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TN_iMac/Box Sync/Okita/051018 commsbio/1st revision/original data/Dryad.v2/"/>
    </mc:Choice>
  </mc:AlternateContent>
  <xr:revisionPtr revIDLastSave="0" documentId="10_ncr:8100000_{9822F517-2235-A94E-9937-2247827A23AB}" xr6:coauthVersionLast="34" xr6:coauthVersionMax="34" xr10:uidLastSave="{00000000-0000-0000-0000-000000000000}"/>
  <bookViews>
    <workbookView xWindow="12480" yWindow="660" windowWidth="32020" windowHeight="27680" tabRatio="500" xr2:uid="{00000000-000D-0000-FFFF-FFFF00000000}"/>
  </bookViews>
  <sheets>
    <sheet name="Fig. 1c" sheetId="1" r:id="rId1"/>
    <sheet name="Fig. 1d" sheetId="8" r:id="rId2"/>
    <sheet name="Fig. 3" sheetId="16" r:id="rId3"/>
    <sheet name="Fig. 4" sheetId="24" r:id="rId4"/>
    <sheet name="Fig. 5a" sheetId="33" r:id="rId5"/>
    <sheet name="Fig. 6a" sheetId="39" r:id="rId6"/>
    <sheet name="Fig. 7a" sheetId="51" r:id="rId7"/>
    <sheet name="Sup Fig.5b" sheetId="62" r:id="rId8"/>
    <sheet name="Sup Fig. 7" sheetId="60" r:id="rId9"/>
    <sheet name="Sup Fig. 9b" sheetId="55" r:id="rId10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60" l="1"/>
  <c r="E2" i="60"/>
  <c r="D3" i="62"/>
  <c r="D4" i="62" s="1"/>
  <c r="C3" i="62"/>
  <c r="E3" i="62"/>
  <c r="E4" i="62" s="1"/>
  <c r="F3" i="62"/>
  <c r="F4" i="62" s="1"/>
  <c r="C4" i="62"/>
  <c r="D2" i="62"/>
  <c r="E2" i="62"/>
  <c r="F2" i="62"/>
  <c r="C2" i="62"/>
  <c r="C3" i="60"/>
  <c r="C4" i="60"/>
  <c r="C2" i="60"/>
  <c r="C3" i="55"/>
  <c r="C4" i="55" s="1"/>
  <c r="F3" i="55"/>
  <c r="E3" i="60"/>
  <c r="E4" i="60" s="1"/>
  <c r="D3" i="60"/>
  <c r="G3" i="60"/>
  <c r="G4" i="60"/>
  <c r="F3" i="60"/>
  <c r="G2" i="60"/>
  <c r="F2" i="60"/>
  <c r="F3" i="39"/>
  <c r="F4" i="39" s="1"/>
  <c r="C3" i="39"/>
  <c r="E3" i="39"/>
  <c r="E4" i="39"/>
  <c r="D3" i="39"/>
  <c r="D4" i="39"/>
  <c r="F3" i="33"/>
  <c r="F4" i="33" s="1"/>
  <c r="C3" i="33"/>
  <c r="C4" i="33" s="1"/>
  <c r="D3" i="33"/>
  <c r="C3" i="24"/>
  <c r="C4" i="24" s="1"/>
  <c r="C4" i="39"/>
  <c r="D3" i="24"/>
  <c r="D4" i="24"/>
  <c r="H2" i="24"/>
  <c r="H3" i="24"/>
  <c r="G3" i="24"/>
  <c r="G2" i="24"/>
  <c r="C3" i="16"/>
  <c r="C4" i="16"/>
  <c r="E3" i="8"/>
  <c r="F4" i="55"/>
  <c r="E3" i="55"/>
  <c r="E4" i="55"/>
  <c r="D3" i="55"/>
  <c r="D4" i="55" s="1"/>
  <c r="H3" i="33"/>
  <c r="G3" i="33"/>
  <c r="E3" i="33"/>
  <c r="E4" i="33" s="1"/>
  <c r="H3" i="1"/>
  <c r="H4" i="1" s="1"/>
  <c r="C3" i="1"/>
  <c r="C4" i="1"/>
  <c r="G3" i="1"/>
  <c r="G4" i="1" s="1"/>
  <c r="F3" i="1"/>
  <c r="F4" i="1" s="1"/>
  <c r="E3" i="1"/>
  <c r="E4" i="1" s="1"/>
  <c r="D3" i="1"/>
  <c r="D4" i="1" s="1"/>
  <c r="J3" i="16"/>
  <c r="I3" i="16"/>
  <c r="H3" i="16"/>
  <c r="H4" i="16"/>
  <c r="G3" i="16"/>
  <c r="F3" i="16"/>
  <c r="E3" i="16"/>
  <c r="E4" i="16"/>
  <c r="D3" i="16"/>
  <c r="F3" i="24"/>
  <c r="F4" i="24"/>
  <c r="K3" i="24"/>
  <c r="K4" i="24" s="1"/>
  <c r="J3" i="24"/>
  <c r="J4" i="24" s="1"/>
  <c r="I3" i="24"/>
  <c r="I4" i="24" s="1"/>
  <c r="E3" i="24"/>
  <c r="J2" i="24"/>
  <c r="I2" i="24"/>
  <c r="E2" i="33"/>
  <c r="F2" i="55"/>
  <c r="E2" i="55"/>
  <c r="D2" i="55"/>
  <c r="C2" i="55"/>
  <c r="N3" i="51"/>
  <c r="N2" i="51"/>
  <c r="M3" i="51"/>
  <c r="M2" i="51"/>
  <c r="L3" i="51"/>
  <c r="L2" i="51"/>
  <c r="K3" i="51"/>
  <c r="K4" i="51" s="1"/>
  <c r="K2" i="51"/>
  <c r="J3" i="51"/>
  <c r="J2" i="51"/>
  <c r="I3" i="51"/>
  <c r="I2" i="51"/>
  <c r="H3" i="51"/>
  <c r="H2" i="51"/>
  <c r="G3" i="51"/>
  <c r="G4" i="51" s="1"/>
  <c r="G2" i="51"/>
  <c r="F3" i="51"/>
  <c r="F2" i="51"/>
  <c r="E3" i="51"/>
  <c r="E2" i="51"/>
  <c r="D3" i="51"/>
  <c r="D2" i="51"/>
  <c r="C3" i="51"/>
  <c r="J4" i="51" s="1"/>
  <c r="C2" i="51"/>
  <c r="J3" i="39"/>
  <c r="J2" i="39"/>
  <c r="I3" i="39"/>
  <c r="I2" i="39"/>
  <c r="H3" i="39"/>
  <c r="H2" i="39"/>
  <c r="G3" i="39"/>
  <c r="G4" i="39"/>
  <c r="G2" i="39"/>
  <c r="F2" i="39"/>
  <c r="E2" i="39"/>
  <c r="D2" i="39"/>
  <c r="C2" i="39"/>
  <c r="H2" i="33"/>
  <c r="G2" i="33"/>
  <c r="F2" i="33"/>
  <c r="D2" i="33"/>
  <c r="C2" i="33"/>
  <c r="E2" i="24"/>
  <c r="K2" i="24"/>
  <c r="F2" i="24"/>
  <c r="D2" i="24"/>
  <c r="C2" i="24"/>
  <c r="J2" i="16"/>
  <c r="I2" i="16"/>
  <c r="H2" i="16"/>
  <c r="G2" i="16"/>
  <c r="F2" i="16"/>
  <c r="E2" i="16"/>
  <c r="D2" i="16"/>
  <c r="C2" i="16"/>
  <c r="K3" i="8"/>
  <c r="K5" i="8" s="1"/>
  <c r="C3" i="8"/>
  <c r="K4" i="8"/>
  <c r="K2" i="8"/>
  <c r="J3" i="8"/>
  <c r="J5" i="8" s="1"/>
  <c r="J2" i="8"/>
  <c r="I3" i="8"/>
  <c r="I4" i="8" s="1"/>
  <c r="I2" i="8"/>
  <c r="H3" i="8"/>
  <c r="H2" i="8"/>
  <c r="G3" i="8"/>
  <c r="G4" i="8"/>
  <c r="G2" i="8"/>
  <c r="F3" i="8"/>
  <c r="F4" i="8" s="1"/>
  <c r="F2" i="8"/>
  <c r="E2" i="8"/>
  <c r="D3" i="8"/>
  <c r="D4" i="8" s="1"/>
  <c r="D2" i="8"/>
  <c r="C2" i="8"/>
  <c r="H2" i="1"/>
  <c r="G2" i="1"/>
  <c r="F2" i="1"/>
  <c r="E2" i="1"/>
  <c r="D2" i="1"/>
  <c r="C2" i="1"/>
  <c r="I4" i="39"/>
  <c r="E4" i="51"/>
  <c r="I4" i="51"/>
  <c r="M4" i="51"/>
  <c r="H4" i="39"/>
  <c r="H4" i="51"/>
  <c r="J4" i="39"/>
  <c r="F4" i="51"/>
  <c r="E4" i="24"/>
  <c r="G4" i="33"/>
  <c r="H4" i="33"/>
  <c r="G4" i="24"/>
  <c r="H4" i="24"/>
  <c r="L4" i="51"/>
  <c r="I4" i="16"/>
  <c r="F4" i="16"/>
  <c r="D4" i="16"/>
  <c r="G4" i="16"/>
  <c r="J4" i="16"/>
  <c r="D4" i="60"/>
  <c r="F4" i="60"/>
  <c r="H4" i="8"/>
  <c r="E4" i="8"/>
  <c r="C4" i="8"/>
  <c r="D4" i="33"/>
  <c r="J4" i="8"/>
  <c r="N4" i="51"/>
  <c r="I5" i="8" l="1"/>
  <c r="D4" i="51"/>
  <c r="C4" i="51"/>
</calcChain>
</file>

<file path=xl/sharedStrings.xml><?xml version="1.0" encoding="utf-8"?>
<sst xmlns="http://schemas.openxmlformats.org/spreadsheetml/2006/main" count="112" uniqueCount="65">
  <si>
    <t>clr4∆ (mat2-3+)</t>
    <phoneticPr fontId="2"/>
  </si>
  <si>
    <t>clr4∆ (mat2-3∆)</t>
    <phoneticPr fontId="2"/>
  </si>
  <si>
    <t>clr4∆ (mat2-3∆ rec12∆)</t>
    <phoneticPr fontId="2"/>
  </si>
  <si>
    <t>sample num.</t>
    <phoneticPr fontId="2"/>
  </si>
  <si>
    <t>strain</t>
    <phoneticPr fontId="2"/>
  </si>
  <si>
    <t>median</t>
    <phoneticPr fontId="2"/>
  </si>
  <si>
    <t>wt</t>
    <phoneticPr fontId="2"/>
  </si>
  <si>
    <t>clr4∆</t>
    <phoneticPr fontId="2"/>
  </si>
  <si>
    <t>rik1∆</t>
    <phoneticPr fontId="2"/>
  </si>
  <si>
    <t>clr4-set</t>
    <phoneticPr fontId="2"/>
  </si>
  <si>
    <t>mlo3KA</t>
    <phoneticPr fontId="2"/>
  </si>
  <si>
    <t>mlo3KR</t>
    <phoneticPr fontId="2"/>
  </si>
  <si>
    <t>H3K9</t>
    <phoneticPr fontId="2"/>
  </si>
  <si>
    <t>H3K9A</t>
    <phoneticPr fontId="2"/>
  </si>
  <si>
    <t>H3K9R</t>
    <phoneticPr fontId="2"/>
  </si>
  <si>
    <t>clr4-W31G</t>
    <phoneticPr fontId="2"/>
  </si>
  <si>
    <t>swi6∆</t>
    <phoneticPr fontId="2"/>
  </si>
  <si>
    <t>chp2∆</t>
    <phoneticPr fontId="2"/>
  </si>
  <si>
    <t>swi6∆ chp2∆</t>
    <phoneticPr fontId="2"/>
  </si>
  <si>
    <t>chp1∆</t>
    <phoneticPr fontId="2"/>
  </si>
  <si>
    <t>swi6∆ chp2∆ chp1∆</t>
    <phoneticPr fontId="2"/>
  </si>
  <si>
    <r>
      <t>wt (</t>
    </r>
    <r>
      <rPr>
        <i/>
        <sz val="12"/>
        <color theme="1"/>
        <rFont val="ArialMT"/>
      </rPr>
      <t>mat2-3+</t>
    </r>
    <r>
      <rPr>
        <sz val="12"/>
        <color theme="1"/>
        <rFont val="ArialMT"/>
        <family val="2"/>
        <charset val="128"/>
      </rPr>
      <t>)</t>
    </r>
    <phoneticPr fontId="2"/>
  </si>
  <si>
    <r>
      <t>wt (</t>
    </r>
    <r>
      <rPr>
        <i/>
        <sz val="12"/>
        <color theme="1"/>
        <rFont val="ArialMT"/>
      </rPr>
      <t>mat2-3∆</t>
    </r>
    <r>
      <rPr>
        <sz val="12"/>
        <color theme="1"/>
        <rFont val="ArialMT"/>
        <family val="2"/>
        <charset val="128"/>
      </rPr>
      <t>)</t>
    </r>
    <phoneticPr fontId="2"/>
  </si>
  <si>
    <r>
      <t>wt (</t>
    </r>
    <r>
      <rPr>
        <i/>
        <sz val="12"/>
        <color theme="1"/>
        <rFont val="ArialMT"/>
      </rPr>
      <t>mat2-3∆ rec12∆</t>
    </r>
    <r>
      <rPr>
        <sz val="12"/>
        <color theme="1"/>
        <rFont val="ArialMT"/>
        <family val="2"/>
        <charset val="128"/>
      </rPr>
      <t>)</t>
    </r>
    <phoneticPr fontId="2"/>
  </si>
  <si>
    <t>chp1∆</t>
    <phoneticPr fontId="2"/>
  </si>
  <si>
    <t>dcr1∆</t>
    <phoneticPr fontId="2"/>
  </si>
  <si>
    <t>ago1∆</t>
    <phoneticPr fontId="2"/>
  </si>
  <si>
    <t>cid14∆</t>
    <phoneticPr fontId="2"/>
  </si>
  <si>
    <t>mlo3∆</t>
    <phoneticPr fontId="2"/>
  </si>
  <si>
    <t>cid14∆ ago1∆</t>
    <phoneticPr fontId="2"/>
  </si>
  <si>
    <t>mlo3∆ ago1∆</t>
    <phoneticPr fontId="2"/>
  </si>
  <si>
    <t>mlo3∆ clr4∆</t>
    <phoneticPr fontId="2"/>
  </si>
  <si>
    <t>mlo3∆ rik1∆</t>
    <phoneticPr fontId="2"/>
  </si>
  <si>
    <t>rad51∆</t>
    <phoneticPr fontId="2"/>
  </si>
  <si>
    <t>mlo3∆ rad51∆</t>
    <phoneticPr fontId="2"/>
  </si>
  <si>
    <t>rpb1-S7A</t>
    <phoneticPr fontId="2"/>
  </si>
  <si>
    <t>tfs1∆</t>
    <phoneticPr fontId="2"/>
  </si>
  <si>
    <t>ell1∆</t>
    <phoneticPr fontId="2"/>
  </si>
  <si>
    <t>leo1∆</t>
    <phoneticPr fontId="2"/>
  </si>
  <si>
    <t>spt4∆</t>
    <phoneticPr fontId="2"/>
  </si>
  <si>
    <t>clr4∆</t>
    <phoneticPr fontId="2"/>
  </si>
  <si>
    <t>rpb1-S7A clr4∆</t>
    <phoneticPr fontId="2"/>
  </si>
  <si>
    <t>tfs1∆ clr4∆</t>
    <phoneticPr fontId="2"/>
  </si>
  <si>
    <t>ell1∆ clr4∆</t>
    <phoneticPr fontId="2"/>
  </si>
  <si>
    <t>leo1∆ clr4∆</t>
    <phoneticPr fontId="2"/>
  </si>
  <si>
    <t>spt4∆ clr4∆</t>
    <phoneticPr fontId="2"/>
  </si>
  <si>
    <t>tfs1∆</t>
    <phoneticPr fontId="2"/>
  </si>
  <si>
    <t>tfs1∆ rad51∆</t>
    <phoneticPr fontId="2"/>
  </si>
  <si>
    <t>epe1∆ ago1∆</t>
    <phoneticPr fontId="2"/>
  </si>
  <si>
    <t>epe1∆</t>
    <phoneticPr fontId="2"/>
  </si>
  <si>
    <t>tas3∆</t>
    <phoneticPr fontId="2"/>
  </si>
  <si>
    <t>rdp1∆</t>
    <phoneticPr fontId="2"/>
  </si>
  <si>
    <t>arb1∆</t>
    <phoneticPr fontId="2"/>
  </si>
  <si>
    <t>arb2∆</t>
    <phoneticPr fontId="2"/>
  </si>
  <si>
    <t>clr6-1</t>
    <phoneticPr fontId="2"/>
  </si>
  <si>
    <t>clr3∆</t>
    <phoneticPr fontId="2"/>
  </si>
  <si>
    <t>median</t>
    <phoneticPr fontId="2"/>
  </si>
  <si>
    <t>sample num.</t>
    <phoneticPr fontId="2"/>
  </si>
  <si>
    <t>sir2∆ clr3∆</t>
    <phoneticPr fontId="2"/>
  </si>
  <si>
    <t>sir2∆</t>
    <phoneticPr fontId="2"/>
  </si>
  <si>
    <t>wt</t>
    <phoneticPr fontId="2"/>
  </si>
  <si>
    <t>strain</t>
    <phoneticPr fontId="2"/>
  </si>
  <si>
    <t>relative to wt</t>
    <phoneticPr fontId="2"/>
  </si>
  <si>
    <t>relative to wt</t>
    <phoneticPr fontId="2"/>
  </si>
  <si>
    <r>
      <t xml:space="preserve">relative to </t>
    </r>
    <r>
      <rPr>
        <i/>
        <sz val="12"/>
        <color theme="1"/>
        <rFont val="ArialMT"/>
      </rPr>
      <t>H3K9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</si>
</sst>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"/>
    <numFmt numFmtId="178" formatCode="0.0_);[Red]\(0.0\)"/>
    <numFmt numFmtId="179" formatCode="0.00.E+00"/>
  </numFmts>
  <fonts count="9">
    <font>
      <sz val="12"/>
      <color theme="1"/>
      <name val="ArialMT"/>
      <family val="2"/>
      <charset val="128"/>
    </font>
    <font>
      <sz val="12"/>
      <color theme="1"/>
      <name val="Yu Gothic"/>
      <family val="2"/>
      <charset val="128"/>
      <scheme val="minor"/>
    </font>
    <font>
      <sz val="6"/>
      <name val="ArialMT"/>
      <family val="2"/>
      <charset val="128"/>
    </font>
    <font>
      <sz val="11"/>
      <color theme="1"/>
      <name val="Yu Gothic"/>
      <family val="2"/>
      <scheme val="minor"/>
    </font>
    <font>
      <sz val="12"/>
      <name val="Arial"/>
      <family val="2"/>
    </font>
    <font>
      <u/>
      <sz val="12"/>
      <color theme="10"/>
      <name val="ArialMT"/>
      <family val="2"/>
      <charset val="128"/>
    </font>
    <font>
      <u/>
      <sz val="12"/>
      <color theme="11"/>
      <name val="ArialMT"/>
      <family val="2"/>
      <charset val="128"/>
    </font>
    <font>
      <i/>
      <sz val="12"/>
      <color theme="1"/>
      <name val="ArialMT"/>
    </font>
    <font>
      <sz val="12"/>
      <color theme="1"/>
      <name val="ArialMT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4" fillId="0" borderId="0" xfId="0" applyFont="1"/>
    <xf numFmtId="11" fontId="0" fillId="0" borderId="0" xfId="0" applyNumberFormat="1"/>
    <xf numFmtId="177" fontId="0" fillId="0" borderId="0" xfId="0" applyNumberFormat="1"/>
    <xf numFmtId="11" fontId="4" fillId="0" borderId="0" xfId="0" applyNumberFormat="1" applyFont="1"/>
    <xf numFmtId="0" fontId="0" fillId="0" borderId="3" xfId="0" applyFill="1" applyBorder="1"/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11" fontId="0" fillId="0" borderId="3" xfId="0" applyNumberFormat="1" applyFill="1" applyBorder="1" applyAlignment="1">
      <alignment horizontal="center"/>
    </xf>
    <xf numFmtId="176" fontId="0" fillId="0" borderId="3" xfId="0" applyNumberFormat="1" applyFill="1" applyBorder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176" fontId="0" fillId="0" borderId="3" xfId="0" applyNumberFormat="1" applyFont="1" applyFill="1" applyBorder="1" applyAlignment="1">
      <alignment horizontal="center"/>
    </xf>
    <xf numFmtId="178" fontId="0" fillId="0" borderId="3" xfId="0" applyNumberFormat="1" applyFill="1" applyBorder="1" applyAlignment="1">
      <alignment horizontal="center"/>
    </xf>
    <xf numFmtId="11" fontId="4" fillId="0" borderId="2" xfId="0" applyNumberFormat="1" applyFont="1" applyFill="1" applyBorder="1" applyAlignment="1">
      <alignment horizontal="center"/>
    </xf>
    <xf numFmtId="11" fontId="4" fillId="0" borderId="1" xfId="0" applyNumberFormat="1" applyFont="1" applyFill="1" applyBorder="1" applyAlignment="1">
      <alignment horizontal="center"/>
    </xf>
    <xf numFmtId="11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79" fontId="0" fillId="0" borderId="0" xfId="0" applyNumberFormat="1"/>
    <xf numFmtId="179" fontId="4" fillId="0" borderId="0" xfId="0" applyNumberFormat="1" applyFont="1"/>
    <xf numFmtId="11" fontId="4" fillId="0" borderId="5" xfId="0" applyNumberFormat="1" applyFont="1" applyFill="1" applyBorder="1" applyAlignment="1">
      <alignment horizontal="center"/>
    </xf>
    <xf numFmtId="11" fontId="0" fillId="0" borderId="5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1" fontId="4" fillId="0" borderId="0" xfId="0" applyNumberFormat="1" applyFont="1" applyFill="1" applyBorder="1" applyAlignment="1">
      <alignment horizontal="center"/>
    </xf>
    <xf numFmtId="0" fontId="0" fillId="0" borderId="0" xfId="0" applyBorder="1"/>
    <xf numFmtId="11" fontId="0" fillId="0" borderId="6" xfId="0" applyNumberFormat="1" applyBorder="1"/>
    <xf numFmtId="11" fontId="0" fillId="0" borderId="7" xfId="0" applyNumberFormat="1" applyBorder="1"/>
    <xf numFmtId="0" fontId="8" fillId="0" borderId="3" xfId="0" applyFont="1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2" xfId="0" applyFill="1" applyBorder="1"/>
    <xf numFmtId="0" fontId="0" fillId="0" borderId="1" xfId="0" applyFill="1" applyBorder="1"/>
    <xf numFmtId="0" fontId="0" fillId="0" borderId="5" xfId="0" applyFill="1" applyBorder="1"/>
    <xf numFmtId="11" fontId="0" fillId="0" borderId="1" xfId="0" applyNumberFormat="1" applyFill="1" applyBorder="1"/>
    <xf numFmtId="11" fontId="0" fillId="0" borderId="5" xfId="0" applyNumberFormat="1" applyFill="1" applyBorder="1"/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1" fontId="0" fillId="0" borderId="9" xfId="0" applyNumberFormat="1" applyFill="1" applyBorder="1" applyAlignment="1">
      <alignment horizontal="center"/>
    </xf>
    <xf numFmtId="176" fontId="0" fillId="0" borderId="9" xfId="0" applyNumberFormat="1" applyFill="1" applyBorder="1" applyAlignment="1">
      <alignment horizontal="center"/>
    </xf>
    <xf numFmtId="11" fontId="4" fillId="0" borderId="10" xfId="0" applyNumberFormat="1" applyFont="1" applyBorder="1" applyAlignment="1">
      <alignment horizontal="center"/>
    </xf>
    <xf numFmtId="11" fontId="4" fillId="0" borderId="6" xfId="0" applyNumberFormat="1" applyFont="1" applyBorder="1" applyAlignment="1">
      <alignment horizontal="center"/>
    </xf>
    <xf numFmtId="11" fontId="0" fillId="0" borderId="6" xfId="0" applyNumberFormat="1" applyBorder="1" applyAlignment="1">
      <alignment horizontal="center"/>
    </xf>
    <xf numFmtId="11" fontId="0" fillId="0" borderId="7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11" fontId="0" fillId="0" borderId="8" xfId="0" applyNumberFormat="1" applyFill="1" applyBorder="1" applyAlignment="1">
      <alignment horizontal="center"/>
    </xf>
    <xf numFmtId="178" fontId="0" fillId="0" borderId="8" xfId="0" applyNumberFormat="1" applyFill="1" applyBorder="1" applyAlignment="1">
      <alignment horizontal="center"/>
    </xf>
    <xf numFmtId="11" fontId="4" fillId="0" borderId="11" xfId="0" applyNumberFormat="1" applyFont="1" applyBorder="1" applyAlignment="1">
      <alignment horizontal="center"/>
    </xf>
    <xf numFmtId="11" fontId="4" fillId="0" borderId="12" xfId="0" applyNumberFormat="1" applyFont="1" applyBorder="1" applyAlignment="1">
      <alignment horizontal="center"/>
    </xf>
    <xf numFmtId="11" fontId="4" fillId="0" borderId="13" xfId="0" applyNumberFormat="1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1" fontId="0" fillId="0" borderId="12" xfId="0" applyNumberFormat="1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1" fontId="4" fillId="0" borderId="7" xfId="0" applyNumberFormat="1" applyFont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0" fillId="0" borderId="14" xfId="0" applyBorder="1"/>
    <xf numFmtId="11" fontId="0" fillId="0" borderId="14" xfId="0" applyNumberFormat="1" applyBorder="1"/>
  </cellXfs>
  <cellStyles count="15"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桁区切り [0] 2" xfId="2" xr:uid="{00000000-0005-0000-0000-000005000000}"/>
    <cellStyle name="桁区切り [0] 3" xfId="3" xr:uid="{00000000-0005-0000-0000-000006000000}"/>
    <cellStyle name="標準" xfId="0" builtinId="0"/>
    <cellStyle name="標準 2" xfId="1" xr:uid="{00000000-0005-0000-0000-000008000000}"/>
    <cellStyle name="標準 3" xfId="4" xr:uid="{00000000-0005-0000-0000-000009000000}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6"/>
  <sheetViews>
    <sheetView showGridLines="0" tabSelected="1" workbookViewId="0">
      <selection activeCell="J49" sqref="J49"/>
    </sheetView>
  </sheetViews>
  <sheetFormatPr baseColWidth="10" defaultColWidth="12.7109375" defaultRowHeight="16"/>
  <cols>
    <col min="2" max="2" width="3.7109375" style="14" bestFit="1" customWidth="1"/>
    <col min="3" max="8" width="12.7109375" style="13"/>
  </cols>
  <sheetData>
    <row r="1" spans="1:10" ht="32" customHeight="1">
      <c r="A1" s="5" t="s">
        <v>4</v>
      </c>
      <c r="B1" s="48"/>
      <c r="C1" s="55" t="s">
        <v>21</v>
      </c>
      <c r="D1" s="47" t="s">
        <v>0</v>
      </c>
      <c r="E1" s="55" t="s">
        <v>22</v>
      </c>
      <c r="F1" s="47" t="s">
        <v>1</v>
      </c>
      <c r="G1" s="66" t="s">
        <v>23</v>
      </c>
      <c r="H1" s="67" t="s">
        <v>2</v>
      </c>
      <c r="I1" s="68"/>
    </row>
    <row r="2" spans="1:10">
      <c r="A2" s="5" t="s">
        <v>3</v>
      </c>
      <c r="B2" s="48"/>
      <c r="C2" s="55">
        <f t="shared" ref="C2:H2" si="0">COUNT(C5:C106)</f>
        <v>24</v>
      </c>
      <c r="D2" s="48">
        <f t="shared" si="0"/>
        <v>35</v>
      </c>
      <c r="E2" s="55">
        <f t="shared" si="0"/>
        <v>55</v>
      </c>
      <c r="F2" s="48">
        <f t="shared" si="0"/>
        <v>47</v>
      </c>
      <c r="G2" s="55">
        <f t="shared" si="0"/>
        <v>32</v>
      </c>
      <c r="H2" s="48">
        <f t="shared" si="0"/>
        <v>30</v>
      </c>
      <c r="I2" s="68"/>
    </row>
    <row r="3" spans="1:10">
      <c r="A3" s="5" t="s">
        <v>5</v>
      </c>
      <c r="B3" s="48"/>
      <c r="C3" s="56">
        <f t="shared" ref="C3:G3" si="1">MEDIAN(C5:C106)</f>
        <v>2.4150000000000001E-5</v>
      </c>
      <c r="D3" s="49">
        <f t="shared" si="1"/>
        <v>5.0000000000000001E-3</v>
      </c>
      <c r="E3" s="56">
        <f t="shared" si="1"/>
        <v>2.87E-5</v>
      </c>
      <c r="F3" s="49">
        <f t="shared" si="1"/>
        <v>3.65E-3</v>
      </c>
      <c r="G3" s="56">
        <f t="shared" si="1"/>
        <v>3.1757840246333863E-5</v>
      </c>
      <c r="H3" s="49">
        <f>MEDIAN(H5:H106)</f>
        <v>4.0937444299345618E-3</v>
      </c>
      <c r="I3" s="68"/>
    </row>
    <row r="4" spans="1:10">
      <c r="A4" s="5" t="s">
        <v>62</v>
      </c>
      <c r="B4" s="48"/>
      <c r="C4" s="57">
        <f>C3/$C$3</f>
        <v>1</v>
      </c>
      <c r="D4" s="50">
        <f>D3/$C$3</f>
        <v>207.03933747412009</v>
      </c>
      <c r="E4" s="57">
        <f>E3/$E$3</f>
        <v>1</v>
      </c>
      <c r="F4" s="50">
        <f>F3/$E$3</f>
        <v>127.17770034843205</v>
      </c>
      <c r="G4" s="57">
        <f>G3/$G$3</f>
        <v>1</v>
      </c>
      <c r="H4" s="50">
        <f>H3/$G$3</f>
        <v>128.9050010385119</v>
      </c>
      <c r="I4" s="68"/>
    </row>
    <row r="5" spans="1:10" s="2" customFormat="1">
      <c r="A5" s="34"/>
      <c r="B5" s="61">
        <v>1</v>
      </c>
      <c r="C5" s="58">
        <v>8.6799999999999999E-6</v>
      </c>
      <c r="D5" s="51">
        <v>3.9899999999999999E-4</v>
      </c>
      <c r="E5" s="58">
        <v>8.9800000000000004E-6</v>
      </c>
      <c r="F5" s="51">
        <v>1.27E-4</v>
      </c>
      <c r="G5" s="58">
        <v>3.0692528441596319E-5</v>
      </c>
      <c r="H5" s="51">
        <v>1.2958326814055255E-2</v>
      </c>
      <c r="I5" s="69"/>
      <c r="J5" s="4"/>
    </row>
    <row r="6" spans="1:10" s="2" customFormat="1">
      <c r="A6" s="34"/>
      <c r="B6" s="61">
        <v>2</v>
      </c>
      <c r="C6" s="59">
        <v>9.5000000000000005E-6</v>
      </c>
      <c r="D6" s="52">
        <v>4.2900000000000002E-4</v>
      </c>
      <c r="E6" s="59">
        <v>1.1E-5</v>
      </c>
      <c r="F6" s="52">
        <v>3.0400000000000002E-4</v>
      </c>
      <c r="G6" s="59">
        <v>6.4060584570318807E-5</v>
      </c>
      <c r="H6" s="52">
        <v>2.9902149197904549E-3</v>
      </c>
      <c r="I6" s="69"/>
      <c r="J6" s="4"/>
    </row>
    <row r="7" spans="1:10" s="2" customFormat="1">
      <c r="A7" s="34"/>
      <c r="B7" s="61">
        <v>3</v>
      </c>
      <c r="C7" s="59">
        <v>1.42E-5</v>
      </c>
      <c r="D7" s="52">
        <v>4.8200000000000001E-4</v>
      </c>
      <c r="E7" s="59">
        <v>1.1600000000000001E-5</v>
      </c>
      <c r="F7" s="52">
        <v>3.9399999999999998E-4</v>
      </c>
      <c r="G7" s="59">
        <v>1.6098116109371696E-4</v>
      </c>
      <c r="H7" s="52">
        <v>2.7209807674145746E-3</v>
      </c>
      <c r="I7" s="69"/>
      <c r="J7" s="4"/>
    </row>
    <row r="8" spans="1:10" s="2" customFormat="1">
      <c r="A8" s="34"/>
      <c r="B8" s="61">
        <v>4</v>
      </c>
      <c r="C8" s="59">
        <v>1.4600000000000001E-5</v>
      </c>
      <c r="D8" s="52">
        <v>6.0300000000000002E-4</v>
      </c>
      <c r="E8" s="59">
        <v>1.22E-5</v>
      </c>
      <c r="F8" s="52">
        <v>4.4000000000000002E-4</v>
      </c>
      <c r="G8" s="59">
        <v>3.6633695104300989E-5</v>
      </c>
      <c r="H8" s="52">
        <v>2.8667974444323836E-3</v>
      </c>
      <c r="I8" s="69"/>
      <c r="J8" s="4"/>
    </row>
    <row r="9" spans="1:10" s="2" customFormat="1">
      <c r="A9" s="34"/>
      <c r="B9" s="61">
        <v>5</v>
      </c>
      <c r="C9" s="59">
        <v>1.59E-5</v>
      </c>
      <c r="D9" s="52">
        <v>1.39E-3</v>
      </c>
      <c r="E9" s="59">
        <v>1.2799999999999999E-5</v>
      </c>
      <c r="F9" s="52">
        <v>5.0900000000000001E-4</v>
      </c>
      <c r="G9" s="59">
        <v>2.1269297934774402E-5</v>
      </c>
      <c r="H9" s="52">
        <v>2.3487930008635979E-3</v>
      </c>
      <c r="I9" s="69"/>
      <c r="J9" s="4"/>
    </row>
    <row r="10" spans="1:10" s="2" customFormat="1">
      <c r="A10" s="34"/>
      <c r="B10" s="61">
        <v>6</v>
      </c>
      <c r="C10" s="59">
        <v>1.6500000000000001E-5</v>
      </c>
      <c r="D10" s="52">
        <v>1.5E-3</v>
      </c>
      <c r="E10" s="59">
        <v>1.36E-5</v>
      </c>
      <c r="F10" s="52">
        <v>5.7600000000000001E-4</v>
      </c>
      <c r="G10" s="59">
        <v>2.194262516039751E-5</v>
      </c>
      <c r="H10" s="52">
        <v>1.566204011657843E-2</v>
      </c>
      <c r="I10" s="69"/>
      <c r="J10" s="4"/>
    </row>
    <row r="11" spans="1:10" s="2" customFormat="1">
      <c r="A11" s="34"/>
      <c r="B11" s="61">
        <v>7</v>
      </c>
      <c r="C11" s="59">
        <v>1.73E-5</v>
      </c>
      <c r="D11" s="52">
        <v>1.6100000000000001E-3</v>
      </c>
      <c r="E11" s="59">
        <v>1.4E-5</v>
      </c>
      <c r="F11" s="52">
        <v>7.1000000000000002E-4</v>
      </c>
      <c r="G11" s="59">
        <v>2.1664554172803585E-5</v>
      </c>
      <c r="H11" s="52">
        <v>3.7369298483272777E-3</v>
      </c>
      <c r="I11" s="69"/>
      <c r="J11" s="4"/>
    </row>
    <row r="12" spans="1:10" s="2" customFormat="1">
      <c r="A12" s="34"/>
      <c r="B12" s="61">
        <v>8</v>
      </c>
      <c r="C12" s="59">
        <v>1.7399999999999999E-5</v>
      </c>
      <c r="D12" s="52">
        <v>1.82E-3</v>
      </c>
      <c r="E12" s="59">
        <v>1.43E-5</v>
      </c>
      <c r="F12" s="52">
        <v>7.1299999999999998E-4</v>
      </c>
      <c r="G12" s="59">
        <v>1.7974123656283337E-5</v>
      </c>
      <c r="H12" s="52">
        <v>5.3739487363197152E-3</v>
      </c>
      <c r="I12" s="69"/>
      <c r="J12" s="4"/>
    </row>
    <row r="13" spans="1:10" s="2" customFormat="1">
      <c r="A13" s="34"/>
      <c r="B13" s="61">
        <v>9</v>
      </c>
      <c r="C13" s="59">
        <v>1.8199999999999999E-5</v>
      </c>
      <c r="D13" s="52">
        <v>1.82E-3</v>
      </c>
      <c r="E13" s="59">
        <v>1.56E-5</v>
      </c>
      <c r="F13" s="52">
        <v>7.6900000000000004E-4</v>
      </c>
      <c r="G13" s="59">
        <v>4.4586883899464495E-5</v>
      </c>
      <c r="H13" s="52">
        <v>2.37045578154996E-2</v>
      </c>
      <c r="I13" s="69"/>
      <c r="J13" s="4"/>
    </row>
    <row r="14" spans="1:10" s="2" customFormat="1">
      <c r="A14" s="34"/>
      <c r="B14" s="61">
        <v>10</v>
      </c>
      <c r="C14" s="59">
        <v>1.88E-5</v>
      </c>
      <c r="D14" s="52">
        <v>2.16E-3</v>
      </c>
      <c r="E14" s="59">
        <v>1.5800000000000001E-5</v>
      </c>
      <c r="F14" s="52">
        <v>8.9300000000000002E-4</v>
      </c>
      <c r="G14" s="59">
        <v>3.0431945763651446E-4</v>
      </c>
      <c r="H14" s="52">
        <v>2.1605832367604222E-3</v>
      </c>
      <c r="I14" s="69"/>
      <c r="J14" s="4"/>
    </row>
    <row r="15" spans="1:10" s="2" customFormat="1">
      <c r="A15" s="34"/>
      <c r="B15" s="61">
        <v>11</v>
      </c>
      <c r="C15" s="59">
        <v>2.2200000000000001E-5</v>
      </c>
      <c r="D15" s="52">
        <v>2.2399999999999998E-3</v>
      </c>
      <c r="E15" s="59">
        <v>1.6699999999999999E-5</v>
      </c>
      <c r="F15" s="52">
        <v>1.08E-3</v>
      </c>
      <c r="G15" s="59">
        <v>2.0710611329283714E-5</v>
      </c>
      <c r="H15" s="52">
        <v>3.0562827707166368E-2</v>
      </c>
      <c r="I15" s="69"/>
      <c r="J15" s="4"/>
    </row>
    <row r="16" spans="1:10" s="2" customFormat="1">
      <c r="A16" s="34"/>
      <c r="B16" s="61">
        <v>12</v>
      </c>
      <c r="C16" s="59">
        <v>2.2900000000000001E-5</v>
      </c>
      <c r="D16" s="52">
        <v>2.5699999999999998E-3</v>
      </c>
      <c r="E16" s="59">
        <v>1.7200000000000001E-5</v>
      </c>
      <c r="F16" s="52">
        <v>1.2800000000000001E-3</v>
      </c>
      <c r="G16" s="59">
        <v>3.4462144769372877E-5</v>
      </c>
      <c r="H16" s="52">
        <v>1.9899954238368532E-3</v>
      </c>
      <c r="I16" s="69"/>
      <c r="J16" s="4"/>
    </row>
    <row r="17" spans="1:10" s="2" customFormat="1">
      <c r="A17" s="34"/>
      <c r="B17" s="61">
        <v>13</v>
      </c>
      <c r="C17" s="59">
        <v>2.5400000000000001E-5</v>
      </c>
      <c r="D17" s="52">
        <v>3.2799999999999999E-3</v>
      </c>
      <c r="E17" s="59">
        <v>1.77E-5</v>
      </c>
      <c r="F17" s="52">
        <v>1.3500000000000001E-3</v>
      </c>
      <c r="G17" s="59">
        <v>1.8384247836689494E-5</v>
      </c>
      <c r="H17" s="52">
        <v>2.2764364245969879E-3</v>
      </c>
      <c r="I17" s="69"/>
      <c r="J17" s="4"/>
    </row>
    <row r="18" spans="1:10" s="2" customFormat="1">
      <c r="A18" s="34"/>
      <c r="B18" s="61">
        <v>14</v>
      </c>
      <c r="C18" s="59">
        <v>2.5899999999999999E-5</v>
      </c>
      <c r="D18" s="52">
        <v>3.3899999999999998E-3</v>
      </c>
      <c r="E18" s="59">
        <v>1.8300000000000001E-5</v>
      </c>
      <c r="F18" s="52">
        <v>1.7600000000000001E-3</v>
      </c>
      <c r="G18" s="59">
        <v>1.8884414075260768E-5</v>
      </c>
      <c r="H18" s="52">
        <v>2.7483038303986003E-3</v>
      </c>
      <c r="I18" s="69"/>
      <c r="J18" s="4"/>
    </row>
    <row r="19" spans="1:10" s="2" customFormat="1">
      <c r="A19" s="34"/>
      <c r="B19" s="61">
        <v>15</v>
      </c>
      <c r="C19" s="59">
        <v>2.65E-5</v>
      </c>
      <c r="D19" s="52">
        <v>4.0600000000000002E-3</v>
      </c>
      <c r="E19" s="59">
        <v>1.8600000000000001E-5</v>
      </c>
      <c r="F19" s="52">
        <v>2.0600000000000002E-3</v>
      </c>
      <c r="G19" s="59">
        <v>6.6826579961204604E-5</v>
      </c>
      <c r="H19" s="52">
        <v>3.5864352020983739E-3</v>
      </c>
      <c r="I19" s="69"/>
      <c r="J19" s="4"/>
    </row>
    <row r="20" spans="1:10" s="2" customFormat="1">
      <c r="A20" s="34"/>
      <c r="B20" s="61">
        <v>16</v>
      </c>
      <c r="C20" s="59">
        <v>2.7100000000000001E-5</v>
      </c>
      <c r="D20" s="52">
        <v>4.28E-3</v>
      </c>
      <c r="E20" s="59">
        <v>1.9700000000000001E-5</v>
      </c>
      <c r="F20" s="52">
        <v>2.3900000000000002E-3</v>
      </c>
      <c r="G20" s="59">
        <v>4.9958066027672789E-5</v>
      </c>
      <c r="H20" s="52">
        <v>7.3898121590917085E-3</v>
      </c>
      <c r="I20" s="69"/>
      <c r="J20" s="4"/>
    </row>
    <row r="21" spans="1:10" s="2" customFormat="1">
      <c r="A21" s="34"/>
      <c r="B21" s="61">
        <v>17</v>
      </c>
      <c r="C21" s="59">
        <v>2.94E-5</v>
      </c>
      <c r="D21" s="52">
        <v>4.28E-3</v>
      </c>
      <c r="E21" s="59">
        <v>2.09E-5</v>
      </c>
      <c r="F21" s="52">
        <v>2.7299999999999998E-3</v>
      </c>
      <c r="G21" s="59">
        <v>4.3884660789750055E-5</v>
      </c>
      <c r="H21" s="52">
        <v>1.1103376695514738E-2</v>
      </c>
      <c r="I21" s="69"/>
      <c r="J21" s="4"/>
    </row>
    <row r="22" spans="1:10" s="2" customFormat="1">
      <c r="A22" s="34"/>
      <c r="B22" s="61">
        <v>18</v>
      </c>
      <c r="C22" s="59">
        <v>3.01E-5</v>
      </c>
      <c r="D22" s="52">
        <v>5.0000000000000001E-3</v>
      </c>
      <c r="E22" s="59">
        <v>2.12E-5</v>
      </c>
      <c r="F22" s="52">
        <v>2.8500000000000001E-3</v>
      </c>
      <c r="G22" s="59">
        <v>4.8495382611009907E-5</v>
      </c>
      <c r="H22" s="52">
        <v>5.1496167115113586E-3</v>
      </c>
      <c r="I22" s="69"/>
      <c r="J22" s="4"/>
    </row>
    <row r="23" spans="1:10" s="2" customFormat="1">
      <c r="A23" s="34"/>
      <c r="B23" s="61">
        <v>19</v>
      </c>
      <c r="C23" s="59">
        <v>3.2199999999999997E-5</v>
      </c>
      <c r="D23" s="52">
        <v>5.1000000000000004E-3</v>
      </c>
      <c r="E23" s="59">
        <v>2.27E-5</v>
      </c>
      <c r="F23" s="52">
        <v>2.9099999999999998E-3</v>
      </c>
      <c r="G23" s="59">
        <v>2.2145516715646255E-5</v>
      </c>
      <c r="H23" s="52">
        <v>4.2102591675753235E-3</v>
      </c>
      <c r="I23" s="69"/>
      <c r="J23" s="4"/>
    </row>
    <row r="24" spans="1:10" s="2" customFormat="1">
      <c r="A24" s="34"/>
      <c r="B24" s="61">
        <v>20</v>
      </c>
      <c r="C24" s="59">
        <v>3.4999999999999997E-5</v>
      </c>
      <c r="D24" s="52">
        <v>5.77E-3</v>
      </c>
      <c r="E24" s="59">
        <v>2.3600000000000001E-5</v>
      </c>
      <c r="F24" s="52">
        <v>2.96E-3</v>
      </c>
      <c r="G24" s="59">
        <v>5.5751355894218496E-5</v>
      </c>
      <c r="H24" s="52">
        <v>3.9772296922938001E-3</v>
      </c>
      <c r="I24" s="69"/>
      <c r="J24" s="4"/>
    </row>
    <row r="25" spans="1:10" s="2" customFormat="1">
      <c r="A25" s="34"/>
      <c r="B25" s="61">
        <v>21</v>
      </c>
      <c r="C25" s="59">
        <v>4.0800000000000002E-5</v>
      </c>
      <c r="D25" s="52">
        <v>6.1500000000000001E-3</v>
      </c>
      <c r="E25" s="59">
        <v>2.4300000000000001E-5</v>
      </c>
      <c r="F25" s="52">
        <v>3.0500000000000002E-3</v>
      </c>
      <c r="G25" s="59">
        <v>2.0520117279780431E-5</v>
      </c>
      <c r="H25" s="52">
        <v>9.9439186823113766E-4</v>
      </c>
      <c r="I25" s="69"/>
      <c r="J25" s="4"/>
    </row>
    <row r="26" spans="1:10" s="2" customFormat="1">
      <c r="A26" s="34"/>
      <c r="B26" s="61">
        <v>22</v>
      </c>
      <c r="C26" s="59">
        <v>4.4499999999999997E-5</v>
      </c>
      <c r="D26" s="52">
        <v>6.3299999999999997E-3</v>
      </c>
      <c r="E26" s="59">
        <v>2.4899999999999999E-5</v>
      </c>
      <c r="F26" s="52">
        <v>3.2200000000000002E-3</v>
      </c>
      <c r="G26" s="59">
        <v>1.800152052242701E-5</v>
      </c>
      <c r="H26" s="52">
        <v>2.1532302147552868E-3</v>
      </c>
      <c r="I26" s="69"/>
      <c r="J26" s="4"/>
    </row>
    <row r="27" spans="1:10" s="2" customFormat="1">
      <c r="A27" s="34"/>
      <c r="B27" s="61">
        <v>23</v>
      </c>
      <c r="C27" s="59">
        <v>5.5300000000000002E-5</v>
      </c>
      <c r="D27" s="52">
        <v>6.7299999999999999E-3</v>
      </c>
      <c r="E27" s="59">
        <v>2.4899999999999999E-5</v>
      </c>
      <c r="F27" s="52">
        <v>3.4399999999999999E-3</v>
      </c>
      <c r="G27" s="59">
        <v>4.432218612727616E-4</v>
      </c>
      <c r="H27" s="52">
        <v>3.8173298104266203E-3</v>
      </c>
      <c r="I27" s="69"/>
      <c r="J27" s="4"/>
    </row>
    <row r="28" spans="1:10" s="2" customFormat="1">
      <c r="A28" s="34"/>
      <c r="B28" s="61">
        <v>24</v>
      </c>
      <c r="C28" s="59">
        <v>3.01E-4</v>
      </c>
      <c r="D28" s="52">
        <v>7.0499999999999998E-3</v>
      </c>
      <c r="E28" s="59">
        <v>2.51E-5</v>
      </c>
      <c r="F28" s="52">
        <v>3.65E-3</v>
      </c>
      <c r="G28" s="59">
        <v>2.3517734317583582E-5</v>
      </c>
      <c r="H28" s="52">
        <v>2.783396506943296E-3</v>
      </c>
      <c r="I28" s="69"/>
      <c r="J28" s="4"/>
    </row>
    <row r="29" spans="1:10" s="2" customFormat="1">
      <c r="A29" s="34"/>
      <c r="B29" s="61">
        <v>25</v>
      </c>
      <c r="C29" s="59"/>
      <c r="D29" s="52">
        <v>1.0200000000000001E-2</v>
      </c>
      <c r="E29" s="59">
        <v>2.51E-5</v>
      </c>
      <c r="F29" s="52">
        <v>4.0600000000000002E-3</v>
      </c>
      <c r="G29" s="59">
        <v>8.556398314404069E-6</v>
      </c>
      <c r="H29" s="52">
        <v>4.52791657013373E-3</v>
      </c>
      <c r="I29" s="69"/>
      <c r="J29" s="4"/>
    </row>
    <row r="30" spans="1:10" s="2" customFormat="1">
      <c r="A30" s="34"/>
      <c r="B30" s="61">
        <v>26</v>
      </c>
      <c r="C30" s="59"/>
      <c r="D30" s="52">
        <v>1.06E-2</v>
      </c>
      <c r="E30" s="59">
        <v>2.5400000000000001E-5</v>
      </c>
      <c r="F30" s="52">
        <v>4.3E-3</v>
      </c>
      <c r="G30" s="59">
        <v>1.9409432504542515E-5</v>
      </c>
      <c r="H30" s="52">
        <v>6.3639611164638069E-3</v>
      </c>
      <c r="I30" s="69"/>
      <c r="J30" s="4"/>
    </row>
    <row r="31" spans="1:10" s="2" customFormat="1">
      <c r="A31" s="34"/>
      <c r="B31" s="61">
        <v>27</v>
      </c>
      <c r="C31" s="59"/>
      <c r="D31" s="52">
        <v>1.1599999999999999E-2</v>
      </c>
      <c r="E31" s="59">
        <v>2.76E-5</v>
      </c>
      <c r="F31" s="52">
        <v>4.7099999999999998E-3</v>
      </c>
      <c r="G31" s="59">
        <v>3.1406300220593086E-5</v>
      </c>
      <c r="H31" s="52">
        <v>1.3364569635825696E-2</v>
      </c>
      <c r="I31" s="69"/>
      <c r="J31" s="4"/>
    </row>
    <row r="32" spans="1:10" s="2" customFormat="1">
      <c r="A32" s="34"/>
      <c r="B32" s="61">
        <v>28</v>
      </c>
      <c r="C32" s="59"/>
      <c r="D32" s="52">
        <v>1.67E-2</v>
      </c>
      <c r="E32" s="59">
        <v>2.87E-5</v>
      </c>
      <c r="F32" s="52">
        <v>4.8399999999999997E-3</v>
      </c>
      <c r="G32" s="59">
        <v>2.7244994671489373E-4</v>
      </c>
      <c r="H32" s="52">
        <v>2.795602022028695E-2</v>
      </c>
      <c r="I32" s="69"/>
      <c r="J32" s="4"/>
    </row>
    <row r="33" spans="1:10" s="2" customFormat="1">
      <c r="A33" s="34"/>
      <c r="B33" s="61">
        <v>29</v>
      </c>
      <c r="C33" s="59"/>
      <c r="D33" s="52">
        <v>2.1700000000000001E-2</v>
      </c>
      <c r="E33" s="59">
        <v>3.04E-5</v>
      </c>
      <c r="F33" s="52">
        <v>4.8599999999999997E-3</v>
      </c>
      <c r="G33" s="59">
        <v>3.210938027207464E-5</v>
      </c>
      <c r="H33" s="52">
        <v>1.1895080262450354E-2</v>
      </c>
      <c r="I33" s="69"/>
      <c r="J33" s="4"/>
    </row>
    <row r="34" spans="1:10" s="2" customFormat="1">
      <c r="A34" s="34"/>
      <c r="B34" s="61">
        <v>30</v>
      </c>
      <c r="C34" s="59"/>
      <c r="D34" s="52">
        <v>2.53E-2</v>
      </c>
      <c r="E34" s="59">
        <v>3.2400000000000001E-5</v>
      </c>
      <c r="F34" s="52">
        <v>5.0400000000000002E-3</v>
      </c>
      <c r="G34" s="59">
        <v>1.6057856557272995E-5</v>
      </c>
      <c r="H34" s="52">
        <v>5.3463552457601723E-3</v>
      </c>
      <c r="I34" s="69"/>
      <c r="J34" s="4"/>
    </row>
    <row r="35" spans="1:10" s="2" customFormat="1">
      <c r="A35" s="34"/>
      <c r="B35" s="61">
        <v>31</v>
      </c>
      <c r="C35" s="59"/>
      <c r="D35" s="52">
        <v>2.6499999999999999E-2</v>
      </c>
      <c r="E35" s="59">
        <v>3.2400000000000001E-5</v>
      </c>
      <c r="F35" s="52">
        <v>5.0400000000000002E-3</v>
      </c>
      <c r="G35" s="59">
        <v>1.3175166091107938E-4</v>
      </c>
      <c r="H35" s="52"/>
      <c r="I35" s="69"/>
      <c r="J35" s="4"/>
    </row>
    <row r="36" spans="1:10" s="2" customFormat="1">
      <c r="A36" s="34"/>
      <c r="B36" s="61">
        <v>32</v>
      </c>
      <c r="C36" s="59"/>
      <c r="D36" s="52">
        <v>2.7300000000000001E-2</v>
      </c>
      <c r="E36" s="59">
        <v>3.26E-5</v>
      </c>
      <c r="F36" s="52">
        <v>5.1399999999999996E-3</v>
      </c>
      <c r="G36" s="59">
        <v>3.6281017414816002E-5</v>
      </c>
      <c r="H36" s="52"/>
      <c r="I36" s="69"/>
      <c r="J36" s="4"/>
    </row>
    <row r="37" spans="1:10" s="2" customFormat="1">
      <c r="A37" s="34"/>
      <c r="B37" s="61">
        <v>33</v>
      </c>
      <c r="C37" s="59"/>
      <c r="D37" s="52">
        <v>2.8199999999999999E-2</v>
      </c>
      <c r="E37" s="59">
        <v>3.4E-5</v>
      </c>
      <c r="F37" s="52">
        <v>5.7000000000000002E-3</v>
      </c>
      <c r="G37" s="63"/>
      <c r="H37" s="53"/>
      <c r="I37" s="69"/>
      <c r="J37" s="4"/>
    </row>
    <row r="38" spans="1:10" s="2" customFormat="1">
      <c r="A38" s="34"/>
      <c r="B38" s="61">
        <v>34</v>
      </c>
      <c r="C38" s="59"/>
      <c r="D38" s="52">
        <v>2.8400000000000002E-2</v>
      </c>
      <c r="E38" s="59">
        <v>3.43E-5</v>
      </c>
      <c r="F38" s="52">
        <v>6.9699999999999996E-3</v>
      </c>
      <c r="G38" s="63"/>
      <c r="H38" s="53"/>
      <c r="I38" s="69"/>
      <c r="J38" s="4"/>
    </row>
    <row r="39" spans="1:10" s="2" customFormat="1">
      <c r="A39" s="34"/>
      <c r="B39" s="61">
        <v>35</v>
      </c>
      <c r="C39" s="59"/>
      <c r="D39" s="52">
        <v>2.93E-2</v>
      </c>
      <c r="E39" s="59">
        <v>3.4999999999999997E-5</v>
      </c>
      <c r="F39" s="52">
        <v>7.3899999999999999E-3</v>
      </c>
      <c r="G39" s="63"/>
      <c r="H39" s="53"/>
      <c r="I39" s="69"/>
      <c r="J39" s="4"/>
    </row>
    <row r="40" spans="1:10" s="2" customFormat="1">
      <c r="A40" s="34"/>
      <c r="B40" s="61">
        <v>36</v>
      </c>
      <c r="C40" s="63"/>
      <c r="D40" s="53"/>
      <c r="E40" s="59">
        <v>3.5299999999999997E-5</v>
      </c>
      <c r="F40" s="52">
        <v>8.0800000000000004E-3</v>
      </c>
      <c r="G40" s="63"/>
      <c r="H40" s="53"/>
      <c r="I40" s="69"/>
      <c r="J40" s="4"/>
    </row>
    <row r="41" spans="1:10" s="2" customFormat="1">
      <c r="A41" s="34"/>
      <c r="B41" s="61">
        <v>37</v>
      </c>
      <c r="C41" s="63"/>
      <c r="D41" s="53"/>
      <c r="E41" s="59">
        <v>3.6000000000000001E-5</v>
      </c>
      <c r="F41" s="52">
        <v>9.6600000000000002E-3</v>
      </c>
      <c r="G41" s="63"/>
      <c r="H41" s="53"/>
      <c r="I41" s="69"/>
      <c r="J41" s="4"/>
    </row>
    <row r="42" spans="1:10" s="2" customFormat="1">
      <c r="A42" s="34"/>
      <c r="B42" s="61">
        <v>38</v>
      </c>
      <c r="C42" s="63"/>
      <c r="D42" s="53"/>
      <c r="E42" s="59">
        <v>3.8099999999999998E-5</v>
      </c>
      <c r="F42" s="52">
        <v>1.14E-2</v>
      </c>
      <c r="G42" s="63"/>
      <c r="H42" s="53"/>
      <c r="I42" s="69"/>
      <c r="J42" s="4"/>
    </row>
    <row r="43" spans="1:10" s="2" customFormat="1">
      <c r="A43" s="34"/>
      <c r="B43" s="61">
        <v>39</v>
      </c>
      <c r="C43" s="63"/>
      <c r="D43" s="53"/>
      <c r="E43" s="59">
        <v>4.1499999999999999E-5</v>
      </c>
      <c r="F43" s="52">
        <v>1.2E-2</v>
      </c>
      <c r="G43" s="63"/>
      <c r="H43" s="53"/>
      <c r="I43" s="69"/>
      <c r="J43" s="4"/>
    </row>
    <row r="44" spans="1:10" s="2" customFormat="1">
      <c r="A44" s="34"/>
      <c r="B44" s="61">
        <v>40</v>
      </c>
      <c r="C44" s="63"/>
      <c r="D44" s="53"/>
      <c r="E44" s="59">
        <v>4.35E-5</v>
      </c>
      <c r="F44" s="52">
        <v>1.24E-2</v>
      </c>
      <c r="G44" s="63"/>
      <c r="H44" s="53"/>
      <c r="I44" s="69"/>
      <c r="J44" s="4"/>
    </row>
    <row r="45" spans="1:10" s="2" customFormat="1">
      <c r="A45" s="34"/>
      <c r="B45" s="61">
        <v>41</v>
      </c>
      <c r="C45" s="63"/>
      <c r="D45" s="53"/>
      <c r="E45" s="59">
        <v>4.6E-5</v>
      </c>
      <c r="F45" s="52">
        <v>1.3899999999999999E-2</v>
      </c>
      <c r="G45" s="63"/>
      <c r="H45" s="53"/>
      <c r="I45" s="69"/>
      <c r="J45" s="4"/>
    </row>
    <row r="46" spans="1:10" s="2" customFormat="1">
      <c r="A46" s="34"/>
      <c r="B46" s="61">
        <v>42</v>
      </c>
      <c r="C46" s="63"/>
      <c r="D46" s="53"/>
      <c r="E46" s="59">
        <v>4.8699999999999998E-5</v>
      </c>
      <c r="F46" s="52">
        <v>1.5699999999999999E-2</v>
      </c>
      <c r="G46" s="63"/>
      <c r="H46" s="53"/>
      <c r="I46" s="69"/>
      <c r="J46" s="4"/>
    </row>
    <row r="47" spans="1:10" s="2" customFormat="1">
      <c r="A47" s="34"/>
      <c r="B47" s="61">
        <v>43</v>
      </c>
      <c r="C47" s="63"/>
      <c r="D47" s="53"/>
      <c r="E47" s="59">
        <v>4.8900000000000003E-5</v>
      </c>
      <c r="F47" s="52">
        <v>1.7000000000000001E-2</v>
      </c>
      <c r="G47" s="63"/>
      <c r="H47" s="53"/>
      <c r="I47" s="69"/>
      <c r="J47" s="4"/>
    </row>
    <row r="48" spans="1:10" s="2" customFormat="1">
      <c r="A48" s="34"/>
      <c r="B48" s="61">
        <v>44</v>
      </c>
      <c r="C48" s="63"/>
      <c r="D48" s="53"/>
      <c r="E48" s="59">
        <v>5.1199999999999998E-5</v>
      </c>
      <c r="F48" s="52">
        <v>2.41E-2</v>
      </c>
      <c r="G48" s="63"/>
      <c r="H48" s="53"/>
      <c r="I48" s="69"/>
      <c r="J48" s="4"/>
    </row>
    <row r="49" spans="1:10" s="2" customFormat="1">
      <c r="A49" s="34"/>
      <c r="B49" s="61">
        <v>45</v>
      </c>
      <c r="C49" s="63"/>
      <c r="D49" s="53"/>
      <c r="E49" s="59">
        <v>5.3699999999999997E-5</v>
      </c>
      <c r="F49" s="52">
        <v>2.5999999999999999E-2</v>
      </c>
      <c r="G49" s="63"/>
      <c r="H49" s="53"/>
      <c r="I49" s="69"/>
      <c r="J49" s="4"/>
    </row>
    <row r="50" spans="1:10" s="2" customFormat="1">
      <c r="A50" s="34"/>
      <c r="B50" s="61">
        <v>46</v>
      </c>
      <c r="C50" s="63"/>
      <c r="D50" s="53"/>
      <c r="E50" s="59">
        <v>5.49E-5</v>
      </c>
      <c r="F50" s="52">
        <v>2.8799999999999999E-2</v>
      </c>
      <c r="G50" s="63"/>
      <c r="H50" s="53"/>
      <c r="I50" s="69"/>
      <c r="J50" s="4"/>
    </row>
    <row r="51" spans="1:10" s="2" customFormat="1">
      <c r="A51" s="34"/>
      <c r="B51" s="61">
        <v>47</v>
      </c>
      <c r="C51" s="63"/>
      <c r="D51" s="53"/>
      <c r="E51" s="59">
        <v>5.5500000000000001E-5</v>
      </c>
      <c r="F51" s="52">
        <v>3.1099999999999999E-2</v>
      </c>
      <c r="G51" s="63"/>
      <c r="H51" s="53"/>
      <c r="I51" s="69"/>
      <c r="J51" s="4"/>
    </row>
    <row r="52" spans="1:10" s="2" customFormat="1">
      <c r="A52" s="34"/>
      <c r="B52" s="61">
        <v>48</v>
      </c>
      <c r="C52" s="63"/>
      <c r="D52" s="53"/>
      <c r="E52" s="59">
        <v>8.6899999999999998E-5</v>
      </c>
      <c r="F52" s="52"/>
      <c r="G52" s="63"/>
      <c r="H52" s="53"/>
      <c r="I52" s="69"/>
      <c r="J52" s="1"/>
    </row>
    <row r="53" spans="1:10" s="2" customFormat="1">
      <c r="A53" s="34"/>
      <c r="B53" s="61">
        <v>49</v>
      </c>
      <c r="C53" s="63"/>
      <c r="D53" s="53"/>
      <c r="E53" s="59">
        <v>8.8300000000000005E-5</v>
      </c>
      <c r="F53" s="52"/>
      <c r="G53" s="63"/>
      <c r="H53" s="53"/>
      <c r="I53" s="69"/>
      <c r="J53" s="1"/>
    </row>
    <row r="54" spans="1:10" s="2" customFormat="1">
      <c r="A54" s="34"/>
      <c r="B54" s="61">
        <v>50</v>
      </c>
      <c r="C54" s="63"/>
      <c r="D54" s="53"/>
      <c r="E54" s="59">
        <v>8.8399999999999994E-5</v>
      </c>
      <c r="F54" s="52"/>
      <c r="G54" s="63"/>
      <c r="H54" s="53"/>
      <c r="I54" s="69"/>
      <c r="J54" s="1"/>
    </row>
    <row r="55" spans="1:10" s="2" customFormat="1">
      <c r="A55" s="34"/>
      <c r="B55" s="61">
        <v>51</v>
      </c>
      <c r="C55" s="63"/>
      <c r="D55" s="53"/>
      <c r="E55" s="59">
        <v>1.07E-4</v>
      </c>
      <c r="F55" s="52"/>
      <c r="G55" s="63"/>
      <c r="H55" s="53"/>
      <c r="I55" s="69"/>
      <c r="J55" s="1"/>
    </row>
    <row r="56" spans="1:10" s="2" customFormat="1">
      <c r="A56" s="34"/>
      <c r="B56" s="61">
        <v>52</v>
      </c>
      <c r="C56" s="63"/>
      <c r="D56" s="53"/>
      <c r="E56" s="59">
        <v>1.16E-4</v>
      </c>
      <c r="F56" s="52"/>
      <c r="G56" s="63"/>
      <c r="H56" s="53"/>
      <c r="I56" s="69"/>
      <c r="J56" s="1"/>
    </row>
    <row r="57" spans="1:10" s="2" customFormat="1">
      <c r="A57" s="34"/>
      <c r="B57" s="61">
        <v>53</v>
      </c>
      <c r="C57" s="63"/>
      <c r="D57" s="53"/>
      <c r="E57" s="59">
        <v>1.21E-4</v>
      </c>
      <c r="F57" s="52"/>
      <c r="G57" s="63"/>
      <c r="H57" s="53"/>
      <c r="I57" s="69"/>
      <c r="J57" s="1"/>
    </row>
    <row r="58" spans="1:10" s="2" customFormat="1">
      <c r="A58" s="34"/>
      <c r="B58" s="61">
        <v>54</v>
      </c>
      <c r="C58" s="63"/>
      <c r="D58" s="53"/>
      <c r="E58" s="59">
        <v>1.37E-4</v>
      </c>
      <c r="F58" s="52"/>
      <c r="G58" s="63"/>
      <c r="H58" s="53"/>
      <c r="I58" s="69"/>
      <c r="J58" s="1"/>
    </row>
    <row r="59" spans="1:10" s="2" customFormat="1">
      <c r="A59" s="35"/>
      <c r="B59" s="62">
        <v>55</v>
      </c>
      <c r="C59" s="64"/>
      <c r="D59" s="54"/>
      <c r="E59" s="60">
        <v>2.3699999999999999E-4</v>
      </c>
      <c r="F59" s="65"/>
      <c r="G59" s="64"/>
      <c r="H59" s="54"/>
      <c r="I59" s="69"/>
      <c r="J59" s="1"/>
    </row>
    <row r="60" spans="1:10" s="2" customFormat="1">
      <c r="B60" s="23"/>
      <c r="C60" s="12"/>
      <c r="D60" s="12"/>
      <c r="E60" s="12"/>
      <c r="F60" s="12"/>
      <c r="G60" s="12"/>
      <c r="H60" s="12"/>
    </row>
    <row r="61" spans="1:10" s="2" customFormat="1">
      <c r="B61" s="23"/>
      <c r="C61" s="12"/>
      <c r="D61" s="12"/>
      <c r="E61" s="12"/>
      <c r="F61" s="12"/>
      <c r="G61" s="12"/>
      <c r="H61" s="12"/>
    </row>
    <row r="62" spans="1:10" s="2" customFormat="1">
      <c r="B62" s="23"/>
      <c r="C62" s="12"/>
      <c r="D62" s="12"/>
      <c r="E62" s="12"/>
      <c r="F62" s="12"/>
      <c r="G62" s="12"/>
      <c r="H62" s="12"/>
    </row>
    <row r="63" spans="1:10" s="2" customFormat="1">
      <c r="B63" s="23"/>
      <c r="C63" s="12"/>
      <c r="D63" s="12"/>
      <c r="E63" s="12"/>
      <c r="F63" s="12"/>
      <c r="G63" s="12"/>
      <c r="H63" s="12"/>
    </row>
    <row r="64" spans="1:10" s="2" customFormat="1">
      <c r="B64" s="23"/>
      <c r="C64" s="12"/>
      <c r="D64" s="12"/>
      <c r="E64" s="12"/>
      <c r="F64" s="12"/>
      <c r="G64" s="12"/>
      <c r="H64" s="12"/>
    </row>
    <row r="65" spans="2:2">
      <c r="B65" s="23"/>
    </row>
    <row r="66" spans="2:2">
      <c r="B66" s="23"/>
    </row>
    <row r="67" spans="2:2">
      <c r="B67" s="23"/>
    </row>
    <row r="68" spans="2:2">
      <c r="B68" s="23"/>
    </row>
    <row r="69" spans="2:2">
      <c r="B69" s="23"/>
    </row>
    <row r="70" spans="2:2">
      <c r="B70" s="23"/>
    </row>
    <row r="71" spans="2:2">
      <c r="B71" s="23"/>
    </row>
    <row r="72" spans="2:2">
      <c r="B72" s="23"/>
    </row>
    <row r="73" spans="2:2">
      <c r="B73" s="23"/>
    </row>
    <row r="74" spans="2:2">
      <c r="B74" s="23"/>
    </row>
    <row r="75" spans="2:2">
      <c r="B75" s="23"/>
    </row>
    <row r="76" spans="2:2">
      <c r="B76" s="23"/>
    </row>
    <row r="77" spans="2:2">
      <c r="B77" s="23"/>
    </row>
    <row r="78" spans="2:2">
      <c r="B78" s="23"/>
    </row>
    <row r="79" spans="2:2">
      <c r="B79" s="23"/>
    </row>
    <row r="80" spans="2:2">
      <c r="B80" s="23"/>
    </row>
    <row r="81" spans="2:2">
      <c r="B81" s="23"/>
    </row>
    <row r="82" spans="2:2">
      <c r="B82" s="23"/>
    </row>
    <row r="83" spans="2:2">
      <c r="B83" s="23"/>
    </row>
    <row r="84" spans="2:2">
      <c r="B84" s="23"/>
    </row>
    <row r="85" spans="2:2">
      <c r="B85" s="23"/>
    </row>
    <row r="86" spans="2:2">
      <c r="B86" s="23"/>
    </row>
  </sheetData>
  <phoneticPr fontId="2"/>
  <pageMargins left="0.7" right="0.7" top="0.75" bottom="0.75" header="0.3" footer="0.3"/>
  <pageSetup paperSize="9" scale="76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9"/>
  <sheetViews>
    <sheetView workbookViewId="0">
      <selection activeCell="A4" sqref="A4"/>
    </sheetView>
  </sheetViews>
  <sheetFormatPr baseColWidth="10" defaultColWidth="12.7109375" defaultRowHeight="16"/>
  <cols>
    <col min="1" max="1" width="12.7109375" style="23"/>
    <col min="2" max="2" width="3.7109375" style="21" bestFit="1" customWidth="1"/>
    <col min="3" max="6" width="12.7109375" style="21"/>
  </cols>
  <sheetData>
    <row r="1" spans="1:6">
      <c r="A1" s="5" t="s">
        <v>4</v>
      </c>
      <c r="B1" s="7"/>
      <c r="C1" s="7" t="s">
        <v>6</v>
      </c>
      <c r="D1" s="8" t="s">
        <v>46</v>
      </c>
      <c r="E1" s="8" t="s">
        <v>33</v>
      </c>
      <c r="F1" s="9" t="s">
        <v>47</v>
      </c>
    </row>
    <row r="2" spans="1:6">
      <c r="A2" s="5" t="s">
        <v>3</v>
      </c>
      <c r="B2" s="7"/>
      <c r="C2" s="7">
        <f>COUNT(C5:C106)</f>
        <v>55</v>
      </c>
      <c r="D2" s="7">
        <f>COUNT(D5:D106)</f>
        <v>17</v>
      </c>
      <c r="E2" s="7">
        <f>COUNT(E5:E106)</f>
        <v>16</v>
      </c>
      <c r="F2" s="7">
        <f>COUNT(F5:F106)</f>
        <v>16</v>
      </c>
    </row>
    <row r="3" spans="1:6">
      <c r="A3" s="5" t="s">
        <v>5</v>
      </c>
      <c r="B3" s="7"/>
      <c r="C3" s="10">
        <f>MEDIAN(C5:C106)</f>
        <v>2.87E-5</v>
      </c>
      <c r="D3" s="10">
        <f>MEDIAN(D5:D106)</f>
        <v>3.6199999999999999E-5</v>
      </c>
      <c r="E3" s="10">
        <f>MEDIAN(E5:E106)</f>
        <v>8.8750000000000009E-3</v>
      </c>
      <c r="F3" s="10">
        <f>MEDIAN(F5:F106)</f>
        <v>9.9050000000000006E-3</v>
      </c>
    </row>
    <row r="4" spans="1:6">
      <c r="A4" s="5" t="s">
        <v>62</v>
      </c>
      <c r="B4" s="7"/>
      <c r="C4" s="16">
        <f>C3/$C$3</f>
        <v>1</v>
      </c>
      <c r="D4" s="16">
        <f>D3/$C$3</f>
        <v>1.2613240418118468</v>
      </c>
      <c r="E4" s="11">
        <f>E3/$C$3</f>
        <v>309.23344947735194</v>
      </c>
      <c r="F4" s="11">
        <f t="shared" ref="F4" si="0">F3/$C$3</f>
        <v>345.1219512195122</v>
      </c>
    </row>
    <row r="5" spans="1:6">
      <c r="A5" s="40"/>
      <c r="B5" s="22">
        <v>1</v>
      </c>
      <c r="C5" s="18">
        <v>8.9800000000000004E-6</v>
      </c>
      <c r="D5" s="18">
        <v>1.22E-5</v>
      </c>
      <c r="E5" s="18">
        <v>2.49E-3</v>
      </c>
      <c r="F5" s="18">
        <v>3.96E-3</v>
      </c>
    </row>
    <row r="6" spans="1:6">
      <c r="A6" s="40"/>
      <c r="B6" s="22">
        <v>2</v>
      </c>
      <c r="C6" s="18">
        <v>1.1E-5</v>
      </c>
      <c r="D6" s="18">
        <v>1.5800000000000001E-5</v>
      </c>
      <c r="E6" s="18">
        <v>3.0500000000000002E-3</v>
      </c>
      <c r="F6" s="18">
        <v>4.8599999999999997E-3</v>
      </c>
    </row>
    <row r="7" spans="1:6">
      <c r="A7" s="40"/>
      <c r="B7" s="22">
        <v>3</v>
      </c>
      <c r="C7" s="18">
        <v>1.1600000000000001E-5</v>
      </c>
      <c r="D7" s="18">
        <v>1.84E-5</v>
      </c>
      <c r="E7" s="18">
        <v>3.8E-3</v>
      </c>
      <c r="F7" s="18">
        <v>5.1000000000000004E-3</v>
      </c>
    </row>
    <row r="8" spans="1:6">
      <c r="A8" s="40"/>
      <c r="B8" s="22">
        <v>4</v>
      </c>
      <c r="C8" s="18">
        <v>1.22E-5</v>
      </c>
      <c r="D8" s="18">
        <v>2.0999999999999999E-5</v>
      </c>
      <c r="E8" s="18">
        <v>4.3099999999999996E-3</v>
      </c>
      <c r="F8" s="18">
        <v>5.3400000000000001E-3</v>
      </c>
    </row>
    <row r="9" spans="1:6">
      <c r="A9" s="40"/>
      <c r="B9" s="22">
        <v>5</v>
      </c>
      <c r="C9" s="18">
        <v>1.2799999999999999E-5</v>
      </c>
      <c r="D9" s="18">
        <v>2.5400000000000001E-5</v>
      </c>
      <c r="E9" s="18">
        <v>5.5199999999999997E-3</v>
      </c>
      <c r="F9" s="18">
        <v>5.4200000000000003E-3</v>
      </c>
    </row>
    <row r="10" spans="1:6">
      <c r="A10" s="40"/>
      <c r="B10" s="22">
        <v>6</v>
      </c>
      <c r="C10" s="18">
        <v>1.36E-5</v>
      </c>
      <c r="D10" s="18">
        <v>2.8099999999999999E-5</v>
      </c>
      <c r="E10" s="18">
        <v>7.7299999999999999E-3</v>
      </c>
      <c r="F10" s="18">
        <v>6.43E-3</v>
      </c>
    </row>
    <row r="11" spans="1:6">
      <c r="A11" s="40"/>
      <c r="B11" s="22">
        <v>7</v>
      </c>
      <c r="C11" s="18">
        <v>1.4E-5</v>
      </c>
      <c r="D11" s="18">
        <v>3.1399999999999998E-5</v>
      </c>
      <c r="E11" s="18">
        <v>7.9500009999999999E-3</v>
      </c>
      <c r="F11" s="18">
        <v>8.4700000000000001E-3</v>
      </c>
    </row>
    <row r="12" spans="1:6">
      <c r="A12" s="40"/>
      <c r="B12" s="22">
        <v>8</v>
      </c>
      <c r="C12" s="18">
        <v>1.43E-5</v>
      </c>
      <c r="D12" s="18">
        <v>3.4E-5</v>
      </c>
      <c r="E12" s="18">
        <v>8.8599999999999998E-3</v>
      </c>
      <c r="F12" s="18">
        <v>9.0100000000000006E-3</v>
      </c>
    </row>
    <row r="13" spans="1:6">
      <c r="A13" s="40"/>
      <c r="B13" s="22">
        <v>9</v>
      </c>
      <c r="C13" s="18">
        <v>1.56E-5</v>
      </c>
      <c r="D13" s="18">
        <v>3.6199999999999999E-5</v>
      </c>
      <c r="E13" s="18">
        <v>8.8900000000000003E-3</v>
      </c>
      <c r="F13" s="18">
        <v>1.0800000000000001E-2</v>
      </c>
    </row>
    <row r="14" spans="1:6">
      <c r="A14" s="40"/>
      <c r="B14" s="22">
        <v>10</v>
      </c>
      <c r="C14" s="18">
        <v>1.5800000000000001E-5</v>
      </c>
      <c r="D14" s="18">
        <v>4.3600000000000003E-5</v>
      </c>
      <c r="E14" s="18">
        <v>9.7699999999999992E-3</v>
      </c>
      <c r="F14" s="18">
        <v>1.09E-2</v>
      </c>
    </row>
    <row r="15" spans="1:6">
      <c r="A15" s="40"/>
      <c r="B15" s="22">
        <v>11</v>
      </c>
      <c r="C15" s="18">
        <v>1.6699999999999999E-5</v>
      </c>
      <c r="D15" s="18">
        <v>4.4700000000000002E-5</v>
      </c>
      <c r="E15" s="18">
        <v>1.23E-2</v>
      </c>
      <c r="F15" s="18">
        <v>1.12E-2</v>
      </c>
    </row>
    <row r="16" spans="1:6">
      <c r="A16" s="40"/>
      <c r="B16" s="22">
        <v>12</v>
      </c>
      <c r="C16" s="18">
        <v>1.7200000000000001E-5</v>
      </c>
      <c r="D16" s="18">
        <v>4.5399999999999999E-5</v>
      </c>
      <c r="E16" s="18">
        <v>1.35E-2</v>
      </c>
      <c r="F16" s="18">
        <v>1.2200000000000001E-2</v>
      </c>
    </row>
    <row r="17" spans="1:6">
      <c r="A17" s="40"/>
      <c r="B17" s="22">
        <v>13</v>
      </c>
      <c r="C17" s="18">
        <v>1.77E-5</v>
      </c>
      <c r="D17" s="18">
        <v>5.3000000000000001E-5</v>
      </c>
      <c r="E17" s="18">
        <v>1.8599999999999998E-2</v>
      </c>
      <c r="F17" s="18">
        <v>1.66E-2</v>
      </c>
    </row>
    <row r="18" spans="1:6">
      <c r="A18" s="40"/>
      <c r="B18" s="22">
        <v>14</v>
      </c>
      <c r="C18" s="18">
        <v>1.8300000000000001E-5</v>
      </c>
      <c r="D18" s="18">
        <v>5.38E-5</v>
      </c>
      <c r="E18" s="18">
        <v>1.9E-2</v>
      </c>
      <c r="F18" s="18">
        <v>1.7100000000000001E-2</v>
      </c>
    </row>
    <row r="19" spans="1:6">
      <c r="A19" s="40"/>
      <c r="B19" s="22">
        <v>15</v>
      </c>
      <c r="C19" s="18">
        <v>1.8600000000000001E-5</v>
      </c>
      <c r="D19" s="18">
        <v>5.9200000000000002E-5</v>
      </c>
      <c r="E19" s="18">
        <v>2.06E-2</v>
      </c>
      <c r="F19" s="18">
        <v>2.2800000000000001E-2</v>
      </c>
    </row>
    <row r="20" spans="1:6">
      <c r="A20" s="40"/>
      <c r="B20" s="22">
        <v>16</v>
      </c>
      <c r="C20" s="18">
        <v>1.9700000000000001E-5</v>
      </c>
      <c r="D20" s="18">
        <v>5.9599999999999999E-5</v>
      </c>
      <c r="E20" s="18">
        <v>2.2599999999999999E-2</v>
      </c>
      <c r="F20" s="18">
        <v>2.87E-2</v>
      </c>
    </row>
    <row r="21" spans="1:6">
      <c r="A21" s="40"/>
      <c r="B21" s="22">
        <v>17</v>
      </c>
      <c r="C21" s="18">
        <v>2.09E-5</v>
      </c>
      <c r="D21" s="18">
        <v>1.4999999999999999E-4</v>
      </c>
      <c r="E21" s="18"/>
      <c r="F21" s="18"/>
    </row>
    <row r="22" spans="1:6">
      <c r="A22" s="40"/>
      <c r="B22" s="22">
        <v>18</v>
      </c>
      <c r="C22" s="18">
        <v>2.12E-5</v>
      </c>
      <c r="D22" s="18"/>
      <c r="E22" s="18"/>
      <c r="F22" s="18"/>
    </row>
    <row r="23" spans="1:6">
      <c r="A23" s="40"/>
      <c r="B23" s="22">
        <v>19</v>
      </c>
      <c r="C23" s="18">
        <v>2.27E-5</v>
      </c>
      <c r="D23" s="18"/>
      <c r="E23" s="18"/>
      <c r="F23" s="18"/>
    </row>
    <row r="24" spans="1:6">
      <c r="A24" s="40"/>
      <c r="B24" s="22">
        <v>20</v>
      </c>
      <c r="C24" s="18">
        <v>2.3600000000000001E-5</v>
      </c>
      <c r="D24" s="18"/>
      <c r="E24" s="18"/>
      <c r="F24" s="18"/>
    </row>
    <row r="25" spans="1:6">
      <c r="A25" s="40"/>
      <c r="B25" s="22">
        <v>21</v>
      </c>
      <c r="C25" s="18">
        <v>2.4300000000000001E-5</v>
      </c>
      <c r="D25" s="18"/>
      <c r="E25" s="18"/>
      <c r="F25" s="18"/>
    </row>
    <row r="26" spans="1:6">
      <c r="A26" s="40"/>
      <c r="B26" s="22">
        <v>22</v>
      </c>
      <c r="C26" s="18">
        <v>2.4899999999999999E-5</v>
      </c>
      <c r="D26" s="18"/>
      <c r="E26" s="18"/>
      <c r="F26" s="18"/>
    </row>
    <row r="27" spans="1:6">
      <c r="A27" s="40"/>
      <c r="B27" s="22">
        <v>23</v>
      </c>
      <c r="C27" s="18">
        <v>2.4899999999999999E-5</v>
      </c>
      <c r="D27" s="18"/>
      <c r="E27" s="18"/>
      <c r="F27" s="18"/>
    </row>
    <row r="28" spans="1:6">
      <c r="A28" s="40"/>
      <c r="B28" s="22">
        <v>24</v>
      </c>
      <c r="C28" s="18">
        <v>2.51E-5</v>
      </c>
      <c r="D28" s="18"/>
      <c r="E28" s="18"/>
      <c r="F28" s="18"/>
    </row>
    <row r="29" spans="1:6">
      <c r="A29" s="40"/>
      <c r="B29" s="22">
        <v>25</v>
      </c>
      <c r="C29" s="18">
        <v>2.51E-5</v>
      </c>
      <c r="D29" s="18"/>
      <c r="E29" s="18"/>
      <c r="F29" s="18"/>
    </row>
    <row r="30" spans="1:6">
      <c r="A30" s="40"/>
      <c r="B30" s="22">
        <v>26</v>
      </c>
      <c r="C30" s="18">
        <v>2.5400000000000001E-5</v>
      </c>
      <c r="D30" s="18"/>
      <c r="E30" s="18"/>
      <c r="F30" s="18"/>
    </row>
    <row r="31" spans="1:6">
      <c r="A31" s="40"/>
      <c r="B31" s="22">
        <v>27</v>
      </c>
      <c r="C31" s="18">
        <v>2.76E-5</v>
      </c>
      <c r="D31" s="18"/>
      <c r="E31" s="18"/>
      <c r="F31" s="18"/>
    </row>
    <row r="32" spans="1:6">
      <c r="A32" s="40"/>
      <c r="B32" s="22">
        <v>28</v>
      </c>
      <c r="C32" s="18">
        <v>2.87E-5</v>
      </c>
      <c r="D32" s="18"/>
      <c r="E32" s="18"/>
      <c r="F32" s="18"/>
    </row>
    <row r="33" spans="1:6">
      <c r="A33" s="40"/>
      <c r="B33" s="22">
        <v>29</v>
      </c>
      <c r="C33" s="18">
        <v>3.04E-5</v>
      </c>
      <c r="D33" s="18"/>
      <c r="E33" s="18"/>
      <c r="F33" s="18"/>
    </row>
    <row r="34" spans="1:6">
      <c r="A34" s="40"/>
      <c r="B34" s="22">
        <v>30</v>
      </c>
      <c r="C34" s="18">
        <v>3.2400000000000001E-5</v>
      </c>
      <c r="D34" s="18"/>
      <c r="E34" s="18"/>
      <c r="F34" s="18"/>
    </row>
    <row r="35" spans="1:6">
      <c r="A35" s="40"/>
      <c r="B35" s="22">
        <v>31</v>
      </c>
      <c r="C35" s="18">
        <v>3.2400000000000001E-5</v>
      </c>
      <c r="D35" s="18"/>
      <c r="E35" s="18"/>
      <c r="F35" s="18"/>
    </row>
    <row r="36" spans="1:6">
      <c r="A36" s="40"/>
      <c r="B36" s="22">
        <v>32</v>
      </c>
      <c r="C36" s="18">
        <v>3.26E-5</v>
      </c>
      <c r="D36" s="18"/>
      <c r="E36" s="18"/>
      <c r="F36" s="18"/>
    </row>
    <row r="37" spans="1:6">
      <c r="A37" s="40"/>
      <c r="B37" s="22">
        <v>33</v>
      </c>
      <c r="C37" s="18">
        <v>3.4E-5</v>
      </c>
      <c r="D37" s="18"/>
      <c r="E37" s="18"/>
      <c r="F37" s="18"/>
    </row>
    <row r="38" spans="1:6">
      <c r="A38" s="40"/>
      <c r="B38" s="22">
        <v>34</v>
      </c>
      <c r="C38" s="18">
        <v>3.43E-5</v>
      </c>
      <c r="D38" s="18"/>
      <c r="E38" s="18"/>
      <c r="F38" s="18"/>
    </row>
    <row r="39" spans="1:6">
      <c r="A39" s="40"/>
      <c r="B39" s="22">
        <v>35</v>
      </c>
      <c r="C39" s="18">
        <v>3.4999999999999997E-5</v>
      </c>
      <c r="D39" s="18"/>
      <c r="E39" s="18"/>
      <c r="F39" s="18"/>
    </row>
    <row r="40" spans="1:6">
      <c r="A40" s="40"/>
      <c r="B40" s="22">
        <v>36</v>
      </c>
      <c r="C40" s="18">
        <v>3.5299999999999997E-5</v>
      </c>
      <c r="D40" s="18"/>
      <c r="E40" s="18"/>
      <c r="F40" s="18"/>
    </row>
    <row r="41" spans="1:6">
      <c r="A41" s="40"/>
      <c r="B41" s="22">
        <v>37</v>
      </c>
      <c r="C41" s="18">
        <v>3.6000000000000001E-5</v>
      </c>
      <c r="D41" s="18"/>
      <c r="E41" s="18"/>
      <c r="F41" s="18"/>
    </row>
    <row r="42" spans="1:6">
      <c r="A42" s="40"/>
      <c r="B42" s="22">
        <v>38</v>
      </c>
      <c r="C42" s="18">
        <v>3.8099999999999998E-5</v>
      </c>
      <c r="D42" s="18"/>
      <c r="E42" s="18"/>
      <c r="F42" s="18"/>
    </row>
    <row r="43" spans="1:6">
      <c r="A43" s="40"/>
      <c r="B43" s="22">
        <v>39</v>
      </c>
      <c r="C43" s="18">
        <v>4.1499999999999999E-5</v>
      </c>
      <c r="D43" s="18"/>
      <c r="E43" s="18"/>
      <c r="F43" s="18"/>
    </row>
    <row r="44" spans="1:6">
      <c r="A44" s="40"/>
      <c r="B44" s="22">
        <v>40</v>
      </c>
      <c r="C44" s="18">
        <v>4.35E-5</v>
      </c>
      <c r="D44" s="18"/>
      <c r="E44" s="18"/>
      <c r="F44" s="18"/>
    </row>
    <row r="45" spans="1:6">
      <c r="A45" s="40"/>
      <c r="B45" s="22">
        <v>41</v>
      </c>
      <c r="C45" s="18">
        <v>4.6E-5</v>
      </c>
      <c r="D45" s="18"/>
      <c r="E45" s="18"/>
      <c r="F45" s="18"/>
    </row>
    <row r="46" spans="1:6">
      <c r="A46" s="40"/>
      <c r="B46" s="22">
        <v>42</v>
      </c>
      <c r="C46" s="18">
        <v>4.8699999999999998E-5</v>
      </c>
      <c r="D46" s="18"/>
      <c r="E46" s="18"/>
      <c r="F46" s="18"/>
    </row>
    <row r="47" spans="1:6">
      <c r="A47" s="40"/>
      <c r="B47" s="22">
        <v>43</v>
      </c>
      <c r="C47" s="18">
        <v>4.8900000000000003E-5</v>
      </c>
      <c r="D47" s="18"/>
      <c r="E47" s="18"/>
      <c r="F47" s="18"/>
    </row>
    <row r="48" spans="1:6">
      <c r="A48" s="40"/>
      <c r="B48" s="22">
        <v>44</v>
      </c>
      <c r="C48" s="18">
        <v>5.1199999999999998E-5</v>
      </c>
      <c r="D48" s="18"/>
      <c r="E48" s="18"/>
      <c r="F48" s="18"/>
    </row>
    <row r="49" spans="1:6">
      <c r="A49" s="40"/>
      <c r="B49" s="22">
        <v>45</v>
      </c>
      <c r="C49" s="18">
        <v>5.3699999999999997E-5</v>
      </c>
      <c r="D49" s="18"/>
      <c r="E49" s="18"/>
      <c r="F49" s="18"/>
    </row>
    <row r="50" spans="1:6">
      <c r="A50" s="40"/>
      <c r="B50" s="22">
        <v>46</v>
      </c>
      <c r="C50" s="18">
        <v>5.49E-5</v>
      </c>
      <c r="D50" s="18"/>
      <c r="E50" s="18"/>
      <c r="F50" s="18"/>
    </row>
    <row r="51" spans="1:6">
      <c r="A51" s="40"/>
      <c r="B51" s="22">
        <v>47</v>
      </c>
      <c r="C51" s="18">
        <v>5.5500000000000001E-5</v>
      </c>
      <c r="D51" s="18"/>
      <c r="E51" s="18"/>
      <c r="F51" s="18"/>
    </row>
    <row r="52" spans="1:6">
      <c r="A52" s="40"/>
      <c r="B52" s="22">
        <v>48</v>
      </c>
      <c r="C52" s="18">
        <v>8.6899999999999998E-5</v>
      </c>
      <c r="D52" s="18"/>
      <c r="E52" s="18"/>
      <c r="F52" s="18"/>
    </row>
    <row r="53" spans="1:6">
      <c r="A53" s="40"/>
      <c r="B53" s="22">
        <v>49</v>
      </c>
      <c r="C53" s="18">
        <v>8.8300000000000005E-5</v>
      </c>
      <c r="D53" s="18"/>
      <c r="E53" s="18"/>
      <c r="F53" s="18"/>
    </row>
    <row r="54" spans="1:6">
      <c r="A54" s="40"/>
      <c r="B54" s="22">
        <v>50</v>
      </c>
      <c r="C54" s="18">
        <v>8.8399999999999994E-5</v>
      </c>
      <c r="D54" s="18"/>
      <c r="E54" s="18"/>
      <c r="F54" s="18"/>
    </row>
    <row r="55" spans="1:6">
      <c r="A55" s="40"/>
      <c r="B55" s="22">
        <v>51</v>
      </c>
      <c r="C55" s="18">
        <v>1.07E-4</v>
      </c>
      <c r="D55" s="18"/>
      <c r="E55" s="18"/>
      <c r="F55" s="18"/>
    </row>
    <row r="56" spans="1:6">
      <c r="A56" s="40"/>
      <c r="B56" s="22">
        <v>52</v>
      </c>
      <c r="C56" s="18">
        <v>1.16E-4</v>
      </c>
      <c r="D56" s="18"/>
      <c r="E56" s="18"/>
      <c r="F56" s="18"/>
    </row>
    <row r="57" spans="1:6">
      <c r="A57" s="40"/>
      <c r="B57" s="22">
        <v>53</v>
      </c>
      <c r="C57" s="18">
        <v>1.21E-4</v>
      </c>
      <c r="D57" s="18"/>
      <c r="E57" s="18"/>
      <c r="F57" s="18"/>
    </row>
    <row r="58" spans="1:6">
      <c r="A58" s="40"/>
      <c r="B58" s="22">
        <v>54</v>
      </c>
      <c r="C58" s="18">
        <v>1.37E-4</v>
      </c>
      <c r="D58" s="18"/>
      <c r="E58" s="18"/>
      <c r="F58" s="18"/>
    </row>
    <row r="59" spans="1:6">
      <c r="A59" s="41"/>
      <c r="B59" s="30">
        <v>55</v>
      </c>
      <c r="C59" s="27">
        <v>2.3699999999999999E-4</v>
      </c>
      <c r="D59" s="27"/>
      <c r="E59" s="27"/>
      <c r="F59" s="27"/>
    </row>
  </sheetData>
  <phoneticPr fontId="2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87"/>
  <sheetViews>
    <sheetView showGridLines="0" zoomScale="80" zoomScaleNormal="80" zoomScalePageLayoutView="80" workbookViewId="0">
      <selection activeCell="L21" sqref="L21"/>
    </sheetView>
  </sheetViews>
  <sheetFormatPr baseColWidth="10" defaultColWidth="12.7109375" defaultRowHeight="16"/>
  <cols>
    <col min="1" max="1" width="15" style="14" customWidth="1"/>
    <col min="2" max="2" width="3.7109375" style="14" bestFit="1" customWidth="1"/>
    <col min="3" max="11" width="12.7109375" style="20"/>
  </cols>
  <sheetData>
    <row r="1" spans="1:19">
      <c r="A1" s="5" t="s">
        <v>4</v>
      </c>
      <c r="B1" s="7"/>
      <c r="C1" s="36" t="s">
        <v>6</v>
      </c>
      <c r="D1" s="8" t="s">
        <v>7</v>
      </c>
      <c r="E1" s="8" t="s">
        <v>8</v>
      </c>
      <c r="F1" s="8" t="s">
        <v>9</v>
      </c>
      <c r="G1" s="9" t="s">
        <v>10</v>
      </c>
      <c r="H1" s="9" t="s">
        <v>11</v>
      </c>
      <c r="I1" s="8" t="s">
        <v>12</v>
      </c>
      <c r="J1" s="9" t="s">
        <v>13</v>
      </c>
      <c r="K1" s="9" t="s">
        <v>14</v>
      </c>
    </row>
    <row r="2" spans="1:19">
      <c r="A2" s="5" t="s">
        <v>3</v>
      </c>
      <c r="B2" s="7"/>
      <c r="C2" s="7">
        <f t="shared" ref="C2:K2" si="0">COUNT(C6:C107)</f>
        <v>55</v>
      </c>
      <c r="D2" s="7">
        <f t="shared" si="0"/>
        <v>47</v>
      </c>
      <c r="E2" s="7">
        <f t="shared" si="0"/>
        <v>54</v>
      </c>
      <c r="F2" s="7">
        <f t="shared" si="0"/>
        <v>38</v>
      </c>
      <c r="G2" s="7">
        <f t="shared" si="0"/>
        <v>16</v>
      </c>
      <c r="H2" s="7">
        <f t="shared" si="0"/>
        <v>16</v>
      </c>
      <c r="I2" s="7">
        <f t="shared" si="0"/>
        <v>32</v>
      </c>
      <c r="J2" s="7">
        <f t="shared" si="0"/>
        <v>32</v>
      </c>
      <c r="K2" s="7">
        <f t="shared" si="0"/>
        <v>30</v>
      </c>
    </row>
    <row r="3" spans="1:19">
      <c r="A3" s="5" t="s">
        <v>5</v>
      </c>
      <c r="B3" s="7"/>
      <c r="C3" s="10">
        <f t="shared" ref="C3:K3" si="1">MEDIAN(C6:C107)</f>
        <v>2.87E-5</v>
      </c>
      <c r="D3" s="10">
        <f t="shared" si="1"/>
        <v>3.65E-3</v>
      </c>
      <c r="E3" s="10">
        <f>MEDIAN(E6:E107)</f>
        <v>7.45E-3</v>
      </c>
      <c r="F3" s="10">
        <f t="shared" si="1"/>
        <v>2.8E-3</v>
      </c>
      <c r="G3" s="10">
        <f t="shared" si="1"/>
        <v>2.9050000000000001E-5</v>
      </c>
      <c r="H3" s="10">
        <f t="shared" si="1"/>
        <v>3.1099999999999997E-5</v>
      </c>
      <c r="I3" s="10">
        <f t="shared" si="1"/>
        <v>1.1850000000000001E-4</v>
      </c>
      <c r="J3" s="10">
        <f t="shared" si="1"/>
        <v>6.6700000000000006E-3</v>
      </c>
      <c r="K3" s="10">
        <f t="shared" si="1"/>
        <v>3.7100000000000001E-2</v>
      </c>
    </row>
    <row r="4" spans="1:19">
      <c r="A4" s="5" t="s">
        <v>63</v>
      </c>
      <c r="B4" s="7"/>
      <c r="C4" s="16">
        <f t="shared" ref="C4:K4" si="2">C3/$C$3</f>
        <v>1</v>
      </c>
      <c r="D4" s="15">
        <f t="shared" si="2"/>
        <v>127.17770034843205</v>
      </c>
      <c r="E4" s="15">
        <f t="shared" si="2"/>
        <v>259.58188153310107</v>
      </c>
      <c r="F4" s="15">
        <f t="shared" si="2"/>
        <v>97.560975609756099</v>
      </c>
      <c r="G4" s="16">
        <f t="shared" si="2"/>
        <v>1.0121951219512195</v>
      </c>
      <c r="H4" s="16">
        <f t="shared" si="2"/>
        <v>1.0836236933797909</v>
      </c>
      <c r="I4" s="16">
        <f t="shared" si="2"/>
        <v>4.1289198606271782</v>
      </c>
      <c r="J4" s="11">
        <f t="shared" si="2"/>
        <v>232.404181184669</v>
      </c>
      <c r="K4" s="11">
        <f t="shared" si="2"/>
        <v>1292.6829268292684</v>
      </c>
    </row>
    <row r="5" spans="1:19">
      <c r="A5" s="5" t="s">
        <v>64</v>
      </c>
      <c r="B5" s="7"/>
      <c r="C5" s="11"/>
      <c r="D5" s="15"/>
      <c r="E5" s="15"/>
      <c r="F5" s="15"/>
      <c r="G5" s="16"/>
      <c r="H5" s="16"/>
      <c r="I5" s="16">
        <f>I3/$I$3</f>
        <v>1</v>
      </c>
      <c r="J5" s="11">
        <f t="shared" ref="J5:K5" si="3">J3/$I$3</f>
        <v>56.286919831223628</v>
      </c>
      <c r="K5" s="11">
        <f t="shared" si="3"/>
        <v>313.08016877637129</v>
      </c>
    </row>
    <row r="6" spans="1:19">
      <c r="A6" s="37"/>
      <c r="B6" s="22">
        <v>1</v>
      </c>
      <c r="C6" s="17">
        <v>8.9800000000000004E-6</v>
      </c>
      <c r="D6" s="17">
        <v>1.27E-4</v>
      </c>
      <c r="E6" s="17">
        <v>7.4999999999999993E-5</v>
      </c>
      <c r="F6" s="17">
        <v>2.3599999999999999E-4</v>
      </c>
      <c r="G6" s="17">
        <v>1.34E-5</v>
      </c>
      <c r="H6" s="17">
        <v>1.13E-5</v>
      </c>
      <c r="I6" s="17">
        <v>2.9200000000000002E-5</v>
      </c>
      <c r="J6" s="17">
        <v>1.1999999999999999E-3</v>
      </c>
      <c r="K6" s="17">
        <v>1.8100000000000002E-2</v>
      </c>
      <c r="M6" s="26"/>
      <c r="N6" s="26"/>
      <c r="O6" s="26"/>
      <c r="P6" s="26"/>
      <c r="Q6" s="26"/>
      <c r="R6" s="26"/>
      <c r="S6" s="26"/>
    </row>
    <row r="7" spans="1:19">
      <c r="A7" s="37"/>
      <c r="B7" s="22">
        <v>2</v>
      </c>
      <c r="C7" s="18">
        <v>1.1E-5</v>
      </c>
      <c r="D7" s="18">
        <v>3.0400000000000002E-4</v>
      </c>
      <c r="E7" s="18">
        <v>3.5E-4</v>
      </c>
      <c r="F7" s="18">
        <v>4.0999999999999999E-4</v>
      </c>
      <c r="G7" s="18">
        <v>1.45E-5</v>
      </c>
      <c r="H7" s="18">
        <v>1.2500000000000001E-5</v>
      </c>
      <c r="I7" s="18">
        <v>3.1900000000000003E-5</v>
      </c>
      <c r="J7" s="18">
        <v>1.2999999999999999E-3</v>
      </c>
      <c r="K7" s="18">
        <v>2.2599999999999999E-2</v>
      </c>
      <c r="M7" s="26"/>
      <c r="N7" s="26"/>
      <c r="O7" s="26"/>
      <c r="P7" s="26"/>
      <c r="Q7" s="26"/>
      <c r="R7" s="26"/>
      <c r="S7" s="26"/>
    </row>
    <row r="8" spans="1:19">
      <c r="A8" s="37"/>
      <c r="B8" s="22">
        <v>3</v>
      </c>
      <c r="C8" s="18">
        <v>1.1600000000000001E-5</v>
      </c>
      <c r="D8" s="18">
        <v>3.9399999999999998E-4</v>
      </c>
      <c r="E8" s="18">
        <v>4.1800000000000002E-4</v>
      </c>
      <c r="F8" s="18">
        <v>7.1500000000000003E-4</v>
      </c>
      <c r="G8" s="18">
        <v>1.5099999999999999E-5</v>
      </c>
      <c r="H8" s="18">
        <v>1.45E-5</v>
      </c>
      <c r="I8" s="18">
        <v>3.5800000000000003E-5</v>
      </c>
      <c r="J8" s="18">
        <v>1.31E-3</v>
      </c>
      <c r="K8" s="18">
        <v>2.2700000000000001E-2</v>
      </c>
      <c r="M8" s="26"/>
      <c r="N8" s="26"/>
      <c r="O8" s="26"/>
      <c r="P8" s="26"/>
      <c r="Q8" s="26"/>
      <c r="R8" s="26"/>
      <c r="S8" s="26"/>
    </row>
    <row r="9" spans="1:19">
      <c r="A9" s="37"/>
      <c r="B9" s="22">
        <v>4</v>
      </c>
      <c r="C9" s="18">
        <v>1.22E-5</v>
      </c>
      <c r="D9" s="18">
        <v>4.4000000000000002E-4</v>
      </c>
      <c r="E9" s="18">
        <v>8.43E-4</v>
      </c>
      <c r="F9" s="18">
        <v>7.4600000000000003E-4</v>
      </c>
      <c r="G9" s="18">
        <v>1.52E-5</v>
      </c>
      <c r="H9" s="18">
        <v>1.9599999999999999E-5</v>
      </c>
      <c r="I9" s="18">
        <v>4.4199999999999997E-5</v>
      </c>
      <c r="J9" s="18">
        <v>1.6199999999999999E-3</v>
      </c>
      <c r="K9" s="18">
        <v>2.3599999999999999E-2</v>
      </c>
      <c r="M9" s="26"/>
      <c r="N9" s="26"/>
      <c r="O9" s="26"/>
      <c r="P9" s="26"/>
      <c r="Q9" s="26"/>
      <c r="R9" s="26"/>
      <c r="S9" s="26"/>
    </row>
    <row r="10" spans="1:19">
      <c r="A10" s="37"/>
      <c r="B10" s="22">
        <v>5</v>
      </c>
      <c r="C10" s="18">
        <v>1.2799999999999999E-5</v>
      </c>
      <c r="D10" s="18">
        <v>5.0900000000000001E-4</v>
      </c>
      <c r="E10" s="18">
        <v>1.31E-3</v>
      </c>
      <c r="F10" s="18">
        <v>7.4799999999999997E-4</v>
      </c>
      <c r="G10" s="18">
        <v>1.8899999999999999E-5</v>
      </c>
      <c r="H10" s="18">
        <v>2.0400000000000001E-5</v>
      </c>
      <c r="I10" s="18">
        <v>6.1600000000000007E-5</v>
      </c>
      <c r="J10" s="18">
        <v>2.4499999999999999E-3</v>
      </c>
      <c r="K10" s="18">
        <v>2.7900000000000001E-2</v>
      </c>
      <c r="M10" s="26"/>
      <c r="N10" s="26"/>
      <c r="O10" s="26"/>
      <c r="P10" s="26"/>
      <c r="Q10" s="26"/>
      <c r="R10" s="26"/>
      <c r="S10" s="26"/>
    </row>
    <row r="11" spans="1:19">
      <c r="A11" s="37"/>
      <c r="B11" s="22">
        <v>6</v>
      </c>
      <c r="C11" s="18">
        <v>1.36E-5</v>
      </c>
      <c r="D11" s="18">
        <v>5.7600000000000001E-4</v>
      </c>
      <c r="E11" s="18">
        <v>1.42E-3</v>
      </c>
      <c r="F11" s="18">
        <v>7.5199999999999996E-4</v>
      </c>
      <c r="G11" s="18">
        <v>2.1699999999999999E-5</v>
      </c>
      <c r="H11" s="18">
        <v>2.3200000000000001E-5</v>
      </c>
      <c r="I11" s="18">
        <v>6.8700000000000003E-5</v>
      </c>
      <c r="J11" s="18">
        <v>2.5600000000000002E-3</v>
      </c>
      <c r="K11" s="18">
        <v>3.0200000000000001E-2</v>
      </c>
      <c r="M11" s="26"/>
      <c r="N11" s="26"/>
      <c r="O11" s="26"/>
      <c r="P11" s="26"/>
      <c r="Q11" s="26"/>
      <c r="R11" s="26"/>
      <c r="S11" s="26"/>
    </row>
    <row r="12" spans="1:19">
      <c r="A12" s="37"/>
      <c r="B12" s="22">
        <v>7</v>
      </c>
      <c r="C12" s="18">
        <v>1.4E-5</v>
      </c>
      <c r="D12" s="18">
        <v>7.1000000000000002E-4</v>
      </c>
      <c r="E12" s="18">
        <v>1.42E-3</v>
      </c>
      <c r="F12" s="18">
        <v>7.8299999999999995E-4</v>
      </c>
      <c r="G12" s="18">
        <v>2.4199999999999999E-5</v>
      </c>
      <c r="H12" s="18">
        <v>2.4600000000000002E-5</v>
      </c>
      <c r="I12" s="18">
        <v>7.1299999999999998E-5</v>
      </c>
      <c r="J12" s="18">
        <v>2.8800000000000002E-3</v>
      </c>
      <c r="K12" s="18">
        <v>3.04E-2</v>
      </c>
      <c r="M12" s="26"/>
      <c r="N12" s="26"/>
      <c r="O12" s="26"/>
      <c r="P12" s="26"/>
      <c r="Q12" s="26"/>
      <c r="R12" s="26"/>
      <c r="S12" s="26"/>
    </row>
    <row r="13" spans="1:19">
      <c r="A13" s="37"/>
      <c r="B13" s="22">
        <v>8</v>
      </c>
      <c r="C13" s="18">
        <v>1.43E-5</v>
      </c>
      <c r="D13" s="18">
        <v>7.1299999999999998E-4</v>
      </c>
      <c r="E13" s="18">
        <v>1.81E-3</v>
      </c>
      <c r="F13" s="18">
        <v>9.3899999999999995E-4</v>
      </c>
      <c r="G13" s="18">
        <v>2.7699999999999999E-5</v>
      </c>
      <c r="H13" s="18">
        <v>2.94E-5</v>
      </c>
      <c r="I13" s="18">
        <v>7.4800000000000002E-5</v>
      </c>
      <c r="J13" s="18">
        <v>3.31E-3</v>
      </c>
      <c r="K13" s="18">
        <v>3.0599999999999999E-2</v>
      </c>
      <c r="M13" s="26"/>
      <c r="N13" s="26"/>
      <c r="O13" s="26"/>
      <c r="P13" s="26"/>
      <c r="Q13" s="26"/>
      <c r="R13" s="26"/>
      <c r="S13" s="26"/>
    </row>
    <row r="14" spans="1:19">
      <c r="A14" s="37"/>
      <c r="B14" s="22">
        <v>9</v>
      </c>
      <c r="C14" s="18">
        <v>1.56E-5</v>
      </c>
      <c r="D14" s="18">
        <v>7.6900000000000004E-4</v>
      </c>
      <c r="E14" s="18">
        <v>1.8400000000000001E-3</v>
      </c>
      <c r="F14" s="18">
        <v>1.07E-3</v>
      </c>
      <c r="G14" s="18">
        <v>3.04E-5</v>
      </c>
      <c r="H14" s="18">
        <v>3.2799999999999998E-5</v>
      </c>
      <c r="I14" s="18">
        <v>7.7700000000000005E-5</v>
      </c>
      <c r="J14" s="18">
        <v>3.6700000000000001E-3</v>
      </c>
      <c r="K14" s="18">
        <v>3.1699999999999999E-2</v>
      </c>
      <c r="M14" s="26"/>
      <c r="N14" s="26"/>
      <c r="O14" s="26"/>
      <c r="P14" s="26"/>
      <c r="Q14" s="26"/>
      <c r="R14" s="26"/>
      <c r="S14" s="26"/>
    </row>
    <row r="15" spans="1:19">
      <c r="A15" s="37"/>
      <c r="B15" s="22">
        <v>10</v>
      </c>
      <c r="C15" s="18">
        <v>1.5800000000000001E-5</v>
      </c>
      <c r="D15" s="18">
        <v>8.9300000000000002E-4</v>
      </c>
      <c r="E15" s="18">
        <v>2.47E-3</v>
      </c>
      <c r="F15" s="18">
        <v>1.1900000000000001E-3</v>
      </c>
      <c r="G15" s="18">
        <v>3.2499999999999997E-5</v>
      </c>
      <c r="H15" s="18">
        <v>3.8999999999999999E-5</v>
      </c>
      <c r="I15" s="18">
        <v>8.0000000000000007E-5</v>
      </c>
      <c r="J15" s="18">
        <v>4.0800000000000003E-3</v>
      </c>
      <c r="K15" s="18">
        <v>3.2899999999999999E-2</v>
      </c>
      <c r="M15" s="26"/>
      <c r="N15" s="26"/>
      <c r="O15" s="26"/>
      <c r="P15" s="26"/>
      <c r="Q15" s="26"/>
      <c r="R15" s="26"/>
      <c r="S15" s="26"/>
    </row>
    <row r="16" spans="1:19">
      <c r="A16" s="37"/>
      <c r="B16" s="22">
        <v>11</v>
      </c>
      <c r="C16" s="18">
        <v>1.6699999999999999E-5</v>
      </c>
      <c r="D16" s="18">
        <v>1.08E-3</v>
      </c>
      <c r="E16" s="18">
        <v>2.7299999999999998E-3</v>
      </c>
      <c r="F16" s="18">
        <v>1.32E-3</v>
      </c>
      <c r="G16" s="18">
        <v>3.5599999999999998E-5</v>
      </c>
      <c r="H16" s="18">
        <v>3.9900000000000001E-5</v>
      </c>
      <c r="I16" s="18">
        <v>8.1699999999999994E-5</v>
      </c>
      <c r="J16" s="18">
        <v>5.0499999999999998E-3</v>
      </c>
      <c r="K16" s="18">
        <v>3.3399999999999999E-2</v>
      </c>
      <c r="M16" s="26"/>
      <c r="N16" s="26"/>
      <c r="O16" s="26"/>
      <c r="P16" s="26"/>
      <c r="Q16" s="26"/>
      <c r="R16" s="26"/>
      <c r="S16" s="26"/>
    </row>
    <row r="17" spans="1:19">
      <c r="A17" s="37"/>
      <c r="B17" s="22">
        <v>12</v>
      </c>
      <c r="C17" s="18">
        <v>1.7200000000000001E-5</v>
      </c>
      <c r="D17" s="18">
        <v>1.2800000000000001E-3</v>
      </c>
      <c r="E17" s="18">
        <v>3.14E-3</v>
      </c>
      <c r="F17" s="18">
        <v>1.4499999999999999E-3</v>
      </c>
      <c r="G17" s="18">
        <v>3.8800000000000001E-5</v>
      </c>
      <c r="H17" s="18">
        <v>4.7500000000000003E-5</v>
      </c>
      <c r="I17" s="18">
        <v>8.5900000000000001E-5</v>
      </c>
      <c r="J17" s="18">
        <v>5.45E-3</v>
      </c>
      <c r="K17" s="18">
        <v>3.3799999999999997E-2</v>
      </c>
      <c r="M17" s="26"/>
      <c r="N17" s="26"/>
      <c r="O17" s="26"/>
      <c r="P17" s="26"/>
      <c r="Q17" s="26"/>
      <c r="R17" s="26"/>
      <c r="S17" s="26"/>
    </row>
    <row r="18" spans="1:19">
      <c r="A18" s="37"/>
      <c r="B18" s="22">
        <v>13</v>
      </c>
      <c r="C18" s="18">
        <v>1.77E-5</v>
      </c>
      <c r="D18" s="18">
        <v>1.3500000000000001E-3</v>
      </c>
      <c r="E18" s="18">
        <v>3.15E-3</v>
      </c>
      <c r="F18" s="18">
        <v>1.56E-3</v>
      </c>
      <c r="G18" s="18">
        <v>4.57E-5</v>
      </c>
      <c r="H18" s="18">
        <v>5.1100000000000002E-5</v>
      </c>
      <c r="I18" s="18">
        <v>9.4400000000000004E-5</v>
      </c>
      <c r="J18" s="18">
        <v>5.5999999999999999E-3</v>
      </c>
      <c r="K18" s="18">
        <v>3.4099999999999998E-2</v>
      </c>
      <c r="M18" s="26"/>
      <c r="N18" s="26"/>
      <c r="O18" s="26"/>
      <c r="P18" s="26"/>
      <c r="Q18" s="26"/>
      <c r="R18" s="26"/>
      <c r="S18" s="26"/>
    </row>
    <row r="19" spans="1:19">
      <c r="A19" s="37"/>
      <c r="B19" s="22">
        <v>14</v>
      </c>
      <c r="C19" s="18">
        <v>1.8300000000000001E-5</v>
      </c>
      <c r="D19" s="18">
        <v>1.7600000000000001E-3</v>
      </c>
      <c r="E19" s="18">
        <v>3.3300000000000001E-3</v>
      </c>
      <c r="F19" s="18">
        <v>1.56E-3</v>
      </c>
      <c r="G19" s="18">
        <v>5.9799999999999997E-5</v>
      </c>
      <c r="H19" s="18">
        <v>1.17E-4</v>
      </c>
      <c r="I19" s="18">
        <v>1.06E-4</v>
      </c>
      <c r="J19" s="18">
        <v>6.0499999999999998E-3</v>
      </c>
      <c r="K19" s="18">
        <v>3.4700000000000002E-2</v>
      </c>
      <c r="M19" s="26"/>
      <c r="N19" s="26"/>
      <c r="O19" s="26"/>
      <c r="P19" s="26"/>
      <c r="Q19" s="26"/>
      <c r="R19" s="26"/>
      <c r="S19" s="26"/>
    </row>
    <row r="20" spans="1:19">
      <c r="A20" s="37"/>
      <c r="B20" s="22">
        <v>15</v>
      </c>
      <c r="C20" s="18">
        <v>1.8600000000000001E-5</v>
      </c>
      <c r="D20" s="18">
        <v>2.0600000000000002E-3</v>
      </c>
      <c r="E20" s="18">
        <v>3.6099999999999999E-3</v>
      </c>
      <c r="F20" s="18">
        <v>1.64E-3</v>
      </c>
      <c r="G20" s="18">
        <v>9.1299999999999997E-5</v>
      </c>
      <c r="H20" s="18">
        <v>1.56E-4</v>
      </c>
      <c r="I20" s="18">
        <v>1.11E-4</v>
      </c>
      <c r="J20" s="18">
        <v>6.0800000000000003E-3</v>
      </c>
      <c r="K20" s="18">
        <v>3.6600000000000001E-2</v>
      </c>
      <c r="M20" s="26"/>
      <c r="N20" s="26"/>
      <c r="O20" s="26"/>
      <c r="P20" s="26"/>
      <c r="Q20" s="26"/>
      <c r="R20" s="26"/>
      <c r="S20" s="26"/>
    </row>
    <row r="21" spans="1:19">
      <c r="A21" s="37"/>
      <c r="B21" s="22">
        <v>16</v>
      </c>
      <c r="C21" s="18">
        <v>1.9700000000000001E-5</v>
      </c>
      <c r="D21" s="18">
        <v>2.3900000000000002E-3</v>
      </c>
      <c r="E21" s="18">
        <v>4.3499999999999997E-3</v>
      </c>
      <c r="F21" s="18">
        <v>1.75E-3</v>
      </c>
      <c r="G21" s="18">
        <v>1.4899999999999999E-4</v>
      </c>
      <c r="H21" s="18">
        <v>3.6099999999999999E-4</v>
      </c>
      <c r="I21" s="18">
        <v>1.1400000000000001E-4</v>
      </c>
      <c r="J21" s="18">
        <v>6.2700000000000004E-3</v>
      </c>
      <c r="K21" s="18">
        <v>3.7600000000000001E-2</v>
      </c>
      <c r="M21" s="26"/>
      <c r="N21" s="26"/>
      <c r="O21" s="26"/>
      <c r="P21" s="26"/>
      <c r="Q21" s="26"/>
      <c r="R21" s="26"/>
      <c r="S21" s="26"/>
    </row>
    <row r="22" spans="1:19">
      <c r="A22" s="37"/>
      <c r="B22" s="22">
        <v>17</v>
      </c>
      <c r="C22" s="18">
        <v>2.09E-5</v>
      </c>
      <c r="D22" s="18">
        <v>2.7299999999999998E-3</v>
      </c>
      <c r="E22" s="18">
        <v>4.4099999999999999E-3</v>
      </c>
      <c r="F22" s="18">
        <v>1.75E-3</v>
      </c>
      <c r="G22" s="18"/>
      <c r="H22" s="18"/>
      <c r="I22" s="18">
        <v>1.2300000000000001E-4</v>
      </c>
      <c r="J22" s="18">
        <v>7.0699999999999999E-3</v>
      </c>
      <c r="K22" s="18">
        <v>3.85E-2</v>
      </c>
      <c r="M22" s="26"/>
      <c r="N22" s="26"/>
      <c r="O22" s="25"/>
      <c r="P22" s="25"/>
      <c r="Q22" s="26"/>
      <c r="R22" s="26"/>
      <c r="S22" s="26"/>
    </row>
    <row r="23" spans="1:19">
      <c r="A23" s="37"/>
      <c r="B23" s="22">
        <v>18</v>
      </c>
      <c r="C23" s="18">
        <v>2.12E-5</v>
      </c>
      <c r="D23" s="18">
        <v>2.8500000000000001E-3</v>
      </c>
      <c r="E23" s="18">
        <v>4.4600000000000004E-3</v>
      </c>
      <c r="F23" s="18">
        <v>2.1299999999999999E-3</v>
      </c>
      <c r="G23" s="18"/>
      <c r="H23" s="18"/>
      <c r="I23" s="18">
        <v>1.2400000000000001E-4</v>
      </c>
      <c r="J23" s="18">
        <v>8.5500000000000003E-3</v>
      </c>
      <c r="K23" s="18">
        <v>3.9199999999999999E-2</v>
      </c>
      <c r="M23" s="26"/>
      <c r="N23" s="26"/>
      <c r="O23" s="25"/>
      <c r="P23" s="25"/>
      <c r="Q23" s="26"/>
      <c r="R23" s="26"/>
      <c r="S23" s="26"/>
    </row>
    <row r="24" spans="1:19">
      <c r="A24" s="37"/>
      <c r="B24" s="22">
        <v>19</v>
      </c>
      <c r="C24" s="18">
        <v>2.27E-5</v>
      </c>
      <c r="D24" s="18">
        <v>2.9099999999999998E-3</v>
      </c>
      <c r="E24" s="18">
        <v>4.5999999999999999E-3</v>
      </c>
      <c r="F24" s="18">
        <v>2.65E-3</v>
      </c>
      <c r="G24" s="18"/>
      <c r="H24" s="18"/>
      <c r="I24" s="18">
        <v>1.26E-4</v>
      </c>
      <c r="J24" s="18">
        <v>9.7999999999999997E-3</v>
      </c>
      <c r="K24" s="18">
        <v>3.9699999999999999E-2</v>
      </c>
      <c r="M24" s="26"/>
      <c r="N24" s="26"/>
      <c r="O24" s="25"/>
      <c r="P24" s="25"/>
      <c r="Q24" s="26"/>
      <c r="R24" s="26"/>
      <c r="S24" s="26"/>
    </row>
    <row r="25" spans="1:19">
      <c r="A25" s="37"/>
      <c r="B25" s="22">
        <v>20</v>
      </c>
      <c r="C25" s="18">
        <v>2.3600000000000001E-5</v>
      </c>
      <c r="D25" s="18">
        <v>2.96E-3</v>
      </c>
      <c r="E25" s="18">
        <v>4.9699999999999996E-3</v>
      </c>
      <c r="F25" s="18">
        <v>2.9499999999999999E-3</v>
      </c>
      <c r="G25" s="18"/>
      <c r="H25" s="18"/>
      <c r="I25" s="18">
        <v>1.4300000000000001E-4</v>
      </c>
      <c r="J25" s="18">
        <v>1.1599999999999999E-2</v>
      </c>
      <c r="K25" s="18">
        <v>0.04</v>
      </c>
      <c r="M25" s="26"/>
      <c r="N25" s="26"/>
      <c r="O25" s="25"/>
      <c r="P25" s="25"/>
      <c r="Q25" s="26"/>
      <c r="R25" s="26"/>
      <c r="S25" s="26"/>
    </row>
    <row r="26" spans="1:19">
      <c r="A26" s="37"/>
      <c r="B26" s="22">
        <v>21</v>
      </c>
      <c r="C26" s="18">
        <v>2.4300000000000001E-5</v>
      </c>
      <c r="D26" s="18">
        <v>3.0500000000000002E-3</v>
      </c>
      <c r="E26" s="18">
        <v>5.4599999999999996E-3</v>
      </c>
      <c r="F26" s="18">
        <v>3.2299999999999998E-3</v>
      </c>
      <c r="G26" s="18"/>
      <c r="H26" s="18"/>
      <c r="I26" s="18">
        <v>1.4300000000000001E-4</v>
      </c>
      <c r="J26" s="18">
        <v>1.1900000000000001E-2</v>
      </c>
      <c r="K26" s="18">
        <v>4.02E-2</v>
      </c>
      <c r="M26" s="26"/>
      <c r="N26" s="26"/>
      <c r="O26" s="25"/>
      <c r="P26" s="25"/>
      <c r="Q26" s="26"/>
      <c r="R26" s="26"/>
      <c r="S26" s="26"/>
    </row>
    <row r="27" spans="1:19">
      <c r="A27" s="37"/>
      <c r="B27" s="22">
        <v>22</v>
      </c>
      <c r="C27" s="18">
        <v>2.4899999999999999E-5</v>
      </c>
      <c r="D27" s="18">
        <v>3.2200000000000002E-3</v>
      </c>
      <c r="E27" s="18">
        <v>5.47E-3</v>
      </c>
      <c r="F27" s="18">
        <v>3.2499999999999999E-3</v>
      </c>
      <c r="G27" s="18"/>
      <c r="H27" s="18"/>
      <c r="I27" s="18">
        <v>1.44E-4</v>
      </c>
      <c r="J27" s="18">
        <v>1.21E-2</v>
      </c>
      <c r="K27" s="18">
        <v>4.0899999999999999E-2</v>
      </c>
      <c r="M27" s="26"/>
      <c r="N27" s="26"/>
      <c r="O27" s="25"/>
      <c r="P27" s="25"/>
      <c r="Q27" s="26"/>
      <c r="R27" s="26"/>
      <c r="S27" s="26"/>
    </row>
    <row r="28" spans="1:19">
      <c r="A28" s="37"/>
      <c r="B28" s="22">
        <v>23</v>
      </c>
      <c r="C28" s="18">
        <v>2.4899999999999999E-5</v>
      </c>
      <c r="D28" s="18">
        <v>3.4399999999999999E-3</v>
      </c>
      <c r="E28" s="18">
        <v>6.0000000000000001E-3</v>
      </c>
      <c r="F28" s="18">
        <v>4.4000000000000003E-3</v>
      </c>
      <c r="G28" s="18"/>
      <c r="H28" s="18"/>
      <c r="I28" s="18">
        <v>1.5799999999999999E-4</v>
      </c>
      <c r="J28" s="18">
        <v>1.2500000000000001E-2</v>
      </c>
      <c r="K28" s="18">
        <v>4.2299999999999997E-2</v>
      </c>
      <c r="M28" s="26"/>
      <c r="N28" s="26"/>
      <c r="O28" s="25"/>
      <c r="P28" s="25"/>
      <c r="Q28" s="26"/>
      <c r="R28" s="26"/>
      <c r="S28" s="26"/>
    </row>
    <row r="29" spans="1:19">
      <c r="A29" s="37"/>
      <c r="B29" s="22">
        <v>24</v>
      </c>
      <c r="C29" s="18">
        <v>2.51E-5</v>
      </c>
      <c r="D29" s="18">
        <v>3.65E-3</v>
      </c>
      <c r="E29" s="18">
        <v>6.3299999999999997E-3</v>
      </c>
      <c r="F29" s="18">
        <v>4.6800000000000001E-3</v>
      </c>
      <c r="G29" s="18"/>
      <c r="H29" s="18"/>
      <c r="I29" s="18">
        <v>1.84E-4</v>
      </c>
      <c r="J29" s="18">
        <v>1.4800000000000001E-2</v>
      </c>
      <c r="K29" s="18">
        <v>4.2700000000000002E-2</v>
      </c>
      <c r="M29" s="26"/>
      <c r="N29" s="26"/>
      <c r="O29" s="25"/>
      <c r="P29" s="25"/>
      <c r="Q29" s="26"/>
      <c r="R29" s="26"/>
      <c r="S29" s="26"/>
    </row>
    <row r="30" spans="1:19">
      <c r="A30" s="37"/>
      <c r="B30" s="22">
        <v>25</v>
      </c>
      <c r="C30" s="18">
        <v>2.51E-5</v>
      </c>
      <c r="D30" s="18">
        <v>4.0600000000000002E-3</v>
      </c>
      <c r="E30" s="18">
        <v>6.9100000000000003E-3</v>
      </c>
      <c r="F30" s="18">
        <v>5.2900000000000004E-3</v>
      </c>
      <c r="G30" s="18"/>
      <c r="H30" s="18"/>
      <c r="I30" s="18">
        <v>1.93E-4</v>
      </c>
      <c r="J30" s="18">
        <v>1.54E-2</v>
      </c>
      <c r="K30" s="18">
        <v>4.4900000000000002E-2</v>
      </c>
      <c r="M30" s="26"/>
      <c r="N30" s="26"/>
      <c r="O30" s="25"/>
      <c r="P30" s="25"/>
      <c r="Q30" s="26"/>
      <c r="R30" s="26"/>
      <c r="S30" s="26"/>
    </row>
    <row r="31" spans="1:19">
      <c r="A31" s="37"/>
      <c r="B31" s="22">
        <v>26</v>
      </c>
      <c r="C31" s="18">
        <v>2.5400000000000001E-5</v>
      </c>
      <c r="D31" s="18">
        <v>4.3E-3</v>
      </c>
      <c r="E31" s="18">
        <v>7.1399999999999996E-3</v>
      </c>
      <c r="F31" s="18">
        <v>5.4299999999999999E-3</v>
      </c>
      <c r="G31" s="18"/>
      <c r="H31" s="18"/>
      <c r="I31" s="18">
        <v>1.9799999999999999E-4</v>
      </c>
      <c r="J31" s="18">
        <v>1.8100000000000002E-2</v>
      </c>
      <c r="K31" s="18">
        <v>4.4999999999999998E-2</v>
      </c>
      <c r="M31" s="26"/>
      <c r="N31" s="26"/>
      <c r="O31" s="25"/>
      <c r="P31" s="25"/>
      <c r="Q31" s="26"/>
      <c r="R31" s="26"/>
      <c r="S31" s="26"/>
    </row>
    <row r="32" spans="1:19">
      <c r="A32" s="37"/>
      <c r="B32" s="22">
        <v>27</v>
      </c>
      <c r="C32" s="18">
        <v>2.76E-5</v>
      </c>
      <c r="D32" s="18">
        <v>4.7099999999999998E-3</v>
      </c>
      <c r="E32" s="18">
        <v>7.2199999999999999E-3</v>
      </c>
      <c r="F32" s="18">
        <v>5.4900000000000001E-3</v>
      </c>
      <c r="G32" s="18"/>
      <c r="H32" s="18"/>
      <c r="I32" s="18">
        <v>2.2800000000000001E-4</v>
      </c>
      <c r="J32" s="18">
        <v>1.8499999999999999E-2</v>
      </c>
      <c r="K32" s="18">
        <v>4.8399999999999999E-2</v>
      </c>
      <c r="M32" s="26"/>
      <c r="N32" s="26"/>
      <c r="O32" s="25"/>
      <c r="P32" s="25"/>
      <c r="Q32" s="26"/>
      <c r="R32" s="26"/>
      <c r="S32" s="26"/>
    </row>
    <row r="33" spans="1:19">
      <c r="A33" s="37"/>
      <c r="B33" s="22">
        <v>28</v>
      </c>
      <c r="C33" s="18">
        <v>2.87E-5</v>
      </c>
      <c r="D33" s="18">
        <v>4.8399999999999997E-3</v>
      </c>
      <c r="E33" s="18">
        <v>7.6800000000000002E-3</v>
      </c>
      <c r="F33" s="18">
        <v>5.8900000000000003E-3</v>
      </c>
      <c r="G33" s="18"/>
      <c r="H33" s="18"/>
      <c r="I33" s="18">
        <v>2.5099999999999998E-4</v>
      </c>
      <c r="J33" s="18">
        <v>2.3800000000000002E-2</v>
      </c>
      <c r="K33" s="18">
        <v>4.9500000000000002E-2</v>
      </c>
      <c r="M33" s="26"/>
      <c r="N33" s="26"/>
      <c r="O33" s="25"/>
      <c r="P33" s="25"/>
      <c r="Q33" s="26"/>
      <c r="R33" s="26"/>
      <c r="S33" s="26"/>
    </row>
    <row r="34" spans="1:19">
      <c r="A34" s="37"/>
      <c r="B34" s="22">
        <v>29</v>
      </c>
      <c r="C34" s="18">
        <v>3.04E-5</v>
      </c>
      <c r="D34" s="18">
        <v>4.8599999999999997E-3</v>
      </c>
      <c r="E34" s="18">
        <v>7.7400000000000004E-3</v>
      </c>
      <c r="F34" s="18">
        <v>6.8199999999999997E-3</v>
      </c>
      <c r="G34" s="18"/>
      <c r="H34" s="18"/>
      <c r="I34" s="18">
        <v>2.9300000000000002E-4</v>
      </c>
      <c r="J34" s="18">
        <v>2.8899999999999999E-2</v>
      </c>
      <c r="K34" s="18">
        <v>6.4100000000000004E-2</v>
      </c>
      <c r="M34" s="26"/>
      <c r="N34" s="26"/>
      <c r="O34" s="25"/>
      <c r="P34" s="25"/>
      <c r="Q34" s="26"/>
      <c r="R34" s="26"/>
      <c r="S34" s="26"/>
    </row>
    <row r="35" spans="1:19">
      <c r="A35" s="37"/>
      <c r="B35" s="22">
        <v>30</v>
      </c>
      <c r="C35" s="18">
        <v>3.2400000000000001E-5</v>
      </c>
      <c r="D35" s="18">
        <v>5.0400000000000002E-3</v>
      </c>
      <c r="E35" s="18">
        <v>8.0099999999999998E-3</v>
      </c>
      <c r="F35" s="18">
        <v>7.9699999999999997E-3</v>
      </c>
      <c r="G35" s="18"/>
      <c r="H35" s="18"/>
      <c r="I35" s="18">
        <v>4.4000000000000002E-4</v>
      </c>
      <c r="J35" s="18">
        <v>3.4299999999999997E-2</v>
      </c>
      <c r="K35" s="18">
        <v>6.4799999999999996E-2</v>
      </c>
      <c r="M35" s="26"/>
      <c r="N35" s="26"/>
      <c r="O35" s="25"/>
      <c r="P35" s="25"/>
      <c r="Q35" s="26"/>
      <c r="R35" s="26"/>
      <c r="S35" s="26"/>
    </row>
    <row r="36" spans="1:19">
      <c r="A36" s="37"/>
      <c r="B36" s="22">
        <v>31</v>
      </c>
      <c r="C36" s="18">
        <v>3.2400000000000001E-5</v>
      </c>
      <c r="D36" s="18">
        <v>5.0400000000000002E-3</v>
      </c>
      <c r="E36" s="18">
        <v>8.3199999999999993E-3</v>
      </c>
      <c r="F36" s="18">
        <v>8.2000000000000007E-3</v>
      </c>
      <c r="G36" s="18"/>
      <c r="H36" s="18"/>
      <c r="I36" s="18">
        <v>7.0699999999999995E-4</v>
      </c>
      <c r="J36" s="18">
        <v>3.6700000000000003E-2</v>
      </c>
      <c r="K36" s="19"/>
      <c r="M36" s="26"/>
      <c r="N36" s="26"/>
      <c r="O36" s="25"/>
      <c r="P36" s="25"/>
      <c r="Q36" s="26"/>
      <c r="R36" s="26"/>
      <c r="S36" s="26"/>
    </row>
    <row r="37" spans="1:19">
      <c r="A37" s="37"/>
      <c r="B37" s="22">
        <v>32</v>
      </c>
      <c r="C37" s="18">
        <v>3.26E-5</v>
      </c>
      <c r="D37" s="18">
        <v>5.1399999999999996E-3</v>
      </c>
      <c r="E37" s="18">
        <v>9.92E-3</v>
      </c>
      <c r="F37" s="18">
        <v>1.26E-2</v>
      </c>
      <c r="G37" s="18"/>
      <c r="H37" s="18"/>
      <c r="I37" s="18">
        <v>7.1400000000000001E-4</v>
      </c>
      <c r="J37" s="18">
        <v>3.8600000000000002E-2</v>
      </c>
      <c r="K37" s="19"/>
      <c r="M37" s="26"/>
      <c r="N37" s="26"/>
      <c r="O37" s="25"/>
      <c r="P37" s="25"/>
      <c r="Q37" s="26"/>
      <c r="R37" s="26"/>
      <c r="S37" s="26"/>
    </row>
    <row r="38" spans="1:19">
      <c r="A38" s="37"/>
      <c r="B38" s="22">
        <v>33</v>
      </c>
      <c r="C38" s="18">
        <v>3.4E-5</v>
      </c>
      <c r="D38" s="18">
        <v>5.7000000000000002E-3</v>
      </c>
      <c r="E38" s="18">
        <v>1.0500000000000001E-2</v>
      </c>
      <c r="F38" s="18">
        <v>1.2800000000000001E-2</v>
      </c>
      <c r="G38" s="18"/>
      <c r="H38" s="18"/>
      <c r="I38" s="19"/>
      <c r="J38" s="19"/>
      <c r="K38" s="19"/>
      <c r="M38" s="26"/>
      <c r="N38" s="26"/>
      <c r="O38" s="25"/>
      <c r="P38" s="25"/>
      <c r="Q38" s="25"/>
      <c r="R38" s="25"/>
      <c r="S38" s="25"/>
    </row>
    <row r="39" spans="1:19">
      <c r="A39" s="37"/>
      <c r="B39" s="22">
        <v>34</v>
      </c>
      <c r="C39" s="18">
        <v>3.43E-5</v>
      </c>
      <c r="D39" s="18">
        <v>6.9699999999999996E-3</v>
      </c>
      <c r="E39" s="18">
        <v>1.09E-2</v>
      </c>
      <c r="F39" s="18">
        <v>1.3100000000000001E-2</v>
      </c>
      <c r="G39" s="18"/>
      <c r="H39" s="18"/>
      <c r="I39" s="19"/>
      <c r="J39" s="19"/>
      <c r="K39" s="19"/>
      <c r="M39" s="26"/>
      <c r="N39" s="26"/>
      <c r="O39" s="25"/>
      <c r="P39" s="25"/>
      <c r="Q39" s="25"/>
      <c r="R39" s="25"/>
      <c r="S39" s="25"/>
    </row>
    <row r="40" spans="1:19">
      <c r="A40" s="37"/>
      <c r="B40" s="22">
        <v>35</v>
      </c>
      <c r="C40" s="18">
        <v>3.4999999999999997E-5</v>
      </c>
      <c r="D40" s="18">
        <v>7.3899999999999999E-3</v>
      </c>
      <c r="E40" s="18">
        <v>1.4999999999999999E-2</v>
      </c>
      <c r="F40" s="18">
        <v>1.35E-2</v>
      </c>
      <c r="G40" s="18"/>
      <c r="H40" s="18"/>
      <c r="I40" s="19"/>
      <c r="J40" s="19"/>
      <c r="K40" s="19"/>
      <c r="M40" s="26"/>
      <c r="N40" s="26"/>
      <c r="O40" s="25"/>
      <c r="P40" s="25"/>
      <c r="Q40" s="25"/>
      <c r="R40" s="25"/>
      <c r="S40" s="25"/>
    </row>
    <row r="41" spans="1:19">
      <c r="A41" s="37"/>
      <c r="B41" s="22">
        <v>36</v>
      </c>
      <c r="C41" s="18">
        <v>3.5299999999999997E-5</v>
      </c>
      <c r="D41" s="18">
        <v>8.0800000000000004E-3</v>
      </c>
      <c r="E41" s="18">
        <v>1.5599999999999999E-2</v>
      </c>
      <c r="F41" s="18">
        <v>1.49E-2</v>
      </c>
      <c r="G41" s="18"/>
      <c r="H41" s="18"/>
      <c r="I41" s="19"/>
      <c r="J41" s="19"/>
      <c r="K41" s="19"/>
      <c r="M41" s="26"/>
      <c r="N41" s="26"/>
      <c r="O41" s="25"/>
      <c r="P41" s="25"/>
      <c r="Q41" s="25"/>
      <c r="R41" s="25"/>
      <c r="S41" s="25"/>
    </row>
    <row r="42" spans="1:19">
      <c r="A42" s="37"/>
      <c r="B42" s="22">
        <v>37</v>
      </c>
      <c r="C42" s="18">
        <v>3.6000000000000001E-5</v>
      </c>
      <c r="D42" s="18">
        <v>9.6600000000000002E-3</v>
      </c>
      <c r="E42" s="18">
        <v>1.5599999999999999E-2</v>
      </c>
      <c r="F42" s="18">
        <v>1.6299999999999999E-2</v>
      </c>
      <c r="G42" s="18"/>
      <c r="H42" s="18"/>
      <c r="I42" s="19"/>
      <c r="J42" s="19"/>
      <c r="K42" s="19"/>
      <c r="M42" s="26"/>
      <c r="N42" s="26"/>
      <c r="O42" s="25"/>
      <c r="P42" s="25"/>
      <c r="Q42" s="25"/>
      <c r="R42" s="25"/>
      <c r="S42" s="25"/>
    </row>
    <row r="43" spans="1:19">
      <c r="A43" s="37"/>
      <c r="B43" s="22">
        <v>38</v>
      </c>
      <c r="C43" s="18">
        <v>3.8099999999999998E-5</v>
      </c>
      <c r="D43" s="18">
        <v>1.14E-2</v>
      </c>
      <c r="E43" s="18">
        <v>1.6199999999999999E-2</v>
      </c>
      <c r="F43" s="18">
        <v>2.7099999999999999E-2</v>
      </c>
      <c r="G43" s="18"/>
      <c r="H43" s="18"/>
      <c r="I43" s="19"/>
      <c r="J43" s="19"/>
      <c r="K43" s="19"/>
      <c r="M43" s="26"/>
      <c r="N43" s="26"/>
      <c r="O43" s="25"/>
      <c r="P43" s="25"/>
      <c r="Q43" s="25"/>
      <c r="R43" s="25"/>
      <c r="S43" s="25"/>
    </row>
    <row r="44" spans="1:19">
      <c r="A44" s="37"/>
      <c r="B44" s="22">
        <v>39</v>
      </c>
      <c r="C44" s="18">
        <v>4.1499999999999999E-5</v>
      </c>
      <c r="D44" s="18">
        <v>1.2E-2</v>
      </c>
      <c r="E44" s="18">
        <v>1.6400000000000001E-2</v>
      </c>
      <c r="F44" s="19"/>
      <c r="G44" s="19"/>
      <c r="H44" s="19"/>
      <c r="I44" s="19"/>
      <c r="J44" s="19"/>
      <c r="K44" s="19"/>
      <c r="M44" s="26"/>
      <c r="N44" s="25"/>
      <c r="O44" s="25"/>
      <c r="P44" s="25"/>
      <c r="Q44" s="25"/>
      <c r="R44" s="25"/>
      <c r="S44" s="25"/>
    </row>
    <row r="45" spans="1:19">
      <c r="A45" s="37"/>
      <c r="B45" s="22">
        <v>40</v>
      </c>
      <c r="C45" s="18">
        <v>4.35E-5</v>
      </c>
      <c r="D45" s="18">
        <v>1.24E-2</v>
      </c>
      <c r="E45" s="18">
        <v>1.9E-2</v>
      </c>
      <c r="F45" s="19"/>
      <c r="G45" s="19"/>
      <c r="H45" s="19"/>
      <c r="I45" s="19"/>
      <c r="J45" s="19"/>
      <c r="K45" s="19"/>
      <c r="M45" s="26"/>
      <c r="N45" s="25"/>
      <c r="O45" s="25"/>
      <c r="P45" s="25"/>
      <c r="Q45" s="25"/>
      <c r="R45" s="25"/>
      <c r="S45" s="25"/>
    </row>
    <row r="46" spans="1:19">
      <c r="A46" s="37"/>
      <c r="B46" s="22">
        <v>41</v>
      </c>
      <c r="C46" s="18">
        <v>4.6E-5</v>
      </c>
      <c r="D46" s="18">
        <v>1.3899999999999999E-2</v>
      </c>
      <c r="E46" s="18">
        <v>1.95E-2</v>
      </c>
      <c r="F46" s="19"/>
      <c r="G46" s="19"/>
      <c r="H46" s="19"/>
      <c r="I46" s="19"/>
      <c r="J46" s="19"/>
      <c r="K46" s="19"/>
      <c r="M46" s="26"/>
      <c r="N46" s="25"/>
      <c r="O46" s="25"/>
      <c r="P46" s="25"/>
      <c r="Q46" s="25"/>
      <c r="R46" s="25"/>
      <c r="S46" s="25"/>
    </row>
    <row r="47" spans="1:19">
      <c r="A47" s="37"/>
      <c r="B47" s="22">
        <v>42</v>
      </c>
      <c r="C47" s="18">
        <v>4.8699999999999998E-5</v>
      </c>
      <c r="D47" s="18">
        <v>1.5699999999999999E-2</v>
      </c>
      <c r="E47" s="18">
        <v>1.9599999999999999E-2</v>
      </c>
      <c r="F47" s="19"/>
      <c r="G47" s="19"/>
      <c r="H47" s="19"/>
      <c r="I47" s="19"/>
      <c r="J47" s="19"/>
      <c r="K47" s="19"/>
      <c r="M47" s="26"/>
      <c r="N47" s="25"/>
      <c r="O47" s="25"/>
      <c r="P47" s="25"/>
      <c r="Q47" s="25"/>
      <c r="R47" s="25"/>
      <c r="S47" s="25"/>
    </row>
    <row r="48" spans="1:19">
      <c r="A48" s="37"/>
      <c r="B48" s="22">
        <v>43</v>
      </c>
      <c r="C48" s="18">
        <v>4.8900000000000003E-5</v>
      </c>
      <c r="D48" s="18">
        <v>1.7000000000000001E-2</v>
      </c>
      <c r="E48" s="18">
        <v>2.0500000000000001E-2</v>
      </c>
      <c r="F48" s="19"/>
      <c r="G48" s="19"/>
      <c r="H48" s="19"/>
      <c r="I48" s="19"/>
      <c r="J48" s="19"/>
      <c r="K48" s="19"/>
      <c r="M48" s="26"/>
      <c r="N48" s="25"/>
      <c r="O48" s="25"/>
      <c r="P48" s="25"/>
      <c r="Q48" s="25"/>
      <c r="R48" s="25"/>
      <c r="S48" s="25"/>
    </row>
    <row r="49" spans="1:19">
      <c r="A49" s="37"/>
      <c r="B49" s="22">
        <v>44</v>
      </c>
      <c r="C49" s="18">
        <v>5.1199999999999998E-5</v>
      </c>
      <c r="D49" s="18">
        <v>2.41E-2</v>
      </c>
      <c r="E49" s="18">
        <v>2.6700000000000002E-2</v>
      </c>
      <c r="F49" s="19"/>
      <c r="G49" s="19"/>
      <c r="H49" s="19"/>
      <c r="I49" s="19"/>
      <c r="J49" s="19"/>
      <c r="K49" s="19"/>
      <c r="M49" s="26"/>
      <c r="N49" s="25"/>
      <c r="O49" s="25"/>
      <c r="P49" s="25"/>
      <c r="Q49" s="25"/>
      <c r="R49" s="25"/>
      <c r="S49" s="25"/>
    </row>
    <row r="50" spans="1:19">
      <c r="A50" s="37"/>
      <c r="B50" s="22">
        <v>45</v>
      </c>
      <c r="C50" s="18">
        <v>5.3699999999999997E-5</v>
      </c>
      <c r="D50" s="18">
        <v>2.5999999999999999E-2</v>
      </c>
      <c r="E50" s="18">
        <v>2.6800000000000001E-2</v>
      </c>
      <c r="F50" s="19"/>
      <c r="G50" s="19"/>
      <c r="H50" s="19"/>
      <c r="I50" s="19"/>
      <c r="J50" s="19"/>
      <c r="K50" s="19"/>
      <c r="M50" s="26"/>
      <c r="N50" s="25"/>
      <c r="O50" s="25"/>
      <c r="P50" s="25"/>
      <c r="Q50" s="25"/>
      <c r="R50" s="25"/>
      <c r="S50" s="25"/>
    </row>
    <row r="51" spans="1:19">
      <c r="A51" s="37"/>
      <c r="B51" s="22">
        <v>46</v>
      </c>
      <c r="C51" s="18">
        <v>5.49E-5</v>
      </c>
      <c r="D51" s="18">
        <v>2.8799999999999999E-2</v>
      </c>
      <c r="E51" s="18">
        <v>2.7799999999999998E-2</v>
      </c>
      <c r="F51" s="19"/>
      <c r="G51" s="19"/>
      <c r="H51" s="19"/>
      <c r="I51" s="19"/>
      <c r="J51" s="19"/>
      <c r="K51" s="19"/>
      <c r="M51" s="26"/>
      <c r="N51" s="25"/>
      <c r="O51" s="25"/>
      <c r="P51" s="25"/>
      <c r="Q51" s="25"/>
      <c r="R51" s="25"/>
      <c r="S51" s="25"/>
    </row>
    <row r="52" spans="1:19">
      <c r="A52" s="37"/>
      <c r="B52" s="22">
        <v>47</v>
      </c>
      <c r="C52" s="18">
        <v>5.5500000000000001E-5</v>
      </c>
      <c r="D52" s="18">
        <v>3.1099999999999999E-2</v>
      </c>
      <c r="E52" s="18">
        <v>2.9100000000000001E-2</v>
      </c>
      <c r="F52" s="19"/>
      <c r="G52" s="19"/>
      <c r="H52" s="19"/>
      <c r="I52" s="19"/>
      <c r="J52" s="19"/>
      <c r="K52" s="19"/>
      <c r="M52" s="26"/>
      <c r="N52" s="25"/>
      <c r="O52" s="25"/>
      <c r="P52" s="25"/>
      <c r="Q52" s="25"/>
      <c r="R52" s="25"/>
      <c r="S52" s="25"/>
    </row>
    <row r="53" spans="1:19">
      <c r="A53" s="37"/>
      <c r="B53" s="22">
        <v>48</v>
      </c>
      <c r="C53" s="18">
        <v>8.6899999999999998E-5</v>
      </c>
      <c r="D53" s="18"/>
      <c r="E53" s="18">
        <v>2.9399999999999999E-2</v>
      </c>
      <c r="F53" s="19"/>
      <c r="G53" s="19"/>
      <c r="H53" s="19"/>
      <c r="I53" s="19"/>
      <c r="J53" s="19"/>
      <c r="K53" s="19"/>
      <c r="M53" s="26"/>
      <c r="N53" s="25"/>
      <c r="O53" s="25"/>
      <c r="P53" s="25"/>
      <c r="Q53" s="25"/>
      <c r="R53" s="25"/>
      <c r="S53" s="25"/>
    </row>
    <row r="54" spans="1:19">
      <c r="A54" s="37"/>
      <c r="B54" s="22">
        <v>49</v>
      </c>
      <c r="C54" s="18">
        <v>8.8300000000000005E-5</v>
      </c>
      <c r="D54" s="18"/>
      <c r="E54" s="18">
        <v>2.9399999999999999E-2</v>
      </c>
      <c r="F54" s="19"/>
      <c r="G54" s="19"/>
      <c r="H54" s="19"/>
      <c r="I54" s="19"/>
      <c r="J54" s="19"/>
      <c r="K54" s="19"/>
      <c r="M54" s="26"/>
      <c r="N54" s="25"/>
      <c r="O54" s="25"/>
      <c r="P54" s="25"/>
      <c r="Q54" s="25"/>
      <c r="R54" s="25"/>
      <c r="S54" s="25"/>
    </row>
    <row r="55" spans="1:19">
      <c r="A55" s="37"/>
      <c r="B55" s="22">
        <v>50</v>
      </c>
      <c r="C55" s="18">
        <v>8.8399999999999994E-5</v>
      </c>
      <c r="D55" s="18"/>
      <c r="E55" s="18">
        <v>2.9499999999999998E-2</v>
      </c>
      <c r="F55" s="19"/>
      <c r="G55" s="19"/>
      <c r="H55" s="19"/>
      <c r="I55" s="19"/>
      <c r="J55" s="19"/>
      <c r="K55" s="19"/>
      <c r="M55" s="26"/>
      <c r="N55" s="25"/>
      <c r="O55" s="25"/>
      <c r="P55" s="25"/>
      <c r="Q55" s="25"/>
      <c r="R55" s="25"/>
      <c r="S55" s="25"/>
    </row>
    <row r="56" spans="1:19">
      <c r="A56" s="37"/>
      <c r="B56" s="22">
        <v>51</v>
      </c>
      <c r="C56" s="18">
        <v>1.07E-4</v>
      </c>
      <c r="D56" s="18"/>
      <c r="E56" s="18">
        <v>3.1800000000000002E-2</v>
      </c>
      <c r="F56" s="19"/>
      <c r="G56" s="19"/>
      <c r="H56" s="19"/>
      <c r="I56" s="19"/>
      <c r="J56" s="19"/>
      <c r="K56" s="19"/>
      <c r="M56" s="26"/>
      <c r="N56" s="25"/>
      <c r="O56" s="25"/>
      <c r="P56" s="25"/>
      <c r="Q56" s="25"/>
      <c r="R56" s="25"/>
      <c r="S56" s="25"/>
    </row>
    <row r="57" spans="1:19">
      <c r="A57" s="37"/>
      <c r="B57" s="22">
        <v>52</v>
      </c>
      <c r="C57" s="18">
        <v>1.16E-4</v>
      </c>
      <c r="D57" s="18"/>
      <c r="E57" s="18">
        <v>3.2000000000000001E-2</v>
      </c>
      <c r="F57" s="19"/>
      <c r="G57" s="19"/>
      <c r="H57" s="19"/>
      <c r="I57" s="19"/>
      <c r="J57" s="19"/>
      <c r="K57" s="19"/>
      <c r="M57" s="26"/>
      <c r="N57" s="25"/>
      <c r="O57" s="25"/>
      <c r="P57" s="25"/>
      <c r="Q57" s="25"/>
      <c r="R57" s="25"/>
      <c r="S57" s="25"/>
    </row>
    <row r="58" spans="1:19">
      <c r="A58" s="37"/>
      <c r="B58" s="22">
        <v>53</v>
      </c>
      <c r="C58" s="18">
        <v>1.21E-4</v>
      </c>
      <c r="D58" s="18"/>
      <c r="E58" s="18">
        <v>3.2599999999999997E-2</v>
      </c>
      <c r="F58" s="19"/>
      <c r="G58" s="19"/>
      <c r="H58" s="19"/>
      <c r="I58" s="19"/>
      <c r="J58" s="19"/>
      <c r="K58" s="19"/>
      <c r="M58" s="26"/>
      <c r="N58" s="25"/>
      <c r="O58" s="25"/>
      <c r="P58" s="25"/>
      <c r="Q58" s="25"/>
      <c r="R58" s="25"/>
      <c r="S58" s="25"/>
    </row>
    <row r="59" spans="1:19">
      <c r="A59" s="37"/>
      <c r="B59" s="22">
        <v>54</v>
      </c>
      <c r="C59" s="18">
        <v>1.37E-4</v>
      </c>
      <c r="D59" s="18"/>
      <c r="E59" s="18">
        <v>3.7600000000000001E-2</v>
      </c>
      <c r="F59" s="19"/>
      <c r="G59" s="19"/>
      <c r="H59" s="19"/>
      <c r="I59" s="19"/>
      <c r="J59" s="19"/>
      <c r="K59" s="19"/>
      <c r="M59" s="26"/>
      <c r="N59" s="25"/>
      <c r="O59" s="25"/>
      <c r="P59" s="25"/>
      <c r="Q59" s="25"/>
      <c r="R59" s="25"/>
      <c r="S59" s="25"/>
    </row>
    <row r="60" spans="1:19">
      <c r="A60" s="38"/>
      <c r="B60" s="30">
        <v>55</v>
      </c>
      <c r="C60" s="27">
        <v>2.3699999999999999E-4</v>
      </c>
      <c r="D60" s="27"/>
      <c r="E60" s="28"/>
      <c r="F60" s="28"/>
      <c r="G60" s="28"/>
      <c r="H60" s="28"/>
      <c r="I60" s="28"/>
      <c r="J60" s="28"/>
      <c r="K60" s="28"/>
    </row>
    <row r="61" spans="1:19">
      <c r="B61" s="23"/>
    </row>
    <row r="62" spans="1:19">
      <c r="B62" s="23"/>
    </row>
    <row r="63" spans="1:19">
      <c r="B63" s="23"/>
    </row>
    <row r="64" spans="1:19">
      <c r="B64" s="23"/>
    </row>
    <row r="65" spans="2:2">
      <c r="B65" s="23"/>
    </row>
    <row r="66" spans="2:2">
      <c r="B66" s="23"/>
    </row>
    <row r="67" spans="2:2">
      <c r="B67" s="23"/>
    </row>
    <row r="68" spans="2:2">
      <c r="B68" s="23"/>
    </row>
    <row r="69" spans="2:2">
      <c r="B69" s="23"/>
    </row>
    <row r="70" spans="2:2">
      <c r="B70" s="23"/>
    </row>
    <row r="71" spans="2:2">
      <c r="B71" s="23"/>
    </row>
    <row r="72" spans="2:2">
      <c r="B72" s="23"/>
    </row>
    <row r="73" spans="2:2">
      <c r="B73" s="23"/>
    </row>
    <row r="74" spans="2:2">
      <c r="B74" s="23"/>
    </row>
    <row r="75" spans="2:2">
      <c r="B75" s="23"/>
    </row>
    <row r="76" spans="2:2">
      <c r="B76" s="23"/>
    </row>
    <row r="77" spans="2:2">
      <c r="B77" s="23"/>
    </row>
    <row r="78" spans="2:2">
      <c r="B78" s="23"/>
    </row>
    <row r="79" spans="2:2">
      <c r="B79" s="23"/>
    </row>
    <row r="80" spans="2:2">
      <c r="B80" s="23"/>
    </row>
    <row r="81" spans="2:2">
      <c r="B81" s="23"/>
    </row>
    <row r="82" spans="2:2">
      <c r="B82" s="23"/>
    </row>
    <row r="83" spans="2:2">
      <c r="B83" s="23"/>
    </row>
    <row r="84" spans="2:2">
      <c r="B84" s="23"/>
    </row>
    <row r="85" spans="2:2">
      <c r="B85" s="23"/>
    </row>
    <row r="86" spans="2:2">
      <c r="B86" s="23"/>
    </row>
    <row r="87" spans="2:2">
      <c r="B87" s="23"/>
    </row>
  </sheetData>
  <sortState ref="M1:S59">
    <sortCondition ref="M1"/>
  </sortState>
  <phoneticPr fontId="2"/>
  <pageMargins left="0.7" right="0.7" top="0.75" bottom="0.75" header="0.3" footer="0.3"/>
  <pageSetup paperSize="9" scale="53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6"/>
  <sheetViews>
    <sheetView showGridLines="0" topLeftCell="A9" workbookViewId="0">
      <selection activeCell="A4" sqref="A4"/>
    </sheetView>
  </sheetViews>
  <sheetFormatPr baseColWidth="10" defaultColWidth="12.7109375" defaultRowHeight="16"/>
  <cols>
    <col min="1" max="1" width="12.7109375" style="14"/>
    <col min="2" max="2" width="3.7109375" style="14" bestFit="1" customWidth="1"/>
    <col min="3" max="10" width="12.7109375" style="20"/>
  </cols>
  <sheetData>
    <row r="1" spans="1:10" ht="32">
      <c r="A1" s="5" t="s">
        <v>4</v>
      </c>
      <c r="B1" s="7"/>
      <c r="C1" s="7" t="s">
        <v>6</v>
      </c>
      <c r="D1" s="8" t="s">
        <v>7</v>
      </c>
      <c r="E1" s="8" t="s">
        <v>15</v>
      </c>
      <c r="F1" s="8" t="s">
        <v>16</v>
      </c>
      <c r="G1" s="9" t="s">
        <v>17</v>
      </c>
      <c r="H1" s="9" t="s">
        <v>18</v>
      </c>
      <c r="I1" s="8" t="s">
        <v>19</v>
      </c>
      <c r="J1" s="9" t="s">
        <v>20</v>
      </c>
    </row>
    <row r="2" spans="1:10">
      <c r="A2" s="5" t="s">
        <v>3</v>
      </c>
      <c r="B2" s="7"/>
      <c r="C2" s="7">
        <f t="shared" ref="C2:J2" si="0">COUNT(C5:C106)</f>
        <v>55</v>
      </c>
      <c r="D2" s="7">
        <f t="shared" si="0"/>
        <v>47</v>
      </c>
      <c r="E2" s="7">
        <f t="shared" si="0"/>
        <v>31</v>
      </c>
      <c r="F2" s="7">
        <f t="shared" si="0"/>
        <v>30</v>
      </c>
      <c r="G2" s="7">
        <f t="shared" si="0"/>
        <v>32</v>
      </c>
      <c r="H2" s="7">
        <f t="shared" si="0"/>
        <v>36</v>
      </c>
      <c r="I2" s="7">
        <f t="shared" si="0"/>
        <v>32</v>
      </c>
      <c r="J2" s="7">
        <f t="shared" si="0"/>
        <v>34</v>
      </c>
    </row>
    <row r="3" spans="1:10">
      <c r="A3" s="5" t="s">
        <v>5</v>
      </c>
      <c r="B3" s="7"/>
      <c r="C3" s="10">
        <f>MEDIAN(C5:C106)</f>
        <v>2.87E-5</v>
      </c>
      <c r="D3" s="10">
        <f t="shared" ref="D3:J3" si="1">MEDIAN(D5:D106)</f>
        <v>3.65E-3</v>
      </c>
      <c r="E3" s="10">
        <f t="shared" si="1"/>
        <v>7.3800000000000005E-5</v>
      </c>
      <c r="F3" s="10">
        <f t="shared" si="1"/>
        <v>4.2049999999999999E-5</v>
      </c>
      <c r="G3" s="10">
        <f t="shared" si="1"/>
        <v>2.7249999999999998E-5</v>
      </c>
      <c r="H3" s="10">
        <f t="shared" si="1"/>
        <v>2.2499999999999999E-4</v>
      </c>
      <c r="I3" s="10">
        <f t="shared" si="1"/>
        <v>3.6549999999999999E-4</v>
      </c>
      <c r="J3" s="10">
        <f t="shared" si="1"/>
        <v>1.6949999999999999E-3</v>
      </c>
    </row>
    <row r="4" spans="1:10">
      <c r="A4" s="5" t="s">
        <v>63</v>
      </c>
      <c r="B4" s="7"/>
      <c r="C4" s="16">
        <f>C3/$C$3</f>
        <v>1</v>
      </c>
      <c r="D4" s="11">
        <f>D3/$C$3</f>
        <v>127.17770034843205</v>
      </c>
      <c r="E4" s="16">
        <f t="shared" ref="E4:J4" si="2">E3/$C$3</f>
        <v>2.5714285714285716</v>
      </c>
      <c r="F4" s="16">
        <f>F3/$C$3</f>
        <v>1.4651567944250872</v>
      </c>
      <c r="G4" s="16">
        <f t="shared" si="2"/>
        <v>0.94947735191637628</v>
      </c>
      <c r="H4" s="16">
        <f t="shared" si="2"/>
        <v>7.8397212543554007</v>
      </c>
      <c r="I4" s="11">
        <f t="shared" si="2"/>
        <v>12.735191637630662</v>
      </c>
      <c r="J4" s="11">
        <f t="shared" si="2"/>
        <v>59.059233449477347</v>
      </c>
    </row>
    <row r="5" spans="1:10">
      <c r="A5" s="39"/>
      <c r="B5" s="22">
        <v>1</v>
      </c>
      <c r="C5" s="17">
        <v>8.9800000000000004E-6</v>
      </c>
      <c r="D5" s="17">
        <v>1.27E-4</v>
      </c>
      <c r="E5" s="17">
        <v>2.8E-5</v>
      </c>
      <c r="F5" s="17">
        <v>4.9799999999999998E-6</v>
      </c>
      <c r="G5" s="17">
        <v>1.2300000000000001E-5</v>
      </c>
      <c r="H5" s="17">
        <v>5.5099999999999998E-5</v>
      </c>
      <c r="I5" s="17">
        <v>7.6899999999999999E-5</v>
      </c>
      <c r="J5" s="17">
        <v>1.7000000000000001E-4</v>
      </c>
    </row>
    <row r="6" spans="1:10">
      <c r="A6" s="40"/>
      <c r="B6" s="22">
        <v>2</v>
      </c>
      <c r="C6" s="18">
        <v>1.1E-5</v>
      </c>
      <c r="D6" s="18">
        <v>3.0400000000000002E-4</v>
      </c>
      <c r="E6" s="18">
        <v>2.9E-5</v>
      </c>
      <c r="F6" s="18">
        <v>5.2700000000000004E-6</v>
      </c>
      <c r="G6" s="18">
        <v>1.34E-5</v>
      </c>
      <c r="H6" s="18">
        <v>8.3200000000000003E-5</v>
      </c>
      <c r="I6" s="18">
        <v>8.0199999999999998E-5</v>
      </c>
      <c r="J6" s="18">
        <v>3.28E-4</v>
      </c>
    </row>
    <row r="7" spans="1:10">
      <c r="A7" s="40"/>
      <c r="B7" s="22">
        <v>3</v>
      </c>
      <c r="C7" s="18">
        <v>1.1600000000000001E-5</v>
      </c>
      <c r="D7" s="18">
        <v>3.9399999999999998E-4</v>
      </c>
      <c r="E7" s="18">
        <v>3.2199999999999997E-5</v>
      </c>
      <c r="F7" s="18">
        <v>9.7699999999999996E-6</v>
      </c>
      <c r="G7" s="18">
        <v>1.4399999999999999E-5</v>
      </c>
      <c r="H7" s="18">
        <v>8.5099999999999995E-5</v>
      </c>
      <c r="I7" s="18">
        <v>8.1600000000000005E-5</v>
      </c>
      <c r="J7" s="18">
        <v>3.3799999999999998E-4</v>
      </c>
    </row>
    <row r="8" spans="1:10">
      <c r="A8" s="40"/>
      <c r="B8" s="22">
        <v>4</v>
      </c>
      <c r="C8" s="18">
        <v>1.22E-5</v>
      </c>
      <c r="D8" s="18">
        <v>4.4000000000000002E-4</v>
      </c>
      <c r="E8" s="18">
        <v>3.3000000000000003E-5</v>
      </c>
      <c r="F8" s="18">
        <v>1.08E-5</v>
      </c>
      <c r="G8" s="18">
        <v>1.5099999999999999E-5</v>
      </c>
      <c r="H8" s="18">
        <v>9.9500000000000006E-5</v>
      </c>
      <c r="I8" s="18">
        <v>9.1500000000000001E-5</v>
      </c>
      <c r="J8" s="18">
        <v>4.6000000000000001E-4</v>
      </c>
    </row>
    <row r="9" spans="1:10">
      <c r="A9" s="40"/>
      <c r="B9" s="22">
        <v>5</v>
      </c>
      <c r="C9" s="18">
        <v>1.2799999999999999E-5</v>
      </c>
      <c r="D9" s="18">
        <v>5.0900000000000001E-4</v>
      </c>
      <c r="E9" s="18">
        <v>3.8800000000000001E-5</v>
      </c>
      <c r="F9" s="18">
        <v>1.42E-5</v>
      </c>
      <c r="G9" s="18">
        <v>1.5999999999999999E-5</v>
      </c>
      <c r="H9" s="18">
        <v>1E-4</v>
      </c>
      <c r="I9" s="18">
        <v>9.3700000000000001E-5</v>
      </c>
      <c r="J9" s="18">
        <v>4.9899999999999999E-4</v>
      </c>
    </row>
    <row r="10" spans="1:10">
      <c r="A10" s="40"/>
      <c r="B10" s="22">
        <v>6</v>
      </c>
      <c r="C10" s="18">
        <v>1.36E-5</v>
      </c>
      <c r="D10" s="18">
        <v>5.7600000000000001E-4</v>
      </c>
      <c r="E10" s="18">
        <v>4.1E-5</v>
      </c>
      <c r="F10" s="18">
        <v>1.6799999999999998E-5</v>
      </c>
      <c r="G10" s="18">
        <v>1.6900000000000001E-5</v>
      </c>
      <c r="H10" s="18">
        <v>1.01E-4</v>
      </c>
      <c r="I10" s="18">
        <v>1E-4</v>
      </c>
      <c r="J10" s="18">
        <v>6.0700000000000001E-4</v>
      </c>
    </row>
    <row r="11" spans="1:10">
      <c r="A11" s="40"/>
      <c r="B11" s="22">
        <v>7</v>
      </c>
      <c r="C11" s="18">
        <v>1.4E-5</v>
      </c>
      <c r="D11" s="18">
        <v>7.1000000000000002E-4</v>
      </c>
      <c r="E11" s="18">
        <v>4.1699999999999997E-5</v>
      </c>
      <c r="F11" s="18">
        <v>2.27E-5</v>
      </c>
      <c r="G11" s="18">
        <v>1.7200000000000001E-5</v>
      </c>
      <c r="H11" s="18">
        <v>1.08E-4</v>
      </c>
      <c r="I11" s="18">
        <v>1.02E-4</v>
      </c>
      <c r="J11" s="18">
        <v>7.4799999999999997E-4</v>
      </c>
    </row>
    <row r="12" spans="1:10">
      <c r="A12" s="40"/>
      <c r="B12" s="22">
        <v>8</v>
      </c>
      <c r="C12" s="18">
        <v>1.43E-5</v>
      </c>
      <c r="D12" s="18">
        <v>7.1299999999999998E-4</v>
      </c>
      <c r="E12" s="18">
        <v>4.6199999999999998E-5</v>
      </c>
      <c r="F12" s="18">
        <v>2.3300000000000001E-5</v>
      </c>
      <c r="G12" s="18">
        <v>1.8199999999999999E-5</v>
      </c>
      <c r="H12" s="18">
        <v>1.0900000000000001E-4</v>
      </c>
      <c r="I12" s="18">
        <v>1.22E-4</v>
      </c>
      <c r="J12" s="18">
        <v>9.7999999999999997E-4</v>
      </c>
    </row>
    <row r="13" spans="1:10">
      <c r="A13" s="40"/>
      <c r="B13" s="22">
        <v>9</v>
      </c>
      <c r="C13" s="18">
        <v>1.56E-5</v>
      </c>
      <c r="D13" s="18">
        <v>7.6900000000000004E-4</v>
      </c>
      <c r="E13" s="18">
        <v>4.85E-5</v>
      </c>
      <c r="F13" s="18">
        <v>2.8099999999999999E-5</v>
      </c>
      <c r="G13" s="18">
        <v>1.8300000000000001E-5</v>
      </c>
      <c r="H13" s="18">
        <v>1.18E-4</v>
      </c>
      <c r="I13" s="18">
        <v>1.6899999999999999E-4</v>
      </c>
      <c r="J13" s="18">
        <v>1.0499999999999999E-3</v>
      </c>
    </row>
    <row r="14" spans="1:10">
      <c r="A14" s="40"/>
      <c r="B14" s="22">
        <v>10</v>
      </c>
      <c r="C14" s="18">
        <v>1.5800000000000001E-5</v>
      </c>
      <c r="D14" s="18">
        <v>8.9300000000000002E-4</v>
      </c>
      <c r="E14" s="18">
        <v>5.2599999999999998E-5</v>
      </c>
      <c r="F14" s="18">
        <v>3.1099999999999997E-5</v>
      </c>
      <c r="G14" s="18">
        <v>2.0599999999999999E-5</v>
      </c>
      <c r="H14" s="18">
        <v>1.2999999999999999E-4</v>
      </c>
      <c r="I14" s="18">
        <v>1.6899999999999999E-4</v>
      </c>
      <c r="J14" s="18">
        <v>1.0499999999999999E-3</v>
      </c>
    </row>
    <row r="15" spans="1:10">
      <c r="A15" s="40"/>
      <c r="B15" s="22">
        <v>11</v>
      </c>
      <c r="C15" s="18">
        <v>1.6699999999999999E-5</v>
      </c>
      <c r="D15" s="18">
        <v>1.08E-3</v>
      </c>
      <c r="E15" s="18">
        <v>6.2600000000000004E-5</v>
      </c>
      <c r="F15" s="18">
        <v>3.2499999999999997E-5</v>
      </c>
      <c r="G15" s="18">
        <v>2.09E-5</v>
      </c>
      <c r="H15" s="18">
        <v>1.2999999999999999E-4</v>
      </c>
      <c r="I15" s="18">
        <v>1.9599999999999999E-4</v>
      </c>
      <c r="J15" s="18">
        <v>1.2099999999999999E-3</v>
      </c>
    </row>
    <row r="16" spans="1:10">
      <c r="A16" s="40"/>
      <c r="B16" s="22">
        <v>12</v>
      </c>
      <c r="C16" s="18">
        <v>1.7200000000000001E-5</v>
      </c>
      <c r="D16" s="18">
        <v>1.2800000000000001E-3</v>
      </c>
      <c r="E16" s="18">
        <v>6.5500000000000006E-5</v>
      </c>
      <c r="F16" s="18">
        <v>3.43E-5</v>
      </c>
      <c r="G16" s="18">
        <v>2.2099999999999998E-5</v>
      </c>
      <c r="H16" s="18">
        <v>1.7699999999999999E-4</v>
      </c>
      <c r="I16" s="18">
        <v>2.1100000000000001E-4</v>
      </c>
      <c r="J16" s="18">
        <v>1.2999999999999999E-3</v>
      </c>
    </row>
    <row r="17" spans="1:10">
      <c r="A17" s="40"/>
      <c r="B17" s="22">
        <v>13</v>
      </c>
      <c r="C17" s="18">
        <v>1.77E-5</v>
      </c>
      <c r="D17" s="18">
        <v>1.3500000000000001E-3</v>
      </c>
      <c r="E17" s="18">
        <v>6.6799999999999997E-5</v>
      </c>
      <c r="F17" s="18">
        <v>3.5800000000000003E-5</v>
      </c>
      <c r="G17" s="18">
        <v>2.2399999999999999E-5</v>
      </c>
      <c r="H17" s="18">
        <v>1.8599999999999999E-4</v>
      </c>
      <c r="I17" s="18">
        <v>2.34E-4</v>
      </c>
      <c r="J17" s="18">
        <v>1.32E-3</v>
      </c>
    </row>
    <row r="18" spans="1:10">
      <c r="A18" s="40"/>
      <c r="B18" s="22">
        <v>14</v>
      </c>
      <c r="C18" s="18">
        <v>1.8300000000000001E-5</v>
      </c>
      <c r="D18" s="18">
        <v>1.7600000000000001E-3</v>
      </c>
      <c r="E18" s="18">
        <v>6.8499999999999998E-5</v>
      </c>
      <c r="F18" s="18">
        <v>3.7499999999999997E-5</v>
      </c>
      <c r="G18" s="18">
        <v>2.4499999999999999E-5</v>
      </c>
      <c r="H18" s="18">
        <v>1.8900000000000001E-4</v>
      </c>
      <c r="I18" s="18">
        <v>3.2899999999999997E-4</v>
      </c>
      <c r="J18" s="18">
        <v>1.3799999999999999E-3</v>
      </c>
    </row>
    <row r="19" spans="1:10">
      <c r="A19" s="40"/>
      <c r="B19" s="22">
        <v>15</v>
      </c>
      <c r="C19" s="18">
        <v>1.8600000000000001E-5</v>
      </c>
      <c r="D19" s="18">
        <v>2.0600000000000002E-3</v>
      </c>
      <c r="E19" s="18">
        <v>7.3499999999999998E-5</v>
      </c>
      <c r="F19" s="18">
        <v>4.1300000000000001E-5</v>
      </c>
      <c r="G19" s="18">
        <v>2.51E-5</v>
      </c>
      <c r="H19" s="18">
        <v>1.94E-4</v>
      </c>
      <c r="I19" s="18">
        <v>3.4000000000000002E-4</v>
      </c>
      <c r="J19" s="18">
        <v>1.4499999999999999E-3</v>
      </c>
    </row>
    <row r="20" spans="1:10">
      <c r="A20" s="40"/>
      <c r="B20" s="22">
        <v>16</v>
      </c>
      <c r="C20" s="18">
        <v>1.9700000000000001E-5</v>
      </c>
      <c r="D20" s="18">
        <v>2.3900000000000002E-3</v>
      </c>
      <c r="E20" s="18">
        <v>7.3800000000000005E-5</v>
      </c>
      <c r="F20" s="18">
        <v>4.2799999999999997E-5</v>
      </c>
      <c r="G20" s="18">
        <v>2.6100000000000001E-5</v>
      </c>
      <c r="H20" s="18">
        <v>1.9599999999999999E-4</v>
      </c>
      <c r="I20" s="18">
        <v>3.4600000000000001E-4</v>
      </c>
      <c r="J20" s="18">
        <v>1.5399999999999999E-3</v>
      </c>
    </row>
    <row r="21" spans="1:10">
      <c r="A21" s="40"/>
      <c r="B21" s="22">
        <v>17</v>
      </c>
      <c r="C21" s="18">
        <v>2.09E-5</v>
      </c>
      <c r="D21" s="18">
        <v>2.7299999999999998E-3</v>
      </c>
      <c r="E21" s="18">
        <v>7.7399999999999998E-5</v>
      </c>
      <c r="F21" s="18">
        <v>5.0399999999999999E-5</v>
      </c>
      <c r="G21" s="18">
        <v>2.8399999999999999E-5</v>
      </c>
      <c r="H21" s="18">
        <v>2.1499999999999999E-4</v>
      </c>
      <c r="I21" s="18">
        <v>3.8499999999999998E-4</v>
      </c>
      <c r="J21" s="18">
        <v>1.58E-3</v>
      </c>
    </row>
    <row r="22" spans="1:10">
      <c r="A22" s="40"/>
      <c r="B22" s="22">
        <v>18</v>
      </c>
      <c r="C22" s="18">
        <v>2.12E-5</v>
      </c>
      <c r="D22" s="18">
        <v>2.8500000000000001E-3</v>
      </c>
      <c r="E22" s="18">
        <v>7.9900000000000004E-5</v>
      </c>
      <c r="F22" s="18">
        <v>5.1900000000000001E-5</v>
      </c>
      <c r="G22" s="18">
        <v>2.9899999999999998E-5</v>
      </c>
      <c r="H22" s="18">
        <v>2.1900000000000001E-4</v>
      </c>
      <c r="I22" s="18">
        <v>4.0099999999999999E-4</v>
      </c>
      <c r="J22" s="18">
        <v>1.81E-3</v>
      </c>
    </row>
    <row r="23" spans="1:10">
      <c r="A23" s="40"/>
      <c r="B23" s="22">
        <v>19</v>
      </c>
      <c r="C23" s="18">
        <v>2.27E-5</v>
      </c>
      <c r="D23" s="18">
        <v>2.9099999999999998E-3</v>
      </c>
      <c r="E23" s="18">
        <v>7.9900000000000004E-5</v>
      </c>
      <c r="F23" s="18">
        <v>5.24E-5</v>
      </c>
      <c r="G23" s="18">
        <v>2.9899999999999998E-5</v>
      </c>
      <c r="H23" s="18">
        <v>2.31E-4</v>
      </c>
      <c r="I23" s="18">
        <v>4.0700000000000003E-4</v>
      </c>
      <c r="J23" s="18">
        <v>1.97E-3</v>
      </c>
    </row>
    <row r="24" spans="1:10">
      <c r="A24" s="40"/>
      <c r="B24" s="22">
        <v>20</v>
      </c>
      <c r="C24" s="18">
        <v>2.3600000000000001E-5</v>
      </c>
      <c r="D24" s="18">
        <v>2.96E-3</v>
      </c>
      <c r="E24" s="18">
        <v>8.8300000000000005E-5</v>
      </c>
      <c r="F24" s="18">
        <v>5.38E-5</v>
      </c>
      <c r="G24" s="18">
        <v>3.0000000000000001E-5</v>
      </c>
      <c r="H24" s="18">
        <v>2.41E-4</v>
      </c>
      <c r="I24" s="18">
        <v>4.9899999999999999E-4</v>
      </c>
      <c r="J24" s="18">
        <v>2.6099999999999999E-3</v>
      </c>
    </row>
    <row r="25" spans="1:10">
      <c r="A25" s="40"/>
      <c r="B25" s="22">
        <v>21</v>
      </c>
      <c r="C25" s="18">
        <v>2.4300000000000001E-5</v>
      </c>
      <c r="D25" s="18">
        <v>3.0500000000000002E-3</v>
      </c>
      <c r="E25" s="18">
        <v>9.4900000000000003E-5</v>
      </c>
      <c r="F25" s="18">
        <v>6.3299999999999994E-5</v>
      </c>
      <c r="G25" s="18">
        <v>3.0199999999999999E-5</v>
      </c>
      <c r="H25" s="18">
        <v>3.4499999999999998E-4</v>
      </c>
      <c r="I25" s="18">
        <v>7.6999999999999996E-4</v>
      </c>
      <c r="J25" s="18">
        <v>2.66E-3</v>
      </c>
    </row>
    <row r="26" spans="1:10">
      <c r="A26" s="40"/>
      <c r="B26" s="22">
        <v>22</v>
      </c>
      <c r="C26" s="18">
        <v>2.4899999999999999E-5</v>
      </c>
      <c r="D26" s="18">
        <v>3.2200000000000002E-3</v>
      </c>
      <c r="E26" s="18">
        <v>9.5600000000000006E-5</v>
      </c>
      <c r="F26" s="18">
        <v>6.3399999999999996E-5</v>
      </c>
      <c r="G26" s="18">
        <v>3.3099999999999998E-5</v>
      </c>
      <c r="H26" s="18">
        <v>3.5100000000000002E-4</v>
      </c>
      <c r="I26" s="18">
        <v>1.2999999999999999E-3</v>
      </c>
      <c r="J26" s="18">
        <v>3.0899999999999999E-3</v>
      </c>
    </row>
    <row r="27" spans="1:10">
      <c r="A27" s="40"/>
      <c r="B27" s="22">
        <v>23</v>
      </c>
      <c r="C27" s="18">
        <v>2.4899999999999999E-5</v>
      </c>
      <c r="D27" s="18">
        <v>3.4399999999999999E-3</v>
      </c>
      <c r="E27" s="18">
        <v>1.0399999999999999E-4</v>
      </c>
      <c r="F27" s="18">
        <v>7.1500000000000003E-5</v>
      </c>
      <c r="G27" s="18">
        <v>3.4999999999999997E-5</v>
      </c>
      <c r="H27" s="18">
        <v>3.79E-4</v>
      </c>
      <c r="I27" s="18">
        <v>1.6900000000000001E-3</v>
      </c>
      <c r="J27" s="18">
        <v>4.5999999999999999E-3</v>
      </c>
    </row>
    <row r="28" spans="1:10">
      <c r="A28" s="40"/>
      <c r="B28" s="22">
        <v>24</v>
      </c>
      <c r="C28" s="18">
        <v>2.51E-5</v>
      </c>
      <c r="D28" s="18">
        <v>3.65E-3</v>
      </c>
      <c r="E28" s="18">
        <v>1.0399999999999999E-4</v>
      </c>
      <c r="F28" s="18">
        <v>8.8999999999999995E-5</v>
      </c>
      <c r="G28" s="18">
        <v>4.21E-5</v>
      </c>
      <c r="H28" s="18">
        <v>4.28E-4</v>
      </c>
      <c r="I28" s="18">
        <v>2.7499999999999998E-3</v>
      </c>
      <c r="J28" s="18">
        <v>4.7000000000000002E-3</v>
      </c>
    </row>
    <row r="29" spans="1:10">
      <c r="A29" s="40"/>
      <c r="B29" s="22">
        <v>25</v>
      </c>
      <c r="C29" s="18">
        <v>2.51E-5</v>
      </c>
      <c r="D29" s="18">
        <v>4.0600000000000002E-3</v>
      </c>
      <c r="E29" s="18">
        <v>1.0900000000000001E-4</v>
      </c>
      <c r="F29" s="18">
        <v>9.9199999999999999E-5</v>
      </c>
      <c r="G29" s="18">
        <v>4.6499999999999999E-5</v>
      </c>
      <c r="H29" s="18">
        <v>4.7800000000000002E-4</v>
      </c>
      <c r="I29" s="18">
        <v>4.3899999999999998E-3</v>
      </c>
      <c r="J29" s="18">
        <v>5.5399999999999998E-3</v>
      </c>
    </row>
    <row r="30" spans="1:10">
      <c r="A30" s="40"/>
      <c r="B30" s="22">
        <v>26</v>
      </c>
      <c r="C30" s="18">
        <v>2.5400000000000001E-5</v>
      </c>
      <c r="D30" s="18">
        <v>4.3E-3</v>
      </c>
      <c r="E30" s="18">
        <v>1.13E-4</v>
      </c>
      <c r="F30" s="18">
        <v>1.85E-4</v>
      </c>
      <c r="G30" s="18">
        <v>5.0800000000000002E-5</v>
      </c>
      <c r="H30" s="18">
        <v>4.9399999999999997E-4</v>
      </c>
      <c r="I30" s="18">
        <v>4.4900000000000001E-3</v>
      </c>
      <c r="J30" s="18">
        <v>6.7499999999999999E-3</v>
      </c>
    </row>
    <row r="31" spans="1:10">
      <c r="A31" s="40"/>
      <c r="B31" s="22">
        <v>27</v>
      </c>
      <c r="C31" s="18">
        <v>2.76E-5</v>
      </c>
      <c r="D31" s="18">
        <v>4.7099999999999998E-3</v>
      </c>
      <c r="E31" s="18">
        <v>1.1900000000000001E-4</v>
      </c>
      <c r="F31" s="18">
        <v>2.3499999999999999E-4</v>
      </c>
      <c r="G31" s="18">
        <v>5.2200000000000002E-5</v>
      </c>
      <c r="H31" s="18">
        <v>5.7200000000000003E-4</v>
      </c>
      <c r="I31" s="18">
        <v>5.5300000000000002E-3</v>
      </c>
      <c r="J31" s="18">
        <v>7.3400000000000002E-3</v>
      </c>
    </row>
    <row r="32" spans="1:10">
      <c r="A32" s="40"/>
      <c r="B32" s="22">
        <v>28</v>
      </c>
      <c r="C32" s="18">
        <v>2.87E-5</v>
      </c>
      <c r="D32" s="18">
        <v>4.8399999999999997E-3</v>
      </c>
      <c r="E32" s="18">
        <v>1.2E-4</v>
      </c>
      <c r="F32" s="18">
        <v>3.01E-4</v>
      </c>
      <c r="G32" s="18">
        <v>5.5600000000000003E-5</v>
      </c>
      <c r="H32" s="18">
        <v>5.9800000000000001E-4</v>
      </c>
      <c r="I32" s="18">
        <v>5.8199999999999997E-3</v>
      </c>
      <c r="J32" s="18">
        <v>1.0200000000000001E-2</v>
      </c>
    </row>
    <row r="33" spans="1:10">
      <c r="A33" s="40"/>
      <c r="B33" s="22">
        <v>29</v>
      </c>
      <c r="C33" s="18">
        <v>3.04E-5</v>
      </c>
      <c r="D33" s="18">
        <v>4.8599999999999997E-3</v>
      </c>
      <c r="E33" s="18">
        <v>2.1599999999999999E-4</v>
      </c>
      <c r="F33" s="18">
        <v>3.9199999999999999E-4</v>
      </c>
      <c r="G33" s="18">
        <v>8.14E-5</v>
      </c>
      <c r="H33" s="18">
        <v>6.7599999999999995E-4</v>
      </c>
      <c r="I33" s="18">
        <v>5.9800000000000001E-3</v>
      </c>
      <c r="J33" s="18">
        <v>1.11E-2</v>
      </c>
    </row>
    <row r="34" spans="1:10">
      <c r="A34" s="40"/>
      <c r="B34" s="22">
        <v>30</v>
      </c>
      <c r="C34" s="18">
        <v>3.2400000000000001E-5</v>
      </c>
      <c r="D34" s="18">
        <v>5.0400000000000002E-3</v>
      </c>
      <c r="E34" s="18">
        <v>2.6400000000000002E-4</v>
      </c>
      <c r="F34" s="18">
        <v>5.1599999999999997E-4</v>
      </c>
      <c r="G34" s="18">
        <v>9.0199999999999997E-5</v>
      </c>
      <c r="H34" s="18">
        <v>6.8199999999999999E-4</v>
      </c>
      <c r="I34" s="18">
        <v>7.5399999999999998E-3</v>
      </c>
      <c r="J34" s="18">
        <v>1.49E-2</v>
      </c>
    </row>
    <row r="35" spans="1:10">
      <c r="A35" s="40"/>
      <c r="B35" s="22">
        <v>31</v>
      </c>
      <c r="C35" s="18">
        <v>3.2400000000000001E-5</v>
      </c>
      <c r="D35" s="18">
        <v>5.0400000000000002E-3</v>
      </c>
      <c r="E35" s="18">
        <v>2.7099999999999997E-4</v>
      </c>
      <c r="F35" s="18"/>
      <c r="G35" s="18">
        <v>9.31E-5</v>
      </c>
      <c r="H35" s="18">
        <v>8.2200000000000003E-4</v>
      </c>
      <c r="I35" s="18">
        <v>9.6799999999999994E-3</v>
      </c>
      <c r="J35" s="18">
        <v>2.3E-2</v>
      </c>
    </row>
    <row r="36" spans="1:10">
      <c r="A36" s="40"/>
      <c r="B36" s="22">
        <v>32</v>
      </c>
      <c r="C36" s="18">
        <v>3.26E-5</v>
      </c>
      <c r="D36" s="18">
        <v>5.1399999999999996E-3</v>
      </c>
      <c r="E36" s="19"/>
      <c r="F36" s="18"/>
      <c r="G36" s="18">
        <v>2.8299999999999999E-4</v>
      </c>
      <c r="H36" s="18">
        <v>8.9599999999999999E-4</v>
      </c>
      <c r="I36" s="18">
        <v>1.15E-2</v>
      </c>
      <c r="J36" s="18">
        <v>2.9000000000000001E-2</v>
      </c>
    </row>
    <row r="37" spans="1:10">
      <c r="A37" s="40"/>
      <c r="B37" s="22">
        <v>33</v>
      </c>
      <c r="C37" s="18">
        <v>3.4E-5</v>
      </c>
      <c r="D37" s="18">
        <v>5.7000000000000002E-3</v>
      </c>
      <c r="E37" s="19"/>
      <c r="F37" s="18"/>
      <c r="G37" s="18"/>
      <c r="H37" s="18">
        <v>1.0499999999999999E-3</v>
      </c>
      <c r="I37" s="18"/>
      <c r="J37" s="18">
        <v>3.1399999999999997E-2</v>
      </c>
    </row>
    <row r="38" spans="1:10">
      <c r="A38" s="40"/>
      <c r="B38" s="22">
        <v>34</v>
      </c>
      <c r="C38" s="18">
        <v>3.43E-5</v>
      </c>
      <c r="D38" s="18">
        <v>6.9699999999999996E-3</v>
      </c>
      <c r="E38" s="19"/>
      <c r="F38" s="18"/>
      <c r="G38" s="18"/>
      <c r="H38" s="18">
        <v>1.7899999999999999E-3</v>
      </c>
      <c r="I38" s="18"/>
      <c r="J38" s="18">
        <v>4.48E-2</v>
      </c>
    </row>
    <row r="39" spans="1:10">
      <c r="A39" s="40"/>
      <c r="B39" s="22">
        <v>35</v>
      </c>
      <c r="C39" s="18">
        <v>3.4999999999999997E-5</v>
      </c>
      <c r="D39" s="18">
        <v>7.3899999999999999E-3</v>
      </c>
      <c r="E39" s="19"/>
      <c r="F39" s="18"/>
      <c r="G39" s="18"/>
      <c r="H39" s="18">
        <v>1.98E-3</v>
      </c>
      <c r="I39" s="18"/>
      <c r="J39" s="18"/>
    </row>
    <row r="40" spans="1:10">
      <c r="A40" s="40"/>
      <c r="B40" s="22">
        <v>36</v>
      </c>
      <c r="C40" s="18">
        <v>3.5299999999999997E-5</v>
      </c>
      <c r="D40" s="18">
        <v>8.0800000000000004E-3</v>
      </c>
      <c r="E40" s="19"/>
      <c r="F40" s="18"/>
      <c r="G40" s="18"/>
      <c r="H40" s="18">
        <v>6.2399999999999999E-3</v>
      </c>
      <c r="I40" s="18"/>
      <c r="J40" s="18"/>
    </row>
    <row r="41" spans="1:10">
      <c r="A41" s="40"/>
      <c r="B41" s="22">
        <v>37</v>
      </c>
      <c r="C41" s="18">
        <v>3.6000000000000001E-5</v>
      </c>
      <c r="D41" s="18">
        <v>9.6600000000000002E-3</v>
      </c>
      <c r="E41" s="19"/>
      <c r="F41" s="19"/>
      <c r="G41" s="19"/>
      <c r="H41" s="19"/>
      <c r="I41" s="19"/>
      <c r="J41" s="19"/>
    </row>
    <row r="42" spans="1:10">
      <c r="A42" s="40"/>
      <c r="B42" s="22">
        <v>38</v>
      </c>
      <c r="C42" s="18">
        <v>3.8099999999999998E-5</v>
      </c>
      <c r="D42" s="18">
        <v>1.14E-2</v>
      </c>
      <c r="E42" s="19"/>
      <c r="F42" s="19"/>
      <c r="G42" s="19"/>
      <c r="H42" s="19"/>
      <c r="I42" s="19"/>
      <c r="J42" s="19"/>
    </row>
    <row r="43" spans="1:10">
      <c r="A43" s="40"/>
      <c r="B43" s="22">
        <v>39</v>
      </c>
      <c r="C43" s="18">
        <v>4.1499999999999999E-5</v>
      </c>
      <c r="D43" s="18">
        <v>1.2E-2</v>
      </c>
      <c r="E43" s="19"/>
      <c r="F43" s="19"/>
      <c r="G43" s="19"/>
      <c r="H43" s="19"/>
      <c r="I43" s="19"/>
      <c r="J43" s="19"/>
    </row>
    <row r="44" spans="1:10">
      <c r="A44" s="40"/>
      <c r="B44" s="22">
        <v>40</v>
      </c>
      <c r="C44" s="18">
        <v>4.35E-5</v>
      </c>
      <c r="D44" s="18">
        <v>1.24E-2</v>
      </c>
      <c r="E44" s="19"/>
      <c r="F44" s="19"/>
      <c r="G44" s="19"/>
      <c r="H44" s="19"/>
      <c r="I44" s="19"/>
      <c r="J44" s="19"/>
    </row>
    <row r="45" spans="1:10">
      <c r="A45" s="40"/>
      <c r="B45" s="22">
        <v>41</v>
      </c>
      <c r="C45" s="18">
        <v>4.6E-5</v>
      </c>
      <c r="D45" s="18">
        <v>1.3899999999999999E-2</v>
      </c>
      <c r="E45" s="19"/>
      <c r="F45" s="19"/>
      <c r="G45" s="19"/>
      <c r="H45" s="19"/>
      <c r="I45" s="19"/>
      <c r="J45" s="19"/>
    </row>
    <row r="46" spans="1:10">
      <c r="A46" s="40"/>
      <c r="B46" s="22">
        <v>42</v>
      </c>
      <c r="C46" s="18">
        <v>4.8699999999999998E-5</v>
      </c>
      <c r="D46" s="18">
        <v>1.5699999999999999E-2</v>
      </c>
      <c r="E46" s="19"/>
      <c r="F46" s="19"/>
      <c r="G46" s="19"/>
      <c r="H46" s="19"/>
      <c r="I46" s="19"/>
      <c r="J46" s="19"/>
    </row>
    <row r="47" spans="1:10">
      <c r="A47" s="40"/>
      <c r="B47" s="22">
        <v>43</v>
      </c>
      <c r="C47" s="18">
        <v>4.8900000000000003E-5</v>
      </c>
      <c r="D47" s="18">
        <v>1.7000000000000001E-2</v>
      </c>
      <c r="E47" s="19"/>
      <c r="F47" s="19"/>
      <c r="G47" s="19"/>
      <c r="H47" s="19"/>
      <c r="I47" s="19"/>
      <c r="J47" s="19"/>
    </row>
    <row r="48" spans="1:10">
      <c r="A48" s="40"/>
      <c r="B48" s="22">
        <v>44</v>
      </c>
      <c r="C48" s="18">
        <v>5.1199999999999998E-5</v>
      </c>
      <c r="D48" s="18">
        <v>2.41E-2</v>
      </c>
      <c r="E48" s="19"/>
      <c r="F48" s="19"/>
      <c r="G48" s="19"/>
      <c r="H48" s="19"/>
      <c r="I48" s="19"/>
      <c r="J48" s="19"/>
    </row>
    <row r="49" spans="1:10">
      <c r="A49" s="40"/>
      <c r="B49" s="22">
        <v>45</v>
      </c>
      <c r="C49" s="18">
        <v>5.3699999999999997E-5</v>
      </c>
      <c r="D49" s="18">
        <v>2.5999999999999999E-2</v>
      </c>
      <c r="E49" s="19"/>
      <c r="F49" s="19"/>
      <c r="G49" s="19"/>
      <c r="H49" s="19"/>
      <c r="I49" s="19"/>
      <c r="J49" s="19"/>
    </row>
    <row r="50" spans="1:10">
      <c r="A50" s="40"/>
      <c r="B50" s="22">
        <v>46</v>
      </c>
      <c r="C50" s="18">
        <v>5.49E-5</v>
      </c>
      <c r="D50" s="18">
        <v>2.8799999999999999E-2</v>
      </c>
      <c r="E50" s="19"/>
      <c r="F50" s="19"/>
      <c r="G50" s="19"/>
      <c r="H50" s="19"/>
      <c r="I50" s="19"/>
      <c r="J50" s="19"/>
    </row>
    <row r="51" spans="1:10">
      <c r="A51" s="40"/>
      <c r="B51" s="22">
        <v>47</v>
      </c>
      <c r="C51" s="18">
        <v>5.5500000000000001E-5</v>
      </c>
      <c r="D51" s="18">
        <v>3.1099999999999999E-2</v>
      </c>
      <c r="E51" s="19"/>
      <c r="F51" s="19"/>
      <c r="G51" s="19"/>
      <c r="H51" s="19"/>
      <c r="I51" s="19"/>
      <c r="J51" s="19"/>
    </row>
    <row r="52" spans="1:10">
      <c r="A52" s="40"/>
      <c r="B52" s="22">
        <v>48</v>
      </c>
      <c r="C52" s="18">
        <v>8.6899999999999998E-5</v>
      </c>
      <c r="D52" s="18"/>
      <c r="E52" s="19"/>
      <c r="F52" s="19"/>
      <c r="G52" s="19"/>
      <c r="H52" s="19"/>
      <c r="I52" s="19"/>
      <c r="J52" s="19"/>
    </row>
    <row r="53" spans="1:10">
      <c r="A53" s="40"/>
      <c r="B53" s="22">
        <v>49</v>
      </c>
      <c r="C53" s="18">
        <v>8.8300000000000005E-5</v>
      </c>
      <c r="D53" s="18"/>
      <c r="E53" s="19"/>
      <c r="F53" s="19"/>
      <c r="G53" s="19"/>
      <c r="H53" s="19"/>
      <c r="I53" s="19"/>
      <c r="J53" s="19"/>
    </row>
    <row r="54" spans="1:10">
      <c r="A54" s="40"/>
      <c r="B54" s="22">
        <v>50</v>
      </c>
      <c r="C54" s="18">
        <v>8.8399999999999994E-5</v>
      </c>
      <c r="D54" s="18"/>
      <c r="E54" s="19"/>
      <c r="F54" s="19"/>
      <c r="G54" s="19"/>
      <c r="H54" s="19"/>
      <c r="I54" s="19"/>
      <c r="J54" s="19"/>
    </row>
    <row r="55" spans="1:10">
      <c r="A55" s="40"/>
      <c r="B55" s="22">
        <v>51</v>
      </c>
      <c r="C55" s="18">
        <v>1.07E-4</v>
      </c>
      <c r="D55" s="18"/>
      <c r="E55" s="19"/>
      <c r="F55" s="19"/>
      <c r="G55" s="19"/>
      <c r="H55" s="19"/>
      <c r="I55" s="19"/>
      <c r="J55" s="19"/>
    </row>
    <row r="56" spans="1:10">
      <c r="A56" s="40"/>
      <c r="B56" s="22">
        <v>52</v>
      </c>
      <c r="C56" s="18">
        <v>1.16E-4</v>
      </c>
      <c r="D56" s="18"/>
      <c r="E56" s="19"/>
      <c r="F56" s="19"/>
      <c r="G56" s="19"/>
      <c r="H56" s="19"/>
      <c r="I56" s="19"/>
      <c r="J56" s="19"/>
    </row>
    <row r="57" spans="1:10">
      <c r="A57" s="40"/>
      <c r="B57" s="22">
        <v>53</v>
      </c>
      <c r="C57" s="18">
        <v>1.21E-4</v>
      </c>
      <c r="D57" s="18"/>
      <c r="E57" s="19"/>
      <c r="F57" s="19"/>
      <c r="G57" s="19"/>
      <c r="H57" s="19"/>
      <c r="I57" s="19"/>
      <c r="J57" s="19"/>
    </row>
    <row r="58" spans="1:10">
      <c r="A58" s="40"/>
      <c r="B58" s="22">
        <v>54</v>
      </c>
      <c r="C58" s="18">
        <v>1.37E-4</v>
      </c>
      <c r="D58" s="18"/>
      <c r="E58" s="19"/>
      <c r="F58" s="19"/>
      <c r="G58" s="19"/>
      <c r="H58" s="19"/>
      <c r="I58" s="19"/>
      <c r="J58" s="19"/>
    </row>
    <row r="59" spans="1:10">
      <c r="A59" s="41"/>
      <c r="B59" s="30">
        <v>55</v>
      </c>
      <c r="C59" s="27">
        <v>2.3699999999999999E-4</v>
      </c>
      <c r="D59" s="27"/>
      <c r="E59" s="28"/>
      <c r="F59" s="28"/>
      <c r="G59" s="28"/>
      <c r="H59" s="28"/>
      <c r="I59" s="28"/>
      <c r="J59" s="28"/>
    </row>
    <row r="60" spans="1:10">
      <c r="B60" s="23"/>
    </row>
    <row r="61" spans="1:10">
      <c r="B61" s="23"/>
    </row>
    <row r="62" spans="1:10">
      <c r="B62" s="23"/>
    </row>
    <row r="63" spans="1:10">
      <c r="B63" s="23"/>
    </row>
    <row r="64" spans="1:10">
      <c r="B64" s="23"/>
    </row>
    <row r="65" spans="2:2">
      <c r="B65" s="23"/>
    </row>
    <row r="66" spans="2:2">
      <c r="B66" s="23"/>
    </row>
    <row r="67" spans="2:2">
      <c r="B67" s="23"/>
    </row>
    <row r="68" spans="2:2">
      <c r="B68" s="23"/>
    </row>
    <row r="69" spans="2:2">
      <c r="B69" s="23"/>
    </row>
    <row r="70" spans="2:2">
      <c r="B70" s="23"/>
    </row>
    <row r="71" spans="2:2">
      <c r="B71" s="23"/>
    </row>
    <row r="72" spans="2:2">
      <c r="B72" s="23"/>
    </row>
    <row r="73" spans="2:2">
      <c r="B73" s="23"/>
    </row>
    <row r="74" spans="2:2">
      <c r="B74" s="23"/>
    </row>
    <row r="75" spans="2:2">
      <c r="B75" s="23"/>
    </row>
    <row r="76" spans="2:2">
      <c r="B76" s="23"/>
    </row>
    <row r="77" spans="2:2">
      <c r="B77" s="23"/>
    </row>
    <row r="78" spans="2:2">
      <c r="B78" s="23"/>
    </row>
    <row r="79" spans="2:2">
      <c r="B79" s="23"/>
    </row>
    <row r="80" spans="2:2">
      <c r="B80" s="23"/>
    </row>
    <row r="81" spans="2:2">
      <c r="B81" s="23"/>
    </row>
    <row r="82" spans="2:2">
      <c r="B82" s="23"/>
    </row>
    <row r="83" spans="2:2">
      <c r="B83" s="23"/>
    </row>
    <row r="84" spans="2:2">
      <c r="B84" s="23"/>
    </row>
    <row r="85" spans="2:2">
      <c r="B85" s="23"/>
    </row>
    <row r="86" spans="2:2">
      <c r="B86" s="23"/>
    </row>
  </sheetData>
  <phoneticPr fontId="2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6"/>
  <sheetViews>
    <sheetView workbookViewId="0">
      <selection activeCell="A4" sqref="A4"/>
    </sheetView>
  </sheetViews>
  <sheetFormatPr baseColWidth="10" defaultColWidth="12.7109375" defaultRowHeight="16"/>
  <cols>
    <col min="1" max="1" width="12.7109375" style="14"/>
    <col min="2" max="2" width="3.7109375" style="14" bestFit="1" customWidth="1"/>
    <col min="3" max="11" width="12.7109375" style="20"/>
    <col min="12" max="18" width="12.7109375" style="25"/>
  </cols>
  <sheetData>
    <row r="1" spans="1:18">
      <c r="A1" s="5" t="s">
        <v>4</v>
      </c>
      <c r="B1" s="7"/>
      <c r="C1" s="7" t="s">
        <v>6</v>
      </c>
      <c r="D1" s="8" t="s">
        <v>7</v>
      </c>
      <c r="E1" s="9" t="s">
        <v>26</v>
      </c>
      <c r="F1" s="8" t="s">
        <v>24</v>
      </c>
      <c r="G1" s="8" t="s">
        <v>50</v>
      </c>
      <c r="H1" s="8" t="s">
        <v>52</v>
      </c>
      <c r="I1" s="8" t="s">
        <v>53</v>
      </c>
      <c r="J1" s="8" t="s">
        <v>51</v>
      </c>
      <c r="K1" s="8" t="s">
        <v>25</v>
      </c>
    </row>
    <row r="2" spans="1:18">
      <c r="A2" s="5" t="s">
        <v>3</v>
      </c>
      <c r="B2" s="7"/>
      <c r="C2" s="7">
        <f t="shared" ref="C2:F2" si="0">COUNT(C5:C106)</f>
        <v>55</v>
      </c>
      <c r="D2" s="7">
        <f t="shared" si="0"/>
        <v>47</v>
      </c>
      <c r="E2" s="7">
        <f>COUNT(E5:E106)</f>
        <v>32</v>
      </c>
      <c r="F2" s="7">
        <f t="shared" si="0"/>
        <v>32</v>
      </c>
      <c r="G2" s="7">
        <f>COUNT(G5:G106)</f>
        <v>31</v>
      </c>
      <c r="H2" s="7">
        <f>COUNT(H5:H106)</f>
        <v>18</v>
      </c>
      <c r="I2" s="7">
        <f>COUNT(I5:I106)</f>
        <v>18</v>
      </c>
      <c r="J2" s="7">
        <f>COUNT(J5:J106)</f>
        <v>18</v>
      </c>
      <c r="K2" s="7">
        <f>COUNT(K5:K106)</f>
        <v>32</v>
      </c>
    </row>
    <row r="3" spans="1:18">
      <c r="A3" s="5" t="s">
        <v>5</v>
      </c>
      <c r="B3" s="7"/>
      <c r="C3" s="10">
        <f t="shared" ref="C3:K3" si="1">MEDIAN(C5:C106)</f>
        <v>2.87E-5</v>
      </c>
      <c r="D3" s="10">
        <f t="shared" si="1"/>
        <v>3.65E-3</v>
      </c>
      <c r="E3" s="10">
        <f>MEDIAN(E5:E106)</f>
        <v>2.155E-2</v>
      </c>
      <c r="F3" s="10">
        <f t="shared" si="1"/>
        <v>3.6549999999999999E-4</v>
      </c>
      <c r="G3" s="10">
        <f>MEDIAN(G5:G106)</f>
        <v>3.3773306594939709E-4</v>
      </c>
      <c r="H3" s="10">
        <f>MEDIAN(H5:H106)</f>
        <v>6.508105401044471E-4</v>
      </c>
      <c r="I3" s="10">
        <f>MEDIAN(I5:I106)</f>
        <v>2.4738971608874822E-3</v>
      </c>
      <c r="J3" s="10">
        <f>MEDIAN(J5:J106)</f>
        <v>1.0912072109476401E-3</v>
      </c>
      <c r="K3" s="10">
        <f t="shared" si="1"/>
        <v>1.255E-3</v>
      </c>
    </row>
    <row r="4" spans="1:18">
      <c r="A4" s="5" t="s">
        <v>63</v>
      </c>
      <c r="B4" s="7"/>
      <c r="C4" s="16">
        <f>C3/$C$3</f>
        <v>1</v>
      </c>
      <c r="D4" s="11">
        <f>D3/$C$3</f>
        <v>127.17770034843205</v>
      </c>
      <c r="E4" s="11">
        <f>E3/$C$3</f>
        <v>750.87108013937279</v>
      </c>
      <c r="F4" s="11">
        <f t="shared" ref="F4:K4" si="2">F3/$C$3</f>
        <v>12.735191637630662</v>
      </c>
      <c r="G4" s="11">
        <f>G3/$C$3</f>
        <v>11.767702646320457</v>
      </c>
      <c r="H4" s="11">
        <f>H3/$C$3</f>
        <v>22.67632543917934</v>
      </c>
      <c r="I4" s="11">
        <f>I3/$C$3</f>
        <v>86.1985073479959</v>
      </c>
      <c r="J4" s="11">
        <f>J3/$C$3</f>
        <v>38.021157175875963</v>
      </c>
      <c r="K4" s="11">
        <f t="shared" si="2"/>
        <v>43.728222996515683</v>
      </c>
    </row>
    <row r="5" spans="1:18">
      <c r="A5" s="39"/>
      <c r="B5" s="22">
        <v>1</v>
      </c>
      <c r="C5" s="17">
        <v>8.9800000000000004E-6</v>
      </c>
      <c r="D5" s="17">
        <v>1.27E-4</v>
      </c>
      <c r="E5" s="17">
        <v>2.0100000000000001E-4</v>
      </c>
      <c r="F5" s="17">
        <v>7.6899999999999999E-5</v>
      </c>
      <c r="G5" s="17">
        <v>1.5827329195061658E-3</v>
      </c>
      <c r="H5" s="17">
        <v>1.5205085269006586E-4</v>
      </c>
      <c r="I5" s="17">
        <v>1.216778895030727E-3</v>
      </c>
      <c r="J5" s="17">
        <v>2.4199881072028287E-3</v>
      </c>
      <c r="K5" s="17">
        <v>2.6699999999999998E-5</v>
      </c>
      <c r="L5" s="26"/>
      <c r="M5" s="26"/>
      <c r="N5" s="26"/>
      <c r="O5" s="26"/>
      <c r="P5" s="26"/>
      <c r="Q5" s="26"/>
      <c r="R5" s="26"/>
    </row>
    <row r="6" spans="1:18">
      <c r="A6" s="40"/>
      <c r="B6" s="22">
        <v>2</v>
      </c>
      <c r="C6" s="18">
        <v>1.1E-5</v>
      </c>
      <c r="D6" s="18">
        <v>3.0400000000000002E-4</v>
      </c>
      <c r="E6" s="18">
        <v>7.9299999999999998E-4</v>
      </c>
      <c r="F6" s="18">
        <v>8.0199999999999998E-5</v>
      </c>
      <c r="G6" s="18">
        <v>2.8807182465481493E-5</v>
      </c>
      <c r="H6" s="18">
        <v>1.7539278067569763E-4</v>
      </c>
      <c r="I6" s="18">
        <v>5.6785896247853775E-3</v>
      </c>
      <c r="J6" s="18">
        <v>1.2123269889786489E-3</v>
      </c>
      <c r="K6" s="18">
        <v>7.4800000000000002E-5</v>
      </c>
      <c r="L6" s="26"/>
      <c r="M6" s="26"/>
      <c r="N6" s="26"/>
      <c r="O6" s="26"/>
      <c r="P6" s="26"/>
      <c r="Q6" s="26"/>
      <c r="R6" s="26"/>
    </row>
    <row r="7" spans="1:18">
      <c r="A7" s="40"/>
      <c r="B7" s="22">
        <v>3</v>
      </c>
      <c r="C7" s="18">
        <v>1.1600000000000001E-5</v>
      </c>
      <c r="D7" s="18">
        <v>3.9399999999999998E-4</v>
      </c>
      <c r="E7" s="18">
        <v>2.3900000000000002E-3</v>
      </c>
      <c r="F7" s="18">
        <v>8.1600000000000005E-5</v>
      </c>
      <c r="G7" s="18">
        <v>4.2063051128538633E-4</v>
      </c>
      <c r="H7" s="18">
        <v>1.09658267635133E-3</v>
      </c>
      <c r="I7" s="18">
        <v>1.6194627585864839E-4</v>
      </c>
      <c r="J7" s="18">
        <v>9.307882398494065E-4</v>
      </c>
      <c r="K7" s="18">
        <v>7.6500000000000003E-5</v>
      </c>
      <c r="L7" s="26"/>
      <c r="M7" s="26"/>
      <c r="N7" s="26"/>
      <c r="O7" s="26"/>
      <c r="P7" s="26"/>
      <c r="Q7" s="26"/>
      <c r="R7" s="26"/>
    </row>
    <row r="8" spans="1:18">
      <c r="A8" s="40"/>
      <c r="B8" s="22">
        <v>4</v>
      </c>
      <c r="C8" s="18">
        <v>1.22E-5</v>
      </c>
      <c r="D8" s="18">
        <v>4.4000000000000002E-4</v>
      </c>
      <c r="E8" s="18">
        <v>2.6700000000000001E-3</v>
      </c>
      <c r="F8" s="18">
        <v>9.1500000000000001E-5</v>
      </c>
      <c r="G8" s="18">
        <v>1.9153285397943825E-4</v>
      </c>
      <c r="H8" s="18">
        <v>5.7403142002087557E-3</v>
      </c>
      <c r="I8" s="18">
        <v>7.6040436798213218E-4</v>
      </c>
      <c r="J8" s="18">
        <v>9.7008743291663127E-4</v>
      </c>
      <c r="K8" s="18">
        <v>8.2000000000000001E-5</v>
      </c>
      <c r="L8" s="26"/>
      <c r="M8" s="26"/>
      <c r="N8" s="26"/>
      <c r="O8" s="26"/>
      <c r="P8" s="26"/>
      <c r="Q8" s="26"/>
      <c r="R8" s="26"/>
    </row>
    <row r="9" spans="1:18">
      <c r="A9" s="40"/>
      <c r="B9" s="22">
        <v>5</v>
      </c>
      <c r="C9" s="18">
        <v>1.2799999999999999E-5</v>
      </c>
      <c r="D9" s="18">
        <v>5.0900000000000001E-4</v>
      </c>
      <c r="E9" s="18">
        <v>3.16E-3</v>
      </c>
      <c r="F9" s="18">
        <v>9.3700000000000001E-5</v>
      </c>
      <c r="G9" s="18">
        <v>1.1985411842932562E-3</v>
      </c>
      <c r="H9" s="18">
        <v>1.0624482345864061E-5</v>
      </c>
      <c r="I9" s="18">
        <v>2.6760462337081675E-3</v>
      </c>
      <c r="J9" s="18">
        <v>2.0408207898912399E-4</v>
      </c>
      <c r="K9" s="18">
        <v>9.6000000000000002E-5</v>
      </c>
      <c r="L9" s="26"/>
      <c r="M9" s="26"/>
      <c r="N9" s="26"/>
      <c r="O9" s="26"/>
      <c r="P9" s="26"/>
      <c r="Q9" s="26"/>
      <c r="R9" s="26"/>
    </row>
    <row r="10" spans="1:18">
      <c r="A10" s="40"/>
      <c r="B10" s="22">
        <v>6</v>
      </c>
      <c r="C10" s="18">
        <v>1.36E-5</v>
      </c>
      <c r="D10" s="18">
        <v>5.7600000000000001E-4</v>
      </c>
      <c r="E10" s="18">
        <v>3.8700000000000002E-3</v>
      </c>
      <c r="F10" s="18">
        <v>1E-4</v>
      </c>
      <c r="G10" s="18">
        <v>2.9021533013105772E-4</v>
      </c>
      <c r="H10" s="18">
        <v>4.9434194594435716E-4</v>
      </c>
      <c r="I10" s="18">
        <v>3.9997716683812761E-4</v>
      </c>
      <c r="J10" s="18">
        <v>7.3141452726938876E-3</v>
      </c>
      <c r="K10" s="18">
        <v>1.1900000000000001E-4</v>
      </c>
      <c r="L10" s="26"/>
      <c r="M10" s="26"/>
      <c r="N10" s="26"/>
      <c r="O10" s="26"/>
      <c r="P10" s="26"/>
      <c r="Q10" s="26"/>
      <c r="R10" s="26"/>
    </row>
    <row r="11" spans="1:18">
      <c r="A11" s="40"/>
      <c r="B11" s="22">
        <v>7</v>
      </c>
      <c r="C11" s="18">
        <v>1.4E-5</v>
      </c>
      <c r="D11" s="18">
        <v>7.1000000000000002E-4</v>
      </c>
      <c r="E11" s="18">
        <v>5.0299999999999997E-3</v>
      </c>
      <c r="F11" s="18">
        <v>1.02E-4</v>
      </c>
      <c r="G11" s="18">
        <v>1.8171380877998088E-4</v>
      </c>
      <c r="H11" s="18">
        <v>3.2398072190745458E-4</v>
      </c>
      <c r="I11" s="18">
        <v>5.7547642729697829E-3</v>
      </c>
      <c r="J11" s="18">
        <v>4.1425015059414638E-4</v>
      </c>
      <c r="K11" s="18">
        <v>1.3999999999999999E-4</v>
      </c>
      <c r="L11" s="26"/>
      <c r="M11" s="26"/>
      <c r="N11" s="26"/>
      <c r="O11" s="26"/>
      <c r="P11" s="26"/>
      <c r="Q11" s="26"/>
      <c r="R11" s="26"/>
    </row>
    <row r="12" spans="1:18">
      <c r="A12" s="40"/>
      <c r="B12" s="22">
        <v>8</v>
      </c>
      <c r="C12" s="18">
        <v>1.43E-5</v>
      </c>
      <c r="D12" s="18">
        <v>7.1299999999999998E-4</v>
      </c>
      <c r="E12" s="18">
        <v>6.3200000000000001E-3</v>
      </c>
      <c r="F12" s="18">
        <v>1.22E-4</v>
      </c>
      <c r="G12" s="18">
        <v>9.399841701972587E-5</v>
      </c>
      <c r="H12" s="18">
        <v>2.3695922066637957E-3</v>
      </c>
      <c r="I12" s="18">
        <v>1.0973849592815839E-3</v>
      </c>
      <c r="J12" s="18">
        <v>1.2434714937092375E-4</v>
      </c>
      <c r="K12" s="18">
        <v>1.5699999999999999E-4</v>
      </c>
      <c r="L12" s="26"/>
      <c r="M12" s="26"/>
      <c r="N12" s="26"/>
      <c r="O12" s="26"/>
      <c r="P12" s="26"/>
      <c r="Q12" s="26"/>
      <c r="R12" s="26"/>
    </row>
    <row r="13" spans="1:18">
      <c r="A13" s="40"/>
      <c r="B13" s="22">
        <v>9</v>
      </c>
      <c r="C13" s="18">
        <v>1.56E-5</v>
      </c>
      <c r="D13" s="18">
        <v>7.6900000000000004E-4</v>
      </c>
      <c r="E13" s="18">
        <v>8.5400000000000007E-3</v>
      </c>
      <c r="F13" s="18">
        <v>1.6899999999999999E-4</v>
      </c>
      <c r="G13" s="18">
        <v>8.2469587881282001E-4</v>
      </c>
      <c r="H13" s="18">
        <v>1.3605508143582487E-3</v>
      </c>
      <c r="I13" s="18">
        <v>2.2717480880667966E-3</v>
      </c>
      <c r="J13" s="18">
        <v>4.7048880419651962E-4</v>
      </c>
      <c r="K13" s="18">
        <v>1.9799999999999999E-4</v>
      </c>
      <c r="L13" s="26"/>
      <c r="M13" s="26"/>
      <c r="N13" s="26"/>
      <c r="O13" s="26"/>
      <c r="P13" s="26"/>
      <c r="Q13" s="26"/>
      <c r="R13" s="26"/>
    </row>
    <row r="14" spans="1:18">
      <c r="A14" s="40"/>
      <c r="B14" s="22">
        <v>10</v>
      </c>
      <c r="C14" s="18">
        <v>1.5800000000000001E-5</v>
      </c>
      <c r="D14" s="18">
        <v>8.9300000000000002E-4</v>
      </c>
      <c r="E14" s="18">
        <v>8.6199999999999992E-3</v>
      </c>
      <c r="F14" s="18">
        <v>1.6899999999999999E-4</v>
      </c>
      <c r="G14" s="18">
        <v>9.4358475672302021E-4</v>
      </c>
      <c r="H14" s="18">
        <v>1.8892999890634922E-4</v>
      </c>
      <c r="I14" s="18">
        <v>1.0124116750124482E-2</v>
      </c>
      <c r="J14" s="18">
        <v>1.6935569920099712E-4</v>
      </c>
      <c r="K14" s="18">
        <v>4.35E-4</v>
      </c>
      <c r="L14" s="26"/>
      <c r="M14" s="26"/>
      <c r="N14" s="26"/>
      <c r="O14" s="26"/>
      <c r="P14" s="26"/>
      <c r="Q14" s="26"/>
      <c r="R14" s="26"/>
    </row>
    <row r="15" spans="1:18">
      <c r="A15" s="40"/>
      <c r="B15" s="22">
        <v>11</v>
      </c>
      <c r="C15" s="18">
        <v>1.6699999999999999E-5</v>
      </c>
      <c r="D15" s="18">
        <v>1.08E-3</v>
      </c>
      <c r="E15" s="18">
        <v>1.14E-2</v>
      </c>
      <c r="F15" s="18">
        <v>1.9599999999999999E-4</v>
      </c>
      <c r="G15" s="18">
        <v>6.3810533026596586E-4</v>
      </c>
      <c r="H15" s="18">
        <v>6.4357503193687303E-4</v>
      </c>
      <c r="I15" s="18">
        <v>4.0113279025474667E-3</v>
      </c>
      <c r="J15" s="18">
        <v>8.9598488765458163E-3</v>
      </c>
      <c r="K15" s="18">
        <v>5.0000000000000001E-4</v>
      </c>
      <c r="L15" s="26"/>
      <c r="M15" s="26"/>
      <c r="N15" s="26"/>
      <c r="O15" s="26"/>
      <c r="P15" s="26"/>
      <c r="Q15" s="26"/>
      <c r="R15" s="26"/>
    </row>
    <row r="16" spans="1:18">
      <c r="A16" s="40"/>
      <c r="B16" s="22">
        <v>12</v>
      </c>
      <c r="C16" s="18">
        <v>1.7200000000000001E-5</v>
      </c>
      <c r="D16" s="18">
        <v>1.2800000000000001E-3</v>
      </c>
      <c r="E16" s="18">
        <v>1.29E-2</v>
      </c>
      <c r="F16" s="18">
        <v>2.1100000000000001E-4</v>
      </c>
      <c r="G16" s="18">
        <v>3.2131456211340718E-3</v>
      </c>
      <c r="H16" s="18">
        <v>3.6555380425196897E-2</v>
      </c>
      <c r="I16" s="18">
        <v>1.4542319230450781E-4</v>
      </c>
      <c r="J16" s="18">
        <v>4.6095521659790122E-4</v>
      </c>
      <c r="K16" s="18">
        <v>6.5499999999999998E-4</v>
      </c>
      <c r="L16" s="26"/>
      <c r="M16" s="26"/>
      <c r="N16" s="26"/>
      <c r="O16" s="26"/>
      <c r="P16" s="26"/>
      <c r="Q16" s="26"/>
      <c r="R16" s="26"/>
    </row>
    <row r="17" spans="1:18">
      <c r="A17" s="40"/>
      <c r="B17" s="22">
        <v>13</v>
      </c>
      <c r="C17" s="18">
        <v>1.77E-5</v>
      </c>
      <c r="D17" s="18">
        <v>1.3500000000000001E-3</v>
      </c>
      <c r="E17" s="18">
        <v>1.34E-2</v>
      </c>
      <c r="F17" s="18">
        <v>2.34E-4</v>
      </c>
      <c r="G17" s="18">
        <v>9.8575052542456874E-5</v>
      </c>
      <c r="H17" s="18">
        <v>6.5804604827202117E-4</v>
      </c>
      <c r="I17" s="18">
        <v>1.7266431076049427E-3</v>
      </c>
      <c r="J17" s="18">
        <v>5.2428132422785455E-2</v>
      </c>
      <c r="K17" s="18">
        <v>7.1000000000000002E-4</v>
      </c>
      <c r="L17" s="26"/>
      <c r="M17" s="26"/>
      <c r="N17" s="26"/>
      <c r="O17" s="26"/>
      <c r="P17" s="26"/>
      <c r="Q17" s="26"/>
      <c r="R17" s="26"/>
    </row>
    <row r="18" spans="1:18">
      <c r="A18" s="40"/>
      <c r="B18" s="22">
        <v>14</v>
      </c>
      <c r="C18" s="18">
        <v>1.8300000000000001E-5</v>
      </c>
      <c r="D18" s="18">
        <v>1.7600000000000001E-3</v>
      </c>
      <c r="E18" s="18">
        <v>1.4E-2</v>
      </c>
      <c r="F18" s="18">
        <v>3.2899999999999997E-4</v>
      </c>
      <c r="G18" s="18">
        <v>3.2767796612529995E-3</v>
      </c>
      <c r="H18" s="18">
        <v>6.2684720470692755E-4</v>
      </c>
      <c r="I18" s="18">
        <v>1.1643893952297476E-3</v>
      </c>
      <c r="J18" s="18">
        <v>3.7902925361365635E-4</v>
      </c>
      <c r="K18" s="18">
        <v>9.2599999999999996E-4</v>
      </c>
      <c r="L18" s="26"/>
      <c r="M18" s="26"/>
      <c r="N18" s="26"/>
      <c r="O18" s="26"/>
      <c r="P18" s="26"/>
      <c r="Q18" s="26"/>
      <c r="R18" s="26"/>
    </row>
    <row r="19" spans="1:18">
      <c r="A19" s="40"/>
      <c r="B19" s="22">
        <v>15</v>
      </c>
      <c r="C19" s="18">
        <v>1.8600000000000001E-5</v>
      </c>
      <c r="D19" s="18">
        <v>2.0600000000000002E-3</v>
      </c>
      <c r="E19" s="18">
        <v>2.1100000000000001E-2</v>
      </c>
      <c r="F19" s="18">
        <v>3.4000000000000002E-4</v>
      </c>
      <c r="G19" s="18">
        <v>9.9140784435681995E-5</v>
      </c>
      <c r="H19" s="18">
        <v>1.3242646642217754E-3</v>
      </c>
      <c r="I19" s="18">
        <v>3.3634195928893902E-3</v>
      </c>
      <c r="J19" s="18">
        <v>1.4183076051029041E-3</v>
      </c>
      <c r="K19" s="18">
        <v>9.6900000000000003E-4</v>
      </c>
      <c r="L19" s="26"/>
      <c r="M19" s="26"/>
      <c r="N19" s="26"/>
      <c r="O19" s="26"/>
      <c r="P19" s="26"/>
      <c r="Q19" s="26"/>
      <c r="R19" s="26"/>
    </row>
    <row r="20" spans="1:18">
      <c r="A20" s="40"/>
      <c r="B20" s="22">
        <v>16</v>
      </c>
      <c r="C20" s="18">
        <v>1.9700000000000001E-5</v>
      </c>
      <c r="D20" s="18">
        <v>2.3900000000000002E-3</v>
      </c>
      <c r="E20" s="18">
        <v>2.12E-2</v>
      </c>
      <c r="F20" s="18">
        <v>3.4600000000000001E-4</v>
      </c>
      <c r="G20" s="18">
        <v>5.5934506985695729E-4</v>
      </c>
      <c r="H20" s="18">
        <v>5.7911417694839077E-3</v>
      </c>
      <c r="I20" s="18">
        <v>2.993555432681912E-2</v>
      </c>
      <c r="J20" s="18">
        <v>4.4162870471662462E-3</v>
      </c>
      <c r="K20" s="18">
        <v>1.23E-3</v>
      </c>
      <c r="L20" s="26"/>
      <c r="M20" s="26"/>
      <c r="N20" s="26"/>
      <c r="O20" s="26"/>
      <c r="P20" s="26"/>
      <c r="Q20" s="26"/>
      <c r="R20" s="26"/>
    </row>
    <row r="21" spans="1:18">
      <c r="A21" s="40"/>
      <c r="B21" s="22">
        <v>17</v>
      </c>
      <c r="C21" s="18">
        <v>2.09E-5</v>
      </c>
      <c r="D21" s="18">
        <v>2.7299999999999998E-3</v>
      </c>
      <c r="E21" s="18">
        <v>2.1899999999999999E-2</v>
      </c>
      <c r="F21" s="18">
        <v>3.8499999999999998E-4</v>
      </c>
      <c r="G21" s="18">
        <v>9.3869683036986156E-3</v>
      </c>
      <c r="H21" s="18">
        <v>6.0194670575401297E-4</v>
      </c>
      <c r="I21" s="18">
        <v>2.7345198096217466E-2</v>
      </c>
      <c r="J21" s="18">
        <v>8.1361838039870731E-3</v>
      </c>
      <c r="K21" s="18">
        <v>1.2800000000000001E-3</v>
      </c>
      <c r="L21" s="26"/>
      <c r="M21" s="26"/>
      <c r="N21" s="26"/>
      <c r="O21" s="26"/>
      <c r="P21" s="26"/>
      <c r="Q21" s="26"/>
      <c r="R21" s="26"/>
    </row>
    <row r="22" spans="1:18">
      <c r="A22" s="40"/>
      <c r="B22" s="22">
        <v>18</v>
      </c>
      <c r="C22" s="18">
        <v>2.12E-5</v>
      </c>
      <c r="D22" s="18">
        <v>2.8500000000000001E-3</v>
      </c>
      <c r="E22" s="18">
        <v>2.1999999999999999E-2</v>
      </c>
      <c r="F22" s="18">
        <v>4.0099999999999999E-4</v>
      </c>
      <c r="G22" s="18">
        <v>4.9568276117007834E-3</v>
      </c>
      <c r="H22" s="18">
        <v>7.1687314095374936E-4</v>
      </c>
      <c r="I22" s="18">
        <v>2.0458253738113916E-2</v>
      </c>
      <c r="J22" s="18">
        <v>2.4369807703380824E-3</v>
      </c>
      <c r="K22" s="18">
        <v>1.58E-3</v>
      </c>
      <c r="L22" s="26"/>
      <c r="M22" s="26"/>
      <c r="N22" s="26"/>
      <c r="O22" s="26"/>
      <c r="P22" s="26"/>
      <c r="Q22" s="26"/>
      <c r="R22" s="26"/>
    </row>
    <row r="23" spans="1:18">
      <c r="A23" s="40"/>
      <c r="B23" s="22">
        <v>19</v>
      </c>
      <c r="C23" s="18">
        <v>2.27E-5</v>
      </c>
      <c r="D23" s="18">
        <v>2.9099999999999998E-3</v>
      </c>
      <c r="E23" s="18">
        <v>2.24E-2</v>
      </c>
      <c r="F23" s="18">
        <v>4.0700000000000003E-4</v>
      </c>
      <c r="G23" s="18">
        <v>3.3773306594939709E-4</v>
      </c>
      <c r="H23" s="18"/>
      <c r="I23" s="18"/>
      <c r="J23" s="18"/>
      <c r="K23" s="18">
        <v>1.83E-3</v>
      </c>
      <c r="L23" s="26"/>
      <c r="M23" s="26"/>
      <c r="N23" s="26"/>
      <c r="R23" s="26"/>
    </row>
    <row r="24" spans="1:18">
      <c r="A24" s="40"/>
      <c r="B24" s="22">
        <v>20</v>
      </c>
      <c r="C24" s="18">
        <v>2.3600000000000001E-5</v>
      </c>
      <c r="D24" s="18">
        <v>2.96E-3</v>
      </c>
      <c r="E24" s="18">
        <v>2.3400000000000001E-2</v>
      </c>
      <c r="F24" s="18">
        <v>4.9899999999999999E-4</v>
      </c>
      <c r="G24" s="18">
        <v>7.1032286729951313E-5</v>
      </c>
      <c r="H24" s="18"/>
      <c r="I24" s="18"/>
      <c r="J24" s="18"/>
      <c r="K24" s="18">
        <v>1.8699999999999999E-3</v>
      </c>
      <c r="L24" s="26"/>
      <c r="M24" s="26"/>
      <c r="N24" s="26"/>
      <c r="R24" s="26"/>
    </row>
    <row r="25" spans="1:18">
      <c r="A25" s="40"/>
      <c r="B25" s="22">
        <v>21</v>
      </c>
      <c r="C25" s="18">
        <v>2.4300000000000001E-5</v>
      </c>
      <c r="D25" s="18">
        <v>3.0500000000000002E-3</v>
      </c>
      <c r="E25" s="18">
        <v>2.47E-2</v>
      </c>
      <c r="F25" s="18">
        <v>7.6999999999999996E-4</v>
      </c>
      <c r="G25" s="18">
        <v>1.8731252473311289E-3</v>
      </c>
      <c r="H25" s="18"/>
      <c r="I25" s="18"/>
      <c r="J25" s="18"/>
      <c r="K25" s="18">
        <v>2.4499999999999999E-3</v>
      </c>
      <c r="L25" s="26"/>
      <c r="M25" s="26"/>
      <c r="N25" s="26"/>
      <c r="R25" s="26"/>
    </row>
    <row r="26" spans="1:18">
      <c r="A26" s="40"/>
      <c r="B26" s="22">
        <v>22</v>
      </c>
      <c r="C26" s="18">
        <v>2.4899999999999999E-5</v>
      </c>
      <c r="D26" s="18">
        <v>3.2200000000000002E-3</v>
      </c>
      <c r="E26" s="18">
        <v>2.7900000000000001E-2</v>
      </c>
      <c r="F26" s="18">
        <v>1.2999999999999999E-3</v>
      </c>
      <c r="G26" s="18">
        <v>1.0568567485109966E-4</v>
      </c>
      <c r="H26" s="18"/>
      <c r="I26" s="18"/>
      <c r="J26" s="18"/>
      <c r="K26" s="18">
        <v>2.5500000000000002E-3</v>
      </c>
      <c r="L26" s="26"/>
      <c r="M26" s="26"/>
      <c r="N26" s="26"/>
      <c r="R26" s="26"/>
    </row>
    <row r="27" spans="1:18">
      <c r="A27" s="40"/>
      <c r="B27" s="22">
        <v>23</v>
      </c>
      <c r="C27" s="18">
        <v>2.4899999999999999E-5</v>
      </c>
      <c r="D27" s="18">
        <v>3.4399999999999999E-3</v>
      </c>
      <c r="E27" s="18">
        <v>3.0200000000000001E-2</v>
      </c>
      <c r="F27" s="18">
        <v>1.6900000000000001E-3</v>
      </c>
      <c r="G27" s="18">
        <v>4.0387023839447812E-4</v>
      </c>
      <c r="H27" s="18"/>
      <c r="I27" s="18"/>
      <c r="J27" s="18"/>
      <c r="K27" s="18">
        <v>3.5300000000000002E-3</v>
      </c>
      <c r="L27" s="26"/>
      <c r="M27" s="26"/>
      <c r="N27" s="26"/>
      <c r="R27" s="26"/>
    </row>
    <row r="28" spans="1:18">
      <c r="A28" s="40"/>
      <c r="B28" s="22">
        <v>24</v>
      </c>
      <c r="C28" s="18">
        <v>2.51E-5</v>
      </c>
      <c r="D28" s="18">
        <v>3.65E-3</v>
      </c>
      <c r="E28" s="18">
        <v>3.2099999999999997E-2</v>
      </c>
      <c r="F28" s="18">
        <v>2.7499999999999998E-3</v>
      </c>
      <c r="G28" s="18">
        <v>2.5134114743238605E-4</v>
      </c>
      <c r="H28" s="18"/>
      <c r="I28" s="18"/>
      <c r="J28" s="18"/>
      <c r="K28" s="18">
        <v>5.3699999999999998E-3</v>
      </c>
      <c r="L28" s="26"/>
      <c r="M28" s="26"/>
      <c r="N28" s="26"/>
      <c r="R28" s="26"/>
    </row>
    <row r="29" spans="1:18">
      <c r="A29" s="40"/>
      <c r="B29" s="22">
        <v>25</v>
      </c>
      <c r="C29" s="18">
        <v>2.51E-5</v>
      </c>
      <c r="D29" s="18">
        <v>4.0600000000000002E-3</v>
      </c>
      <c r="E29" s="18">
        <v>3.4299999999999997E-2</v>
      </c>
      <c r="F29" s="18">
        <v>4.3899999999999998E-3</v>
      </c>
      <c r="G29" s="18">
        <v>2.8825269492217923E-4</v>
      </c>
      <c r="H29" s="18"/>
      <c r="I29" s="18"/>
      <c r="J29" s="18"/>
      <c r="K29" s="18">
        <v>6.0200000000000002E-3</v>
      </c>
      <c r="L29" s="26"/>
      <c r="M29" s="26"/>
      <c r="N29" s="26"/>
      <c r="R29" s="26"/>
    </row>
    <row r="30" spans="1:18">
      <c r="A30" s="40"/>
      <c r="B30" s="22">
        <v>26</v>
      </c>
      <c r="C30" s="18">
        <v>2.5400000000000001E-5</v>
      </c>
      <c r="D30" s="18">
        <v>4.3E-3</v>
      </c>
      <c r="E30" s="18">
        <v>3.5400000000000001E-2</v>
      </c>
      <c r="F30" s="18">
        <v>4.4900000000000001E-3</v>
      </c>
      <c r="G30" s="18">
        <v>9.4546046375786226E-5</v>
      </c>
      <c r="H30" s="18"/>
      <c r="I30" s="18"/>
      <c r="J30" s="18"/>
      <c r="K30" s="18">
        <v>6.1000000000000004E-3</v>
      </c>
      <c r="L30" s="26"/>
      <c r="M30" s="26"/>
      <c r="N30" s="26"/>
      <c r="R30" s="26"/>
    </row>
    <row r="31" spans="1:18">
      <c r="A31" s="40"/>
      <c r="B31" s="22">
        <v>27</v>
      </c>
      <c r="C31" s="18">
        <v>2.76E-5</v>
      </c>
      <c r="D31" s="18">
        <v>4.7099999999999998E-3</v>
      </c>
      <c r="E31" s="18">
        <v>3.6400000000000002E-2</v>
      </c>
      <c r="F31" s="18">
        <v>5.5300000000000002E-3</v>
      </c>
      <c r="G31" s="18">
        <v>2.8919967796242022E-4</v>
      </c>
      <c r="H31" s="18"/>
      <c r="I31" s="18"/>
      <c r="J31" s="18"/>
      <c r="K31" s="18">
        <v>9.5099999999999994E-3</v>
      </c>
      <c r="L31" s="26"/>
      <c r="M31" s="26"/>
      <c r="N31" s="26"/>
      <c r="R31" s="26"/>
    </row>
    <row r="32" spans="1:18">
      <c r="A32" s="40"/>
      <c r="B32" s="22">
        <v>28</v>
      </c>
      <c r="C32" s="18">
        <v>2.87E-5</v>
      </c>
      <c r="D32" s="18">
        <v>4.8399999999999997E-3</v>
      </c>
      <c r="E32" s="18">
        <v>3.8699999999999998E-2</v>
      </c>
      <c r="F32" s="18">
        <v>5.8199999999999997E-3</v>
      </c>
      <c r="G32" s="18">
        <v>1.2424585295522732E-3</v>
      </c>
      <c r="H32" s="18"/>
      <c r="I32" s="18"/>
      <c r="J32" s="18"/>
      <c r="K32" s="18">
        <v>1.11E-2</v>
      </c>
      <c r="L32" s="26"/>
      <c r="M32" s="26"/>
      <c r="N32" s="26"/>
      <c r="R32" s="26"/>
    </row>
    <row r="33" spans="1:18">
      <c r="A33" s="40"/>
      <c r="B33" s="22">
        <v>29</v>
      </c>
      <c r="C33" s="18">
        <v>3.04E-5</v>
      </c>
      <c r="D33" s="18">
        <v>4.8599999999999997E-3</v>
      </c>
      <c r="E33" s="18">
        <v>4.2900000000000001E-2</v>
      </c>
      <c r="F33" s="18">
        <v>5.9800000000000001E-3</v>
      </c>
      <c r="G33" s="18">
        <v>7.2296726459708985E-5</v>
      </c>
      <c r="H33" s="18"/>
      <c r="I33" s="18"/>
      <c r="J33" s="18"/>
      <c r="K33" s="18">
        <v>1.2E-2</v>
      </c>
      <c r="L33" s="26"/>
      <c r="M33" s="26"/>
      <c r="N33" s="26"/>
      <c r="R33" s="26"/>
    </row>
    <row r="34" spans="1:18">
      <c r="A34" s="40"/>
      <c r="B34" s="22">
        <v>30</v>
      </c>
      <c r="C34" s="18">
        <v>3.2400000000000001E-5</v>
      </c>
      <c r="D34" s="18">
        <v>5.0400000000000002E-3</v>
      </c>
      <c r="E34" s="18">
        <v>4.41E-2</v>
      </c>
      <c r="F34" s="18">
        <v>7.5399999999999998E-3</v>
      </c>
      <c r="G34" s="18">
        <v>4.6927007377742561E-5</v>
      </c>
      <c r="H34" s="18"/>
      <c r="I34" s="18"/>
      <c r="J34" s="18"/>
      <c r="K34" s="18">
        <v>1.3899999999999999E-2</v>
      </c>
      <c r="L34" s="26"/>
      <c r="M34" s="26"/>
      <c r="N34" s="26"/>
      <c r="R34" s="26"/>
    </row>
    <row r="35" spans="1:18">
      <c r="A35" s="40"/>
      <c r="B35" s="22">
        <v>31</v>
      </c>
      <c r="C35" s="18">
        <v>3.2400000000000001E-5</v>
      </c>
      <c r="D35" s="18">
        <v>5.0400000000000002E-3</v>
      </c>
      <c r="E35" s="18">
        <v>5.3600000000000002E-2</v>
      </c>
      <c r="F35" s="18">
        <v>9.6799999999999994E-3</v>
      </c>
      <c r="G35" s="18">
        <v>7.833775440432034E-3</v>
      </c>
      <c r="H35" s="18"/>
      <c r="I35" s="18"/>
      <c r="J35" s="18"/>
      <c r="K35" s="18">
        <v>1.6199999999999999E-2</v>
      </c>
      <c r="L35" s="26"/>
      <c r="M35" s="26"/>
      <c r="N35" s="26"/>
      <c r="R35" s="26"/>
    </row>
    <row r="36" spans="1:18">
      <c r="A36" s="40"/>
      <c r="B36" s="22">
        <v>32</v>
      </c>
      <c r="C36" s="18">
        <v>3.26E-5</v>
      </c>
      <c r="D36" s="18">
        <v>5.1399999999999996E-3</v>
      </c>
      <c r="E36" s="18">
        <v>6.4699999999999994E-2</v>
      </c>
      <c r="F36" s="18">
        <v>1.15E-2</v>
      </c>
      <c r="G36" s="18"/>
      <c r="H36" s="19"/>
      <c r="I36" s="18"/>
      <c r="J36" s="18"/>
      <c r="K36" s="18">
        <v>2.12E-2</v>
      </c>
      <c r="L36" s="26"/>
      <c r="M36" s="26"/>
      <c r="R36" s="26"/>
    </row>
    <row r="37" spans="1:18">
      <c r="A37" s="40"/>
      <c r="B37" s="22">
        <v>33</v>
      </c>
      <c r="C37" s="18">
        <v>3.4E-5</v>
      </c>
      <c r="D37" s="18">
        <v>5.7000000000000002E-3</v>
      </c>
      <c r="E37" s="18"/>
      <c r="F37" s="19"/>
      <c r="G37" s="18"/>
      <c r="H37" s="19"/>
      <c r="I37" s="18"/>
      <c r="J37" s="19"/>
      <c r="K37" s="18"/>
    </row>
    <row r="38" spans="1:18">
      <c r="A38" s="40"/>
      <c r="B38" s="22">
        <v>34</v>
      </c>
      <c r="C38" s="18">
        <v>3.43E-5</v>
      </c>
      <c r="D38" s="18">
        <v>6.9699999999999996E-3</v>
      </c>
      <c r="E38" s="18"/>
      <c r="F38" s="19"/>
      <c r="G38" s="18"/>
      <c r="H38" s="19"/>
      <c r="I38" s="18"/>
      <c r="J38" s="19"/>
      <c r="K38" s="18"/>
    </row>
    <row r="39" spans="1:18">
      <c r="A39" s="40"/>
      <c r="B39" s="22">
        <v>35</v>
      </c>
      <c r="C39" s="18">
        <v>3.4999999999999997E-5</v>
      </c>
      <c r="D39" s="18">
        <v>7.3899999999999999E-3</v>
      </c>
      <c r="E39" s="18"/>
      <c r="F39" s="19"/>
      <c r="G39" s="18"/>
      <c r="I39" s="18"/>
      <c r="J39" s="19"/>
      <c r="K39" s="18"/>
    </row>
    <row r="40" spans="1:18">
      <c r="A40" s="40"/>
      <c r="B40" s="22">
        <v>36</v>
      </c>
      <c r="C40" s="18">
        <v>3.5299999999999997E-5</v>
      </c>
      <c r="D40" s="18">
        <v>8.0800000000000004E-3</v>
      </c>
      <c r="E40" s="18"/>
      <c r="F40" s="19"/>
      <c r="G40" s="18"/>
      <c r="H40" s="19"/>
      <c r="I40" s="18"/>
      <c r="J40" s="19"/>
      <c r="K40" s="18"/>
    </row>
    <row r="41" spans="1:18">
      <c r="A41" s="40"/>
      <c r="B41" s="22">
        <v>37</v>
      </c>
      <c r="C41" s="18">
        <v>3.6000000000000001E-5</v>
      </c>
      <c r="D41" s="18">
        <v>9.6600000000000002E-3</v>
      </c>
      <c r="E41" s="19"/>
      <c r="F41" s="19"/>
      <c r="G41" s="18"/>
      <c r="H41" s="19"/>
      <c r="I41" s="19"/>
      <c r="J41" s="19"/>
      <c r="K41" s="19"/>
    </row>
    <row r="42" spans="1:18">
      <c r="A42" s="40"/>
      <c r="B42" s="22">
        <v>38</v>
      </c>
      <c r="C42" s="18">
        <v>3.8099999999999998E-5</v>
      </c>
      <c r="D42" s="18">
        <v>1.14E-2</v>
      </c>
      <c r="E42" s="19"/>
      <c r="F42" s="19"/>
      <c r="G42" s="18"/>
      <c r="H42" s="19"/>
      <c r="I42" s="19"/>
      <c r="J42" s="19"/>
      <c r="K42" s="19"/>
    </row>
    <row r="43" spans="1:18">
      <c r="A43" s="40"/>
      <c r="B43" s="22">
        <v>39</v>
      </c>
      <c r="C43" s="18">
        <v>4.1499999999999999E-5</v>
      </c>
      <c r="D43" s="18">
        <v>1.2E-2</v>
      </c>
      <c r="E43" s="19"/>
      <c r="F43" s="19"/>
      <c r="G43" s="18"/>
      <c r="H43" s="19"/>
      <c r="I43" s="19"/>
      <c r="J43" s="19"/>
      <c r="K43" s="19"/>
    </row>
    <row r="44" spans="1:18">
      <c r="A44" s="40"/>
      <c r="B44" s="22">
        <v>40</v>
      </c>
      <c r="C44" s="18">
        <v>4.35E-5</v>
      </c>
      <c r="D44" s="18">
        <v>1.24E-2</v>
      </c>
      <c r="E44" s="19"/>
      <c r="F44" s="19"/>
      <c r="G44" s="18"/>
      <c r="H44" s="19"/>
      <c r="I44" s="19"/>
      <c r="J44" s="19"/>
      <c r="K44" s="19"/>
    </row>
    <row r="45" spans="1:18">
      <c r="A45" s="40"/>
      <c r="B45" s="22">
        <v>41</v>
      </c>
      <c r="C45" s="18">
        <v>4.6E-5</v>
      </c>
      <c r="D45" s="18">
        <v>1.3899999999999999E-2</v>
      </c>
      <c r="E45" s="19"/>
      <c r="F45" s="19"/>
      <c r="G45" s="18"/>
      <c r="H45" s="19"/>
      <c r="I45" s="19"/>
      <c r="J45" s="19"/>
      <c r="K45" s="19"/>
    </row>
    <row r="46" spans="1:18">
      <c r="A46" s="40"/>
      <c r="B46" s="22">
        <v>42</v>
      </c>
      <c r="C46" s="18">
        <v>4.8699999999999998E-5</v>
      </c>
      <c r="D46" s="18">
        <v>1.5699999999999999E-2</v>
      </c>
      <c r="E46" s="19"/>
      <c r="F46" s="19"/>
      <c r="G46" s="18"/>
      <c r="H46" s="19"/>
      <c r="I46" s="19"/>
      <c r="J46" s="19"/>
      <c r="K46" s="19"/>
    </row>
    <row r="47" spans="1:18">
      <c r="A47" s="40"/>
      <c r="B47" s="22">
        <v>43</v>
      </c>
      <c r="C47" s="18">
        <v>4.8900000000000003E-5</v>
      </c>
      <c r="D47" s="18">
        <v>1.7000000000000001E-2</v>
      </c>
      <c r="E47" s="19"/>
      <c r="F47" s="19"/>
      <c r="G47" s="18"/>
      <c r="H47" s="19"/>
      <c r="I47" s="19"/>
      <c r="J47" s="19"/>
      <c r="K47" s="19"/>
    </row>
    <row r="48" spans="1:18">
      <c r="A48" s="40"/>
      <c r="B48" s="22">
        <v>44</v>
      </c>
      <c r="C48" s="18">
        <v>5.1199999999999998E-5</v>
      </c>
      <c r="D48" s="18">
        <v>2.41E-2</v>
      </c>
      <c r="E48" s="19"/>
      <c r="F48" s="19"/>
      <c r="G48" s="18"/>
      <c r="H48" s="19"/>
      <c r="I48" s="19"/>
      <c r="J48" s="19"/>
      <c r="K48" s="19"/>
    </row>
    <row r="49" spans="1:11">
      <c r="A49" s="40"/>
      <c r="B49" s="22">
        <v>45</v>
      </c>
      <c r="C49" s="18">
        <v>5.3699999999999997E-5</v>
      </c>
      <c r="D49" s="18">
        <v>2.5999999999999999E-2</v>
      </c>
      <c r="E49" s="19"/>
      <c r="F49" s="19"/>
      <c r="G49" s="18"/>
      <c r="H49" s="19"/>
      <c r="I49" s="19"/>
      <c r="J49" s="19"/>
      <c r="K49" s="19"/>
    </row>
    <row r="50" spans="1:11">
      <c r="A50" s="40"/>
      <c r="B50" s="22">
        <v>46</v>
      </c>
      <c r="C50" s="18">
        <v>5.49E-5</v>
      </c>
      <c r="D50" s="18">
        <v>2.8799999999999999E-2</v>
      </c>
      <c r="E50" s="19"/>
      <c r="F50" s="19"/>
      <c r="G50" s="18"/>
      <c r="H50" s="19"/>
      <c r="I50" s="19"/>
      <c r="J50" s="19"/>
      <c r="K50" s="19"/>
    </row>
    <row r="51" spans="1:11">
      <c r="A51" s="40"/>
      <c r="B51" s="22">
        <v>47</v>
      </c>
      <c r="C51" s="18">
        <v>5.5500000000000001E-5</v>
      </c>
      <c r="D51" s="18">
        <v>3.1099999999999999E-2</v>
      </c>
      <c r="E51" s="19"/>
      <c r="F51" s="19"/>
      <c r="G51" s="18"/>
      <c r="H51" s="19"/>
      <c r="I51" s="19"/>
      <c r="J51" s="19"/>
      <c r="K51" s="19"/>
    </row>
    <row r="52" spans="1:11">
      <c r="A52" s="40"/>
      <c r="B52" s="22">
        <v>48</v>
      </c>
      <c r="C52" s="18">
        <v>8.6899999999999998E-5</v>
      </c>
      <c r="D52" s="18"/>
      <c r="E52" s="19"/>
      <c r="F52" s="19"/>
      <c r="G52" s="18"/>
      <c r="H52" s="19"/>
      <c r="I52" s="19"/>
      <c r="J52" s="19"/>
      <c r="K52" s="19"/>
    </row>
    <row r="53" spans="1:11">
      <c r="A53" s="40"/>
      <c r="B53" s="22">
        <v>49</v>
      </c>
      <c r="C53" s="18">
        <v>8.8300000000000005E-5</v>
      </c>
      <c r="D53" s="18"/>
      <c r="E53" s="19"/>
      <c r="F53" s="19"/>
      <c r="G53" s="18"/>
      <c r="H53" s="19"/>
      <c r="I53" s="19"/>
      <c r="J53" s="19"/>
      <c r="K53" s="19"/>
    </row>
    <row r="54" spans="1:11">
      <c r="A54" s="40"/>
      <c r="B54" s="22">
        <v>50</v>
      </c>
      <c r="C54" s="18">
        <v>8.8399999999999994E-5</v>
      </c>
      <c r="D54" s="18"/>
      <c r="E54" s="19"/>
      <c r="F54" s="19"/>
      <c r="G54" s="18"/>
      <c r="H54" s="19"/>
      <c r="I54" s="19"/>
      <c r="J54" s="19"/>
      <c r="K54" s="19"/>
    </row>
    <row r="55" spans="1:11">
      <c r="A55" s="40"/>
      <c r="B55" s="22">
        <v>51</v>
      </c>
      <c r="C55" s="18">
        <v>1.07E-4</v>
      </c>
      <c r="D55" s="18"/>
      <c r="E55" s="19"/>
      <c r="F55" s="19"/>
      <c r="G55" s="18"/>
      <c r="H55" s="19"/>
      <c r="I55" s="19"/>
      <c r="J55" s="19"/>
      <c r="K55" s="19"/>
    </row>
    <row r="56" spans="1:11">
      <c r="A56" s="40"/>
      <c r="B56" s="22">
        <v>52</v>
      </c>
      <c r="C56" s="18">
        <v>1.16E-4</v>
      </c>
      <c r="D56" s="18"/>
      <c r="E56" s="19"/>
      <c r="F56" s="19"/>
      <c r="G56" s="18"/>
      <c r="H56" s="19"/>
      <c r="I56" s="19"/>
      <c r="J56" s="19"/>
      <c r="K56" s="19"/>
    </row>
    <row r="57" spans="1:11">
      <c r="A57" s="40"/>
      <c r="B57" s="22">
        <v>53</v>
      </c>
      <c r="C57" s="18">
        <v>1.21E-4</v>
      </c>
      <c r="D57" s="18"/>
      <c r="E57" s="19"/>
      <c r="F57" s="19"/>
      <c r="G57" s="18"/>
      <c r="H57" s="19"/>
      <c r="I57" s="19"/>
      <c r="J57" s="19"/>
      <c r="K57" s="19"/>
    </row>
    <row r="58" spans="1:11">
      <c r="A58" s="40"/>
      <c r="B58" s="22">
        <v>54</v>
      </c>
      <c r="C58" s="18">
        <v>1.37E-4</v>
      </c>
      <c r="D58" s="18"/>
      <c r="E58" s="19"/>
      <c r="F58" s="19"/>
      <c r="G58" s="18"/>
      <c r="H58" s="19"/>
      <c r="I58" s="19"/>
      <c r="J58" s="19"/>
      <c r="K58" s="19"/>
    </row>
    <row r="59" spans="1:11">
      <c r="A59" s="41"/>
      <c r="B59" s="30">
        <v>55</v>
      </c>
      <c r="C59" s="27">
        <v>2.3699999999999999E-4</v>
      </c>
      <c r="D59" s="27"/>
      <c r="E59" s="28"/>
      <c r="F59" s="28"/>
      <c r="G59" s="27"/>
      <c r="H59" s="28"/>
      <c r="I59" s="28"/>
      <c r="J59" s="28"/>
      <c r="K59" s="28"/>
    </row>
    <row r="60" spans="1:11">
      <c r="B60" s="23"/>
    </row>
    <row r="61" spans="1:11">
      <c r="B61" s="23"/>
    </row>
    <row r="62" spans="1:11">
      <c r="B62" s="23"/>
    </row>
    <row r="63" spans="1:11">
      <c r="B63" s="23"/>
    </row>
    <row r="64" spans="1:11">
      <c r="B64" s="23"/>
    </row>
    <row r="65" spans="2:2">
      <c r="B65" s="23"/>
    </row>
    <row r="66" spans="2:2">
      <c r="B66" s="23"/>
    </row>
    <row r="67" spans="2:2">
      <c r="B67" s="23"/>
    </row>
    <row r="68" spans="2:2">
      <c r="B68" s="23"/>
    </row>
    <row r="69" spans="2:2">
      <c r="B69" s="23"/>
    </row>
    <row r="70" spans="2:2">
      <c r="B70" s="23"/>
    </row>
    <row r="71" spans="2:2">
      <c r="B71" s="23"/>
    </row>
    <row r="72" spans="2:2">
      <c r="B72" s="23"/>
    </row>
    <row r="73" spans="2:2">
      <c r="B73" s="23"/>
    </row>
    <row r="74" spans="2:2">
      <c r="B74" s="23"/>
    </row>
    <row r="75" spans="2:2">
      <c r="B75" s="23"/>
    </row>
    <row r="76" spans="2:2">
      <c r="B76" s="23"/>
    </row>
    <row r="77" spans="2:2">
      <c r="B77" s="23"/>
    </row>
    <row r="78" spans="2:2">
      <c r="B78" s="23"/>
    </row>
    <row r="79" spans="2:2">
      <c r="B79" s="23"/>
    </row>
    <row r="80" spans="2:2">
      <c r="B80" s="23"/>
    </row>
    <row r="81" spans="2:2">
      <c r="B81" s="23"/>
    </row>
    <row r="82" spans="2:2">
      <c r="B82" s="23"/>
    </row>
    <row r="83" spans="2:2">
      <c r="B83" s="23"/>
    </row>
    <row r="84" spans="2:2">
      <c r="B84" s="23"/>
    </row>
    <row r="85" spans="2:2">
      <c r="B85" s="23"/>
    </row>
    <row r="86" spans="2:2">
      <c r="B86" s="23"/>
    </row>
  </sheetData>
  <sortState ref="L1:R59">
    <sortCondition ref="L1"/>
  </sortState>
  <phoneticPr fontId="2"/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6"/>
  <sheetViews>
    <sheetView workbookViewId="0">
      <selection activeCell="F32" sqref="F32"/>
    </sheetView>
  </sheetViews>
  <sheetFormatPr baseColWidth="10" defaultColWidth="12.7109375" defaultRowHeight="16"/>
  <cols>
    <col min="1" max="1" width="12.7109375" style="14"/>
    <col min="2" max="2" width="3.7109375" style="14" bestFit="1" customWidth="1"/>
    <col min="3" max="8" width="12.7109375" style="20"/>
  </cols>
  <sheetData>
    <row r="1" spans="1:9">
      <c r="A1" s="5" t="s">
        <v>4</v>
      </c>
      <c r="B1" s="7"/>
      <c r="C1" s="7" t="s">
        <v>6</v>
      </c>
      <c r="D1" s="8" t="s">
        <v>27</v>
      </c>
      <c r="E1" s="8" t="s">
        <v>28</v>
      </c>
      <c r="F1" s="9" t="s">
        <v>26</v>
      </c>
      <c r="G1" s="9" t="s">
        <v>29</v>
      </c>
      <c r="H1" s="9" t="s">
        <v>30</v>
      </c>
    </row>
    <row r="2" spans="1:9">
      <c r="A2" s="5" t="s">
        <v>3</v>
      </c>
      <c r="B2" s="7"/>
      <c r="C2" s="7">
        <f t="shared" ref="C2:H2" si="0">COUNT(C5:C106)</f>
        <v>55</v>
      </c>
      <c r="D2" s="7">
        <f t="shared" si="0"/>
        <v>21</v>
      </c>
      <c r="E2" s="7">
        <f t="shared" ref="E2" si="1">COUNT(E5:E106)</f>
        <v>80</v>
      </c>
      <c r="F2" s="7">
        <f t="shared" si="0"/>
        <v>32</v>
      </c>
      <c r="G2" s="7">
        <f t="shared" si="0"/>
        <v>36</v>
      </c>
      <c r="H2" s="7">
        <f t="shared" si="0"/>
        <v>22</v>
      </c>
    </row>
    <row r="3" spans="1:9">
      <c r="A3" s="5" t="s">
        <v>5</v>
      </c>
      <c r="B3" s="7"/>
      <c r="C3" s="10">
        <f t="shared" ref="C3:H3" si="2">MEDIAN(C5:C106)</f>
        <v>2.87E-5</v>
      </c>
      <c r="D3" s="10">
        <f t="shared" si="2"/>
        <v>3.7599999999999999E-5</v>
      </c>
      <c r="E3" s="10">
        <f t="shared" si="2"/>
        <v>1.33E-5</v>
      </c>
      <c r="F3" s="10">
        <f t="shared" si="2"/>
        <v>2.155E-2</v>
      </c>
      <c r="G3" s="10">
        <f t="shared" si="2"/>
        <v>1.1849999999999999E-2</v>
      </c>
      <c r="H3" s="10">
        <f t="shared" si="2"/>
        <v>1.0400000000000001E-4</v>
      </c>
      <c r="I3" s="3"/>
    </row>
    <row r="4" spans="1:9">
      <c r="A4" s="5" t="s">
        <v>63</v>
      </c>
      <c r="B4" s="7"/>
      <c r="C4" s="16">
        <f>C3/$C$3</f>
        <v>1</v>
      </c>
      <c r="D4" s="16">
        <f>D3/$C$3</f>
        <v>1.3101045296167246</v>
      </c>
      <c r="E4" s="16">
        <f t="shared" ref="E4:H4" si="3">E3/$C$3</f>
        <v>0.46341463414634149</v>
      </c>
      <c r="F4" s="11">
        <f>F3/$C$3</f>
        <v>750.87108013937279</v>
      </c>
      <c r="G4" s="11">
        <f t="shared" si="3"/>
        <v>412.89198606271776</v>
      </c>
      <c r="H4" s="16">
        <f t="shared" si="3"/>
        <v>3.6236933797909412</v>
      </c>
    </row>
    <row r="5" spans="1:9">
      <c r="A5" s="39"/>
      <c r="B5" s="22">
        <v>1</v>
      </c>
      <c r="C5" s="17">
        <v>8.9800000000000004E-6</v>
      </c>
      <c r="D5" s="17">
        <v>6.6800000000000004E-6</v>
      </c>
      <c r="E5" s="17">
        <v>5.9499999999999998E-6</v>
      </c>
      <c r="F5" s="17">
        <v>2.0100000000000001E-4</v>
      </c>
      <c r="G5" s="17">
        <v>4.7899999999999999E-4</v>
      </c>
      <c r="H5" s="17">
        <v>3.7700000000000002E-5</v>
      </c>
    </row>
    <row r="6" spans="1:9">
      <c r="A6" s="40"/>
      <c r="B6" s="22">
        <v>2</v>
      </c>
      <c r="C6" s="18">
        <v>1.1E-5</v>
      </c>
      <c r="D6" s="18">
        <v>7.8399999999999995E-6</v>
      </c>
      <c r="E6" s="18">
        <v>3.1499999999999999E-6</v>
      </c>
      <c r="F6" s="18">
        <v>7.9299999999999998E-4</v>
      </c>
      <c r="G6" s="18">
        <v>4.8700000000000002E-4</v>
      </c>
      <c r="H6" s="18">
        <v>4.1100000000000003E-5</v>
      </c>
    </row>
    <row r="7" spans="1:9">
      <c r="A7" s="40"/>
      <c r="B7" s="22">
        <v>3</v>
      </c>
      <c r="C7" s="18">
        <v>1.1600000000000001E-5</v>
      </c>
      <c r="D7" s="18">
        <v>7.8800000000000008E-6</v>
      </c>
      <c r="E7" s="18">
        <v>4.6999999999999999E-6</v>
      </c>
      <c r="F7" s="18">
        <v>2.3900000000000002E-3</v>
      </c>
      <c r="G7" s="18">
        <v>7.1699999999999997E-4</v>
      </c>
      <c r="H7" s="18">
        <v>5.1799999999999999E-5</v>
      </c>
    </row>
    <row r="8" spans="1:9">
      <c r="A8" s="40"/>
      <c r="B8" s="22">
        <v>4</v>
      </c>
      <c r="C8" s="18">
        <v>1.22E-5</v>
      </c>
      <c r="D8" s="18">
        <v>9.6900000000000004E-6</v>
      </c>
      <c r="E8" s="18">
        <v>5.6699999999999999E-6</v>
      </c>
      <c r="F8" s="18">
        <v>2.6700000000000001E-3</v>
      </c>
      <c r="G8" s="18">
        <v>2.4299999999999999E-3</v>
      </c>
      <c r="H8" s="18">
        <v>5.8400000000000003E-5</v>
      </c>
    </row>
    <row r="9" spans="1:9">
      <c r="A9" s="40"/>
      <c r="B9" s="22">
        <v>5</v>
      </c>
      <c r="C9" s="18">
        <v>1.2799999999999999E-5</v>
      </c>
      <c r="D9" s="18">
        <v>9.7599999999999997E-6</v>
      </c>
      <c r="E9" s="18">
        <v>5.9599999999999997E-6</v>
      </c>
      <c r="F9" s="18">
        <v>3.16E-3</v>
      </c>
      <c r="G9" s="18">
        <v>2.7299999999999998E-3</v>
      </c>
      <c r="H9" s="18">
        <v>6.1600000000000007E-5</v>
      </c>
    </row>
    <row r="10" spans="1:9">
      <c r="A10" s="40"/>
      <c r="B10" s="22">
        <v>6</v>
      </c>
      <c r="C10" s="18">
        <v>1.36E-5</v>
      </c>
      <c r="D10" s="18">
        <v>1.0499999999999999E-5</v>
      </c>
      <c r="E10" s="18">
        <v>6.02E-6</v>
      </c>
      <c r="F10" s="18">
        <v>3.8700000000000002E-3</v>
      </c>
      <c r="G10" s="18">
        <v>2.8800000000000002E-3</v>
      </c>
      <c r="H10" s="18">
        <v>7.3800000000000005E-5</v>
      </c>
    </row>
    <row r="11" spans="1:9">
      <c r="A11" s="40"/>
      <c r="B11" s="22">
        <v>7</v>
      </c>
      <c r="C11" s="18">
        <v>1.4E-5</v>
      </c>
      <c r="D11" s="18">
        <v>1.34E-5</v>
      </c>
      <c r="E11" s="18">
        <v>6.0499999999999997E-6</v>
      </c>
      <c r="F11" s="18">
        <v>5.0299999999999997E-3</v>
      </c>
      <c r="G11" s="18">
        <v>3.2599999999999999E-3</v>
      </c>
      <c r="H11" s="18">
        <v>8.2899999999999996E-5</v>
      </c>
    </row>
    <row r="12" spans="1:9">
      <c r="A12" s="40"/>
      <c r="B12" s="22">
        <v>8</v>
      </c>
      <c r="C12" s="18">
        <v>1.43E-5</v>
      </c>
      <c r="D12" s="18">
        <v>1.5699999999999999E-5</v>
      </c>
      <c r="E12" s="18">
        <v>6.4200000000000004E-6</v>
      </c>
      <c r="F12" s="18">
        <v>6.3200000000000001E-3</v>
      </c>
      <c r="G12" s="18">
        <v>3.4099999999999998E-3</v>
      </c>
      <c r="H12" s="18">
        <v>8.3999999999999995E-5</v>
      </c>
    </row>
    <row r="13" spans="1:9">
      <c r="A13" s="40"/>
      <c r="B13" s="22">
        <v>9</v>
      </c>
      <c r="C13" s="18">
        <v>1.56E-5</v>
      </c>
      <c r="D13" s="18">
        <v>1.6699999999999999E-5</v>
      </c>
      <c r="E13" s="18">
        <v>7.2699999999999999E-6</v>
      </c>
      <c r="F13" s="18">
        <v>8.5400000000000007E-3</v>
      </c>
      <c r="G13" s="18">
        <v>3.62E-3</v>
      </c>
      <c r="H13" s="18">
        <v>8.7899999999999995E-5</v>
      </c>
    </row>
    <row r="14" spans="1:9">
      <c r="A14" s="40"/>
      <c r="B14" s="22">
        <v>10</v>
      </c>
      <c r="C14" s="18">
        <v>1.5800000000000001E-5</v>
      </c>
      <c r="D14" s="18">
        <v>3.6000000000000001E-5</v>
      </c>
      <c r="E14" s="18">
        <v>7.3100000000000003E-6</v>
      </c>
      <c r="F14" s="18">
        <v>8.6199999999999992E-3</v>
      </c>
      <c r="G14" s="18">
        <v>3.6900000000000001E-3</v>
      </c>
      <c r="H14" s="18">
        <v>1.01E-4</v>
      </c>
    </row>
    <row r="15" spans="1:9">
      <c r="A15" s="40"/>
      <c r="B15" s="22">
        <v>11</v>
      </c>
      <c r="C15" s="18">
        <v>1.6699999999999999E-5</v>
      </c>
      <c r="D15" s="18">
        <v>3.7599999999999999E-5</v>
      </c>
      <c r="E15" s="18">
        <v>7.8299999999999996E-6</v>
      </c>
      <c r="F15" s="18">
        <v>1.14E-2</v>
      </c>
      <c r="G15" s="18">
        <v>4.5799999999999999E-3</v>
      </c>
      <c r="H15" s="18">
        <v>1.03E-4</v>
      </c>
    </row>
    <row r="16" spans="1:9">
      <c r="A16" s="40"/>
      <c r="B16" s="22">
        <v>12</v>
      </c>
      <c r="C16" s="18">
        <v>1.7200000000000001E-5</v>
      </c>
      <c r="D16" s="18">
        <v>4.0899999999999998E-5</v>
      </c>
      <c r="E16" s="18">
        <v>8.1699999999999997E-6</v>
      </c>
      <c r="F16" s="18">
        <v>1.29E-2</v>
      </c>
      <c r="G16" s="18">
        <v>4.62E-3</v>
      </c>
      <c r="H16" s="18">
        <v>1.05E-4</v>
      </c>
    </row>
    <row r="17" spans="1:8">
      <c r="A17" s="40"/>
      <c r="B17" s="22">
        <v>13</v>
      </c>
      <c r="C17" s="18">
        <v>1.77E-5</v>
      </c>
      <c r="D17" s="18">
        <v>4.9400000000000001E-5</v>
      </c>
      <c r="E17" s="18">
        <v>8.3399999999999998E-6</v>
      </c>
      <c r="F17" s="18">
        <v>1.34E-2</v>
      </c>
      <c r="G17" s="18">
        <v>6.3099999999999996E-3</v>
      </c>
      <c r="H17" s="18">
        <v>1.08E-4</v>
      </c>
    </row>
    <row r="18" spans="1:8">
      <c r="A18" s="40"/>
      <c r="B18" s="22">
        <v>14</v>
      </c>
      <c r="C18" s="18">
        <v>1.8300000000000001E-5</v>
      </c>
      <c r="D18" s="18">
        <v>6.7000000000000002E-5</v>
      </c>
      <c r="E18" s="18">
        <v>9.7399999999999999E-6</v>
      </c>
      <c r="F18" s="18">
        <v>1.4E-2</v>
      </c>
      <c r="G18" s="18">
        <v>7.1799999999999998E-3</v>
      </c>
      <c r="H18" s="18">
        <v>1.2400000000000001E-4</v>
      </c>
    </row>
    <row r="19" spans="1:8">
      <c r="A19" s="40"/>
      <c r="B19" s="22">
        <v>15</v>
      </c>
      <c r="C19" s="18">
        <v>1.8600000000000001E-5</v>
      </c>
      <c r="D19" s="18">
        <v>7.2100000000000004E-5</v>
      </c>
      <c r="E19" s="18">
        <v>9.9499999999999996E-6</v>
      </c>
      <c r="F19" s="18">
        <v>2.1100000000000001E-2</v>
      </c>
      <c r="G19" s="18">
        <v>8.2900000000000005E-3</v>
      </c>
      <c r="H19" s="18">
        <v>1.3300000000000001E-4</v>
      </c>
    </row>
    <row r="20" spans="1:8">
      <c r="A20" s="40"/>
      <c r="B20" s="22">
        <v>16</v>
      </c>
      <c r="C20" s="18">
        <v>1.9700000000000001E-5</v>
      </c>
      <c r="D20" s="18">
        <v>7.6799999999999997E-5</v>
      </c>
      <c r="E20" s="18">
        <v>1.01E-5</v>
      </c>
      <c r="F20" s="18">
        <v>2.12E-2</v>
      </c>
      <c r="G20" s="18">
        <v>9.0900000000000009E-3</v>
      </c>
      <c r="H20" s="18">
        <v>1.3300000000000001E-4</v>
      </c>
    </row>
    <row r="21" spans="1:8">
      <c r="A21" s="40"/>
      <c r="B21" s="22">
        <v>17</v>
      </c>
      <c r="C21" s="18">
        <v>2.09E-5</v>
      </c>
      <c r="D21" s="18">
        <v>8.9300000000000002E-5</v>
      </c>
      <c r="E21" s="18">
        <v>1.03E-5</v>
      </c>
      <c r="F21" s="18">
        <v>2.1899999999999999E-2</v>
      </c>
      <c r="G21" s="18">
        <v>9.2300000000000004E-3</v>
      </c>
      <c r="H21" s="18">
        <v>1.3799999999999999E-4</v>
      </c>
    </row>
    <row r="22" spans="1:8">
      <c r="A22" s="40"/>
      <c r="B22" s="22">
        <v>18</v>
      </c>
      <c r="C22" s="18">
        <v>2.12E-5</v>
      </c>
      <c r="D22" s="18">
        <v>1.21E-4</v>
      </c>
      <c r="E22" s="18">
        <v>1.03E-5</v>
      </c>
      <c r="F22" s="18">
        <v>2.1999999999999999E-2</v>
      </c>
      <c r="G22" s="18">
        <v>1.14E-2</v>
      </c>
      <c r="H22" s="18">
        <v>1.5200000000000001E-4</v>
      </c>
    </row>
    <row r="23" spans="1:8">
      <c r="A23" s="40"/>
      <c r="B23" s="22">
        <v>19</v>
      </c>
      <c r="C23" s="18">
        <v>2.27E-5</v>
      </c>
      <c r="D23" s="18">
        <v>2.1100000000000001E-4</v>
      </c>
      <c r="E23" s="18">
        <v>1.03E-5</v>
      </c>
      <c r="F23" s="18">
        <v>2.24E-2</v>
      </c>
      <c r="G23" s="18">
        <v>1.23E-2</v>
      </c>
      <c r="H23" s="18">
        <v>2.0100000000000001E-4</v>
      </c>
    </row>
    <row r="24" spans="1:8">
      <c r="A24" s="40"/>
      <c r="B24" s="22">
        <v>20</v>
      </c>
      <c r="C24" s="18">
        <v>2.3600000000000001E-5</v>
      </c>
      <c r="D24" s="18">
        <v>3.1799999999999998E-4</v>
      </c>
      <c r="E24" s="18">
        <v>1.04E-5</v>
      </c>
      <c r="F24" s="18">
        <v>2.3400000000000001E-2</v>
      </c>
      <c r="G24" s="18">
        <v>1.2500000000000001E-2</v>
      </c>
      <c r="H24" s="18">
        <v>1.0300000000000001E-3</v>
      </c>
    </row>
    <row r="25" spans="1:8">
      <c r="A25" s="40"/>
      <c r="B25" s="22">
        <v>21</v>
      </c>
      <c r="C25" s="18">
        <v>2.4300000000000001E-5</v>
      </c>
      <c r="D25" s="18">
        <v>8.0099999999999995E-4</v>
      </c>
      <c r="E25" s="18">
        <v>1.0499999999999999E-5</v>
      </c>
      <c r="F25" s="18">
        <v>2.47E-2</v>
      </c>
      <c r="G25" s="18">
        <v>1.4500000000000001E-2</v>
      </c>
      <c r="H25" s="18">
        <v>1.39E-3</v>
      </c>
    </row>
    <row r="26" spans="1:8">
      <c r="A26" s="40"/>
      <c r="B26" s="22">
        <v>22</v>
      </c>
      <c r="C26" s="18">
        <v>2.4899999999999999E-5</v>
      </c>
      <c r="D26" s="18"/>
      <c r="E26" s="18">
        <v>1.06E-5</v>
      </c>
      <c r="F26" s="18">
        <v>2.7900000000000001E-2</v>
      </c>
      <c r="G26" s="18">
        <v>1.66E-2</v>
      </c>
      <c r="H26" s="18">
        <v>1.64E-3</v>
      </c>
    </row>
    <row r="27" spans="1:8">
      <c r="A27" s="40"/>
      <c r="B27" s="22">
        <v>23</v>
      </c>
      <c r="C27" s="18">
        <v>2.4899999999999999E-5</v>
      </c>
      <c r="D27" s="18"/>
      <c r="E27" s="18">
        <v>1.06E-5</v>
      </c>
      <c r="F27" s="18">
        <v>3.0200000000000001E-2</v>
      </c>
      <c r="G27" s="18">
        <v>1.89E-2</v>
      </c>
      <c r="H27" s="18"/>
    </row>
    <row r="28" spans="1:8">
      <c r="A28" s="40"/>
      <c r="B28" s="22">
        <v>24</v>
      </c>
      <c r="C28" s="18">
        <v>2.51E-5</v>
      </c>
      <c r="D28" s="18"/>
      <c r="E28" s="18">
        <v>1.0900000000000001E-5</v>
      </c>
      <c r="F28" s="18">
        <v>3.2099999999999997E-2</v>
      </c>
      <c r="G28" s="18">
        <v>1.9199999999999998E-2</v>
      </c>
      <c r="H28" s="18"/>
    </row>
    <row r="29" spans="1:8">
      <c r="A29" s="40"/>
      <c r="B29" s="22">
        <v>25</v>
      </c>
      <c r="C29" s="18">
        <v>2.51E-5</v>
      </c>
      <c r="D29" s="18"/>
      <c r="E29" s="18">
        <v>1.0900000000000001E-5</v>
      </c>
      <c r="F29" s="18">
        <v>3.4299999999999997E-2</v>
      </c>
      <c r="G29" s="18">
        <v>1.9800000000000002E-2</v>
      </c>
      <c r="H29" s="18"/>
    </row>
    <row r="30" spans="1:8">
      <c r="A30" s="40"/>
      <c r="B30" s="22">
        <v>26</v>
      </c>
      <c r="C30" s="18">
        <v>2.5400000000000001E-5</v>
      </c>
      <c r="D30" s="18"/>
      <c r="E30" s="18">
        <v>1.0900000000000001E-5</v>
      </c>
      <c r="F30" s="18">
        <v>3.5400000000000001E-2</v>
      </c>
      <c r="G30" s="18">
        <v>2.1399999999999999E-2</v>
      </c>
      <c r="H30" s="18"/>
    </row>
    <row r="31" spans="1:8">
      <c r="A31" s="40"/>
      <c r="B31" s="22">
        <v>27</v>
      </c>
      <c r="C31" s="18">
        <v>2.76E-5</v>
      </c>
      <c r="D31" s="18"/>
      <c r="E31" s="18">
        <v>1.13E-5</v>
      </c>
      <c r="F31" s="18">
        <v>3.6400000000000002E-2</v>
      </c>
      <c r="G31" s="18">
        <v>2.1499999999999998E-2</v>
      </c>
      <c r="H31" s="18"/>
    </row>
    <row r="32" spans="1:8">
      <c r="A32" s="40"/>
      <c r="B32" s="22">
        <v>28</v>
      </c>
      <c r="C32" s="18">
        <v>2.87E-5</v>
      </c>
      <c r="D32" s="18"/>
      <c r="E32" s="18">
        <v>1.1600000000000001E-5</v>
      </c>
      <c r="F32" s="18">
        <v>3.8699999999999998E-2</v>
      </c>
      <c r="G32" s="18">
        <v>2.1600000000000001E-2</v>
      </c>
      <c r="H32" s="18"/>
    </row>
    <row r="33" spans="1:8">
      <c r="A33" s="40"/>
      <c r="B33" s="22">
        <v>29</v>
      </c>
      <c r="C33" s="18">
        <v>3.04E-5</v>
      </c>
      <c r="D33" s="18"/>
      <c r="E33" s="18">
        <v>1.1600000000000001E-5</v>
      </c>
      <c r="F33" s="18">
        <v>4.2900000000000001E-2</v>
      </c>
      <c r="G33" s="18">
        <v>2.5100000000000001E-2</v>
      </c>
      <c r="H33" s="18"/>
    </row>
    <row r="34" spans="1:8">
      <c r="A34" s="40"/>
      <c r="B34" s="22">
        <v>30</v>
      </c>
      <c r="C34" s="18">
        <v>3.2400000000000001E-5</v>
      </c>
      <c r="D34" s="18"/>
      <c r="E34" s="18">
        <v>1.1800000000000001E-5</v>
      </c>
      <c r="F34" s="18">
        <v>4.41E-2</v>
      </c>
      <c r="G34" s="18">
        <v>3.1199999999999999E-2</v>
      </c>
      <c r="H34" s="18"/>
    </row>
    <row r="35" spans="1:8">
      <c r="A35" s="40"/>
      <c r="B35" s="22">
        <v>31</v>
      </c>
      <c r="C35" s="18">
        <v>3.2400000000000001E-5</v>
      </c>
      <c r="D35" s="18"/>
      <c r="E35" s="18">
        <v>1.24E-5</v>
      </c>
      <c r="F35" s="18">
        <v>5.3600000000000002E-2</v>
      </c>
      <c r="G35" s="18">
        <v>3.3500000000000002E-2</v>
      </c>
      <c r="H35" s="18"/>
    </row>
    <row r="36" spans="1:8">
      <c r="A36" s="40"/>
      <c r="B36" s="22">
        <v>32</v>
      </c>
      <c r="C36" s="18">
        <v>3.26E-5</v>
      </c>
      <c r="D36" s="18"/>
      <c r="E36" s="18">
        <v>1.2500000000000001E-5</v>
      </c>
      <c r="F36" s="18">
        <v>6.4699999999999994E-2</v>
      </c>
      <c r="G36" s="18">
        <v>3.4599999999999999E-2</v>
      </c>
      <c r="H36" s="18"/>
    </row>
    <row r="37" spans="1:8">
      <c r="A37" s="40"/>
      <c r="B37" s="22">
        <v>33</v>
      </c>
      <c r="C37" s="18">
        <v>3.4E-5</v>
      </c>
      <c r="D37" s="18"/>
      <c r="E37" s="18">
        <v>1.2500000000000001E-5</v>
      </c>
      <c r="F37" s="18"/>
      <c r="G37" s="18">
        <v>3.6700000000000003E-2</v>
      </c>
      <c r="H37" s="18"/>
    </row>
    <row r="38" spans="1:8">
      <c r="A38" s="40"/>
      <c r="B38" s="22">
        <v>34</v>
      </c>
      <c r="C38" s="18">
        <v>3.43E-5</v>
      </c>
      <c r="D38" s="18"/>
      <c r="E38" s="18">
        <v>1.2500000000000001E-5</v>
      </c>
      <c r="F38" s="18"/>
      <c r="G38" s="18">
        <v>5.7000000000000002E-2</v>
      </c>
      <c r="H38" s="18"/>
    </row>
    <row r="39" spans="1:8">
      <c r="A39" s="40"/>
      <c r="B39" s="22">
        <v>35</v>
      </c>
      <c r="C39" s="18">
        <v>3.4999999999999997E-5</v>
      </c>
      <c r="D39" s="18"/>
      <c r="E39" s="18">
        <v>1.2799999999999999E-5</v>
      </c>
      <c r="F39" s="18"/>
      <c r="G39" s="18">
        <v>0.104</v>
      </c>
      <c r="H39" s="18"/>
    </row>
    <row r="40" spans="1:8">
      <c r="A40" s="40"/>
      <c r="B40" s="22">
        <v>36</v>
      </c>
      <c r="C40" s="18">
        <v>3.5299999999999997E-5</v>
      </c>
      <c r="D40" s="18"/>
      <c r="E40" s="18">
        <v>1.29E-5</v>
      </c>
      <c r="F40" s="18"/>
      <c r="G40" s="18">
        <v>0.47799999999999998</v>
      </c>
      <c r="H40" s="18"/>
    </row>
    <row r="41" spans="1:8">
      <c r="A41" s="40"/>
      <c r="B41" s="22">
        <v>37</v>
      </c>
      <c r="C41" s="18">
        <v>3.6000000000000001E-5</v>
      </c>
      <c r="D41" s="18"/>
      <c r="E41" s="18">
        <v>1.2999999999999999E-5</v>
      </c>
      <c r="F41" s="19"/>
      <c r="G41" s="19"/>
      <c r="H41" s="19"/>
    </row>
    <row r="42" spans="1:8">
      <c r="A42" s="40"/>
      <c r="B42" s="22">
        <v>38</v>
      </c>
      <c r="C42" s="18">
        <v>3.8099999999999998E-5</v>
      </c>
      <c r="D42" s="18"/>
      <c r="E42" s="18">
        <v>1.2999999999999999E-5</v>
      </c>
      <c r="F42" s="19"/>
      <c r="G42" s="19"/>
      <c r="H42" s="19"/>
    </row>
    <row r="43" spans="1:8">
      <c r="A43" s="40"/>
      <c r="B43" s="22">
        <v>39</v>
      </c>
      <c r="C43" s="18">
        <v>4.1499999999999999E-5</v>
      </c>
      <c r="D43" s="18"/>
      <c r="E43" s="18">
        <v>1.31E-5</v>
      </c>
      <c r="F43" s="19"/>
      <c r="G43" s="19"/>
      <c r="H43" s="19"/>
    </row>
    <row r="44" spans="1:8">
      <c r="A44" s="40"/>
      <c r="B44" s="22">
        <v>40</v>
      </c>
      <c r="C44" s="18">
        <v>4.35E-5</v>
      </c>
      <c r="D44" s="18"/>
      <c r="E44" s="18">
        <v>1.31E-5</v>
      </c>
      <c r="F44" s="19"/>
      <c r="G44" s="19"/>
      <c r="H44" s="19"/>
    </row>
    <row r="45" spans="1:8">
      <c r="A45" s="40"/>
      <c r="B45" s="22">
        <v>41</v>
      </c>
      <c r="C45" s="18">
        <v>4.6E-5</v>
      </c>
      <c r="D45" s="18"/>
      <c r="E45" s="18">
        <v>1.3499999999999999E-5</v>
      </c>
      <c r="F45" s="19"/>
      <c r="G45" s="19"/>
      <c r="H45" s="19"/>
    </row>
    <row r="46" spans="1:8">
      <c r="A46" s="40"/>
      <c r="B46" s="22">
        <v>42</v>
      </c>
      <c r="C46" s="18">
        <v>4.8699999999999998E-5</v>
      </c>
      <c r="D46" s="18"/>
      <c r="E46" s="18">
        <v>1.38E-5</v>
      </c>
      <c r="F46" s="19"/>
      <c r="G46" s="19"/>
      <c r="H46" s="19"/>
    </row>
    <row r="47" spans="1:8">
      <c r="A47" s="40"/>
      <c r="B47" s="22">
        <v>43</v>
      </c>
      <c r="C47" s="18">
        <v>4.8900000000000003E-5</v>
      </c>
      <c r="D47" s="18"/>
      <c r="E47" s="18">
        <v>1.4E-5</v>
      </c>
      <c r="F47" s="19"/>
      <c r="G47" s="19"/>
      <c r="H47" s="19"/>
    </row>
    <row r="48" spans="1:8">
      <c r="A48" s="40"/>
      <c r="B48" s="22">
        <v>44</v>
      </c>
      <c r="C48" s="18">
        <v>5.1199999999999998E-5</v>
      </c>
      <c r="D48" s="18"/>
      <c r="E48" s="18">
        <v>1.42E-5</v>
      </c>
      <c r="F48" s="19"/>
      <c r="G48" s="19"/>
      <c r="H48" s="19"/>
    </row>
    <row r="49" spans="1:8">
      <c r="A49" s="40"/>
      <c r="B49" s="22">
        <v>45</v>
      </c>
      <c r="C49" s="18">
        <v>5.3699999999999997E-5</v>
      </c>
      <c r="D49" s="18"/>
      <c r="E49" s="18">
        <v>1.43E-5</v>
      </c>
      <c r="F49" s="19"/>
      <c r="G49" s="19"/>
      <c r="H49" s="19"/>
    </row>
    <row r="50" spans="1:8">
      <c r="A50" s="40"/>
      <c r="B50" s="22">
        <v>46</v>
      </c>
      <c r="C50" s="18">
        <v>5.49E-5</v>
      </c>
      <c r="D50" s="18"/>
      <c r="E50" s="18">
        <v>1.45E-5</v>
      </c>
      <c r="F50" s="19"/>
      <c r="G50" s="19"/>
      <c r="H50" s="19"/>
    </row>
    <row r="51" spans="1:8">
      <c r="A51" s="40"/>
      <c r="B51" s="22">
        <v>47</v>
      </c>
      <c r="C51" s="18">
        <v>5.5500000000000001E-5</v>
      </c>
      <c r="D51" s="18"/>
      <c r="E51" s="18">
        <v>1.45E-5</v>
      </c>
      <c r="F51" s="19"/>
      <c r="G51" s="19"/>
      <c r="H51" s="19"/>
    </row>
    <row r="52" spans="1:8">
      <c r="A52" s="40"/>
      <c r="B52" s="22">
        <v>48</v>
      </c>
      <c r="C52" s="18">
        <v>8.6899999999999998E-5</v>
      </c>
      <c r="D52" s="18"/>
      <c r="E52" s="18">
        <v>1.47E-5</v>
      </c>
      <c r="F52" s="19"/>
      <c r="G52" s="19"/>
      <c r="H52" s="19"/>
    </row>
    <row r="53" spans="1:8">
      <c r="A53" s="40"/>
      <c r="B53" s="22">
        <v>49</v>
      </c>
      <c r="C53" s="18">
        <v>8.8300000000000005E-5</v>
      </c>
      <c r="D53" s="18"/>
      <c r="E53" s="18">
        <v>1.47E-5</v>
      </c>
      <c r="F53" s="19"/>
      <c r="G53" s="19"/>
      <c r="H53" s="19"/>
    </row>
    <row r="54" spans="1:8">
      <c r="A54" s="40"/>
      <c r="B54" s="22">
        <v>50</v>
      </c>
      <c r="C54" s="18">
        <v>8.8399999999999994E-5</v>
      </c>
      <c r="D54" s="18"/>
      <c r="E54" s="18">
        <v>1.47E-5</v>
      </c>
      <c r="F54" s="19"/>
      <c r="G54" s="19"/>
      <c r="H54" s="19"/>
    </row>
    <row r="55" spans="1:8">
      <c r="A55" s="40"/>
      <c r="B55" s="22">
        <v>51</v>
      </c>
      <c r="C55" s="18">
        <v>1.07E-4</v>
      </c>
      <c r="D55" s="18"/>
      <c r="E55" s="18">
        <v>1.52E-5</v>
      </c>
      <c r="F55" s="19"/>
      <c r="G55" s="19"/>
      <c r="H55" s="19"/>
    </row>
    <row r="56" spans="1:8">
      <c r="A56" s="40"/>
      <c r="B56" s="22">
        <v>52</v>
      </c>
      <c r="C56" s="18">
        <v>1.16E-4</v>
      </c>
      <c r="D56" s="18"/>
      <c r="E56" s="18">
        <v>1.5400000000000002E-5</v>
      </c>
      <c r="F56" s="19"/>
      <c r="G56" s="19"/>
      <c r="H56" s="19"/>
    </row>
    <row r="57" spans="1:8">
      <c r="A57" s="40"/>
      <c r="B57" s="22">
        <v>53</v>
      </c>
      <c r="C57" s="18">
        <v>1.21E-4</v>
      </c>
      <c r="D57" s="18"/>
      <c r="E57" s="18">
        <v>1.5699999999999999E-5</v>
      </c>
      <c r="F57" s="19"/>
      <c r="G57" s="19"/>
      <c r="H57" s="19"/>
    </row>
    <row r="58" spans="1:8">
      <c r="A58" s="40"/>
      <c r="B58" s="22">
        <v>54</v>
      </c>
      <c r="C58" s="18">
        <v>1.37E-4</v>
      </c>
      <c r="D58" s="18"/>
      <c r="E58" s="18">
        <v>1.6799999999999998E-5</v>
      </c>
      <c r="F58" s="19"/>
      <c r="G58" s="19"/>
      <c r="H58" s="19"/>
    </row>
    <row r="59" spans="1:8">
      <c r="A59" s="40"/>
      <c r="B59" s="22">
        <v>55</v>
      </c>
      <c r="C59" s="18">
        <v>2.3699999999999999E-4</v>
      </c>
      <c r="D59" s="18"/>
      <c r="E59" s="18">
        <v>1.6799999999999998E-5</v>
      </c>
      <c r="F59" s="19"/>
      <c r="G59" s="19"/>
      <c r="H59" s="19"/>
    </row>
    <row r="60" spans="1:8">
      <c r="A60" s="40"/>
      <c r="B60" s="22">
        <v>56</v>
      </c>
      <c r="C60" s="19"/>
      <c r="D60" s="19"/>
      <c r="E60" s="18">
        <v>1.6799999999999998E-5</v>
      </c>
      <c r="F60" s="19"/>
      <c r="G60" s="19"/>
      <c r="H60" s="19"/>
    </row>
    <row r="61" spans="1:8">
      <c r="A61" s="40"/>
      <c r="B61" s="22">
        <v>57</v>
      </c>
      <c r="C61" s="19"/>
      <c r="D61" s="19"/>
      <c r="E61" s="18">
        <v>1.7200000000000001E-5</v>
      </c>
      <c r="F61" s="19"/>
      <c r="G61" s="19"/>
      <c r="H61" s="19"/>
    </row>
    <row r="62" spans="1:8">
      <c r="A62" s="40"/>
      <c r="B62" s="22">
        <v>58</v>
      </c>
      <c r="C62" s="19"/>
      <c r="D62" s="19"/>
      <c r="E62" s="18">
        <v>1.7399999999999999E-5</v>
      </c>
      <c r="F62" s="19"/>
      <c r="G62" s="19"/>
      <c r="H62" s="19"/>
    </row>
    <row r="63" spans="1:8">
      <c r="A63" s="40"/>
      <c r="B63" s="22">
        <v>59</v>
      </c>
      <c r="C63" s="19"/>
      <c r="D63" s="19"/>
      <c r="E63" s="18">
        <v>1.84E-5</v>
      </c>
      <c r="F63" s="19"/>
      <c r="G63" s="19"/>
      <c r="H63" s="19"/>
    </row>
    <row r="64" spans="1:8">
      <c r="A64" s="40"/>
      <c r="B64" s="22">
        <v>60</v>
      </c>
      <c r="C64" s="19"/>
      <c r="D64" s="19"/>
      <c r="E64" s="18">
        <v>1.8499999999999999E-5</v>
      </c>
      <c r="F64" s="19"/>
      <c r="G64" s="19"/>
      <c r="H64" s="19"/>
    </row>
    <row r="65" spans="1:8">
      <c r="A65" s="40"/>
      <c r="B65" s="22">
        <v>61</v>
      </c>
      <c r="C65" s="19"/>
      <c r="D65" s="19"/>
      <c r="E65" s="18">
        <v>1.8499999999999999E-5</v>
      </c>
      <c r="F65" s="19"/>
      <c r="G65" s="19"/>
      <c r="H65" s="19"/>
    </row>
    <row r="66" spans="1:8">
      <c r="A66" s="40"/>
      <c r="B66" s="22">
        <v>62</v>
      </c>
      <c r="C66" s="19"/>
      <c r="D66" s="19"/>
      <c r="E66" s="18">
        <v>1.9300000000000002E-5</v>
      </c>
      <c r="F66" s="19"/>
      <c r="G66" s="19"/>
      <c r="H66" s="19"/>
    </row>
    <row r="67" spans="1:8">
      <c r="A67" s="40"/>
      <c r="B67" s="22">
        <v>63</v>
      </c>
      <c r="C67" s="19"/>
      <c r="D67" s="19"/>
      <c r="E67" s="18">
        <v>2.0100000000000001E-5</v>
      </c>
      <c r="F67" s="19"/>
      <c r="G67" s="19"/>
      <c r="H67" s="19"/>
    </row>
    <row r="68" spans="1:8">
      <c r="A68" s="40"/>
      <c r="B68" s="22">
        <v>64</v>
      </c>
      <c r="C68" s="19"/>
      <c r="D68" s="19"/>
      <c r="E68" s="18">
        <v>2.0699999999999998E-5</v>
      </c>
      <c r="F68" s="19"/>
      <c r="G68" s="19"/>
      <c r="H68" s="19"/>
    </row>
    <row r="69" spans="1:8">
      <c r="A69" s="40"/>
      <c r="B69" s="22">
        <v>65</v>
      </c>
      <c r="C69" s="19"/>
      <c r="D69" s="19"/>
      <c r="E69" s="18">
        <v>2.26E-5</v>
      </c>
      <c r="F69" s="19"/>
      <c r="G69" s="19"/>
      <c r="H69" s="19"/>
    </row>
    <row r="70" spans="1:8">
      <c r="A70" s="40"/>
      <c r="B70" s="22">
        <v>66</v>
      </c>
      <c r="C70" s="19"/>
      <c r="D70" s="19"/>
      <c r="E70" s="18">
        <v>2.3099999999999999E-5</v>
      </c>
      <c r="F70" s="19"/>
      <c r="G70" s="19"/>
      <c r="H70" s="19"/>
    </row>
    <row r="71" spans="1:8">
      <c r="A71" s="40"/>
      <c r="B71" s="22">
        <v>67</v>
      </c>
      <c r="C71" s="19"/>
      <c r="D71" s="19"/>
      <c r="E71" s="18">
        <v>2.3799999999999999E-5</v>
      </c>
      <c r="F71" s="19"/>
      <c r="G71" s="19"/>
      <c r="H71" s="19"/>
    </row>
    <row r="72" spans="1:8">
      <c r="A72" s="40"/>
      <c r="B72" s="22">
        <v>68</v>
      </c>
      <c r="C72" s="19"/>
      <c r="D72" s="19"/>
      <c r="E72" s="18">
        <v>2.5899999999999999E-5</v>
      </c>
      <c r="F72" s="19"/>
      <c r="G72" s="19"/>
      <c r="H72" s="19"/>
    </row>
    <row r="73" spans="1:8">
      <c r="A73" s="40"/>
      <c r="B73" s="22">
        <v>69</v>
      </c>
      <c r="C73" s="19"/>
      <c r="D73" s="19"/>
      <c r="E73" s="18">
        <v>2.7699999999999999E-5</v>
      </c>
      <c r="F73" s="19"/>
      <c r="G73" s="19"/>
      <c r="H73" s="19"/>
    </row>
    <row r="74" spans="1:8">
      <c r="A74" s="40"/>
      <c r="B74" s="22">
        <v>70</v>
      </c>
      <c r="C74" s="19"/>
      <c r="D74" s="19"/>
      <c r="E74" s="18">
        <v>2.83E-5</v>
      </c>
      <c r="F74" s="19"/>
      <c r="G74" s="19"/>
      <c r="H74" s="19"/>
    </row>
    <row r="75" spans="1:8">
      <c r="A75" s="40"/>
      <c r="B75" s="22">
        <v>71</v>
      </c>
      <c r="C75" s="19"/>
      <c r="D75" s="19"/>
      <c r="E75" s="18">
        <v>3.0000000000000001E-5</v>
      </c>
      <c r="F75" s="19"/>
      <c r="G75" s="19"/>
      <c r="H75" s="19"/>
    </row>
    <row r="76" spans="1:8">
      <c r="A76" s="40"/>
      <c r="B76" s="22">
        <v>72</v>
      </c>
      <c r="C76" s="19"/>
      <c r="D76" s="19"/>
      <c r="E76" s="18">
        <v>3.26E-5</v>
      </c>
      <c r="F76" s="19"/>
      <c r="G76" s="19"/>
      <c r="H76" s="19"/>
    </row>
    <row r="77" spans="1:8">
      <c r="A77" s="40"/>
      <c r="B77" s="22">
        <v>73</v>
      </c>
      <c r="C77" s="19"/>
      <c r="D77" s="19"/>
      <c r="E77" s="18">
        <v>3.7499999999999997E-5</v>
      </c>
      <c r="F77" s="19"/>
      <c r="G77" s="19"/>
      <c r="H77" s="19"/>
    </row>
    <row r="78" spans="1:8">
      <c r="A78" s="40"/>
      <c r="B78" s="22">
        <v>74</v>
      </c>
      <c r="C78" s="19"/>
      <c r="D78" s="19"/>
      <c r="E78" s="18">
        <v>5.0000000000000002E-5</v>
      </c>
      <c r="F78" s="19"/>
      <c r="G78" s="19"/>
      <c r="H78" s="19"/>
    </row>
    <row r="79" spans="1:8">
      <c r="A79" s="40"/>
      <c r="B79" s="22">
        <v>75</v>
      </c>
      <c r="C79" s="19"/>
      <c r="D79" s="19"/>
      <c r="E79" s="18">
        <v>6.9300000000000004E-5</v>
      </c>
      <c r="F79" s="19"/>
      <c r="G79" s="19"/>
      <c r="H79" s="19"/>
    </row>
    <row r="80" spans="1:8">
      <c r="A80" s="40"/>
      <c r="B80" s="22">
        <v>76</v>
      </c>
      <c r="C80" s="19"/>
      <c r="D80" s="19"/>
      <c r="E80" s="18">
        <v>8.6100000000000006E-5</v>
      </c>
      <c r="F80" s="19"/>
      <c r="G80" s="19"/>
      <c r="H80" s="19"/>
    </row>
    <row r="81" spans="1:8">
      <c r="A81" s="40"/>
      <c r="B81" s="22">
        <v>77</v>
      </c>
      <c r="C81" s="19"/>
      <c r="D81" s="19"/>
      <c r="E81" s="18">
        <v>1.37E-4</v>
      </c>
      <c r="F81" s="19"/>
      <c r="G81" s="19"/>
      <c r="H81" s="19"/>
    </row>
    <row r="82" spans="1:8">
      <c r="A82" s="40"/>
      <c r="B82" s="22">
        <v>78</v>
      </c>
      <c r="C82" s="19"/>
      <c r="D82" s="19"/>
      <c r="E82" s="18">
        <v>1.45E-4</v>
      </c>
      <c r="F82" s="19"/>
      <c r="G82" s="19"/>
      <c r="H82" s="19"/>
    </row>
    <row r="83" spans="1:8">
      <c r="A83" s="40"/>
      <c r="B83" s="22">
        <v>79</v>
      </c>
      <c r="C83" s="19"/>
      <c r="D83" s="19"/>
      <c r="E83" s="18">
        <v>1.6699999999999999E-4</v>
      </c>
      <c r="F83" s="19"/>
      <c r="G83" s="19"/>
      <c r="H83" s="19"/>
    </row>
    <row r="84" spans="1:8">
      <c r="A84" s="41"/>
      <c r="B84" s="30">
        <v>80</v>
      </c>
      <c r="C84" s="28"/>
      <c r="D84" s="28"/>
      <c r="E84" s="27">
        <v>3.9300000000000001E-4</v>
      </c>
      <c r="F84" s="28"/>
      <c r="G84" s="28"/>
      <c r="H84" s="28"/>
    </row>
    <row r="85" spans="1:8">
      <c r="B85" s="23"/>
    </row>
    <row r="86" spans="1:8">
      <c r="B86" s="23"/>
    </row>
  </sheetData>
  <phoneticPr fontId="2"/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3"/>
  <sheetViews>
    <sheetView workbookViewId="0">
      <selection activeCell="C4" sqref="C4"/>
    </sheetView>
  </sheetViews>
  <sheetFormatPr baseColWidth="10" defaultColWidth="12.7109375" defaultRowHeight="16"/>
  <cols>
    <col min="1" max="1" width="12.7109375" style="14"/>
    <col min="2" max="2" width="3.7109375" style="14" bestFit="1" customWidth="1"/>
    <col min="3" max="10" width="12.7109375" style="20"/>
  </cols>
  <sheetData>
    <row r="1" spans="1:10">
      <c r="A1" s="5" t="s">
        <v>4</v>
      </c>
      <c r="B1" s="7"/>
      <c r="C1" s="7" t="s">
        <v>6</v>
      </c>
      <c r="D1" s="8" t="s">
        <v>28</v>
      </c>
      <c r="E1" s="8" t="s">
        <v>7</v>
      </c>
      <c r="F1" s="9" t="s">
        <v>31</v>
      </c>
      <c r="G1" s="8" t="s">
        <v>8</v>
      </c>
      <c r="H1" s="9" t="s">
        <v>32</v>
      </c>
      <c r="I1" s="8" t="s">
        <v>33</v>
      </c>
      <c r="J1" s="9" t="s">
        <v>34</v>
      </c>
    </row>
    <row r="2" spans="1:10">
      <c r="A2" s="5" t="s">
        <v>3</v>
      </c>
      <c r="B2" s="7"/>
      <c r="C2" s="7">
        <f t="shared" ref="C2:J2" si="0">COUNT(C5:C106)</f>
        <v>55</v>
      </c>
      <c r="D2" s="7">
        <f t="shared" si="0"/>
        <v>80</v>
      </c>
      <c r="E2" s="7">
        <f t="shared" si="0"/>
        <v>47</v>
      </c>
      <c r="F2" s="7">
        <f t="shared" si="0"/>
        <v>99</v>
      </c>
      <c r="G2" s="7">
        <f t="shared" si="0"/>
        <v>54</v>
      </c>
      <c r="H2" s="7">
        <f t="shared" si="0"/>
        <v>30</v>
      </c>
      <c r="I2" s="7">
        <f t="shared" si="0"/>
        <v>16</v>
      </c>
      <c r="J2" s="7">
        <f t="shared" si="0"/>
        <v>22</v>
      </c>
    </row>
    <row r="3" spans="1:10">
      <c r="A3" s="5" t="s">
        <v>5</v>
      </c>
      <c r="B3" s="7"/>
      <c r="C3" s="10">
        <f t="shared" ref="C3:J3" si="1">MEDIAN(C5:C106)</f>
        <v>2.87E-5</v>
      </c>
      <c r="D3" s="10">
        <f t="shared" si="1"/>
        <v>1.33E-5</v>
      </c>
      <c r="E3" s="10">
        <f t="shared" si="1"/>
        <v>3.65E-3</v>
      </c>
      <c r="F3" s="10">
        <f t="shared" si="1"/>
        <v>6.4200000000000002E-5</v>
      </c>
      <c r="G3" s="10">
        <f t="shared" si="1"/>
        <v>7.45E-3</v>
      </c>
      <c r="H3" s="10">
        <f t="shared" si="1"/>
        <v>8.42E-5</v>
      </c>
      <c r="I3" s="10">
        <f t="shared" si="1"/>
        <v>8.8750000000000009E-3</v>
      </c>
      <c r="J3" s="10">
        <f t="shared" si="1"/>
        <v>2.4049999999999998E-2</v>
      </c>
    </row>
    <row r="4" spans="1:10">
      <c r="A4" s="5" t="s">
        <v>63</v>
      </c>
      <c r="B4" s="7"/>
      <c r="C4" s="16">
        <f>C3/$C$3</f>
        <v>1</v>
      </c>
      <c r="D4" s="16">
        <f>D3/$C$3</f>
        <v>0.46341463414634149</v>
      </c>
      <c r="E4" s="11">
        <f>E3/$C$3</f>
        <v>127.17770034843205</v>
      </c>
      <c r="F4" s="16">
        <f>F3/$C$3</f>
        <v>2.2369337979094079</v>
      </c>
      <c r="G4" s="11">
        <f t="shared" ref="G4:J4" si="2">G3/$C$3</f>
        <v>259.58188153310107</v>
      </c>
      <c r="H4" s="16">
        <f t="shared" si="2"/>
        <v>2.9337979094076654</v>
      </c>
      <c r="I4" s="11">
        <f t="shared" si="2"/>
        <v>309.23344947735194</v>
      </c>
      <c r="J4" s="11">
        <f t="shared" si="2"/>
        <v>837.97909407665497</v>
      </c>
    </row>
    <row r="5" spans="1:10">
      <c r="A5" s="42"/>
      <c r="B5" s="22">
        <v>1</v>
      </c>
      <c r="C5" s="17">
        <v>8.9800000000000004E-6</v>
      </c>
      <c r="D5" s="17">
        <v>5.9499999999999998E-6</v>
      </c>
      <c r="E5" s="17">
        <v>1.27E-4</v>
      </c>
      <c r="F5" s="17">
        <v>2.3E-5</v>
      </c>
      <c r="G5" s="17">
        <v>7.4999999999999993E-5</v>
      </c>
      <c r="H5" s="17">
        <v>2.3600000000000001E-5</v>
      </c>
      <c r="I5" s="17">
        <v>2.49E-3</v>
      </c>
      <c r="J5" s="17">
        <v>9.1199999999999996E-3</v>
      </c>
    </row>
    <row r="6" spans="1:10">
      <c r="A6" s="42"/>
      <c r="B6" s="22">
        <v>2</v>
      </c>
      <c r="C6" s="18">
        <v>1.1E-5</v>
      </c>
      <c r="D6" s="18">
        <v>3.1499999999999999E-6</v>
      </c>
      <c r="E6" s="18">
        <v>3.0400000000000002E-4</v>
      </c>
      <c r="F6" s="18">
        <v>2.3099999999999999E-5</v>
      </c>
      <c r="G6" s="18">
        <v>3.5E-4</v>
      </c>
      <c r="H6" s="18">
        <v>3.7299999999999999E-5</v>
      </c>
      <c r="I6" s="18">
        <v>3.0500000000000002E-3</v>
      </c>
      <c r="J6" s="18">
        <v>1.1299999999999999E-2</v>
      </c>
    </row>
    <row r="7" spans="1:10">
      <c r="A7" s="42"/>
      <c r="B7" s="22">
        <v>3</v>
      </c>
      <c r="C7" s="18">
        <v>1.1600000000000001E-5</v>
      </c>
      <c r="D7" s="18">
        <v>4.6999999999999999E-6</v>
      </c>
      <c r="E7" s="18">
        <v>3.9399999999999998E-4</v>
      </c>
      <c r="F7" s="18">
        <v>2.4199999999999999E-5</v>
      </c>
      <c r="G7" s="18">
        <v>4.1800000000000002E-4</v>
      </c>
      <c r="H7" s="18">
        <v>3.8500000000000001E-5</v>
      </c>
      <c r="I7" s="18">
        <v>3.8E-3</v>
      </c>
      <c r="J7" s="18">
        <v>1.3100000000000001E-2</v>
      </c>
    </row>
    <row r="8" spans="1:10">
      <c r="A8" s="42"/>
      <c r="B8" s="22">
        <v>4</v>
      </c>
      <c r="C8" s="18">
        <v>1.22E-5</v>
      </c>
      <c r="D8" s="18">
        <v>5.6699999999999999E-6</v>
      </c>
      <c r="E8" s="18">
        <v>4.4000000000000002E-4</v>
      </c>
      <c r="F8" s="18">
        <v>2.5599999999999999E-5</v>
      </c>
      <c r="G8" s="18">
        <v>8.43E-4</v>
      </c>
      <c r="H8" s="18">
        <v>3.93E-5</v>
      </c>
      <c r="I8" s="18">
        <v>4.3099999999999996E-3</v>
      </c>
      <c r="J8" s="18">
        <v>1.49E-2</v>
      </c>
    </row>
    <row r="9" spans="1:10">
      <c r="A9" s="42"/>
      <c r="B9" s="22">
        <v>5</v>
      </c>
      <c r="C9" s="18">
        <v>1.2799999999999999E-5</v>
      </c>
      <c r="D9" s="18">
        <v>5.9599999999999997E-6</v>
      </c>
      <c r="E9" s="18">
        <v>5.0900000000000001E-4</v>
      </c>
      <c r="F9" s="18">
        <v>2.6299999999999999E-5</v>
      </c>
      <c r="G9" s="18">
        <v>1.31E-3</v>
      </c>
      <c r="H9" s="18">
        <v>4.49E-5</v>
      </c>
      <c r="I9" s="18">
        <v>5.5199999999999997E-3</v>
      </c>
      <c r="J9" s="18">
        <v>1.9099999999999999E-2</v>
      </c>
    </row>
    <row r="10" spans="1:10">
      <c r="A10" s="42"/>
      <c r="B10" s="22">
        <v>6</v>
      </c>
      <c r="C10" s="18">
        <v>1.36E-5</v>
      </c>
      <c r="D10" s="18">
        <v>6.02E-6</v>
      </c>
      <c r="E10" s="18">
        <v>5.7600000000000001E-4</v>
      </c>
      <c r="F10" s="18">
        <v>2.6800000000000001E-5</v>
      </c>
      <c r="G10" s="18">
        <v>1.42E-3</v>
      </c>
      <c r="H10" s="18">
        <v>5.3999999999999998E-5</v>
      </c>
      <c r="I10" s="18">
        <v>7.7299999999999999E-3</v>
      </c>
      <c r="J10" s="18">
        <v>2.0199999999999999E-2</v>
      </c>
    </row>
    <row r="11" spans="1:10">
      <c r="A11" s="42"/>
      <c r="B11" s="22">
        <v>7</v>
      </c>
      <c r="C11" s="18">
        <v>1.4E-5</v>
      </c>
      <c r="D11" s="18">
        <v>6.0499999999999997E-6</v>
      </c>
      <c r="E11" s="18">
        <v>7.1000000000000002E-4</v>
      </c>
      <c r="F11" s="18">
        <v>2.7500000000000001E-5</v>
      </c>
      <c r="G11" s="18">
        <v>1.42E-3</v>
      </c>
      <c r="H11" s="18">
        <v>6.0699999999999998E-5</v>
      </c>
      <c r="I11" s="18">
        <v>7.9500009999999999E-3</v>
      </c>
      <c r="J11" s="18">
        <v>2.0500000000000001E-2</v>
      </c>
    </row>
    <row r="12" spans="1:10">
      <c r="A12" s="42"/>
      <c r="B12" s="22">
        <v>8</v>
      </c>
      <c r="C12" s="18">
        <v>1.43E-5</v>
      </c>
      <c r="D12" s="18">
        <v>6.4200000000000004E-6</v>
      </c>
      <c r="E12" s="18">
        <v>7.1299999999999998E-4</v>
      </c>
      <c r="F12" s="18">
        <v>2.8399999999999999E-5</v>
      </c>
      <c r="G12" s="18">
        <v>1.81E-3</v>
      </c>
      <c r="H12" s="18">
        <v>6.1799999999999998E-5</v>
      </c>
      <c r="I12" s="18">
        <v>8.8599999999999998E-3</v>
      </c>
      <c r="J12" s="18">
        <v>2.1700000000000001E-2</v>
      </c>
    </row>
    <row r="13" spans="1:10">
      <c r="A13" s="42"/>
      <c r="B13" s="22">
        <v>9</v>
      </c>
      <c r="C13" s="18">
        <v>1.56E-5</v>
      </c>
      <c r="D13" s="18">
        <v>7.2699999999999999E-6</v>
      </c>
      <c r="E13" s="18">
        <v>7.6900000000000004E-4</v>
      </c>
      <c r="F13" s="18">
        <v>3.1099999999999997E-5</v>
      </c>
      <c r="G13" s="18">
        <v>1.8400000000000001E-3</v>
      </c>
      <c r="H13" s="18">
        <v>6.3299999999999994E-5</v>
      </c>
      <c r="I13" s="18">
        <v>8.8900000000000003E-3</v>
      </c>
      <c r="J13" s="18">
        <v>2.1899999999999999E-2</v>
      </c>
    </row>
    <row r="14" spans="1:10">
      <c r="A14" s="42"/>
      <c r="B14" s="22">
        <v>10</v>
      </c>
      <c r="C14" s="18">
        <v>1.5800000000000001E-5</v>
      </c>
      <c r="D14" s="18">
        <v>7.3100000000000003E-6</v>
      </c>
      <c r="E14" s="18">
        <v>8.9300000000000002E-4</v>
      </c>
      <c r="F14" s="18">
        <v>3.1699999999999998E-5</v>
      </c>
      <c r="G14" s="18">
        <v>2.47E-3</v>
      </c>
      <c r="H14" s="18">
        <v>6.5699999999999998E-5</v>
      </c>
      <c r="I14" s="18">
        <v>9.7699999999999992E-3</v>
      </c>
      <c r="J14" s="18">
        <v>2.24E-2</v>
      </c>
    </row>
    <row r="15" spans="1:10">
      <c r="A15" s="42"/>
      <c r="B15" s="22">
        <v>11</v>
      </c>
      <c r="C15" s="18">
        <v>1.6699999999999999E-5</v>
      </c>
      <c r="D15" s="18">
        <v>7.8299999999999996E-6</v>
      </c>
      <c r="E15" s="18">
        <v>1.08E-3</v>
      </c>
      <c r="F15" s="18">
        <v>3.1999999999999999E-5</v>
      </c>
      <c r="G15" s="18">
        <v>2.7299999999999998E-3</v>
      </c>
      <c r="H15" s="18">
        <v>6.6500000000000004E-5</v>
      </c>
      <c r="I15" s="18">
        <v>1.23E-2</v>
      </c>
      <c r="J15" s="18">
        <v>2.3199999999999998E-2</v>
      </c>
    </row>
    <row r="16" spans="1:10">
      <c r="A16" s="42"/>
      <c r="B16" s="22">
        <v>12</v>
      </c>
      <c r="C16" s="18">
        <v>1.7200000000000001E-5</v>
      </c>
      <c r="D16" s="18">
        <v>8.1699999999999997E-6</v>
      </c>
      <c r="E16" s="18">
        <v>1.2800000000000001E-3</v>
      </c>
      <c r="F16" s="18">
        <v>3.1999999999999999E-5</v>
      </c>
      <c r="G16" s="18">
        <v>3.14E-3</v>
      </c>
      <c r="H16" s="18">
        <v>7.8300000000000006E-5</v>
      </c>
      <c r="I16" s="18">
        <v>1.35E-2</v>
      </c>
      <c r="J16" s="18">
        <v>2.4899999999999999E-2</v>
      </c>
    </row>
    <row r="17" spans="1:10">
      <c r="A17" s="42"/>
      <c r="B17" s="22">
        <v>13</v>
      </c>
      <c r="C17" s="18">
        <v>1.77E-5</v>
      </c>
      <c r="D17" s="18">
        <v>8.3399999999999998E-6</v>
      </c>
      <c r="E17" s="18">
        <v>1.3500000000000001E-3</v>
      </c>
      <c r="F17" s="18">
        <v>3.5099999999999999E-5</v>
      </c>
      <c r="G17" s="18">
        <v>3.15E-3</v>
      </c>
      <c r="H17" s="18">
        <v>8.0199999999999998E-5</v>
      </c>
      <c r="I17" s="18">
        <v>1.8599999999999998E-2</v>
      </c>
      <c r="J17" s="18">
        <v>2.6499999999999999E-2</v>
      </c>
    </row>
    <row r="18" spans="1:10">
      <c r="A18" s="42"/>
      <c r="B18" s="22">
        <v>14</v>
      </c>
      <c r="C18" s="18">
        <v>1.8300000000000001E-5</v>
      </c>
      <c r="D18" s="18">
        <v>9.7399999999999999E-6</v>
      </c>
      <c r="E18" s="18">
        <v>1.7600000000000001E-3</v>
      </c>
      <c r="F18" s="18">
        <v>3.5500000000000002E-5</v>
      </c>
      <c r="G18" s="18">
        <v>3.3300000000000001E-3</v>
      </c>
      <c r="H18" s="18">
        <v>8.2200000000000006E-5</v>
      </c>
      <c r="I18" s="18">
        <v>1.9E-2</v>
      </c>
      <c r="J18" s="18">
        <v>2.7099999999999999E-2</v>
      </c>
    </row>
    <row r="19" spans="1:10">
      <c r="A19" s="42"/>
      <c r="B19" s="22">
        <v>15</v>
      </c>
      <c r="C19" s="18">
        <v>1.8600000000000001E-5</v>
      </c>
      <c r="D19" s="18">
        <v>9.9499999999999996E-6</v>
      </c>
      <c r="E19" s="18">
        <v>2.0600000000000002E-3</v>
      </c>
      <c r="F19" s="18">
        <v>3.6000000000000001E-5</v>
      </c>
      <c r="G19" s="18">
        <v>3.6099999999999999E-3</v>
      </c>
      <c r="H19" s="18">
        <v>8.6199999999999995E-5</v>
      </c>
      <c r="I19" s="18">
        <v>2.06E-2</v>
      </c>
      <c r="J19" s="18">
        <v>3.04E-2</v>
      </c>
    </row>
    <row r="20" spans="1:10">
      <c r="A20" s="42"/>
      <c r="B20" s="22">
        <v>16</v>
      </c>
      <c r="C20" s="18">
        <v>1.9700000000000001E-5</v>
      </c>
      <c r="D20" s="18">
        <v>1.01E-5</v>
      </c>
      <c r="E20" s="18">
        <v>2.3900000000000002E-3</v>
      </c>
      <c r="F20" s="18">
        <v>3.65E-5</v>
      </c>
      <c r="G20" s="18">
        <v>4.3499999999999997E-3</v>
      </c>
      <c r="H20" s="18">
        <v>9.3700000000000001E-5</v>
      </c>
      <c r="I20" s="18">
        <v>2.2599999999999999E-2</v>
      </c>
      <c r="J20" s="18">
        <v>3.09E-2</v>
      </c>
    </row>
    <row r="21" spans="1:10">
      <c r="A21" s="42"/>
      <c r="B21" s="22">
        <v>17</v>
      </c>
      <c r="C21" s="18">
        <v>2.09E-5</v>
      </c>
      <c r="D21" s="18">
        <v>1.03E-5</v>
      </c>
      <c r="E21" s="18">
        <v>2.7299999999999998E-3</v>
      </c>
      <c r="F21" s="18">
        <v>3.7599999999999999E-5</v>
      </c>
      <c r="G21" s="18">
        <v>4.4099999999999999E-3</v>
      </c>
      <c r="H21" s="18">
        <v>9.6100000000000005E-5</v>
      </c>
      <c r="I21" s="18"/>
      <c r="J21" s="18">
        <v>3.4799999999999998E-2</v>
      </c>
    </row>
    <row r="22" spans="1:10">
      <c r="A22" s="42"/>
      <c r="B22" s="22">
        <v>18</v>
      </c>
      <c r="C22" s="18">
        <v>2.12E-5</v>
      </c>
      <c r="D22" s="18">
        <v>1.03E-5</v>
      </c>
      <c r="E22" s="18">
        <v>2.8500000000000001E-3</v>
      </c>
      <c r="F22" s="18">
        <v>3.8600000000000003E-5</v>
      </c>
      <c r="G22" s="18">
        <v>4.4600000000000004E-3</v>
      </c>
      <c r="H22" s="18">
        <v>9.9599999999999995E-5</v>
      </c>
      <c r="I22" s="18"/>
      <c r="J22" s="18">
        <v>3.56E-2</v>
      </c>
    </row>
    <row r="23" spans="1:10">
      <c r="A23" s="42"/>
      <c r="B23" s="22">
        <v>19</v>
      </c>
      <c r="C23" s="18">
        <v>2.27E-5</v>
      </c>
      <c r="D23" s="18">
        <v>1.03E-5</v>
      </c>
      <c r="E23" s="18">
        <v>2.9099999999999998E-3</v>
      </c>
      <c r="F23" s="18">
        <v>3.9499999999999998E-5</v>
      </c>
      <c r="G23" s="18">
        <v>4.5999999999999999E-3</v>
      </c>
      <c r="H23" s="18">
        <v>1.06E-4</v>
      </c>
      <c r="I23" s="18"/>
      <c r="J23" s="18">
        <v>3.6400000000000002E-2</v>
      </c>
    </row>
    <row r="24" spans="1:10">
      <c r="A24" s="42"/>
      <c r="B24" s="22">
        <v>20</v>
      </c>
      <c r="C24" s="18">
        <v>2.3600000000000001E-5</v>
      </c>
      <c r="D24" s="18">
        <v>1.04E-5</v>
      </c>
      <c r="E24" s="18">
        <v>2.96E-3</v>
      </c>
      <c r="F24" s="18">
        <v>4.0200000000000001E-5</v>
      </c>
      <c r="G24" s="18">
        <v>4.9699999999999996E-3</v>
      </c>
      <c r="H24" s="18">
        <v>1.11E-4</v>
      </c>
      <c r="I24" s="18"/>
      <c r="J24" s="18">
        <v>3.7100000000000001E-2</v>
      </c>
    </row>
    <row r="25" spans="1:10">
      <c r="A25" s="42"/>
      <c r="B25" s="22">
        <v>21</v>
      </c>
      <c r="C25" s="18">
        <v>2.4300000000000001E-5</v>
      </c>
      <c r="D25" s="18">
        <v>1.0499999999999999E-5</v>
      </c>
      <c r="E25" s="18">
        <v>3.0500000000000002E-3</v>
      </c>
      <c r="F25" s="18">
        <v>4.1E-5</v>
      </c>
      <c r="G25" s="18">
        <v>5.4599999999999996E-3</v>
      </c>
      <c r="H25" s="18">
        <v>1.25E-4</v>
      </c>
      <c r="I25" s="18"/>
      <c r="J25" s="18">
        <v>4.3700000000000003E-2</v>
      </c>
    </row>
    <row r="26" spans="1:10">
      <c r="A26" s="42"/>
      <c r="B26" s="22">
        <v>22</v>
      </c>
      <c r="C26" s="18">
        <v>2.4899999999999999E-5</v>
      </c>
      <c r="D26" s="18">
        <v>1.06E-5</v>
      </c>
      <c r="E26" s="18">
        <v>3.2200000000000002E-3</v>
      </c>
      <c r="F26" s="18">
        <v>4.1399999999999997E-5</v>
      </c>
      <c r="G26" s="18">
        <v>5.47E-3</v>
      </c>
      <c r="H26" s="18">
        <v>1.4300000000000001E-4</v>
      </c>
      <c r="I26" s="18"/>
      <c r="J26" s="18">
        <v>5.6800000000000003E-2</v>
      </c>
    </row>
    <row r="27" spans="1:10">
      <c r="A27" s="42"/>
      <c r="B27" s="22">
        <v>23</v>
      </c>
      <c r="C27" s="18">
        <v>2.4899999999999999E-5</v>
      </c>
      <c r="D27" s="18">
        <v>1.06E-5</v>
      </c>
      <c r="E27" s="18">
        <v>3.4399999999999999E-3</v>
      </c>
      <c r="F27" s="18">
        <v>4.1900000000000002E-5</v>
      </c>
      <c r="G27" s="18">
        <v>6.0000000000000001E-3</v>
      </c>
      <c r="H27" s="18">
        <v>1.84E-4</v>
      </c>
      <c r="I27" s="18"/>
      <c r="J27" s="18"/>
    </row>
    <row r="28" spans="1:10">
      <c r="A28" s="42"/>
      <c r="B28" s="22">
        <v>24</v>
      </c>
      <c r="C28" s="18">
        <v>2.51E-5</v>
      </c>
      <c r="D28" s="18">
        <v>1.0900000000000001E-5</v>
      </c>
      <c r="E28" s="18">
        <v>3.65E-3</v>
      </c>
      <c r="F28" s="18">
        <v>4.5000000000000003E-5</v>
      </c>
      <c r="G28" s="18">
        <v>6.3299999999999997E-3</v>
      </c>
      <c r="H28" s="18">
        <v>2.3800000000000001E-4</v>
      </c>
      <c r="I28" s="18"/>
      <c r="J28" s="18"/>
    </row>
    <row r="29" spans="1:10">
      <c r="A29" s="42"/>
      <c r="B29" s="22">
        <v>25</v>
      </c>
      <c r="C29" s="18">
        <v>2.51E-5</v>
      </c>
      <c r="D29" s="18">
        <v>1.0900000000000001E-5</v>
      </c>
      <c r="E29" s="18">
        <v>4.0600000000000002E-3</v>
      </c>
      <c r="F29" s="18">
        <v>4.57E-5</v>
      </c>
      <c r="G29" s="18">
        <v>6.9100000000000003E-3</v>
      </c>
      <c r="H29" s="18">
        <v>2.5700000000000001E-4</v>
      </c>
      <c r="I29" s="18"/>
      <c r="J29" s="18"/>
    </row>
    <row r="30" spans="1:10">
      <c r="A30" s="42"/>
      <c r="B30" s="22">
        <v>26</v>
      </c>
      <c r="C30" s="18">
        <v>2.5400000000000001E-5</v>
      </c>
      <c r="D30" s="18">
        <v>1.0900000000000001E-5</v>
      </c>
      <c r="E30" s="18">
        <v>4.3E-3</v>
      </c>
      <c r="F30" s="18">
        <v>4.6400000000000003E-5</v>
      </c>
      <c r="G30" s="18">
        <v>7.1399999999999996E-3</v>
      </c>
      <c r="H30" s="18">
        <v>2.6400000000000002E-4</v>
      </c>
      <c r="I30" s="18"/>
      <c r="J30" s="18"/>
    </row>
    <row r="31" spans="1:10">
      <c r="A31" s="42"/>
      <c r="B31" s="22">
        <v>27</v>
      </c>
      <c r="C31" s="18">
        <v>2.76E-5</v>
      </c>
      <c r="D31" s="18">
        <v>1.13E-5</v>
      </c>
      <c r="E31" s="18">
        <v>4.7099999999999998E-3</v>
      </c>
      <c r="F31" s="18">
        <v>4.6699999999999997E-5</v>
      </c>
      <c r="G31" s="18">
        <v>7.2199999999999999E-3</v>
      </c>
      <c r="H31" s="18">
        <v>3.8900000000000002E-4</v>
      </c>
      <c r="I31" s="18"/>
      <c r="J31" s="18"/>
    </row>
    <row r="32" spans="1:10">
      <c r="A32" s="42"/>
      <c r="B32" s="22">
        <v>28</v>
      </c>
      <c r="C32" s="18">
        <v>2.87E-5</v>
      </c>
      <c r="D32" s="18">
        <v>1.1600000000000001E-5</v>
      </c>
      <c r="E32" s="18">
        <v>4.8399999999999997E-3</v>
      </c>
      <c r="F32" s="18">
        <v>4.6799999999999999E-5</v>
      </c>
      <c r="G32" s="18">
        <v>7.6800000000000002E-3</v>
      </c>
      <c r="H32" s="18">
        <v>4.4700000000000002E-4</v>
      </c>
      <c r="I32" s="18"/>
      <c r="J32" s="18"/>
    </row>
    <row r="33" spans="1:10">
      <c r="A33" s="42"/>
      <c r="B33" s="22">
        <v>29</v>
      </c>
      <c r="C33" s="18">
        <v>3.04E-5</v>
      </c>
      <c r="D33" s="18">
        <v>1.1600000000000001E-5</v>
      </c>
      <c r="E33" s="18">
        <v>4.8599999999999997E-3</v>
      </c>
      <c r="F33" s="18">
        <v>4.6799999999999999E-5</v>
      </c>
      <c r="G33" s="18">
        <v>7.7400000000000004E-3</v>
      </c>
      <c r="H33" s="18">
        <v>7.0899999999999999E-4</v>
      </c>
      <c r="I33" s="18"/>
      <c r="J33" s="18"/>
    </row>
    <row r="34" spans="1:10">
      <c r="A34" s="42"/>
      <c r="B34" s="22">
        <v>30</v>
      </c>
      <c r="C34" s="18">
        <v>3.2400000000000001E-5</v>
      </c>
      <c r="D34" s="18">
        <v>1.1800000000000001E-5</v>
      </c>
      <c r="E34" s="18">
        <v>5.0400000000000002E-3</v>
      </c>
      <c r="F34" s="18">
        <v>4.9200000000000003E-5</v>
      </c>
      <c r="G34" s="18">
        <v>8.0099999999999998E-3</v>
      </c>
      <c r="H34" s="18">
        <v>7.9499999999999994E-5</v>
      </c>
      <c r="I34" s="18"/>
      <c r="J34" s="18"/>
    </row>
    <row r="35" spans="1:10">
      <c r="A35" s="42"/>
      <c r="B35" s="22">
        <v>31</v>
      </c>
      <c r="C35" s="18">
        <v>3.2400000000000001E-5</v>
      </c>
      <c r="D35" s="18">
        <v>1.24E-5</v>
      </c>
      <c r="E35" s="18">
        <v>5.0400000000000002E-3</v>
      </c>
      <c r="F35" s="18">
        <v>4.9299999999999999E-5</v>
      </c>
      <c r="G35" s="18">
        <v>8.3199999999999993E-3</v>
      </c>
      <c r="H35" s="18"/>
      <c r="I35" s="18"/>
      <c r="J35" s="18"/>
    </row>
    <row r="36" spans="1:10">
      <c r="A36" s="42"/>
      <c r="B36" s="22">
        <v>32</v>
      </c>
      <c r="C36" s="18">
        <v>3.26E-5</v>
      </c>
      <c r="D36" s="18">
        <v>1.2500000000000001E-5</v>
      </c>
      <c r="E36" s="18">
        <v>5.1399999999999996E-3</v>
      </c>
      <c r="F36" s="18">
        <v>4.9400000000000001E-5</v>
      </c>
      <c r="G36" s="18">
        <v>9.92E-3</v>
      </c>
      <c r="H36" s="18"/>
      <c r="I36" s="18"/>
      <c r="J36" s="18"/>
    </row>
    <row r="37" spans="1:10">
      <c r="A37" s="42"/>
      <c r="B37" s="22">
        <v>33</v>
      </c>
      <c r="C37" s="18">
        <v>3.4E-5</v>
      </c>
      <c r="D37" s="18">
        <v>1.2500000000000001E-5</v>
      </c>
      <c r="E37" s="18">
        <v>5.7000000000000002E-3</v>
      </c>
      <c r="F37" s="18">
        <v>5.13E-5</v>
      </c>
      <c r="G37" s="18">
        <v>1.0500000000000001E-2</v>
      </c>
      <c r="H37" s="18"/>
      <c r="I37" s="18"/>
      <c r="J37" s="18"/>
    </row>
    <row r="38" spans="1:10">
      <c r="A38" s="42"/>
      <c r="B38" s="22">
        <v>34</v>
      </c>
      <c r="C38" s="18">
        <v>3.43E-5</v>
      </c>
      <c r="D38" s="18">
        <v>1.2500000000000001E-5</v>
      </c>
      <c r="E38" s="18">
        <v>6.9699999999999996E-3</v>
      </c>
      <c r="F38" s="18">
        <v>5.1999999999999997E-5</v>
      </c>
      <c r="G38" s="18">
        <v>1.09E-2</v>
      </c>
      <c r="H38" s="18"/>
      <c r="I38" s="18"/>
      <c r="J38" s="18"/>
    </row>
    <row r="39" spans="1:10">
      <c r="A39" s="42"/>
      <c r="B39" s="22">
        <v>35</v>
      </c>
      <c r="C39" s="18">
        <v>3.4999999999999997E-5</v>
      </c>
      <c r="D39" s="18">
        <v>1.2799999999999999E-5</v>
      </c>
      <c r="E39" s="18">
        <v>7.3899999999999999E-3</v>
      </c>
      <c r="F39" s="18">
        <v>5.2200000000000002E-5</v>
      </c>
      <c r="G39" s="18">
        <v>1.4999999999999999E-2</v>
      </c>
      <c r="H39" s="18"/>
      <c r="I39" s="18"/>
      <c r="J39" s="18"/>
    </row>
    <row r="40" spans="1:10">
      <c r="A40" s="42"/>
      <c r="B40" s="22">
        <v>36</v>
      </c>
      <c r="C40" s="18">
        <v>3.5299999999999997E-5</v>
      </c>
      <c r="D40" s="18">
        <v>1.29E-5</v>
      </c>
      <c r="E40" s="18">
        <v>8.0800000000000004E-3</v>
      </c>
      <c r="F40" s="18">
        <v>5.2299999999999997E-5</v>
      </c>
      <c r="G40" s="18">
        <v>1.5599999999999999E-2</v>
      </c>
      <c r="H40" s="18"/>
      <c r="I40" s="18"/>
      <c r="J40" s="18"/>
    </row>
    <row r="41" spans="1:10">
      <c r="A41" s="42"/>
      <c r="B41" s="22">
        <v>37</v>
      </c>
      <c r="C41" s="18">
        <v>3.6000000000000001E-5</v>
      </c>
      <c r="D41" s="18">
        <v>1.2999999999999999E-5</v>
      </c>
      <c r="E41" s="18">
        <v>9.6600000000000002E-3</v>
      </c>
      <c r="F41" s="18">
        <v>5.2500000000000002E-5</v>
      </c>
      <c r="G41" s="18">
        <v>1.5599999999999999E-2</v>
      </c>
      <c r="H41" s="19"/>
      <c r="I41" s="18"/>
      <c r="J41" s="19"/>
    </row>
    <row r="42" spans="1:10">
      <c r="A42" s="42"/>
      <c r="B42" s="22">
        <v>38</v>
      </c>
      <c r="C42" s="18">
        <v>3.8099999999999998E-5</v>
      </c>
      <c r="D42" s="18">
        <v>1.2999999999999999E-5</v>
      </c>
      <c r="E42" s="18">
        <v>1.14E-2</v>
      </c>
      <c r="F42" s="18">
        <v>5.2800000000000003E-5</v>
      </c>
      <c r="G42" s="18">
        <v>1.6199999999999999E-2</v>
      </c>
      <c r="H42" s="19"/>
      <c r="I42" s="18"/>
      <c r="J42" s="19"/>
    </row>
    <row r="43" spans="1:10">
      <c r="A43" s="42"/>
      <c r="B43" s="22">
        <v>39</v>
      </c>
      <c r="C43" s="18">
        <v>4.1499999999999999E-5</v>
      </c>
      <c r="D43" s="18">
        <v>1.31E-5</v>
      </c>
      <c r="E43" s="18">
        <v>1.2E-2</v>
      </c>
      <c r="F43" s="18">
        <v>5.3300000000000001E-5</v>
      </c>
      <c r="G43" s="18">
        <v>1.6400000000000001E-2</v>
      </c>
      <c r="H43" s="19"/>
      <c r="I43" s="18"/>
      <c r="J43" s="19"/>
    </row>
    <row r="44" spans="1:10">
      <c r="A44" s="42"/>
      <c r="B44" s="22">
        <v>40</v>
      </c>
      <c r="C44" s="18">
        <v>4.35E-5</v>
      </c>
      <c r="D44" s="18">
        <v>1.31E-5</v>
      </c>
      <c r="E44" s="18">
        <v>1.24E-2</v>
      </c>
      <c r="F44" s="18">
        <v>5.3300000000000001E-5</v>
      </c>
      <c r="G44" s="18">
        <v>1.9E-2</v>
      </c>
      <c r="H44" s="19"/>
      <c r="I44" s="18"/>
      <c r="J44" s="19"/>
    </row>
    <row r="45" spans="1:10">
      <c r="A45" s="42"/>
      <c r="B45" s="22">
        <v>41</v>
      </c>
      <c r="C45" s="18">
        <v>4.6E-5</v>
      </c>
      <c r="D45" s="18">
        <v>1.3499999999999999E-5</v>
      </c>
      <c r="E45" s="18">
        <v>1.3899999999999999E-2</v>
      </c>
      <c r="F45" s="18">
        <v>5.3399999999999997E-5</v>
      </c>
      <c r="G45" s="18">
        <v>1.95E-2</v>
      </c>
      <c r="H45" s="19"/>
      <c r="I45" s="18"/>
      <c r="J45" s="19"/>
    </row>
    <row r="46" spans="1:10">
      <c r="A46" s="42"/>
      <c r="B46" s="22">
        <v>42</v>
      </c>
      <c r="C46" s="18">
        <v>4.8699999999999998E-5</v>
      </c>
      <c r="D46" s="18">
        <v>1.38E-5</v>
      </c>
      <c r="E46" s="18">
        <v>1.5699999999999999E-2</v>
      </c>
      <c r="F46" s="18">
        <v>5.38E-5</v>
      </c>
      <c r="G46" s="18">
        <v>1.9599999999999999E-2</v>
      </c>
      <c r="H46" s="19"/>
      <c r="I46" s="18"/>
      <c r="J46" s="19"/>
    </row>
    <row r="47" spans="1:10">
      <c r="A47" s="42"/>
      <c r="B47" s="22">
        <v>43</v>
      </c>
      <c r="C47" s="18">
        <v>4.8900000000000003E-5</v>
      </c>
      <c r="D47" s="18">
        <v>1.4E-5</v>
      </c>
      <c r="E47" s="18">
        <v>1.7000000000000001E-2</v>
      </c>
      <c r="F47" s="18">
        <v>5.4299999999999998E-5</v>
      </c>
      <c r="G47" s="18">
        <v>2.0500000000000001E-2</v>
      </c>
      <c r="H47" s="19"/>
      <c r="I47" s="18"/>
      <c r="J47" s="19"/>
    </row>
    <row r="48" spans="1:10">
      <c r="A48" s="42"/>
      <c r="B48" s="22">
        <v>44</v>
      </c>
      <c r="C48" s="18">
        <v>5.1199999999999998E-5</v>
      </c>
      <c r="D48" s="18">
        <v>1.42E-5</v>
      </c>
      <c r="E48" s="18">
        <v>2.41E-2</v>
      </c>
      <c r="F48" s="18">
        <v>5.5300000000000002E-5</v>
      </c>
      <c r="G48" s="18">
        <v>2.6700000000000002E-2</v>
      </c>
      <c r="H48" s="19"/>
      <c r="I48" s="18"/>
      <c r="J48" s="19"/>
    </row>
    <row r="49" spans="1:10">
      <c r="A49" s="42"/>
      <c r="B49" s="22">
        <v>45</v>
      </c>
      <c r="C49" s="18">
        <v>5.3699999999999997E-5</v>
      </c>
      <c r="D49" s="18">
        <v>1.43E-5</v>
      </c>
      <c r="E49" s="18">
        <v>2.5999999999999999E-2</v>
      </c>
      <c r="F49" s="18">
        <v>5.6400000000000002E-5</v>
      </c>
      <c r="G49" s="18">
        <v>2.6800000000000001E-2</v>
      </c>
      <c r="H49" s="19"/>
      <c r="I49" s="18"/>
      <c r="J49" s="19"/>
    </row>
    <row r="50" spans="1:10">
      <c r="A50" s="42"/>
      <c r="B50" s="22">
        <v>46</v>
      </c>
      <c r="C50" s="18">
        <v>5.49E-5</v>
      </c>
      <c r="D50" s="18">
        <v>1.45E-5</v>
      </c>
      <c r="E50" s="18">
        <v>2.8799999999999999E-2</v>
      </c>
      <c r="F50" s="18">
        <v>5.66E-5</v>
      </c>
      <c r="G50" s="18">
        <v>2.7799999999999998E-2</v>
      </c>
      <c r="H50" s="19"/>
      <c r="I50" s="18"/>
      <c r="J50" s="19"/>
    </row>
    <row r="51" spans="1:10">
      <c r="A51" s="42"/>
      <c r="B51" s="22">
        <v>47</v>
      </c>
      <c r="C51" s="18">
        <v>5.5500000000000001E-5</v>
      </c>
      <c r="D51" s="18">
        <v>1.45E-5</v>
      </c>
      <c r="E51" s="18">
        <v>3.1099999999999999E-2</v>
      </c>
      <c r="F51" s="18">
        <v>6.0600000000000003E-5</v>
      </c>
      <c r="G51" s="18">
        <v>2.9100000000000001E-2</v>
      </c>
      <c r="H51" s="19"/>
      <c r="I51" s="18"/>
      <c r="J51" s="19"/>
    </row>
    <row r="52" spans="1:10">
      <c r="A52" s="42"/>
      <c r="B52" s="22">
        <v>48</v>
      </c>
      <c r="C52" s="18">
        <v>8.6899999999999998E-5</v>
      </c>
      <c r="D52" s="18">
        <v>1.47E-5</v>
      </c>
      <c r="E52" s="18"/>
      <c r="F52" s="18">
        <v>6.3200000000000005E-5</v>
      </c>
      <c r="G52" s="18">
        <v>2.9399999999999999E-2</v>
      </c>
      <c r="H52" s="19"/>
      <c r="I52" s="18"/>
      <c r="J52" s="19"/>
    </row>
    <row r="53" spans="1:10">
      <c r="A53" s="42"/>
      <c r="B53" s="22">
        <v>49</v>
      </c>
      <c r="C53" s="18">
        <v>8.8300000000000005E-5</v>
      </c>
      <c r="D53" s="18">
        <v>1.47E-5</v>
      </c>
      <c r="E53" s="18"/>
      <c r="F53" s="18">
        <v>6.3600000000000001E-5</v>
      </c>
      <c r="G53" s="18">
        <v>2.9399999999999999E-2</v>
      </c>
      <c r="H53" s="19"/>
      <c r="I53" s="18"/>
      <c r="J53" s="19"/>
    </row>
    <row r="54" spans="1:10">
      <c r="A54" s="42"/>
      <c r="B54" s="22">
        <v>50</v>
      </c>
      <c r="C54" s="18">
        <v>8.8399999999999994E-5</v>
      </c>
      <c r="D54" s="18">
        <v>1.47E-5</v>
      </c>
      <c r="E54" s="18"/>
      <c r="F54" s="18">
        <v>6.4200000000000002E-5</v>
      </c>
      <c r="G54" s="18">
        <v>2.9499999999999998E-2</v>
      </c>
      <c r="H54" s="19"/>
      <c r="I54" s="18"/>
      <c r="J54" s="19"/>
    </row>
    <row r="55" spans="1:10">
      <c r="A55" s="42"/>
      <c r="B55" s="22">
        <v>51</v>
      </c>
      <c r="C55" s="18">
        <v>1.07E-4</v>
      </c>
      <c r="D55" s="18">
        <v>1.52E-5</v>
      </c>
      <c r="E55" s="18"/>
      <c r="F55" s="18">
        <v>6.4599999999999998E-5</v>
      </c>
      <c r="G55" s="18">
        <v>3.1800000000000002E-2</v>
      </c>
      <c r="H55" s="19"/>
      <c r="I55" s="18"/>
      <c r="J55" s="19"/>
    </row>
    <row r="56" spans="1:10">
      <c r="A56" s="42"/>
      <c r="B56" s="22">
        <v>52</v>
      </c>
      <c r="C56" s="18">
        <v>1.16E-4</v>
      </c>
      <c r="D56" s="18">
        <v>1.5400000000000002E-5</v>
      </c>
      <c r="E56" s="18"/>
      <c r="F56" s="18">
        <v>6.4999999999999994E-5</v>
      </c>
      <c r="G56" s="18">
        <v>3.2000000000000001E-2</v>
      </c>
      <c r="H56" s="19"/>
      <c r="I56" s="18"/>
      <c r="J56" s="19"/>
    </row>
    <row r="57" spans="1:10">
      <c r="A57" s="42"/>
      <c r="B57" s="22">
        <v>53</v>
      </c>
      <c r="C57" s="18">
        <v>1.21E-4</v>
      </c>
      <c r="D57" s="18">
        <v>1.5699999999999999E-5</v>
      </c>
      <c r="E57" s="18"/>
      <c r="F57" s="18">
        <v>6.5300000000000002E-5</v>
      </c>
      <c r="G57" s="18">
        <v>3.2599999999999997E-2</v>
      </c>
      <c r="H57" s="19"/>
      <c r="I57" s="18"/>
      <c r="J57" s="19"/>
    </row>
    <row r="58" spans="1:10">
      <c r="A58" s="42"/>
      <c r="B58" s="22">
        <v>54</v>
      </c>
      <c r="C58" s="18">
        <v>1.37E-4</v>
      </c>
      <c r="D58" s="18">
        <v>1.6799999999999998E-5</v>
      </c>
      <c r="E58" s="18"/>
      <c r="F58" s="18">
        <v>6.7899999999999997E-5</v>
      </c>
      <c r="G58" s="18">
        <v>3.7600000000000001E-2</v>
      </c>
      <c r="H58" s="19"/>
      <c r="I58" s="18"/>
      <c r="J58" s="19"/>
    </row>
    <row r="59" spans="1:10">
      <c r="A59" s="42"/>
      <c r="B59" s="22">
        <v>55</v>
      </c>
      <c r="C59" s="18">
        <v>2.3699999999999999E-4</v>
      </c>
      <c r="D59" s="18">
        <v>1.6799999999999998E-5</v>
      </c>
      <c r="E59" s="18"/>
      <c r="F59" s="18">
        <v>6.9400000000000006E-5</v>
      </c>
      <c r="G59" s="19"/>
      <c r="H59" s="19"/>
      <c r="I59" s="19"/>
      <c r="J59" s="19"/>
    </row>
    <row r="60" spans="1:10">
      <c r="A60" s="42"/>
      <c r="B60" s="22">
        <v>56</v>
      </c>
      <c r="C60" s="19"/>
      <c r="D60" s="18">
        <v>1.6799999999999998E-5</v>
      </c>
      <c r="E60" s="19"/>
      <c r="F60" s="18">
        <v>6.9800000000000003E-5</v>
      </c>
      <c r="G60" s="19"/>
      <c r="H60" s="19"/>
      <c r="I60" s="19"/>
      <c r="J60" s="19"/>
    </row>
    <row r="61" spans="1:10">
      <c r="A61" s="42"/>
      <c r="B61" s="22">
        <v>57</v>
      </c>
      <c r="C61" s="19"/>
      <c r="D61" s="18">
        <v>1.7200000000000001E-5</v>
      </c>
      <c r="E61" s="19"/>
      <c r="F61" s="18">
        <v>7.0099999999999996E-5</v>
      </c>
      <c r="G61" s="19"/>
      <c r="H61" s="19"/>
      <c r="I61" s="19"/>
      <c r="J61" s="19"/>
    </row>
    <row r="62" spans="1:10">
      <c r="A62" s="42"/>
      <c r="B62" s="22">
        <v>58</v>
      </c>
      <c r="C62" s="19"/>
      <c r="D62" s="18">
        <v>1.7399999999999999E-5</v>
      </c>
      <c r="E62" s="19"/>
      <c r="F62" s="18">
        <v>7.0500000000000006E-5</v>
      </c>
      <c r="G62" s="19"/>
      <c r="H62" s="19"/>
      <c r="I62" s="19"/>
      <c r="J62" s="19"/>
    </row>
    <row r="63" spans="1:10">
      <c r="A63" s="42"/>
      <c r="B63" s="22">
        <v>59</v>
      </c>
      <c r="C63" s="19"/>
      <c r="D63" s="18">
        <v>1.84E-5</v>
      </c>
      <c r="E63" s="19"/>
      <c r="F63" s="18">
        <v>7.4400000000000006E-5</v>
      </c>
      <c r="G63" s="19"/>
      <c r="H63" s="19"/>
      <c r="I63" s="19"/>
      <c r="J63" s="19"/>
    </row>
    <row r="64" spans="1:10">
      <c r="A64" s="42"/>
      <c r="B64" s="22">
        <v>60</v>
      </c>
      <c r="C64" s="19"/>
      <c r="D64" s="18">
        <v>1.8499999999999999E-5</v>
      </c>
      <c r="E64" s="19"/>
      <c r="F64" s="18">
        <v>7.5599999999999994E-5</v>
      </c>
      <c r="G64" s="19"/>
      <c r="H64" s="19"/>
      <c r="I64" s="19"/>
      <c r="J64" s="19"/>
    </row>
    <row r="65" spans="1:10">
      <c r="A65" s="42"/>
      <c r="B65" s="22">
        <v>61</v>
      </c>
      <c r="C65" s="19"/>
      <c r="D65" s="18">
        <v>1.8499999999999999E-5</v>
      </c>
      <c r="E65" s="19"/>
      <c r="F65" s="18">
        <v>7.7299999999999995E-5</v>
      </c>
      <c r="G65" s="19"/>
      <c r="H65" s="19"/>
      <c r="I65" s="19"/>
      <c r="J65" s="19"/>
    </row>
    <row r="66" spans="1:10">
      <c r="A66" s="42"/>
      <c r="B66" s="22">
        <v>62</v>
      </c>
      <c r="C66" s="19"/>
      <c r="D66" s="18">
        <v>1.9300000000000002E-5</v>
      </c>
      <c r="E66" s="19"/>
      <c r="F66" s="18">
        <v>7.8700000000000002E-5</v>
      </c>
      <c r="G66" s="19"/>
      <c r="H66" s="19"/>
      <c r="I66" s="19"/>
      <c r="J66" s="19"/>
    </row>
    <row r="67" spans="1:10">
      <c r="A67" s="42"/>
      <c r="B67" s="22">
        <v>63</v>
      </c>
      <c r="C67" s="19"/>
      <c r="D67" s="18">
        <v>2.0100000000000001E-5</v>
      </c>
      <c r="E67" s="19"/>
      <c r="F67" s="18">
        <v>7.9599999999999997E-5</v>
      </c>
      <c r="G67" s="19"/>
      <c r="H67" s="19"/>
      <c r="I67" s="19"/>
      <c r="J67" s="19"/>
    </row>
    <row r="68" spans="1:10">
      <c r="A68" s="42"/>
      <c r="B68" s="22">
        <v>64</v>
      </c>
      <c r="C68" s="19"/>
      <c r="D68" s="18">
        <v>2.0699999999999998E-5</v>
      </c>
      <c r="E68" s="19"/>
      <c r="F68" s="18">
        <v>8.6199999999999995E-5</v>
      </c>
      <c r="G68" s="19"/>
      <c r="H68" s="19"/>
      <c r="I68" s="19"/>
      <c r="J68" s="19"/>
    </row>
    <row r="69" spans="1:10">
      <c r="A69" s="42"/>
      <c r="B69" s="22">
        <v>65</v>
      </c>
      <c r="C69" s="19"/>
      <c r="D69" s="18">
        <v>2.26E-5</v>
      </c>
      <c r="E69" s="19"/>
      <c r="F69" s="18">
        <v>9.1199999999999994E-5</v>
      </c>
      <c r="G69" s="19"/>
      <c r="H69" s="19"/>
      <c r="I69" s="19"/>
      <c r="J69" s="19"/>
    </row>
    <row r="70" spans="1:10">
      <c r="A70" s="42"/>
      <c r="B70" s="22">
        <v>66</v>
      </c>
      <c r="C70" s="19"/>
      <c r="D70" s="18">
        <v>2.3099999999999999E-5</v>
      </c>
      <c r="E70" s="19"/>
      <c r="F70" s="18">
        <v>9.3900000000000006E-5</v>
      </c>
      <c r="G70" s="19"/>
      <c r="H70" s="19"/>
      <c r="I70" s="19"/>
      <c r="J70" s="19"/>
    </row>
    <row r="71" spans="1:10">
      <c r="A71" s="42"/>
      <c r="B71" s="22">
        <v>67</v>
      </c>
      <c r="C71" s="19"/>
      <c r="D71" s="18">
        <v>2.3799999999999999E-5</v>
      </c>
      <c r="E71" s="19"/>
      <c r="F71" s="18">
        <v>9.59E-5</v>
      </c>
      <c r="G71" s="19"/>
      <c r="H71" s="19"/>
      <c r="I71" s="19"/>
      <c r="J71" s="19"/>
    </row>
    <row r="72" spans="1:10">
      <c r="A72" s="42"/>
      <c r="B72" s="22">
        <v>68</v>
      </c>
      <c r="C72" s="19"/>
      <c r="D72" s="18">
        <v>2.5899999999999999E-5</v>
      </c>
      <c r="E72" s="19"/>
      <c r="F72" s="18">
        <v>9.6299999999999996E-5</v>
      </c>
      <c r="G72" s="19"/>
      <c r="H72" s="19"/>
      <c r="I72" s="19"/>
      <c r="J72" s="19"/>
    </row>
    <row r="73" spans="1:10">
      <c r="A73" s="42"/>
      <c r="B73" s="22">
        <v>69</v>
      </c>
      <c r="C73" s="19"/>
      <c r="D73" s="18">
        <v>2.7699999999999999E-5</v>
      </c>
      <c r="E73" s="19"/>
      <c r="F73" s="18">
        <v>9.6399999999999999E-5</v>
      </c>
      <c r="G73" s="19"/>
      <c r="H73" s="19"/>
      <c r="I73" s="19"/>
      <c r="J73" s="19"/>
    </row>
    <row r="74" spans="1:10">
      <c r="A74" s="42"/>
      <c r="B74" s="22">
        <v>70</v>
      </c>
      <c r="C74" s="19"/>
      <c r="D74" s="18">
        <v>2.83E-5</v>
      </c>
      <c r="E74" s="19"/>
      <c r="F74" s="18">
        <v>9.9500000000000006E-5</v>
      </c>
      <c r="G74" s="19"/>
      <c r="H74" s="19"/>
      <c r="I74" s="19"/>
      <c r="J74" s="19"/>
    </row>
    <row r="75" spans="1:10">
      <c r="A75" s="42"/>
      <c r="B75" s="22">
        <v>71</v>
      </c>
      <c r="C75" s="19"/>
      <c r="D75" s="18">
        <v>3.0000000000000001E-5</v>
      </c>
      <c r="E75" s="19"/>
      <c r="F75" s="18">
        <v>1.01E-4</v>
      </c>
      <c r="G75" s="19"/>
      <c r="H75" s="19"/>
      <c r="I75" s="19"/>
      <c r="J75" s="19"/>
    </row>
    <row r="76" spans="1:10">
      <c r="A76" s="42"/>
      <c r="B76" s="22">
        <v>72</v>
      </c>
      <c r="C76" s="19"/>
      <c r="D76" s="18">
        <v>3.26E-5</v>
      </c>
      <c r="E76" s="19"/>
      <c r="F76" s="18">
        <v>1.01E-4</v>
      </c>
      <c r="G76" s="19"/>
      <c r="H76" s="19"/>
      <c r="I76" s="19"/>
      <c r="J76" s="19"/>
    </row>
    <row r="77" spans="1:10">
      <c r="A77" s="42"/>
      <c r="B77" s="22">
        <v>73</v>
      </c>
      <c r="C77" s="19"/>
      <c r="D77" s="18">
        <v>3.7499999999999997E-5</v>
      </c>
      <c r="E77" s="19"/>
      <c r="F77" s="18">
        <v>1.02E-4</v>
      </c>
      <c r="G77" s="19"/>
      <c r="H77" s="19"/>
      <c r="I77" s="19"/>
      <c r="J77" s="19"/>
    </row>
    <row r="78" spans="1:10">
      <c r="A78" s="42"/>
      <c r="B78" s="22">
        <v>74</v>
      </c>
      <c r="C78" s="19"/>
      <c r="D78" s="18">
        <v>5.0000000000000002E-5</v>
      </c>
      <c r="E78" s="19"/>
      <c r="F78" s="18">
        <v>1.0900000000000001E-4</v>
      </c>
      <c r="G78" s="19"/>
      <c r="H78" s="19"/>
      <c r="I78" s="19"/>
      <c r="J78" s="19"/>
    </row>
    <row r="79" spans="1:10">
      <c r="A79" s="42"/>
      <c r="B79" s="22">
        <v>75</v>
      </c>
      <c r="C79" s="19"/>
      <c r="D79" s="18">
        <v>6.9300000000000004E-5</v>
      </c>
      <c r="E79" s="19"/>
      <c r="F79" s="18">
        <v>1.0900000000000001E-4</v>
      </c>
      <c r="G79" s="19"/>
      <c r="H79" s="19"/>
      <c r="I79" s="19"/>
      <c r="J79" s="19"/>
    </row>
    <row r="80" spans="1:10">
      <c r="A80" s="42"/>
      <c r="B80" s="22">
        <v>76</v>
      </c>
      <c r="C80" s="19"/>
      <c r="D80" s="18">
        <v>8.6100000000000006E-5</v>
      </c>
      <c r="E80" s="19"/>
      <c r="F80" s="18">
        <v>1.11E-4</v>
      </c>
      <c r="G80" s="19"/>
      <c r="H80" s="19"/>
      <c r="I80" s="19"/>
      <c r="J80" s="19"/>
    </row>
    <row r="81" spans="1:10">
      <c r="A81" s="42"/>
      <c r="B81" s="22">
        <v>77</v>
      </c>
      <c r="C81" s="19"/>
      <c r="D81" s="18">
        <v>1.37E-4</v>
      </c>
      <c r="E81" s="19"/>
      <c r="F81" s="18">
        <v>1.2E-4</v>
      </c>
      <c r="G81" s="19"/>
      <c r="H81" s="19"/>
      <c r="I81" s="19"/>
      <c r="J81" s="19"/>
    </row>
    <row r="82" spans="1:10">
      <c r="A82" s="42"/>
      <c r="B82" s="22">
        <v>78</v>
      </c>
      <c r="C82" s="19"/>
      <c r="D82" s="18">
        <v>1.45E-4</v>
      </c>
      <c r="E82" s="19"/>
      <c r="F82" s="18">
        <v>1.21E-4</v>
      </c>
      <c r="G82" s="19"/>
      <c r="H82" s="19"/>
      <c r="I82" s="19"/>
      <c r="J82" s="19"/>
    </row>
    <row r="83" spans="1:10">
      <c r="A83" s="42"/>
      <c r="B83" s="22">
        <v>79</v>
      </c>
      <c r="C83" s="19"/>
      <c r="D83" s="18">
        <v>1.6699999999999999E-4</v>
      </c>
      <c r="E83" s="19"/>
      <c r="F83" s="18">
        <v>1.2899999999999999E-4</v>
      </c>
      <c r="G83" s="19"/>
      <c r="H83" s="19"/>
      <c r="I83" s="19"/>
      <c r="J83" s="19"/>
    </row>
    <row r="84" spans="1:10">
      <c r="A84" s="42"/>
      <c r="B84" s="22">
        <v>80</v>
      </c>
      <c r="C84" s="19"/>
      <c r="D84" s="18">
        <v>3.9300000000000001E-4</v>
      </c>
      <c r="E84" s="19"/>
      <c r="F84" s="18">
        <v>1.3200000000000001E-4</v>
      </c>
      <c r="G84" s="19"/>
      <c r="H84" s="19"/>
      <c r="I84" s="19"/>
      <c r="J84" s="19"/>
    </row>
    <row r="85" spans="1:10">
      <c r="A85" s="42"/>
      <c r="B85" s="22">
        <v>81</v>
      </c>
      <c r="C85" s="19"/>
      <c r="D85" s="19"/>
      <c r="E85" s="19"/>
      <c r="F85" s="18">
        <v>1.35E-4</v>
      </c>
      <c r="G85" s="19"/>
      <c r="H85" s="19"/>
      <c r="I85" s="19"/>
      <c r="J85" s="19"/>
    </row>
    <row r="86" spans="1:10">
      <c r="A86" s="42"/>
      <c r="B86" s="22">
        <v>82</v>
      </c>
      <c r="C86" s="19"/>
      <c r="D86" s="19"/>
      <c r="E86" s="19"/>
      <c r="F86" s="18">
        <v>1.4100000000000001E-4</v>
      </c>
      <c r="G86" s="19"/>
      <c r="H86" s="19"/>
      <c r="I86" s="19"/>
      <c r="J86" s="19"/>
    </row>
    <row r="87" spans="1:10">
      <c r="A87" s="42"/>
      <c r="B87" s="22">
        <v>83</v>
      </c>
      <c r="C87" s="19"/>
      <c r="D87" s="19"/>
      <c r="E87" s="19"/>
      <c r="F87" s="18">
        <v>1.46E-4</v>
      </c>
      <c r="G87" s="19"/>
      <c r="H87" s="19"/>
      <c r="I87" s="19"/>
      <c r="J87" s="19"/>
    </row>
    <row r="88" spans="1:10">
      <c r="A88" s="42"/>
      <c r="B88" s="22">
        <v>84</v>
      </c>
      <c r="C88" s="19"/>
      <c r="D88" s="19"/>
      <c r="E88" s="19"/>
      <c r="F88" s="18">
        <v>1.47E-4</v>
      </c>
      <c r="G88" s="19"/>
      <c r="H88" s="19"/>
      <c r="I88" s="19"/>
      <c r="J88" s="19"/>
    </row>
    <row r="89" spans="1:10">
      <c r="A89" s="42"/>
      <c r="B89" s="22">
        <v>85</v>
      </c>
      <c r="C89" s="19"/>
      <c r="D89" s="19"/>
      <c r="E89" s="19"/>
      <c r="F89" s="18">
        <v>1.7699999999999999E-4</v>
      </c>
      <c r="G89" s="19"/>
      <c r="H89" s="19"/>
      <c r="I89" s="19"/>
      <c r="J89" s="19"/>
    </row>
    <row r="90" spans="1:10">
      <c r="A90" s="42"/>
      <c r="B90" s="22">
        <v>86</v>
      </c>
      <c r="C90" s="19"/>
      <c r="D90" s="19"/>
      <c r="E90" s="19"/>
      <c r="F90" s="18">
        <v>1.8900000000000001E-4</v>
      </c>
      <c r="G90" s="19"/>
      <c r="H90" s="19"/>
      <c r="I90" s="19"/>
      <c r="J90" s="19"/>
    </row>
    <row r="91" spans="1:10">
      <c r="A91" s="42"/>
      <c r="B91" s="22">
        <v>87</v>
      </c>
      <c r="C91" s="19"/>
      <c r="D91" s="19"/>
      <c r="E91" s="19"/>
      <c r="F91" s="18">
        <v>2.0699999999999999E-4</v>
      </c>
      <c r="G91" s="19"/>
      <c r="H91" s="19"/>
      <c r="I91" s="19"/>
      <c r="J91" s="19"/>
    </row>
    <row r="92" spans="1:10">
      <c r="A92" s="42"/>
      <c r="B92" s="22">
        <v>88</v>
      </c>
      <c r="C92" s="19"/>
      <c r="D92" s="19"/>
      <c r="E92" s="19"/>
      <c r="F92" s="18">
        <v>2.13E-4</v>
      </c>
      <c r="G92" s="19"/>
      <c r="H92" s="19"/>
      <c r="I92" s="19"/>
      <c r="J92" s="19"/>
    </row>
    <row r="93" spans="1:10">
      <c r="A93" s="42"/>
      <c r="B93" s="22">
        <v>89</v>
      </c>
      <c r="C93" s="19"/>
      <c r="D93" s="19"/>
      <c r="E93" s="19"/>
      <c r="F93" s="18">
        <v>2.2000000000000001E-4</v>
      </c>
      <c r="G93" s="19"/>
      <c r="H93" s="19"/>
      <c r="I93" s="19"/>
      <c r="J93" s="19"/>
    </row>
    <row r="94" spans="1:10">
      <c r="A94" s="42"/>
      <c r="B94" s="22">
        <v>90</v>
      </c>
      <c r="C94" s="19"/>
      <c r="D94" s="19"/>
      <c r="E94" s="19"/>
      <c r="F94" s="18">
        <v>2.31E-4</v>
      </c>
      <c r="G94" s="19"/>
      <c r="H94" s="19"/>
      <c r="I94" s="19"/>
      <c r="J94" s="19"/>
    </row>
    <row r="95" spans="1:10">
      <c r="A95" s="42"/>
      <c r="B95" s="22">
        <v>91</v>
      </c>
      <c r="C95" s="19"/>
      <c r="D95" s="19"/>
      <c r="E95" s="19"/>
      <c r="F95" s="18">
        <v>2.34E-4</v>
      </c>
      <c r="G95" s="19"/>
      <c r="H95" s="19"/>
      <c r="I95" s="19"/>
      <c r="J95" s="19"/>
    </row>
    <row r="96" spans="1:10">
      <c r="A96" s="42"/>
      <c r="B96" s="22">
        <v>92</v>
      </c>
      <c r="C96" s="19"/>
      <c r="D96" s="19"/>
      <c r="E96" s="19"/>
      <c r="F96" s="18">
        <v>2.34E-4</v>
      </c>
      <c r="G96" s="19"/>
      <c r="H96" s="19"/>
      <c r="I96" s="19"/>
      <c r="J96" s="19"/>
    </row>
    <row r="97" spans="1:10">
      <c r="A97" s="42"/>
      <c r="B97" s="22">
        <v>93</v>
      </c>
      <c r="C97" s="19"/>
      <c r="D97" s="19"/>
      <c r="E97" s="19"/>
      <c r="F97" s="18">
        <v>2.4499999999999999E-4</v>
      </c>
      <c r="G97" s="19"/>
      <c r="H97" s="19"/>
      <c r="I97" s="19"/>
      <c r="J97" s="19"/>
    </row>
    <row r="98" spans="1:10">
      <c r="A98" s="42"/>
      <c r="B98" s="22">
        <v>94</v>
      </c>
      <c r="C98" s="19"/>
      <c r="D98" s="19"/>
      <c r="E98" s="19"/>
      <c r="F98" s="18">
        <v>2.7399999999999999E-4</v>
      </c>
      <c r="G98" s="19"/>
      <c r="H98" s="19"/>
      <c r="I98" s="19"/>
      <c r="J98" s="19"/>
    </row>
    <row r="99" spans="1:10">
      <c r="A99" s="42"/>
      <c r="B99" s="22">
        <v>95</v>
      </c>
      <c r="C99" s="19"/>
      <c r="D99" s="19"/>
      <c r="E99" s="19"/>
      <c r="F99" s="18">
        <v>2.9799999999999998E-4</v>
      </c>
      <c r="G99" s="19"/>
      <c r="H99" s="19"/>
      <c r="I99" s="19"/>
      <c r="J99" s="19"/>
    </row>
    <row r="100" spans="1:10">
      <c r="A100" s="42"/>
      <c r="B100" s="22">
        <v>96</v>
      </c>
      <c r="C100" s="19"/>
      <c r="D100" s="19"/>
      <c r="E100" s="19"/>
      <c r="F100" s="18">
        <v>4.7699999999999999E-4</v>
      </c>
      <c r="G100" s="19"/>
      <c r="H100" s="19"/>
      <c r="I100" s="19"/>
      <c r="J100" s="19"/>
    </row>
    <row r="101" spans="1:10">
      <c r="A101" s="42"/>
      <c r="B101" s="22">
        <v>97</v>
      </c>
      <c r="C101" s="19"/>
      <c r="D101" s="19"/>
      <c r="E101" s="19"/>
      <c r="F101" s="18">
        <v>6.2399999999999999E-4</v>
      </c>
      <c r="G101" s="19"/>
      <c r="H101" s="19"/>
      <c r="I101" s="19"/>
      <c r="J101" s="19"/>
    </row>
    <row r="102" spans="1:10">
      <c r="A102" s="42"/>
      <c r="B102" s="22">
        <v>98</v>
      </c>
      <c r="C102" s="19"/>
      <c r="D102" s="19"/>
      <c r="E102" s="19"/>
      <c r="F102" s="18">
        <v>9.9700000000000006E-4</v>
      </c>
      <c r="G102" s="19"/>
      <c r="H102" s="19"/>
      <c r="I102" s="19"/>
      <c r="J102" s="19"/>
    </row>
    <row r="103" spans="1:10">
      <c r="A103" s="43"/>
      <c r="B103" s="30">
        <v>99</v>
      </c>
      <c r="C103" s="28"/>
      <c r="D103" s="28"/>
      <c r="E103" s="28"/>
      <c r="F103" s="27">
        <v>1.14E-3</v>
      </c>
      <c r="G103" s="28"/>
      <c r="H103" s="28"/>
      <c r="I103" s="28"/>
      <c r="J103" s="28"/>
    </row>
  </sheetData>
  <phoneticPr fontId="2"/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86"/>
  <sheetViews>
    <sheetView zoomScale="85" zoomScaleNormal="85" zoomScalePageLayoutView="85" workbookViewId="0">
      <selection activeCell="A4" sqref="A4"/>
    </sheetView>
  </sheetViews>
  <sheetFormatPr baseColWidth="10" defaultColWidth="12.7109375" defaultRowHeight="16"/>
  <cols>
    <col min="1" max="1" width="12.7109375" style="14"/>
    <col min="2" max="2" width="3.7109375" style="14" bestFit="1" customWidth="1"/>
    <col min="3" max="14" width="12.7109375" style="20"/>
  </cols>
  <sheetData>
    <row r="1" spans="1:14">
      <c r="A1" s="5" t="s">
        <v>4</v>
      </c>
      <c r="B1" s="7"/>
      <c r="C1" s="7" t="s">
        <v>6</v>
      </c>
      <c r="D1" s="8" t="s">
        <v>35</v>
      </c>
      <c r="E1" s="8" t="s">
        <v>36</v>
      </c>
      <c r="F1" s="9" t="s">
        <v>37</v>
      </c>
      <c r="G1" s="8" t="s">
        <v>38</v>
      </c>
      <c r="H1" s="9" t="s">
        <v>39</v>
      </c>
      <c r="I1" s="8" t="s">
        <v>40</v>
      </c>
      <c r="J1" s="9" t="s">
        <v>41</v>
      </c>
      <c r="K1" s="8" t="s">
        <v>42</v>
      </c>
      <c r="L1" s="9" t="s">
        <v>43</v>
      </c>
      <c r="M1" s="8" t="s">
        <v>44</v>
      </c>
      <c r="N1" s="9" t="s">
        <v>45</v>
      </c>
    </row>
    <row r="2" spans="1:14">
      <c r="A2" s="5" t="s">
        <v>3</v>
      </c>
      <c r="B2" s="7"/>
      <c r="C2" s="7">
        <f t="shared" ref="C2:N2" si="0">COUNT(C5:C106)</f>
        <v>55</v>
      </c>
      <c r="D2" s="7">
        <f t="shared" si="0"/>
        <v>37</v>
      </c>
      <c r="E2" s="7">
        <f t="shared" si="0"/>
        <v>17</v>
      </c>
      <c r="F2" s="7">
        <f t="shared" si="0"/>
        <v>21</v>
      </c>
      <c r="G2" s="7">
        <f t="shared" si="0"/>
        <v>21</v>
      </c>
      <c r="H2" s="7">
        <f t="shared" si="0"/>
        <v>16</v>
      </c>
      <c r="I2" s="7">
        <f t="shared" si="0"/>
        <v>47</v>
      </c>
      <c r="J2" s="7">
        <f t="shared" si="0"/>
        <v>22</v>
      </c>
      <c r="K2" s="7">
        <f t="shared" si="0"/>
        <v>24</v>
      </c>
      <c r="L2" s="7">
        <f t="shared" si="0"/>
        <v>37</v>
      </c>
      <c r="M2" s="7">
        <f t="shared" si="0"/>
        <v>37</v>
      </c>
      <c r="N2" s="7">
        <f t="shared" si="0"/>
        <v>37</v>
      </c>
    </row>
    <row r="3" spans="1:14">
      <c r="A3" s="5" t="s">
        <v>5</v>
      </c>
      <c r="B3" s="7"/>
      <c r="C3" s="10">
        <f t="shared" ref="C3:N3" si="1">MEDIAN(C5:C106)</f>
        <v>2.87E-5</v>
      </c>
      <c r="D3" s="10">
        <f t="shared" si="1"/>
        <v>1.8799999999999999E-4</v>
      </c>
      <c r="E3" s="10">
        <f t="shared" si="1"/>
        <v>3.6199999999999999E-5</v>
      </c>
      <c r="F3" s="10">
        <f t="shared" si="1"/>
        <v>2.48E-5</v>
      </c>
      <c r="G3" s="10">
        <f t="shared" si="1"/>
        <v>8.0199999999999998E-5</v>
      </c>
      <c r="H3" s="10">
        <f t="shared" si="1"/>
        <v>5.4500000000000002E-4</v>
      </c>
      <c r="I3" s="10">
        <f t="shared" si="1"/>
        <v>3.65E-3</v>
      </c>
      <c r="J3" s="10">
        <f t="shared" si="1"/>
        <v>3.2600000000000001E-4</v>
      </c>
      <c r="K3" s="10">
        <f t="shared" si="1"/>
        <v>1.5450000000000001E-4</v>
      </c>
      <c r="L3" s="10">
        <f t="shared" si="1"/>
        <v>1.4400000000000001E-3</v>
      </c>
      <c r="M3" s="10">
        <f t="shared" si="1"/>
        <v>2.5200000000000001E-3</v>
      </c>
      <c r="N3" s="10">
        <f t="shared" si="1"/>
        <v>2.8400000000000001E-3</v>
      </c>
    </row>
    <row r="4" spans="1:14">
      <c r="A4" s="5" t="s">
        <v>63</v>
      </c>
      <c r="B4" s="7"/>
      <c r="C4" s="16">
        <f>C3/$C$3</f>
        <v>1</v>
      </c>
      <c r="D4" s="16">
        <f>D3/$C$3</f>
        <v>6.5505226480836232</v>
      </c>
      <c r="E4" s="16">
        <f t="shared" ref="E4:J4" si="2">E3/$C$3</f>
        <v>1.2613240418118468</v>
      </c>
      <c r="F4" s="16">
        <f t="shared" si="2"/>
        <v>0.86411149825783973</v>
      </c>
      <c r="G4" s="16">
        <f>G3/$C$3</f>
        <v>2.7944250871080141</v>
      </c>
      <c r="H4" s="11">
        <f t="shared" si="2"/>
        <v>18.989547038327526</v>
      </c>
      <c r="I4" s="11">
        <f t="shared" si="2"/>
        <v>127.17770034843205</v>
      </c>
      <c r="J4" s="11">
        <f t="shared" si="2"/>
        <v>11.358885017421603</v>
      </c>
      <c r="K4" s="16">
        <f t="shared" ref="K4" si="3">K3/$C$3</f>
        <v>5.3832752613240427</v>
      </c>
      <c r="L4" s="11">
        <f>L3/$C$3</f>
        <v>50.174216027874571</v>
      </c>
      <c r="M4" s="11">
        <f t="shared" ref="M4" si="4">M3/$C$3</f>
        <v>87.804878048780495</v>
      </c>
      <c r="N4" s="11">
        <f t="shared" ref="N4" si="5">N3/$C$3</f>
        <v>98.954703832752614</v>
      </c>
    </row>
    <row r="5" spans="1:14">
      <c r="A5" s="39"/>
      <c r="B5" s="22">
        <v>1</v>
      </c>
      <c r="C5" s="17">
        <v>8.9800000000000004E-6</v>
      </c>
      <c r="D5" s="17">
        <v>2.0599999999999999E-5</v>
      </c>
      <c r="E5" s="17">
        <v>1.22E-5</v>
      </c>
      <c r="F5" s="17">
        <v>9.3300000000000005E-6</v>
      </c>
      <c r="G5" s="17">
        <v>2.4600000000000002E-5</v>
      </c>
      <c r="H5" s="17">
        <v>1.17E-4</v>
      </c>
      <c r="I5" s="17">
        <v>1.27E-4</v>
      </c>
      <c r="J5" s="17">
        <v>5.52E-5</v>
      </c>
      <c r="K5" s="17">
        <v>3.47E-3</v>
      </c>
      <c r="L5" s="17">
        <v>1.9699999999999999E-4</v>
      </c>
      <c r="M5" s="17">
        <v>1.1E-4</v>
      </c>
      <c r="N5" s="17">
        <v>4.71E-5</v>
      </c>
    </row>
    <row r="6" spans="1:14">
      <c r="A6" s="40"/>
      <c r="B6" s="22">
        <v>2</v>
      </c>
      <c r="C6" s="18">
        <v>1.1E-5</v>
      </c>
      <c r="D6" s="18">
        <v>2.5599999999999999E-5</v>
      </c>
      <c r="E6" s="18">
        <v>1.5800000000000001E-5</v>
      </c>
      <c r="F6" s="18">
        <v>9.9199999999999999E-6</v>
      </c>
      <c r="G6" s="18">
        <v>3.01E-5</v>
      </c>
      <c r="H6" s="18">
        <v>7.1500000000000003E-5</v>
      </c>
      <c r="I6" s="18">
        <v>3.0400000000000002E-4</v>
      </c>
      <c r="J6" s="18">
        <v>1.18E-4</v>
      </c>
      <c r="K6" s="18">
        <v>1.0900000000000001E-4</v>
      </c>
      <c r="L6" s="18">
        <v>2.03E-4</v>
      </c>
      <c r="M6" s="18">
        <v>1.9699999999999999E-4</v>
      </c>
      <c r="N6" s="18">
        <v>1.64E-4</v>
      </c>
    </row>
    <row r="7" spans="1:14">
      <c r="A7" s="40"/>
      <c r="B7" s="22">
        <v>3</v>
      </c>
      <c r="C7" s="18">
        <v>1.1600000000000001E-5</v>
      </c>
      <c r="D7" s="18">
        <v>4.2400000000000001E-5</v>
      </c>
      <c r="E7" s="18">
        <v>1.84E-5</v>
      </c>
      <c r="F7" s="18">
        <v>1.7099999999999999E-5</v>
      </c>
      <c r="G7" s="18">
        <v>3.0899999999999999E-5</v>
      </c>
      <c r="H7" s="18">
        <v>1.2799999999999999E-4</v>
      </c>
      <c r="I7" s="18">
        <v>3.9399999999999998E-4</v>
      </c>
      <c r="J7" s="18">
        <v>1.6200000000000001E-4</v>
      </c>
      <c r="K7" s="18">
        <v>6.8200000000000004E-5</v>
      </c>
      <c r="L7" s="18">
        <v>2.5399999999999999E-4</v>
      </c>
      <c r="M7" s="18">
        <v>2.03E-4</v>
      </c>
      <c r="N7" s="18">
        <v>5.0500000000000002E-4</v>
      </c>
    </row>
    <row r="8" spans="1:14">
      <c r="A8" s="40"/>
      <c r="B8" s="22">
        <v>4</v>
      </c>
      <c r="C8" s="18">
        <v>1.22E-5</v>
      </c>
      <c r="D8" s="18">
        <v>4.3399999999999998E-5</v>
      </c>
      <c r="E8" s="18">
        <v>2.0999999999999999E-5</v>
      </c>
      <c r="F8" s="18">
        <v>1.7200000000000001E-5</v>
      </c>
      <c r="G8" s="18">
        <v>3.96E-5</v>
      </c>
      <c r="H8" s="18">
        <v>1.5100000000000001E-4</v>
      </c>
      <c r="I8" s="18">
        <v>4.4000000000000002E-4</v>
      </c>
      <c r="J8" s="18">
        <v>1.9100000000000001E-4</v>
      </c>
      <c r="K8" s="18">
        <v>2.5599999999999999E-4</v>
      </c>
      <c r="L8" s="18">
        <v>3.1100000000000002E-4</v>
      </c>
      <c r="M8" s="18">
        <v>2.7799999999999998E-4</v>
      </c>
      <c r="N8" s="18">
        <v>5.1400000000000003E-4</v>
      </c>
    </row>
    <row r="9" spans="1:14">
      <c r="A9" s="40"/>
      <c r="B9" s="22">
        <v>5</v>
      </c>
      <c r="C9" s="18">
        <v>1.2799999999999999E-5</v>
      </c>
      <c r="D9" s="18">
        <v>5.2099999999999999E-5</v>
      </c>
      <c r="E9" s="18">
        <v>2.5400000000000001E-5</v>
      </c>
      <c r="F9" s="18">
        <v>1.8600000000000001E-5</v>
      </c>
      <c r="G9" s="18">
        <v>3.9700000000000003E-5</v>
      </c>
      <c r="H9" s="18">
        <v>2.02E-4</v>
      </c>
      <c r="I9" s="18">
        <v>5.0900000000000001E-4</v>
      </c>
      <c r="J9" s="18">
        <v>2.12E-4</v>
      </c>
      <c r="K9" s="18">
        <v>9.3500000000000003E-6</v>
      </c>
      <c r="L9" s="18">
        <v>3.1199999999999999E-4</v>
      </c>
      <c r="M9" s="18">
        <v>3.2200000000000002E-4</v>
      </c>
      <c r="N9" s="18">
        <v>5.5900000000000004E-4</v>
      </c>
    </row>
    <row r="10" spans="1:14">
      <c r="A10" s="40"/>
      <c r="B10" s="22">
        <v>6</v>
      </c>
      <c r="C10" s="18">
        <v>1.36E-5</v>
      </c>
      <c r="D10" s="18">
        <v>6.5400000000000004E-5</v>
      </c>
      <c r="E10" s="18">
        <v>2.8099999999999999E-5</v>
      </c>
      <c r="F10" s="18">
        <v>1.8899999999999999E-5</v>
      </c>
      <c r="G10" s="18">
        <v>4.7200000000000002E-5</v>
      </c>
      <c r="H10" s="18">
        <v>2.7999999999999998E-4</v>
      </c>
      <c r="I10" s="18">
        <v>5.7600000000000001E-4</v>
      </c>
      <c r="J10" s="18">
        <v>2.4800000000000001E-4</v>
      </c>
      <c r="K10" s="18">
        <v>1.05E-4</v>
      </c>
      <c r="L10" s="18">
        <v>3.6999999999999999E-4</v>
      </c>
      <c r="M10" s="18">
        <v>4.0700000000000003E-4</v>
      </c>
      <c r="N10" s="18">
        <v>8.2299999999999995E-4</v>
      </c>
    </row>
    <row r="11" spans="1:14">
      <c r="A11" s="40"/>
      <c r="B11" s="22">
        <v>7</v>
      </c>
      <c r="C11" s="18">
        <v>1.4E-5</v>
      </c>
      <c r="D11" s="18">
        <v>6.8300000000000007E-5</v>
      </c>
      <c r="E11" s="18">
        <v>3.1399999999999998E-5</v>
      </c>
      <c r="F11" s="18">
        <v>2.19E-5</v>
      </c>
      <c r="G11" s="18">
        <v>5.1999999999999997E-5</v>
      </c>
      <c r="H11" s="18">
        <v>3.2400000000000001E-4</v>
      </c>
      <c r="I11" s="18">
        <v>7.1000000000000002E-4</v>
      </c>
      <c r="J11" s="18">
        <v>2.52E-4</v>
      </c>
      <c r="K11" s="18">
        <v>1.02E-4</v>
      </c>
      <c r="L11" s="18">
        <v>4.4700000000000002E-4</v>
      </c>
      <c r="M11" s="18">
        <v>4.6799999999999999E-4</v>
      </c>
      <c r="N11" s="18">
        <v>8.4699999999999999E-4</v>
      </c>
    </row>
    <row r="12" spans="1:14">
      <c r="A12" s="40"/>
      <c r="B12" s="22">
        <v>8</v>
      </c>
      <c r="C12" s="18">
        <v>1.43E-5</v>
      </c>
      <c r="D12" s="18">
        <v>9.2499999999999999E-5</v>
      </c>
      <c r="E12" s="18">
        <v>3.4E-5</v>
      </c>
      <c r="F12" s="18">
        <v>2.3200000000000001E-5</v>
      </c>
      <c r="G12" s="18">
        <v>6.97E-5</v>
      </c>
      <c r="H12" s="18">
        <v>4.3800000000000002E-4</v>
      </c>
      <c r="I12" s="18">
        <v>7.1299999999999998E-4</v>
      </c>
      <c r="J12" s="18">
        <v>2.9700000000000001E-4</v>
      </c>
      <c r="K12" s="18">
        <v>1.73E-4</v>
      </c>
      <c r="L12" s="18">
        <v>4.6700000000000002E-4</v>
      </c>
      <c r="M12" s="18">
        <v>6.2600000000000004E-4</v>
      </c>
      <c r="N12" s="18">
        <v>8.5999999999999998E-4</v>
      </c>
    </row>
    <row r="13" spans="1:14">
      <c r="A13" s="40"/>
      <c r="B13" s="22">
        <v>9</v>
      </c>
      <c r="C13" s="18">
        <v>1.56E-5</v>
      </c>
      <c r="D13" s="18">
        <v>9.5299999999999999E-5</v>
      </c>
      <c r="E13" s="18">
        <v>3.6199999999999999E-5</v>
      </c>
      <c r="F13" s="18">
        <v>2.34E-5</v>
      </c>
      <c r="G13" s="18">
        <v>7.3999999999999996E-5</v>
      </c>
      <c r="H13" s="18">
        <v>6.5200000000000002E-4</v>
      </c>
      <c r="I13" s="18">
        <v>7.6900000000000004E-4</v>
      </c>
      <c r="J13" s="18">
        <v>3.0899999999999998E-4</v>
      </c>
      <c r="K13" s="18">
        <v>1.26E-4</v>
      </c>
      <c r="L13" s="18">
        <v>6.5300000000000004E-4</v>
      </c>
      <c r="M13" s="18">
        <v>6.3400000000000001E-4</v>
      </c>
      <c r="N13" s="18">
        <v>1.16E-3</v>
      </c>
    </row>
    <row r="14" spans="1:14">
      <c r="A14" s="40"/>
      <c r="B14" s="22">
        <v>10</v>
      </c>
      <c r="C14" s="18">
        <v>1.5800000000000001E-5</v>
      </c>
      <c r="D14" s="18">
        <v>9.7700000000000003E-5</v>
      </c>
      <c r="E14" s="18">
        <v>4.3600000000000003E-5</v>
      </c>
      <c r="F14" s="18">
        <v>2.34E-5</v>
      </c>
      <c r="G14" s="18">
        <v>7.7100000000000004E-5</v>
      </c>
      <c r="H14" s="18">
        <v>7.1599999999999995E-4</v>
      </c>
      <c r="I14" s="18">
        <v>8.9300000000000002E-4</v>
      </c>
      <c r="J14" s="18">
        <v>3.1599999999999998E-4</v>
      </c>
      <c r="K14" s="18">
        <v>1.02E-4</v>
      </c>
      <c r="L14" s="18">
        <v>6.8499999999999995E-4</v>
      </c>
      <c r="M14" s="18">
        <v>6.8099999999999996E-4</v>
      </c>
      <c r="N14" s="18">
        <v>1.2800000000000001E-3</v>
      </c>
    </row>
    <row r="15" spans="1:14">
      <c r="A15" s="40"/>
      <c r="B15" s="22">
        <v>11</v>
      </c>
      <c r="C15" s="18">
        <v>1.6699999999999999E-5</v>
      </c>
      <c r="D15" s="18">
        <v>1.0900000000000001E-4</v>
      </c>
      <c r="E15" s="18">
        <v>4.4700000000000002E-5</v>
      </c>
      <c r="F15" s="18">
        <v>2.48E-5</v>
      </c>
      <c r="G15" s="18">
        <v>8.0199999999999998E-5</v>
      </c>
      <c r="H15" s="18">
        <v>1.67E-3</v>
      </c>
      <c r="I15" s="18">
        <v>1.08E-3</v>
      </c>
      <c r="J15" s="18">
        <v>3.2200000000000002E-4</v>
      </c>
      <c r="K15" s="18">
        <v>1.12E-4</v>
      </c>
      <c r="L15" s="18">
        <v>6.9099999999999999E-4</v>
      </c>
      <c r="M15" s="18">
        <v>7.8899999999999999E-4</v>
      </c>
      <c r="N15" s="18">
        <v>1.5100000000000001E-3</v>
      </c>
    </row>
    <row r="16" spans="1:14">
      <c r="A16" s="40"/>
      <c r="B16" s="22">
        <v>12</v>
      </c>
      <c r="C16" s="18">
        <v>1.7200000000000001E-5</v>
      </c>
      <c r="D16" s="18">
        <v>1.15E-4</v>
      </c>
      <c r="E16" s="18">
        <v>4.5399999999999999E-5</v>
      </c>
      <c r="F16" s="18">
        <v>2.6599999999999999E-5</v>
      </c>
      <c r="G16" s="18">
        <v>8.6199999999999995E-5</v>
      </c>
      <c r="H16" s="18">
        <v>1.7700000000000001E-3</v>
      </c>
      <c r="I16" s="18">
        <v>1.2800000000000001E-3</v>
      </c>
      <c r="J16" s="18">
        <v>3.3E-4</v>
      </c>
      <c r="K16" s="18">
        <v>1.1400000000000001E-4</v>
      </c>
      <c r="L16" s="18">
        <v>7.0399999999999998E-4</v>
      </c>
      <c r="M16" s="18">
        <v>1.1000000000000001E-3</v>
      </c>
      <c r="N16" s="18">
        <v>1.91E-3</v>
      </c>
    </row>
    <row r="17" spans="1:14">
      <c r="A17" s="40"/>
      <c r="B17" s="22">
        <v>13</v>
      </c>
      <c r="C17" s="18">
        <v>1.77E-5</v>
      </c>
      <c r="D17" s="18">
        <v>1.18E-4</v>
      </c>
      <c r="E17" s="18">
        <v>5.3000000000000001E-5</v>
      </c>
      <c r="F17" s="18">
        <v>2.6800000000000001E-5</v>
      </c>
      <c r="G17" s="18">
        <v>9.1399999999999999E-5</v>
      </c>
      <c r="H17" s="18">
        <v>1.8600000000000001E-3</v>
      </c>
      <c r="I17" s="18">
        <v>1.3500000000000001E-3</v>
      </c>
      <c r="J17" s="18">
        <v>3.3599999999999998E-4</v>
      </c>
      <c r="K17" s="18">
        <v>1.3799999999999999E-4</v>
      </c>
      <c r="L17" s="18">
        <v>8.0199999999999998E-4</v>
      </c>
      <c r="M17" s="18">
        <v>1.2600000000000001E-3</v>
      </c>
      <c r="N17" s="18">
        <v>1.9599999999999999E-3</v>
      </c>
    </row>
    <row r="18" spans="1:14">
      <c r="A18" s="40"/>
      <c r="B18" s="22">
        <v>14</v>
      </c>
      <c r="C18" s="18">
        <v>1.8300000000000001E-5</v>
      </c>
      <c r="D18" s="18">
        <v>1.46E-4</v>
      </c>
      <c r="E18" s="18">
        <v>5.38E-5</v>
      </c>
      <c r="F18" s="18">
        <v>2.7699999999999999E-5</v>
      </c>
      <c r="G18" s="18">
        <v>1.2799999999999999E-4</v>
      </c>
      <c r="H18" s="18">
        <v>2.47E-3</v>
      </c>
      <c r="I18" s="18">
        <v>1.7600000000000001E-3</v>
      </c>
      <c r="J18" s="18">
        <v>3.6299999999999999E-4</v>
      </c>
      <c r="K18" s="18">
        <v>9.0600000000000007E-5</v>
      </c>
      <c r="L18" s="18">
        <v>8.8199999999999997E-4</v>
      </c>
      <c r="M18" s="18">
        <v>1.3500000000000001E-3</v>
      </c>
      <c r="N18" s="18">
        <v>2.2300000000000002E-3</v>
      </c>
    </row>
    <row r="19" spans="1:14">
      <c r="A19" s="40"/>
      <c r="B19" s="22">
        <v>15</v>
      </c>
      <c r="C19" s="18">
        <v>1.8600000000000001E-5</v>
      </c>
      <c r="D19" s="18">
        <v>1.4799999999999999E-4</v>
      </c>
      <c r="E19" s="18">
        <v>5.9200000000000002E-5</v>
      </c>
      <c r="F19" s="18">
        <v>2.8500000000000002E-5</v>
      </c>
      <c r="G19" s="18">
        <v>1.3999999999999999E-4</v>
      </c>
      <c r="H19" s="18">
        <v>4.8700000000000002E-3</v>
      </c>
      <c r="I19" s="18">
        <v>2.0600000000000002E-3</v>
      </c>
      <c r="J19" s="18">
        <v>4.3300000000000001E-4</v>
      </c>
      <c r="K19" s="18">
        <v>2.4499999999999999E-4</v>
      </c>
      <c r="L19" s="18">
        <v>8.9800000000000004E-4</v>
      </c>
      <c r="M19" s="18">
        <v>1.5900000000000001E-3</v>
      </c>
      <c r="N19" s="18">
        <v>2.3900000000000002E-3</v>
      </c>
    </row>
    <row r="20" spans="1:14">
      <c r="A20" s="40"/>
      <c r="B20" s="22">
        <v>16</v>
      </c>
      <c r="C20" s="18">
        <v>1.9700000000000001E-5</v>
      </c>
      <c r="D20" s="18">
        <v>1.54E-4</v>
      </c>
      <c r="E20" s="18">
        <v>5.9599999999999999E-5</v>
      </c>
      <c r="F20" s="18">
        <v>3.18E-5</v>
      </c>
      <c r="G20" s="18">
        <v>2.1499999999999999E-4</v>
      </c>
      <c r="H20" s="18">
        <v>1.04E-2</v>
      </c>
      <c r="I20" s="18">
        <v>2.3900000000000002E-3</v>
      </c>
      <c r="J20" s="18">
        <v>4.7600000000000002E-4</v>
      </c>
      <c r="K20" s="18">
        <v>4.1199999999999999E-5</v>
      </c>
      <c r="L20" s="18">
        <v>1.1999999999999999E-3</v>
      </c>
      <c r="M20" s="18">
        <v>1.7099999999999999E-3</v>
      </c>
      <c r="N20" s="18">
        <v>2.4599999999999999E-3</v>
      </c>
    </row>
    <row r="21" spans="1:14">
      <c r="A21" s="40"/>
      <c r="B21" s="22">
        <v>17</v>
      </c>
      <c r="C21" s="18">
        <v>2.09E-5</v>
      </c>
      <c r="D21" s="18">
        <v>1.55E-4</v>
      </c>
      <c r="E21" s="18">
        <v>1.4999999999999999E-4</v>
      </c>
      <c r="F21" s="18">
        <v>3.3500000000000001E-5</v>
      </c>
      <c r="G21" s="18">
        <v>2.1699999999999999E-4</v>
      </c>
      <c r="H21" s="18"/>
      <c r="I21" s="18">
        <v>2.7299999999999998E-3</v>
      </c>
      <c r="J21" s="18">
        <v>4.86E-4</v>
      </c>
      <c r="K21" s="18">
        <v>3.6400000000000001E-4</v>
      </c>
      <c r="L21" s="18">
        <v>1.33E-3</v>
      </c>
      <c r="M21" s="18">
        <v>2.2200000000000002E-3</v>
      </c>
      <c r="N21" s="18">
        <v>2.5300000000000001E-3</v>
      </c>
    </row>
    <row r="22" spans="1:14">
      <c r="A22" s="40"/>
      <c r="B22" s="22">
        <v>18</v>
      </c>
      <c r="C22" s="18">
        <v>2.12E-5</v>
      </c>
      <c r="D22" s="18">
        <v>1.7000000000000001E-4</v>
      </c>
      <c r="E22" s="18"/>
      <c r="F22" s="18">
        <v>3.6199999999999999E-5</v>
      </c>
      <c r="G22" s="18">
        <v>2.5300000000000002E-4</v>
      </c>
      <c r="H22" s="18"/>
      <c r="I22" s="18">
        <v>2.8500000000000001E-3</v>
      </c>
      <c r="J22" s="18">
        <v>5.04E-4</v>
      </c>
      <c r="K22" s="18">
        <v>1.94E-4</v>
      </c>
      <c r="L22" s="18">
        <v>1.3500000000000001E-3</v>
      </c>
      <c r="M22" s="18">
        <v>2.2300000000000002E-3</v>
      </c>
      <c r="N22" s="18">
        <v>2.65E-3</v>
      </c>
    </row>
    <row r="23" spans="1:14">
      <c r="A23" s="40"/>
      <c r="B23" s="22">
        <v>19</v>
      </c>
      <c r="C23" s="18">
        <v>2.27E-5</v>
      </c>
      <c r="D23" s="18">
        <v>1.8799999999999999E-4</v>
      </c>
      <c r="E23" s="18"/>
      <c r="F23" s="18">
        <v>4.8900000000000003E-5</v>
      </c>
      <c r="G23" s="18">
        <v>2.5799999999999998E-4</v>
      </c>
      <c r="H23" s="18"/>
      <c r="I23" s="18">
        <v>2.9099999999999998E-3</v>
      </c>
      <c r="J23" s="18">
        <v>6.4400000000000004E-4</v>
      </c>
      <c r="K23" s="18">
        <v>1.85E-4</v>
      </c>
      <c r="L23" s="18">
        <v>1.4400000000000001E-3</v>
      </c>
      <c r="M23" s="18">
        <v>2.5200000000000001E-3</v>
      </c>
      <c r="N23" s="18">
        <v>2.8400000000000001E-3</v>
      </c>
    </row>
    <row r="24" spans="1:14">
      <c r="A24" s="40"/>
      <c r="B24" s="22">
        <v>20</v>
      </c>
      <c r="C24" s="18">
        <v>2.3600000000000001E-5</v>
      </c>
      <c r="D24" s="18">
        <v>2.6899999999999998E-4</v>
      </c>
      <c r="E24" s="18"/>
      <c r="F24" s="18">
        <v>7.5199999999999998E-5</v>
      </c>
      <c r="G24" s="18">
        <v>3.0299999999999999E-4</v>
      </c>
      <c r="H24" s="18"/>
      <c r="I24" s="18">
        <v>2.96E-3</v>
      </c>
      <c r="J24" s="18">
        <v>7.5299999999999998E-4</v>
      </c>
      <c r="K24" s="18">
        <v>1.7100000000000001E-4</v>
      </c>
      <c r="L24" s="18">
        <v>1.57E-3</v>
      </c>
      <c r="M24" s="18">
        <v>2.5999999999999999E-3</v>
      </c>
      <c r="N24" s="18">
        <v>3.2399999999999998E-3</v>
      </c>
    </row>
    <row r="25" spans="1:14">
      <c r="A25" s="40"/>
      <c r="B25" s="22">
        <v>21</v>
      </c>
      <c r="C25" s="18">
        <v>2.4300000000000001E-5</v>
      </c>
      <c r="D25" s="18">
        <v>2.7799999999999998E-4</v>
      </c>
      <c r="E25" s="18"/>
      <c r="F25" s="18">
        <v>1.27E-4</v>
      </c>
      <c r="G25" s="18">
        <v>3.5500000000000001E-4</v>
      </c>
      <c r="H25" s="18"/>
      <c r="I25" s="18">
        <v>3.0500000000000002E-3</v>
      </c>
      <c r="J25" s="18">
        <v>5.7200000000000003E-3</v>
      </c>
      <c r="K25" s="18">
        <v>1.67E-3</v>
      </c>
      <c r="L25" s="18">
        <v>1.6199999999999999E-3</v>
      </c>
      <c r="M25" s="18">
        <v>2.8999999999999998E-3</v>
      </c>
      <c r="N25" s="18">
        <v>3.8700000000000002E-3</v>
      </c>
    </row>
    <row r="26" spans="1:14">
      <c r="A26" s="40"/>
      <c r="B26" s="22">
        <v>22</v>
      </c>
      <c r="C26" s="18">
        <v>2.4899999999999999E-5</v>
      </c>
      <c r="D26" s="18">
        <v>2.9500000000000001E-4</v>
      </c>
      <c r="E26" s="18"/>
      <c r="F26" s="18"/>
      <c r="G26" s="18"/>
      <c r="H26" s="18"/>
      <c r="I26" s="18">
        <v>3.2200000000000002E-3</v>
      </c>
      <c r="J26" s="18">
        <v>7.9100000000000004E-3</v>
      </c>
      <c r="K26" s="18">
        <v>9.5E-4</v>
      </c>
      <c r="L26" s="18">
        <v>1.66E-3</v>
      </c>
      <c r="M26" s="18">
        <v>3.3800000000000002E-3</v>
      </c>
      <c r="N26" s="18">
        <v>4.2700000000000004E-3</v>
      </c>
    </row>
    <row r="27" spans="1:14">
      <c r="A27" s="40"/>
      <c r="B27" s="22">
        <v>23</v>
      </c>
      <c r="C27" s="18">
        <v>2.4899999999999999E-5</v>
      </c>
      <c r="D27" s="18">
        <v>2.9599999999999998E-4</v>
      </c>
      <c r="E27" s="18"/>
      <c r="F27" s="18"/>
      <c r="G27" s="18"/>
      <c r="H27" s="18"/>
      <c r="I27" s="18">
        <v>3.4399999999999999E-3</v>
      </c>
      <c r="J27" s="18"/>
      <c r="K27" s="18">
        <v>3.1599999999999998E-4</v>
      </c>
      <c r="L27" s="18">
        <v>1.67E-3</v>
      </c>
      <c r="M27" s="18">
        <v>3.5200000000000001E-3</v>
      </c>
      <c r="N27" s="18">
        <v>5.0800000000000003E-3</v>
      </c>
    </row>
    <row r="28" spans="1:14">
      <c r="A28" s="40"/>
      <c r="B28" s="22">
        <v>24</v>
      </c>
      <c r="C28" s="18">
        <v>2.51E-5</v>
      </c>
      <c r="D28" s="18">
        <v>3.3199999999999999E-4</v>
      </c>
      <c r="E28" s="18"/>
      <c r="F28" s="18"/>
      <c r="G28" s="18"/>
      <c r="H28" s="18"/>
      <c r="I28" s="18">
        <v>3.65E-3</v>
      </c>
      <c r="J28" s="18"/>
      <c r="K28" s="18">
        <v>2.4499999999999999E-4</v>
      </c>
      <c r="L28" s="18">
        <v>1.8799999999999999E-3</v>
      </c>
      <c r="M28" s="18">
        <v>4.5700000000000003E-3</v>
      </c>
      <c r="N28" s="18">
        <v>5.6800000000000002E-3</v>
      </c>
    </row>
    <row r="29" spans="1:14">
      <c r="A29" s="40"/>
      <c r="B29" s="22">
        <v>25</v>
      </c>
      <c r="C29" s="18">
        <v>2.51E-5</v>
      </c>
      <c r="D29" s="18">
        <v>3.3799999999999998E-4</v>
      </c>
      <c r="E29" s="18"/>
      <c r="F29" s="18"/>
      <c r="G29" s="18"/>
      <c r="H29" s="18"/>
      <c r="I29" s="18">
        <v>4.0600000000000002E-3</v>
      </c>
      <c r="J29" s="18"/>
      <c r="K29" s="18"/>
      <c r="L29" s="18">
        <v>1.9599999999999999E-3</v>
      </c>
      <c r="M29" s="18">
        <v>5.8399999999999997E-3</v>
      </c>
      <c r="N29" s="18">
        <v>5.7600000000000004E-3</v>
      </c>
    </row>
    <row r="30" spans="1:14">
      <c r="A30" s="40"/>
      <c r="B30" s="22">
        <v>26</v>
      </c>
      <c r="C30" s="18">
        <v>2.5400000000000001E-5</v>
      </c>
      <c r="D30" s="18">
        <v>3.8699999999999997E-4</v>
      </c>
      <c r="E30" s="18"/>
      <c r="F30" s="18"/>
      <c r="G30" s="18"/>
      <c r="H30" s="18"/>
      <c r="I30" s="18">
        <v>4.3E-3</v>
      </c>
      <c r="J30" s="18"/>
      <c r="K30" s="18"/>
      <c r="L30" s="18">
        <v>2.6800000000000001E-3</v>
      </c>
      <c r="M30" s="18">
        <v>8.5100000000000002E-3</v>
      </c>
      <c r="N30" s="18">
        <v>7.45E-3</v>
      </c>
    </row>
    <row r="31" spans="1:14">
      <c r="A31" s="40"/>
      <c r="B31" s="22">
        <v>27</v>
      </c>
      <c r="C31" s="18">
        <v>2.76E-5</v>
      </c>
      <c r="D31" s="18">
        <v>4.0499999999999998E-4</v>
      </c>
      <c r="E31" s="18"/>
      <c r="F31" s="18"/>
      <c r="G31" s="18"/>
      <c r="H31" s="18"/>
      <c r="I31" s="18">
        <v>4.7099999999999998E-3</v>
      </c>
      <c r="J31" s="18"/>
      <c r="K31" s="18"/>
      <c r="L31" s="18">
        <v>3.4299999999999999E-3</v>
      </c>
      <c r="M31" s="18">
        <v>8.6400000000000001E-3</v>
      </c>
      <c r="N31" s="18">
        <v>8.4399999999999996E-3</v>
      </c>
    </row>
    <row r="32" spans="1:14">
      <c r="A32" s="40"/>
      <c r="B32" s="22">
        <v>28</v>
      </c>
      <c r="C32" s="18">
        <v>2.87E-5</v>
      </c>
      <c r="D32" s="18">
        <v>4.5300000000000001E-4</v>
      </c>
      <c r="E32" s="18"/>
      <c r="F32" s="18"/>
      <c r="G32" s="18"/>
      <c r="H32" s="18"/>
      <c r="I32" s="18">
        <v>4.8399999999999997E-3</v>
      </c>
      <c r="J32" s="18"/>
      <c r="K32" s="18"/>
      <c r="L32" s="18">
        <v>3.62E-3</v>
      </c>
      <c r="M32" s="18">
        <v>9.2800000000000001E-3</v>
      </c>
      <c r="N32" s="18">
        <v>1.0999999999999999E-2</v>
      </c>
    </row>
    <row r="33" spans="1:14">
      <c r="A33" s="40"/>
      <c r="B33" s="22">
        <v>29</v>
      </c>
      <c r="C33" s="18">
        <v>3.04E-5</v>
      </c>
      <c r="D33" s="18">
        <v>7.2099999999999996E-4</v>
      </c>
      <c r="E33" s="18"/>
      <c r="F33" s="18"/>
      <c r="G33" s="18"/>
      <c r="H33" s="18"/>
      <c r="I33" s="18">
        <v>4.8599999999999997E-3</v>
      </c>
      <c r="J33" s="18"/>
      <c r="K33" s="18"/>
      <c r="L33" s="18">
        <v>3.6800000000000001E-3</v>
      </c>
      <c r="M33" s="18">
        <v>9.4999999999999998E-3</v>
      </c>
      <c r="N33" s="18">
        <v>1.41E-2</v>
      </c>
    </row>
    <row r="34" spans="1:14">
      <c r="A34" s="40"/>
      <c r="B34" s="22">
        <v>30</v>
      </c>
      <c r="C34" s="18">
        <v>3.2400000000000001E-5</v>
      </c>
      <c r="D34" s="18">
        <v>7.2599999999999997E-4</v>
      </c>
      <c r="E34" s="18"/>
      <c r="F34" s="18"/>
      <c r="G34" s="18"/>
      <c r="H34" s="18"/>
      <c r="I34" s="18">
        <v>5.0400000000000002E-3</v>
      </c>
      <c r="J34" s="18"/>
      <c r="K34" s="18"/>
      <c r="L34" s="18">
        <v>4.3600000000000002E-3</v>
      </c>
      <c r="M34" s="18">
        <v>1.0800000000000001E-2</v>
      </c>
      <c r="N34" s="18">
        <v>1.6299999999999999E-2</v>
      </c>
    </row>
    <row r="35" spans="1:14">
      <c r="A35" s="40"/>
      <c r="B35" s="22">
        <v>31</v>
      </c>
      <c r="C35" s="18">
        <v>3.2400000000000001E-5</v>
      </c>
      <c r="D35" s="18">
        <v>7.9199999999999995E-4</v>
      </c>
      <c r="E35" s="18"/>
      <c r="F35" s="18"/>
      <c r="G35" s="18"/>
      <c r="H35" s="18"/>
      <c r="I35" s="18">
        <v>5.0400000000000002E-3</v>
      </c>
      <c r="J35" s="18"/>
      <c r="K35" s="18"/>
      <c r="L35" s="18">
        <v>6.1000000000000004E-3</v>
      </c>
      <c r="M35" s="18">
        <v>1.09E-2</v>
      </c>
      <c r="N35" s="18">
        <v>2.4E-2</v>
      </c>
    </row>
    <row r="36" spans="1:14">
      <c r="A36" s="40"/>
      <c r="B36" s="22">
        <v>32</v>
      </c>
      <c r="C36" s="18">
        <v>3.26E-5</v>
      </c>
      <c r="D36" s="18">
        <v>8.52E-4</v>
      </c>
      <c r="E36" s="18"/>
      <c r="F36" s="18"/>
      <c r="G36" s="18"/>
      <c r="H36" s="18"/>
      <c r="I36" s="18">
        <v>5.1399999999999996E-3</v>
      </c>
      <c r="J36" s="18"/>
      <c r="K36" s="18"/>
      <c r="L36" s="18">
        <v>7.3800000000000003E-3</v>
      </c>
      <c r="M36" s="18">
        <v>1.21E-2</v>
      </c>
      <c r="N36" s="18">
        <v>2.46E-2</v>
      </c>
    </row>
    <row r="37" spans="1:14">
      <c r="A37" s="40"/>
      <c r="B37" s="22">
        <v>33</v>
      </c>
      <c r="C37" s="18">
        <v>3.4E-5</v>
      </c>
      <c r="D37" s="18">
        <v>9.0499999999999999E-4</v>
      </c>
      <c r="E37" s="18"/>
      <c r="F37" s="18"/>
      <c r="G37" s="18"/>
      <c r="H37" s="18"/>
      <c r="I37" s="18">
        <v>5.7000000000000002E-3</v>
      </c>
      <c r="J37" s="18"/>
      <c r="K37" s="18"/>
      <c r="L37" s="18">
        <v>8.8900000000000003E-3</v>
      </c>
      <c r="M37" s="18">
        <v>1.7999999999999999E-2</v>
      </c>
      <c r="N37" s="18">
        <v>2.5000000000000001E-2</v>
      </c>
    </row>
    <row r="38" spans="1:14">
      <c r="A38" s="40"/>
      <c r="B38" s="22">
        <v>34</v>
      </c>
      <c r="C38" s="18">
        <v>3.43E-5</v>
      </c>
      <c r="D38" s="18">
        <v>9.4799999999999995E-4</v>
      </c>
      <c r="E38" s="18"/>
      <c r="F38" s="18"/>
      <c r="G38" s="18"/>
      <c r="H38" s="18"/>
      <c r="I38" s="18">
        <v>6.9699999999999996E-3</v>
      </c>
      <c r="J38" s="18"/>
      <c r="K38" s="18"/>
      <c r="L38" s="18">
        <v>9.3799999999999994E-3</v>
      </c>
      <c r="M38" s="18">
        <v>2.4299999999999999E-2</v>
      </c>
      <c r="N38" s="18">
        <v>3.0700000000000002E-2</v>
      </c>
    </row>
    <row r="39" spans="1:14">
      <c r="A39" s="40"/>
      <c r="B39" s="22">
        <v>35</v>
      </c>
      <c r="C39" s="18">
        <v>3.4999999999999997E-5</v>
      </c>
      <c r="D39" s="18">
        <v>1.4400000000000001E-3</v>
      </c>
      <c r="E39" s="18"/>
      <c r="F39" s="18"/>
      <c r="G39" s="18"/>
      <c r="H39" s="18"/>
      <c r="I39" s="18">
        <v>7.3899999999999999E-3</v>
      </c>
      <c r="J39" s="18"/>
      <c r="K39" s="18"/>
      <c r="L39" s="18">
        <v>1.8200000000000001E-2</v>
      </c>
      <c r="M39" s="18">
        <v>2.5100000000000001E-2</v>
      </c>
      <c r="N39" s="18">
        <v>3.1300000000000001E-2</v>
      </c>
    </row>
    <row r="40" spans="1:14">
      <c r="A40" s="40"/>
      <c r="B40" s="22">
        <v>36</v>
      </c>
      <c r="C40" s="18">
        <v>3.5299999999999997E-5</v>
      </c>
      <c r="D40" s="18">
        <v>1.6000000000000001E-3</v>
      </c>
      <c r="E40" s="18"/>
      <c r="F40" s="18"/>
      <c r="G40" s="18"/>
      <c r="H40" s="18"/>
      <c r="I40" s="18">
        <v>8.0800000000000004E-3</v>
      </c>
      <c r="J40" s="18"/>
      <c r="K40" s="18"/>
      <c r="L40" s="18">
        <v>1.89E-2</v>
      </c>
      <c r="M40" s="18">
        <v>2.7900000000000001E-2</v>
      </c>
      <c r="N40" s="18">
        <v>3.3300000000000003E-2</v>
      </c>
    </row>
    <row r="41" spans="1:14">
      <c r="A41" s="40"/>
      <c r="B41" s="22">
        <v>37</v>
      </c>
      <c r="C41" s="18">
        <v>3.6000000000000001E-5</v>
      </c>
      <c r="D41" s="18">
        <v>2.0899999999999998E-3</v>
      </c>
      <c r="E41" s="18"/>
      <c r="F41" s="18"/>
      <c r="G41" s="18"/>
      <c r="H41" s="19"/>
      <c r="I41" s="18">
        <v>9.6600000000000002E-3</v>
      </c>
      <c r="J41" s="19"/>
      <c r="K41" s="18"/>
      <c r="L41" s="18">
        <v>3.0099999999999998E-2</v>
      </c>
      <c r="M41" s="18">
        <v>2.8199999999999999E-2</v>
      </c>
      <c r="N41" s="18">
        <v>3.3500000000000002E-2</v>
      </c>
    </row>
    <row r="42" spans="1:14">
      <c r="A42" s="40"/>
      <c r="B42" s="22">
        <v>38</v>
      </c>
      <c r="C42" s="18">
        <v>3.8099999999999998E-5</v>
      </c>
      <c r="D42" s="18"/>
      <c r="E42" s="18"/>
      <c r="F42" s="18"/>
      <c r="G42" s="18"/>
      <c r="H42" s="19"/>
      <c r="I42" s="18">
        <v>1.14E-2</v>
      </c>
      <c r="J42" s="19"/>
      <c r="K42" s="18"/>
      <c r="L42" s="19"/>
      <c r="M42" s="18"/>
      <c r="N42" s="19"/>
    </row>
    <row r="43" spans="1:14">
      <c r="A43" s="40"/>
      <c r="B43" s="22">
        <v>39</v>
      </c>
      <c r="C43" s="18">
        <v>4.1499999999999999E-5</v>
      </c>
      <c r="D43" s="18"/>
      <c r="E43" s="18"/>
      <c r="F43" s="18"/>
      <c r="G43" s="18"/>
      <c r="H43" s="19"/>
      <c r="I43" s="18">
        <v>1.2E-2</v>
      </c>
      <c r="J43" s="19"/>
      <c r="K43" s="18"/>
      <c r="L43" s="19"/>
      <c r="M43" s="18"/>
      <c r="N43" s="19"/>
    </row>
    <row r="44" spans="1:14">
      <c r="A44" s="40"/>
      <c r="B44" s="22">
        <v>40</v>
      </c>
      <c r="C44" s="18">
        <v>4.35E-5</v>
      </c>
      <c r="D44" s="18"/>
      <c r="E44" s="18"/>
      <c r="F44" s="18"/>
      <c r="G44" s="18"/>
      <c r="H44" s="19"/>
      <c r="I44" s="18">
        <v>1.24E-2</v>
      </c>
      <c r="J44" s="19"/>
      <c r="K44" s="18"/>
      <c r="L44" s="19"/>
      <c r="M44" s="18"/>
      <c r="N44" s="19"/>
    </row>
    <row r="45" spans="1:14">
      <c r="A45" s="40"/>
      <c r="B45" s="22">
        <v>41</v>
      </c>
      <c r="C45" s="18">
        <v>4.6E-5</v>
      </c>
      <c r="D45" s="18"/>
      <c r="E45" s="18"/>
      <c r="F45" s="18"/>
      <c r="G45" s="18"/>
      <c r="H45" s="19"/>
      <c r="I45" s="18">
        <v>1.3899999999999999E-2</v>
      </c>
      <c r="J45" s="19"/>
      <c r="K45" s="18"/>
      <c r="L45" s="19"/>
      <c r="M45" s="18"/>
      <c r="N45" s="19"/>
    </row>
    <row r="46" spans="1:14">
      <c r="A46" s="40"/>
      <c r="B46" s="22">
        <v>42</v>
      </c>
      <c r="C46" s="18">
        <v>4.8699999999999998E-5</v>
      </c>
      <c r="D46" s="18"/>
      <c r="E46" s="18"/>
      <c r="F46" s="18"/>
      <c r="G46" s="18"/>
      <c r="H46" s="19"/>
      <c r="I46" s="18">
        <v>1.5699999999999999E-2</v>
      </c>
      <c r="J46" s="19"/>
      <c r="K46" s="18"/>
      <c r="L46" s="19"/>
      <c r="M46" s="18"/>
      <c r="N46" s="19"/>
    </row>
    <row r="47" spans="1:14">
      <c r="A47" s="40"/>
      <c r="B47" s="22">
        <v>43</v>
      </c>
      <c r="C47" s="18">
        <v>4.8900000000000003E-5</v>
      </c>
      <c r="D47" s="18"/>
      <c r="E47" s="18"/>
      <c r="F47" s="18"/>
      <c r="G47" s="18"/>
      <c r="H47" s="19"/>
      <c r="I47" s="18">
        <v>1.7000000000000001E-2</v>
      </c>
      <c r="J47" s="19"/>
      <c r="K47" s="18"/>
      <c r="L47" s="19"/>
      <c r="M47" s="18"/>
      <c r="N47" s="19"/>
    </row>
    <row r="48" spans="1:14">
      <c r="A48" s="40"/>
      <c r="B48" s="22">
        <v>44</v>
      </c>
      <c r="C48" s="18">
        <v>5.1199999999999998E-5</v>
      </c>
      <c r="D48" s="18"/>
      <c r="E48" s="18"/>
      <c r="F48" s="18"/>
      <c r="G48" s="18"/>
      <c r="H48" s="19"/>
      <c r="I48" s="18">
        <v>2.41E-2</v>
      </c>
      <c r="J48" s="19"/>
      <c r="K48" s="18"/>
      <c r="L48" s="19"/>
      <c r="M48" s="18"/>
      <c r="N48" s="19"/>
    </row>
    <row r="49" spans="1:14">
      <c r="A49" s="40"/>
      <c r="B49" s="22">
        <v>45</v>
      </c>
      <c r="C49" s="18">
        <v>5.3699999999999997E-5</v>
      </c>
      <c r="D49" s="18"/>
      <c r="E49" s="18"/>
      <c r="F49" s="18"/>
      <c r="G49" s="18"/>
      <c r="H49" s="19"/>
      <c r="I49" s="18">
        <v>2.5999999999999999E-2</v>
      </c>
      <c r="J49" s="19"/>
      <c r="K49" s="18"/>
      <c r="L49" s="19"/>
      <c r="M49" s="18"/>
      <c r="N49" s="19"/>
    </row>
    <row r="50" spans="1:14">
      <c r="A50" s="40"/>
      <c r="B50" s="22">
        <v>46</v>
      </c>
      <c r="C50" s="18">
        <v>5.49E-5</v>
      </c>
      <c r="D50" s="18"/>
      <c r="E50" s="18"/>
      <c r="F50" s="18"/>
      <c r="G50" s="18"/>
      <c r="H50" s="19"/>
      <c r="I50" s="18">
        <v>2.8799999999999999E-2</v>
      </c>
      <c r="J50" s="19"/>
      <c r="K50" s="18"/>
      <c r="L50" s="19"/>
      <c r="M50" s="18"/>
      <c r="N50" s="19"/>
    </row>
    <row r="51" spans="1:14">
      <c r="A51" s="40"/>
      <c r="B51" s="22">
        <v>47</v>
      </c>
      <c r="C51" s="18">
        <v>5.5500000000000001E-5</v>
      </c>
      <c r="D51" s="18"/>
      <c r="E51" s="18"/>
      <c r="F51" s="18"/>
      <c r="G51" s="18"/>
      <c r="H51" s="19"/>
      <c r="I51" s="18">
        <v>3.1099999999999999E-2</v>
      </c>
      <c r="J51" s="19"/>
      <c r="K51" s="18"/>
      <c r="L51" s="19"/>
      <c r="M51" s="18"/>
      <c r="N51" s="19"/>
    </row>
    <row r="52" spans="1:14">
      <c r="A52" s="40"/>
      <c r="B52" s="22">
        <v>48</v>
      </c>
      <c r="C52" s="18">
        <v>8.6899999999999998E-5</v>
      </c>
      <c r="D52" s="18"/>
      <c r="E52" s="18"/>
      <c r="F52" s="18"/>
      <c r="G52" s="18"/>
      <c r="H52" s="19"/>
      <c r="I52" s="18"/>
      <c r="J52" s="19"/>
      <c r="K52" s="18"/>
      <c r="L52" s="19"/>
      <c r="M52" s="18"/>
      <c r="N52" s="19"/>
    </row>
    <row r="53" spans="1:14">
      <c r="A53" s="40"/>
      <c r="B53" s="22">
        <v>49</v>
      </c>
      <c r="C53" s="18">
        <v>8.8300000000000005E-5</v>
      </c>
      <c r="D53" s="18"/>
      <c r="E53" s="18"/>
      <c r="F53" s="18"/>
      <c r="G53" s="18"/>
      <c r="H53" s="19"/>
      <c r="I53" s="18"/>
      <c r="J53" s="19"/>
      <c r="K53" s="18"/>
      <c r="L53" s="19"/>
      <c r="M53" s="18"/>
      <c r="N53" s="19"/>
    </row>
    <row r="54" spans="1:14">
      <c r="A54" s="40"/>
      <c r="B54" s="22">
        <v>50</v>
      </c>
      <c r="C54" s="18">
        <v>8.8399999999999994E-5</v>
      </c>
      <c r="D54" s="18"/>
      <c r="E54" s="18"/>
      <c r="F54" s="18"/>
      <c r="G54" s="18"/>
      <c r="H54" s="19"/>
      <c r="I54" s="18"/>
      <c r="J54" s="19"/>
      <c r="K54" s="18"/>
      <c r="L54" s="19"/>
      <c r="M54" s="18"/>
      <c r="N54" s="19"/>
    </row>
    <row r="55" spans="1:14">
      <c r="A55" s="40"/>
      <c r="B55" s="22">
        <v>51</v>
      </c>
      <c r="C55" s="18">
        <v>1.07E-4</v>
      </c>
      <c r="D55" s="18"/>
      <c r="E55" s="18"/>
      <c r="F55" s="18"/>
      <c r="G55" s="18"/>
      <c r="H55" s="19"/>
      <c r="I55" s="18"/>
      <c r="J55" s="19"/>
      <c r="K55" s="18"/>
      <c r="L55" s="19"/>
      <c r="M55" s="18"/>
      <c r="N55" s="19"/>
    </row>
    <row r="56" spans="1:14">
      <c r="A56" s="40"/>
      <c r="B56" s="22">
        <v>52</v>
      </c>
      <c r="C56" s="18">
        <v>1.16E-4</v>
      </c>
      <c r="D56" s="18"/>
      <c r="E56" s="18"/>
      <c r="F56" s="18"/>
      <c r="G56" s="18"/>
      <c r="H56" s="19"/>
      <c r="I56" s="18"/>
      <c r="J56" s="19"/>
      <c r="K56" s="18"/>
      <c r="L56" s="19"/>
      <c r="M56" s="18"/>
      <c r="N56" s="19"/>
    </row>
    <row r="57" spans="1:14">
      <c r="A57" s="40"/>
      <c r="B57" s="22">
        <v>53</v>
      </c>
      <c r="C57" s="18">
        <v>1.21E-4</v>
      </c>
      <c r="D57" s="18"/>
      <c r="E57" s="18"/>
      <c r="F57" s="18"/>
      <c r="G57" s="18"/>
      <c r="H57" s="19"/>
      <c r="I57" s="18"/>
      <c r="J57" s="19"/>
      <c r="K57" s="18"/>
      <c r="L57" s="19"/>
      <c r="M57" s="18"/>
      <c r="N57" s="19"/>
    </row>
    <row r="58" spans="1:14">
      <c r="A58" s="40"/>
      <c r="B58" s="22">
        <v>54</v>
      </c>
      <c r="C58" s="18">
        <v>1.37E-4</v>
      </c>
      <c r="D58" s="18"/>
      <c r="E58" s="18"/>
      <c r="F58" s="18"/>
      <c r="G58" s="18"/>
      <c r="H58" s="19"/>
      <c r="I58" s="18"/>
      <c r="J58" s="19"/>
      <c r="K58" s="18"/>
      <c r="L58" s="19"/>
      <c r="M58" s="18"/>
      <c r="N58" s="19"/>
    </row>
    <row r="59" spans="1:14">
      <c r="A59" s="41"/>
      <c r="B59" s="30">
        <v>55</v>
      </c>
      <c r="C59" s="27">
        <v>2.3699999999999999E-4</v>
      </c>
      <c r="D59" s="27"/>
      <c r="E59" s="27"/>
      <c r="F59" s="27"/>
      <c r="G59" s="28"/>
      <c r="H59" s="28"/>
      <c r="I59" s="27"/>
      <c r="J59" s="28"/>
      <c r="K59" s="28"/>
      <c r="L59" s="28"/>
      <c r="M59" s="27"/>
      <c r="N59" s="28"/>
    </row>
    <row r="60" spans="1:14">
      <c r="B60" s="23"/>
    </row>
    <row r="61" spans="1:14">
      <c r="B61" s="23"/>
    </row>
    <row r="62" spans="1:14">
      <c r="B62" s="23"/>
    </row>
    <row r="63" spans="1:14">
      <c r="B63" s="23"/>
    </row>
    <row r="64" spans="1:14">
      <c r="B64" s="23"/>
    </row>
    <row r="65" spans="2:2">
      <c r="B65" s="23"/>
    </row>
    <row r="66" spans="2:2">
      <c r="B66" s="23"/>
    </row>
    <row r="67" spans="2:2">
      <c r="B67" s="23"/>
    </row>
    <row r="68" spans="2:2">
      <c r="B68" s="23"/>
    </row>
    <row r="69" spans="2:2">
      <c r="B69" s="23"/>
    </row>
    <row r="70" spans="2:2">
      <c r="B70" s="23"/>
    </row>
    <row r="71" spans="2:2">
      <c r="B71" s="23"/>
    </row>
    <row r="72" spans="2:2">
      <c r="B72" s="23"/>
    </row>
    <row r="73" spans="2:2">
      <c r="B73" s="23"/>
    </row>
    <row r="74" spans="2:2">
      <c r="B74" s="23"/>
    </row>
    <row r="75" spans="2:2">
      <c r="B75" s="23"/>
    </row>
    <row r="76" spans="2:2">
      <c r="B76" s="23"/>
    </row>
    <row r="77" spans="2:2">
      <c r="B77" s="23"/>
    </row>
    <row r="78" spans="2:2">
      <c r="B78" s="23"/>
    </row>
    <row r="79" spans="2:2">
      <c r="B79" s="23"/>
    </row>
    <row r="80" spans="2:2">
      <c r="B80" s="23"/>
    </row>
    <row r="81" spans="2:2">
      <c r="B81" s="23"/>
    </row>
    <row r="82" spans="2:2">
      <c r="B82" s="23"/>
    </row>
    <row r="83" spans="2:2">
      <c r="B83" s="23"/>
    </row>
    <row r="84" spans="2:2">
      <c r="B84" s="23"/>
    </row>
    <row r="85" spans="2:2">
      <c r="B85" s="23"/>
    </row>
    <row r="86" spans="2:2">
      <c r="B86" s="23"/>
    </row>
  </sheetData>
  <phoneticPr fontId="2"/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86"/>
  <sheetViews>
    <sheetView workbookViewId="0">
      <selection activeCell="A4" sqref="A4"/>
    </sheetView>
  </sheetViews>
  <sheetFormatPr baseColWidth="10" defaultColWidth="12.7109375" defaultRowHeight="16"/>
  <cols>
    <col min="1" max="1" width="12.7109375" style="14"/>
    <col min="2" max="2" width="3.7109375" style="14" bestFit="1" customWidth="1"/>
    <col min="3" max="6" width="12.7109375" style="20"/>
  </cols>
  <sheetData>
    <row r="1" spans="1:6">
      <c r="A1" s="5" t="s">
        <v>4</v>
      </c>
      <c r="B1" s="7"/>
      <c r="C1" s="7" t="s">
        <v>6</v>
      </c>
      <c r="D1" s="8" t="s">
        <v>49</v>
      </c>
      <c r="E1" s="9" t="s">
        <v>26</v>
      </c>
      <c r="F1" s="9" t="s">
        <v>48</v>
      </c>
    </row>
    <row r="2" spans="1:6">
      <c r="A2" s="5" t="s">
        <v>3</v>
      </c>
      <c r="B2" s="7"/>
      <c r="C2" s="7">
        <f>COUNT(C5:C106)</f>
        <v>55</v>
      </c>
      <c r="D2" s="7">
        <f t="shared" ref="D2:F2" si="0">COUNT(D5:D106)</f>
        <v>29</v>
      </c>
      <c r="E2" s="7">
        <f t="shared" si="0"/>
        <v>32</v>
      </c>
      <c r="F2" s="7">
        <f t="shared" si="0"/>
        <v>30</v>
      </c>
    </row>
    <row r="3" spans="1:6">
      <c r="A3" s="5" t="s">
        <v>5</v>
      </c>
      <c r="B3" s="7"/>
      <c r="C3" s="10">
        <f>MEDIAN(C5:C106)</f>
        <v>2.87E-5</v>
      </c>
      <c r="D3" s="10">
        <f>MEDIAN(D5:D106)</f>
        <v>7.4473170933913864E-5</v>
      </c>
      <c r="E3" s="10">
        <f t="shared" ref="E3:F3" si="1">MEDIAN(E5:E106)</f>
        <v>2.155E-2</v>
      </c>
      <c r="F3" s="10">
        <f t="shared" si="1"/>
        <v>3.814321491009996E-5</v>
      </c>
    </row>
    <row r="4" spans="1:6">
      <c r="A4" s="5" t="s">
        <v>62</v>
      </c>
      <c r="B4" s="7"/>
      <c r="C4" s="16">
        <f>C3/$C$3</f>
        <v>1</v>
      </c>
      <c r="D4" s="16">
        <f>D3/$C$3</f>
        <v>2.5948840046659885</v>
      </c>
      <c r="E4" s="11">
        <f t="shared" ref="E4:F4" si="2">E3/$C$3</f>
        <v>750.87108013937279</v>
      </c>
      <c r="F4" s="16">
        <f t="shared" si="2"/>
        <v>1.3290318784006956</v>
      </c>
    </row>
    <row r="5" spans="1:6">
      <c r="A5" s="39"/>
      <c r="B5" s="22">
        <v>1</v>
      </c>
      <c r="C5" s="17">
        <v>8.9800000000000004E-6</v>
      </c>
      <c r="D5" s="17">
        <v>6.3498656343888629E-5</v>
      </c>
      <c r="E5" s="17">
        <v>2.0100000000000001E-4</v>
      </c>
      <c r="F5" s="17">
        <v>1.16060509641882E-4</v>
      </c>
    </row>
    <row r="6" spans="1:6">
      <c r="A6" s="40"/>
      <c r="B6" s="22">
        <v>2</v>
      </c>
      <c r="C6" s="18">
        <v>1.1E-5</v>
      </c>
      <c r="D6" s="18">
        <v>6.3852151734451892E-5</v>
      </c>
      <c r="E6" s="18">
        <v>7.9299999999999998E-4</v>
      </c>
      <c r="F6" s="18">
        <v>5.5195434675661387E-5</v>
      </c>
    </row>
    <row r="7" spans="1:6">
      <c r="A7" s="40"/>
      <c r="B7" s="22">
        <v>3</v>
      </c>
      <c r="C7" s="18">
        <v>1.1600000000000001E-5</v>
      </c>
      <c r="D7" s="18">
        <v>9.5240424868287107E-5</v>
      </c>
      <c r="E7" s="18">
        <v>2.3900000000000002E-3</v>
      </c>
      <c r="F7" s="18">
        <v>1.9844826220836863E-5</v>
      </c>
    </row>
    <row r="8" spans="1:6">
      <c r="A8" s="40"/>
      <c r="B8" s="22">
        <v>4</v>
      </c>
      <c r="C8" s="18">
        <v>1.22E-5</v>
      </c>
      <c r="D8" s="18">
        <v>2.2476205946769187E-5</v>
      </c>
      <c r="E8" s="18">
        <v>2.6700000000000001E-3</v>
      </c>
      <c r="F8" s="18">
        <v>3.1488334277980107E-5</v>
      </c>
    </row>
    <row r="9" spans="1:6">
      <c r="A9" s="40"/>
      <c r="B9" s="22">
        <v>5</v>
      </c>
      <c r="C9" s="18">
        <v>1.2799999999999999E-5</v>
      </c>
      <c r="D9" s="18">
        <v>8.6439044323348719E-5</v>
      </c>
      <c r="E9" s="18">
        <v>3.16E-3</v>
      </c>
      <c r="F9" s="18">
        <v>1.7921944498646171E-5</v>
      </c>
    </row>
    <row r="10" spans="1:6">
      <c r="A10" s="40"/>
      <c r="B10" s="22">
        <v>6</v>
      </c>
      <c r="C10" s="18">
        <v>1.36E-5</v>
      </c>
      <c r="D10" s="18">
        <v>5.5672207219157481E-5</v>
      </c>
      <c r="E10" s="18">
        <v>3.8700000000000002E-3</v>
      </c>
      <c r="F10" s="18">
        <v>4.1796246485803194E-5</v>
      </c>
    </row>
    <row r="11" spans="1:6">
      <c r="A11" s="40"/>
      <c r="B11" s="22">
        <v>7</v>
      </c>
      <c r="C11" s="18">
        <v>1.4E-5</v>
      </c>
      <c r="D11" s="18">
        <v>1.6815534331060102E-4</v>
      </c>
      <c r="E11" s="18">
        <v>5.0299999999999997E-3</v>
      </c>
      <c r="F11" s="18">
        <v>3.8370024225709689E-5</v>
      </c>
    </row>
    <row r="12" spans="1:6">
      <c r="A12" s="40"/>
      <c r="B12" s="22">
        <v>8</v>
      </c>
      <c r="C12" s="18">
        <v>1.43E-5</v>
      </c>
      <c r="D12" s="18">
        <v>7.2471474371649239E-5</v>
      </c>
      <c r="E12" s="18">
        <v>6.3200000000000001E-3</v>
      </c>
      <c r="F12" s="18">
        <v>2.4635531270704767E-5</v>
      </c>
    </row>
    <row r="13" spans="1:6">
      <c r="A13" s="40"/>
      <c r="B13" s="22">
        <v>9</v>
      </c>
      <c r="C13" s="18">
        <v>1.56E-5</v>
      </c>
      <c r="D13" s="18">
        <v>8.1365525697773742E-5</v>
      </c>
      <c r="E13" s="18">
        <v>8.5400000000000007E-3</v>
      </c>
      <c r="F13" s="18">
        <v>1.837563950520784E-3</v>
      </c>
    </row>
    <row r="14" spans="1:6">
      <c r="A14" s="40"/>
      <c r="B14" s="22">
        <v>10</v>
      </c>
      <c r="C14" s="18">
        <v>1.5800000000000001E-5</v>
      </c>
      <c r="D14" s="18">
        <v>9.3340141980741983E-6</v>
      </c>
      <c r="E14" s="18">
        <v>8.6199999999999992E-3</v>
      </c>
      <c r="F14" s="18">
        <v>5.1942838520008919E-5</v>
      </c>
    </row>
    <row r="15" spans="1:6">
      <c r="A15" s="40"/>
      <c r="B15" s="22">
        <v>11</v>
      </c>
      <c r="C15" s="18">
        <v>1.6699999999999999E-5</v>
      </c>
      <c r="D15" s="18">
        <v>1.4759618388932009E-4</v>
      </c>
      <c r="E15" s="18">
        <v>1.14E-2</v>
      </c>
      <c r="F15" s="18">
        <v>7.2146778056554105E-5</v>
      </c>
    </row>
    <row r="16" spans="1:6">
      <c r="A16" s="40"/>
      <c r="B16" s="22">
        <v>12</v>
      </c>
      <c r="C16" s="18">
        <v>1.7200000000000001E-5</v>
      </c>
      <c r="D16" s="18">
        <v>7.4473170933913864E-5</v>
      </c>
      <c r="E16" s="18">
        <v>1.29E-2</v>
      </c>
      <c r="F16" s="18">
        <v>4.0271093271791844E-4</v>
      </c>
    </row>
    <row r="17" spans="1:6">
      <c r="A17" s="40"/>
      <c r="B17" s="22">
        <v>13</v>
      </c>
      <c r="C17" s="18">
        <v>1.77E-5</v>
      </c>
      <c r="D17" s="18">
        <v>2.3608748294127714E-4</v>
      </c>
      <c r="E17" s="18">
        <v>1.34E-2</v>
      </c>
      <c r="F17" s="18">
        <v>3.442788274697241E-5</v>
      </c>
    </row>
    <row r="18" spans="1:6">
      <c r="A18" s="40"/>
      <c r="B18" s="22">
        <v>14</v>
      </c>
      <c r="C18" s="18">
        <v>1.8300000000000001E-5</v>
      </c>
      <c r="D18" s="18">
        <v>4.3759086618285397E-4</v>
      </c>
      <c r="E18" s="18">
        <v>1.4E-2</v>
      </c>
      <c r="F18" s="18">
        <v>2.4823705317610895E-5</v>
      </c>
    </row>
    <row r="19" spans="1:6">
      <c r="A19" s="40"/>
      <c r="B19" s="22">
        <v>15</v>
      </c>
      <c r="C19" s="18">
        <v>1.8600000000000001E-5</v>
      </c>
      <c r="D19" s="18">
        <v>7.0016847256584161E-5</v>
      </c>
      <c r="E19" s="18">
        <v>2.1100000000000001E-2</v>
      </c>
      <c r="F19" s="18">
        <v>1.8222413031524109E-5</v>
      </c>
    </row>
    <row r="20" spans="1:6">
      <c r="A20" s="40"/>
      <c r="B20" s="22">
        <v>16</v>
      </c>
      <c r="C20" s="18">
        <v>1.9700000000000001E-5</v>
      </c>
      <c r="D20" s="18">
        <v>4.0842027676602661E-5</v>
      </c>
      <c r="E20" s="18">
        <v>2.12E-2</v>
      </c>
      <c r="F20" s="18">
        <v>3.5479562039559313E-5</v>
      </c>
    </row>
    <row r="21" spans="1:6">
      <c r="A21" s="40"/>
      <c r="B21" s="22">
        <v>17</v>
      </c>
      <c r="C21" s="18">
        <v>2.09E-5</v>
      </c>
      <c r="D21" s="18">
        <v>1.0411656264035818E-4</v>
      </c>
      <c r="E21" s="18">
        <v>2.1899999999999999E-2</v>
      </c>
      <c r="F21" s="18">
        <v>1.9238795708336815E-4</v>
      </c>
    </row>
    <row r="22" spans="1:6">
      <c r="A22" s="40"/>
      <c r="B22" s="22">
        <v>18</v>
      </c>
      <c r="C22" s="18">
        <v>2.12E-5</v>
      </c>
      <c r="D22" s="18">
        <v>5.709693270105352E-5</v>
      </c>
      <c r="E22" s="18">
        <v>2.1999999999999999E-2</v>
      </c>
      <c r="F22" s="18">
        <v>3.7436822459289752E-5</v>
      </c>
    </row>
    <row r="23" spans="1:6">
      <c r="A23" s="40"/>
      <c r="B23" s="22">
        <v>19</v>
      </c>
      <c r="C23" s="18">
        <v>2.27E-5</v>
      </c>
      <c r="D23" s="18">
        <v>5.1066711796315271E-5</v>
      </c>
      <c r="E23" s="18">
        <v>2.24E-2</v>
      </c>
      <c r="F23" s="18">
        <v>2.943535265205809E-5</v>
      </c>
    </row>
    <row r="24" spans="1:6">
      <c r="A24" s="40"/>
      <c r="B24" s="22">
        <v>20</v>
      </c>
      <c r="C24" s="18">
        <v>2.3600000000000001E-5</v>
      </c>
      <c r="D24" s="18">
        <v>3.5242573703729528E-5</v>
      </c>
      <c r="E24" s="18">
        <v>2.3400000000000001E-2</v>
      </c>
      <c r="F24" s="18">
        <v>2.0701716813223325E-5</v>
      </c>
    </row>
    <row r="25" spans="1:6">
      <c r="A25" s="40"/>
      <c r="B25" s="22">
        <v>21</v>
      </c>
      <c r="C25" s="18">
        <v>2.4300000000000001E-5</v>
      </c>
      <c r="D25" s="18">
        <v>5.889988429829974E-4</v>
      </c>
      <c r="E25" s="18">
        <v>2.47E-2</v>
      </c>
      <c r="F25" s="18">
        <v>3.7916405594490239E-5</v>
      </c>
    </row>
    <row r="26" spans="1:6">
      <c r="A26" s="40"/>
      <c r="B26" s="22">
        <v>22</v>
      </c>
      <c r="C26" s="18">
        <v>2.4899999999999999E-5</v>
      </c>
      <c r="D26" s="18">
        <v>3.0663703253217608E-4</v>
      </c>
      <c r="E26" s="18">
        <v>2.7900000000000001E-2</v>
      </c>
      <c r="F26" s="18">
        <v>6.7269480098451224E-5</v>
      </c>
    </row>
    <row r="27" spans="1:6">
      <c r="A27" s="40"/>
      <c r="B27" s="22">
        <v>23</v>
      </c>
      <c r="C27" s="18">
        <v>2.4899999999999999E-5</v>
      </c>
      <c r="D27" s="18">
        <v>1.3622773566365602E-4</v>
      </c>
      <c r="E27" s="18">
        <v>3.0200000000000001E-2</v>
      </c>
      <c r="F27" s="18">
        <v>5.3970501678718485E-5</v>
      </c>
    </row>
    <row r="28" spans="1:6">
      <c r="A28" s="40"/>
      <c r="B28" s="22">
        <v>24</v>
      </c>
      <c r="C28" s="18">
        <v>2.51E-5</v>
      </c>
      <c r="D28" s="18">
        <v>7.543703175083243E-4</v>
      </c>
      <c r="E28" s="18">
        <v>3.2099999999999997E-2</v>
      </c>
      <c r="F28" s="18">
        <v>7.8737155633857867E-5</v>
      </c>
    </row>
    <row r="29" spans="1:6">
      <c r="A29" s="40"/>
      <c r="B29" s="22">
        <v>25</v>
      </c>
      <c r="C29" s="18">
        <v>2.51E-5</v>
      </c>
      <c r="D29" s="18">
        <v>8.1487429910423014E-4</v>
      </c>
      <c r="E29" s="18">
        <v>3.4299999999999997E-2</v>
      </c>
      <c r="F29" s="18">
        <v>8.5937052061917996E-5</v>
      </c>
    </row>
    <row r="30" spans="1:6">
      <c r="A30" s="40"/>
      <c r="B30" s="22">
        <v>26</v>
      </c>
      <c r="C30" s="18">
        <v>2.5400000000000001E-5</v>
      </c>
      <c r="D30" s="18">
        <v>1.4054472641871084E-4</v>
      </c>
      <c r="E30" s="18">
        <v>3.5400000000000001E-2</v>
      </c>
      <c r="F30" s="18">
        <v>6.8285116828466281E-5</v>
      </c>
    </row>
    <row r="31" spans="1:6">
      <c r="A31" s="40"/>
      <c r="B31" s="22">
        <v>27</v>
      </c>
      <c r="C31" s="18">
        <v>2.76E-5</v>
      </c>
      <c r="D31" s="18">
        <v>3.8443188418368619E-5</v>
      </c>
      <c r="E31" s="18">
        <v>3.6400000000000002E-2</v>
      </c>
      <c r="F31" s="18">
        <v>2.2537676856119561E-5</v>
      </c>
    </row>
    <row r="32" spans="1:6">
      <c r="A32" s="40"/>
      <c r="B32" s="22">
        <v>28</v>
      </c>
      <c r="C32" s="18">
        <v>2.87E-5</v>
      </c>
      <c r="D32" s="18">
        <v>2.3400959826426712E-5</v>
      </c>
      <c r="E32" s="18">
        <v>3.8699999999999998E-2</v>
      </c>
      <c r="F32" s="18">
        <v>2.1195530461992304E-5</v>
      </c>
    </row>
    <row r="33" spans="1:6">
      <c r="A33" s="40"/>
      <c r="B33" s="22">
        <v>29</v>
      </c>
      <c r="C33" s="18">
        <v>3.04E-5</v>
      </c>
      <c r="D33" s="18">
        <v>5.4722440106081979E-5</v>
      </c>
      <c r="E33" s="18">
        <v>4.2900000000000001E-2</v>
      </c>
      <c r="F33" s="18">
        <v>3.2057344873493114E-5</v>
      </c>
    </row>
    <row r="34" spans="1:6">
      <c r="A34" s="40"/>
      <c r="B34" s="22">
        <v>30</v>
      </c>
      <c r="C34" s="18">
        <v>3.2400000000000001E-5</v>
      </c>
      <c r="D34" s="18"/>
      <c r="E34" s="18">
        <v>4.41E-2</v>
      </c>
      <c r="F34" s="18">
        <v>6.926183855268588E-5</v>
      </c>
    </row>
    <row r="35" spans="1:6">
      <c r="A35" s="40"/>
      <c r="B35" s="22">
        <v>31</v>
      </c>
      <c r="C35" s="18">
        <v>3.2400000000000001E-5</v>
      </c>
      <c r="D35" s="18"/>
      <c r="E35" s="18">
        <v>5.3600000000000002E-2</v>
      </c>
      <c r="F35" s="18"/>
    </row>
    <row r="36" spans="1:6">
      <c r="A36" s="40"/>
      <c r="B36" s="22">
        <v>32</v>
      </c>
      <c r="C36" s="18">
        <v>3.26E-5</v>
      </c>
      <c r="D36" s="18"/>
      <c r="E36" s="18">
        <v>6.4699999999999994E-2</v>
      </c>
      <c r="F36" s="18"/>
    </row>
    <row r="37" spans="1:6">
      <c r="A37" s="40"/>
      <c r="B37" s="22">
        <v>33</v>
      </c>
      <c r="C37" s="18">
        <v>3.4E-5</v>
      </c>
      <c r="D37" s="18"/>
      <c r="E37" s="18"/>
      <c r="F37" s="18"/>
    </row>
    <row r="38" spans="1:6">
      <c r="A38" s="40"/>
      <c r="B38" s="22">
        <v>34</v>
      </c>
      <c r="C38" s="18">
        <v>3.43E-5</v>
      </c>
      <c r="D38" s="18"/>
      <c r="E38" s="18"/>
      <c r="F38" s="18"/>
    </row>
    <row r="39" spans="1:6">
      <c r="A39" s="40"/>
      <c r="B39" s="22">
        <v>35</v>
      </c>
      <c r="C39" s="18">
        <v>3.4999999999999997E-5</v>
      </c>
      <c r="D39" s="18"/>
      <c r="E39" s="18"/>
      <c r="F39" s="18"/>
    </row>
    <row r="40" spans="1:6">
      <c r="A40" s="40"/>
      <c r="B40" s="22">
        <v>36</v>
      </c>
      <c r="C40" s="18">
        <v>3.5299999999999997E-5</v>
      </c>
      <c r="D40" s="18"/>
      <c r="E40" s="18"/>
      <c r="F40" s="18"/>
    </row>
    <row r="41" spans="1:6">
      <c r="A41" s="40"/>
      <c r="B41" s="22">
        <v>37</v>
      </c>
      <c r="C41" s="18">
        <v>3.6000000000000001E-5</v>
      </c>
      <c r="D41" s="18"/>
      <c r="E41" s="19"/>
      <c r="F41" s="19"/>
    </row>
    <row r="42" spans="1:6">
      <c r="A42" s="40"/>
      <c r="B42" s="22">
        <v>38</v>
      </c>
      <c r="C42" s="18">
        <v>3.8099999999999998E-5</v>
      </c>
      <c r="D42" s="18"/>
      <c r="E42" s="19"/>
      <c r="F42" s="19"/>
    </row>
    <row r="43" spans="1:6">
      <c r="A43" s="40"/>
      <c r="B43" s="22">
        <v>39</v>
      </c>
      <c r="C43" s="18">
        <v>4.1499999999999999E-5</v>
      </c>
      <c r="D43" s="18"/>
      <c r="E43" s="19"/>
      <c r="F43" s="19"/>
    </row>
    <row r="44" spans="1:6">
      <c r="A44" s="40"/>
      <c r="B44" s="22">
        <v>40</v>
      </c>
      <c r="C44" s="18">
        <v>4.35E-5</v>
      </c>
      <c r="D44" s="18"/>
      <c r="E44" s="19"/>
      <c r="F44" s="19"/>
    </row>
    <row r="45" spans="1:6">
      <c r="A45" s="40"/>
      <c r="B45" s="22">
        <v>41</v>
      </c>
      <c r="C45" s="18">
        <v>4.6E-5</v>
      </c>
      <c r="D45" s="18"/>
      <c r="E45" s="19"/>
      <c r="F45" s="19"/>
    </row>
    <row r="46" spans="1:6">
      <c r="A46" s="40"/>
      <c r="B46" s="22">
        <v>42</v>
      </c>
      <c r="C46" s="18">
        <v>4.8699999999999998E-5</v>
      </c>
      <c r="D46" s="18"/>
      <c r="E46" s="19"/>
      <c r="F46" s="19"/>
    </row>
    <row r="47" spans="1:6">
      <c r="A47" s="40"/>
      <c r="B47" s="22">
        <v>43</v>
      </c>
      <c r="C47" s="18">
        <v>4.8900000000000003E-5</v>
      </c>
      <c r="D47" s="18"/>
      <c r="E47" s="19"/>
      <c r="F47" s="19"/>
    </row>
    <row r="48" spans="1:6">
      <c r="A48" s="40"/>
      <c r="B48" s="22">
        <v>44</v>
      </c>
      <c r="C48" s="18">
        <v>5.1199999999999998E-5</v>
      </c>
      <c r="D48" s="18"/>
      <c r="E48" s="19"/>
      <c r="F48" s="19"/>
    </row>
    <row r="49" spans="1:7">
      <c r="A49" s="40"/>
      <c r="B49" s="22">
        <v>45</v>
      </c>
      <c r="C49" s="18">
        <v>5.3699999999999997E-5</v>
      </c>
      <c r="D49" s="18"/>
      <c r="E49" s="19"/>
      <c r="F49" s="19"/>
    </row>
    <row r="50" spans="1:7">
      <c r="A50" s="40"/>
      <c r="B50" s="22">
        <v>46</v>
      </c>
      <c r="C50" s="18">
        <v>5.49E-5</v>
      </c>
      <c r="D50" s="18"/>
      <c r="E50" s="19"/>
      <c r="F50" s="19"/>
    </row>
    <row r="51" spans="1:7">
      <c r="A51" s="40"/>
      <c r="B51" s="22">
        <v>47</v>
      </c>
      <c r="C51" s="18">
        <v>5.5500000000000001E-5</v>
      </c>
      <c r="D51" s="18"/>
      <c r="E51" s="19"/>
      <c r="F51" s="19"/>
    </row>
    <row r="52" spans="1:7">
      <c r="A52" s="40"/>
      <c r="B52" s="22">
        <v>48</v>
      </c>
      <c r="C52" s="18">
        <v>8.6899999999999998E-5</v>
      </c>
      <c r="D52" s="18"/>
      <c r="E52" s="19"/>
      <c r="F52" s="19"/>
    </row>
    <row r="53" spans="1:7">
      <c r="A53" s="40"/>
      <c r="B53" s="22">
        <v>49</v>
      </c>
      <c r="C53" s="18">
        <v>8.8300000000000005E-5</v>
      </c>
      <c r="D53" s="18"/>
      <c r="E53" s="19"/>
      <c r="F53" s="19"/>
    </row>
    <row r="54" spans="1:7">
      <c r="A54" s="40"/>
      <c r="B54" s="22">
        <v>50</v>
      </c>
      <c r="C54" s="18">
        <v>8.8399999999999994E-5</v>
      </c>
      <c r="D54" s="18"/>
      <c r="E54" s="19"/>
      <c r="F54" s="19"/>
    </row>
    <row r="55" spans="1:7">
      <c r="A55" s="40"/>
      <c r="B55" s="22">
        <v>51</v>
      </c>
      <c r="C55" s="18">
        <v>1.07E-4</v>
      </c>
      <c r="D55" s="18"/>
      <c r="E55" s="19"/>
      <c r="F55" s="19"/>
    </row>
    <row r="56" spans="1:7">
      <c r="A56" s="40"/>
      <c r="B56" s="22">
        <v>52</v>
      </c>
      <c r="C56" s="18">
        <v>1.16E-4</v>
      </c>
      <c r="D56" s="18"/>
      <c r="E56" s="19"/>
      <c r="F56" s="19"/>
    </row>
    <row r="57" spans="1:7">
      <c r="A57" s="40"/>
      <c r="B57" s="22">
        <v>53</v>
      </c>
      <c r="C57" s="18">
        <v>1.21E-4</v>
      </c>
      <c r="D57" s="18"/>
      <c r="E57" s="19"/>
      <c r="F57" s="19"/>
    </row>
    <row r="58" spans="1:7">
      <c r="A58" s="40"/>
      <c r="B58" s="22">
        <v>54</v>
      </c>
      <c r="C58" s="18">
        <v>1.37E-4</v>
      </c>
      <c r="D58" s="18"/>
      <c r="E58" s="19"/>
      <c r="F58" s="19"/>
    </row>
    <row r="59" spans="1:7">
      <c r="A59" s="41"/>
      <c r="B59" s="30">
        <v>55</v>
      </c>
      <c r="C59" s="27">
        <v>2.3699999999999999E-4</v>
      </c>
      <c r="D59" s="27"/>
      <c r="E59" s="28"/>
      <c r="F59" s="28"/>
    </row>
    <row r="60" spans="1:7">
      <c r="A60" s="23"/>
      <c r="B60" s="23"/>
      <c r="C60" s="31"/>
      <c r="D60" s="32"/>
      <c r="E60" s="31"/>
      <c r="F60" s="31"/>
      <c r="G60" s="33"/>
    </row>
    <row r="61" spans="1:7">
      <c r="A61" s="23"/>
      <c r="B61" s="23"/>
      <c r="C61" s="31"/>
      <c r="D61" s="32"/>
      <c r="E61" s="31"/>
      <c r="F61" s="31"/>
      <c r="G61" s="33"/>
    </row>
    <row r="62" spans="1:7">
      <c r="A62" s="23"/>
      <c r="B62" s="23"/>
      <c r="C62" s="31"/>
      <c r="D62" s="32"/>
      <c r="E62" s="31"/>
      <c r="F62" s="31"/>
      <c r="G62" s="33"/>
    </row>
    <row r="63" spans="1:7">
      <c r="A63" s="23"/>
      <c r="B63" s="23"/>
      <c r="C63" s="31"/>
      <c r="D63" s="32"/>
      <c r="E63" s="31"/>
      <c r="F63" s="31"/>
      <c r="G63" s="33"/>
    </row>
    <row r="64" spans="1:7">
      <c r="A64" s="23"/>
      <c r="B64" s="23"/>
      <c r="C64" s="31"/>
      <c r="D64" s="32"/>
      <c r="E64" s="31"/>
      <c r="F64" s="31"/>
      <c r="G64" s="33"/>
    </row>
    <row r="65" spans="1:7">
      <c r="A65" s="23"/>
      <c r="B65" s="23"/>
      <c r="C65" s="31"/>
      <c r="D65" s="32"/>
      <c r="E65" s="31"/>
      <c r="F65" s="31"/>
      <c r="G65" s="33"/>
    </row>
    <row r="66" spans="1:7">
      <c r="A66" s="23"/>
      <c r="B66" s="23"/>
      <c r="C66" s="31"/>
      <c r="D66" s="32"/>
      <c r="E66" s="31"/>
      <c r="F66" s="31"/>
      <c r="G66" s="33"/>
    </row>
    <row r="67" spans="1:7">
      <c r="A67" s="23"/>
      <c r="B67" s="23"/>
      <c r="C67" s="31"/>
      <c r="D67" s="32"/>
      <c r="E67" s="31"/>
      <c r="F67" s="31"/>
      <c r="G67" s="33"/>
    </row>
    <row r="68" spans="1:7">
      <c r="A68" s="23"/>
      <c r="B68" s="23"/>
      <c r="C68" s="31"/>
      <c r="D68" s="32"/>
      <c r="E68" s="31"/>
      <c r="F68" s="31"/>
      <c r="G68" s="33"/>
    </row>
    <row r="69" spans="1:7">
      <c r="A69" s="23"/>
      <c r="B69" s="23"/>
      <c r="C69" s="31"/>
      <c r="D69" s="32"/>
      <c r="E69" s="31"/>
      <c r="F69" s="31"/>
      <c r="G69" s="33"/>
    </row>
    <row r="70" spans="1:7">
      <c r="A70" s="23"/>
      <c r="B70" s="23"/>
      <c r="C70" s="31"/>
      <c r="D70" s="32"/>
      <c r="E70" s="31"/>
      <c r="F70" s="31"/>
      <c r="G70" s="33"/>
    </row>
    <row r="71" spans="1:7">
      <c r="A71" s="23"/>
      <c r="B71" s="23"/>
      <c r="C71" s="31"/>
      <c r="D71" s="32"/>
      <c r="E71" s="31"/>
      <c r="F71" s="31"/>
      <c r="G71" s="33"/>
    </row>
    <row r="72" spans="1:7">
      <c r="A72" s="23"/>
      <c r="B72" s="23"/>
      <c r="C72" s="31"/>
      <c r="D72" s="32"/>
      <c r="E72" s="31"/>
      <c r="F72" s="31"/>
      <c r="G72" s="33"/>
    </row>
    <row r="73" spans="1:7">
      <c r="A73" s="23"/>
      <c r="B73" s="23"/>
      <c r="C73" s="31"/>
      <c r="D73" s="32"/>
      <c r="E73" s="31"/>
      <c r="F73" s="31"/>
      <c r="G73" s="33"/>
    </row>
    <row r="74" spans="1:7">
      <c r="A74" s="23"/>
      <c r="B74" s="23"/>
      <c r="C74" s="31"/>
      <c r="D74" s="32"/>
      <c r="E74" s="31"/>
      <c r="F74" s="31"/>
      <c r="G74" s="33"/>
    </row>
    <row r="75" spans="1:7">
      <c r="A75" s="23"/>
      <c r="B75" s="23"/>
      <c r="C75" s="31"/>
      <c r="D75" s="32"/>
      <c r="E75" s="31"/>
      <c r="F75" s="31"/>
      <c r="G75" s="33"/>
    </row>
    <row r="76" spans="1:7">
      <c r="A76" s="23"/>
      <c r="B76" s="23"/>
      <c r="C76" s="31"/>
      <c r="D76" s="32"/>
      <c r="E76" s="31"/>
      <c r="F76" s="31"/>
      <c r="G76" s="33"/>
    </row>
    <row r="77" spans="1:7">
      <c r="A77" s="23"/>
      <c r="B77" s="23"/>
      <c r="C77" s="31"/>
      <c r="D77" s="32"/>
      <c r="E77" s="31"/>
      <c r="F77" s="31"/>
      <c r="G77" s="33"/>
    </row>
    <row r="78" spans="1:7">
      <c r="A78" s="23"/>
      <c r="B78" s="23"/>
      <c r="C78" s="31"/>
      <c r="D78" s="32"/>
      <c r="E78" s="31"/>
      <c r="F78" s="31"/>
      <c r="G78" s="33"/>
    </row>
    <row r="79" spans="1:7">
      <c r="A79" s="23"/>
      <c r="B79" s="23"/>
      <c r="C79" s="31"/>
      <c r="D79" s="32"/>
      <c r="E79" s="31"/>
      <c r="F79" s="31"/>
      <c r="G79" s="33"/>
    </row>
    <row r="80" spans="1:7">
      <c r="A80" s="23"/>
      <c r="B80" s="23"/>
      <c r="C80" s="31"/>
      <c r="D80" s="32"/>
      <c r="E80" s="31"/>
      <c r="F80" s="31"/>
      <c r="G80" s="33"/>
    </row>
    <row r="81" spans="1:7">
      <c r="A81" s="23"/>
      <c r="B81" s="23"/>
      <c r="C81" s="31"/>
      <c r="D81" s="32"/>
      <c r="E81" s="31"/>
      <c r="F81" s="31"/>
      <c r="G81" s="33"/>
    </row>
    <row r="82" spans="1:7">
      <c r="A82" s="23"/>
      <c r="B82" s="23"/>
      <c r="C82" s="31"/>
      <c r="D82" s="32"/>
      <c r="E82" s="31"/>
      <c r="F82" s="31"/>
      <c r="G82" s="33"/>
    </row>
    <row r="83" spans="1:7">
      <c r="A83" s="23"/>
      <c r="B83" s="23"/>
      <c r="C83" s="31"/>
      <c r="D83" s="32"/>
      <c r="E83" s="31"/>
      <c r="F83" s="31"/>
      <c r="G83" s="33"/>
    </row>
    <row r="84" spans="1:7">
      <c r="A84" s="23"/>
      <c r="B84" s="23"/>
      <c r="C84" s="31"/>
      <c r="D84" s="32"/>
      <c r="E84" s="31"/>
      <c r="F84" s="31"/>
      <c r="G84" s="33"/>
    </row>
    <row r="85" spans="1:7">
      <c r="A85" s="23"/>
      <c r="B85" s="23"/>
      <c r="C85" s="21"/>
      <c r="D85" s="21"/>
      <c r="E85" s="21"/>
      <c r="F85" s="21"/>
      <c r="G85" s="33"/>
    </row>
    <row r="86" spans="1:7">
      <c r="A86" s="23"/>
      <c r="B86" s="23"/>
      <c r="C86" s="21"/>
      <c r="D86" s="21"/>
      <c r="E86" s="21"/>
      <c r="F86" s="21"/>
      <c r="G86" s="33"/>
    </row>
  </sheetData>
  <phoneticPr fontId="2"/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59"/>
  <sheetViews>
    <sheetView zoomScale="81" workbookViewId="0">
      <selection activeCell="A4" sqref="A4"/>
    </sheetView>
  </sheetViews>
  <sheetFormatPr baseColWidth="10" defaultColWidth="12.7109375" defaultRowHeight="16"/>
  <cols>
    <col min="1" max="1" width="12.7109375" style="24"/>
    <col min="2" max="2" width="4.140625" style="24" bestFit="1" customWidth="1"/>
    <col min="3" max="7" width="12.7109375" style="21"/>
  </cols>
  <sheetData>
    <row r="1" spans="1:12">
      <c r="A1" s="6" t="s">
        <v>61</v>
      </c>
      <c r="B1" s="7"/>
      <c r="C1" s="7" t="s">
        <v>60</v>
      </c>
      <c r="D1" s="8" t="s">
        <v>59</v>
      </c>
      <c r="E1" s="8" t="s">
        <v>55</v>
      </c>
      <c r="F1" s="8" t="s">
        <v>58</v>
      </c>
      <c r="G1" s="8" t="s">
        <v>54</v>
      </c>
    </row>
    <row r="2" spans="1:12">
      <c r="A2" s="6" t="s">
        <v>57</v>
      </c>
      <c r="B2" s="7"/>
      <c r="C2" s="7">
        <f>COUNT(C5:C106)</f>
        <v>55</v>
      </c>
      <c r="D2" s="7">
        <f>COUNT(D5:D105)</f>
        <v>19</v>
      </c>
      <c r="E2" s="7">
        <f>COUNT(E5:E105)</f>
        <v>21</v>
      </c>
      <c r="F2" s="7">
        <f>COUNT(F5:F105)</f>
        <v>22</v>
      </c>
      <c r="G2" s="7">
        <f>COUNT(G5:G105)</f>
        <v>16</v>
      </c>
    </row>
    <row r="3" spans="1:12">
      <c r="A3" s="6" t="s">
        <v>56</v>
      </c>
      <c r="B3" s="7"/>
      <c r="C3" s="10">
        <f>MEDIAN(C5:C106)</f>
        <v>2.87E-5</v>
      </c>
      <c r="D3" s="10">
        <f>MEDIAN(D5:D105)</f>
        <v>4.2068441712480053E-5</v>
      </c>
      <c r="E3" s="10">
        <f>MEDIAN(E5:E105)</f>
        <v>4.0993483296864922E-5</v>
      </c>
      <c r="F3" s="10">
        <f>MEDIAN(F5:F105)</f>
        <v>1.4461146009697408E-4</v>
      </c>
      <c r="G3" s="10">
        <f>MEDIAN(G5:G105)</f>
        <v>3.30678016671446E-3</v>
      </c>
    </row>
    <row r="4" spans="1:12">
      <c r="A4" s="5" t="s">
        <v>62</v>
      </c>
      <c r="B4" s="7"/>
      <c r="C4" s="16">
        <f>C3/$C$3</f>
        <v>1</v>
      </c>
      <c r="D4" s="16">
        <f>D3/$C$3</f>
        <v>1.465799362804183</v>
      </c>
      <c r="E4" s="16">
        <f>E3/$C$3</f>
        <v>1.4283443657444224</v>
      </c>
      <c r="F4" s="16">
        <f>F3/$C$3</f>
        <v>5.038726832647181</v>
      </c>
      <c r="G4" s="11">
        <f>G3/$C$3</f>
        <v>115.21882113987665</v>
      </c>
    </row>
    <row r="5" spans="1:12">
      <c r="A5" s="44"/>
      <c r="B5" s="22">
        <v>1</v>
      </c>
      <c r="C5" s="18">
        <v>8.9800000000000004E-6</v>
      </c>
      <c r="D5" s="18">
        <v>4.3353318326926243E-5</v>
      </c>
      <c r="E5" s="18">
        <v>4.3355063018674534E-4</v>
      </c>
      <c r="F5" s="18">
        <v>4.3355063018674534E-4</v>
      </c>
      <c r="G5" s="17">
        <v>4.3355063018674501E-4</v>
      </c>
      <c r="I5" s="26"/>
      <c r="J5" s="26"/>
      <c r="K5" s="26"/>
      <c r="L5" s="26"/>
    </row>
    <row r="6" spans="1:12">
      <c r="A6" s="45"/>
      <c r="B6" s="22">
        <v>2</v>
      </c>
      <c r="C6" s="18">
        <v>1.1E-5</v>
      </c>
      <c r="D6" s="18">
        <v>3.0791332573319623E-5</v>
      </c>
      <c r="E6" s="18">
        <v>5.4388259639965479E-4</v>
      </c>
      <c r="F6" s="18">
        <v>5.4388259639965479E-4</v>
      </c>
      <c r="G6" s="18">
        <v>5.4388259639965479E-4</v>
      </c>
      <c r="I6" s="26"/>
      <c r="J6" s="26"/>
      <c r="K6" s="26"/>
      <c r="L6" s="26"/>
    </row>
    <row r="7" spans="1:12">
      <c r="A7" s="45"/>
      <c r="B7" s="22">
        <v>3</v>
      </c>
      <c r="C7" s="18">
        <v>1.1600000000000001E-5</v>
      </c>
      <c r="D7" s="18">
        <v>5.7889278598255435E-5</v>
      </c>
      <c r="E7" s="18">
        <v>4.3353318326926243E-5</v>
      </c>
      <c r="F7" s="18">
        <v>3.3025521939124161E-4</v>
      </c>
      <c r="G7" s="19">
        <v>2.891990003115389E-2</v>
      </c>
      <c r="I7" s="26"/>
      <c r="J7" s="26"/>
      <c r="K7" s="26"/>
      <c r="L7" s="26"/>
    </row>
    <row r="8" spans="1:12">
      <c r="A8" s="45"/>
      <c r="B8" s="22">
        <v>4</v>
      </c>
      <c r="C8" s="18">
        <v>1.22E-5</v>
      </c>
      <c r="D8" s="18">
        <v>8.7981544216715468E-6</v>
      </c>
      <c r="E8" s="18">
        <v>3.0791332573319623E-5</v>
      </c>
      <c r="F8" s="18">
        <v>4.2886921600478759E-4</v>
      </c>
      <c r="G8" s="19">
        <v>1.9373702927856168E-3</v>
      </c>
      <c r="I8" s="26"/>
      <c r="J8" s="26"/>
      <c r="K8" s="26"/>
      <c r="L8" s="26"/>
    </row>
    <row r="9" spans="1:12">
      <c r="A9" s="45"/>
      <c r="B9" s="22">
        <v>5</v>
      </c>
      <c r="C9" s="18">
        <v>1.2799999999999999E-5</v>
      </c>
      <c r="D9" s="18">
        <v>1.7762858321922858E-5</v>
      </c>
      <c r="E9" s="18">
        <v>5.7889278598255435E-5</v>
      </c>
      <c r="F9" s="18">
        <v>1.3164047021521554E-4</v>
      </c>
      <c r="G9" s="19">
        <v>2.0684286247119675E-2</v>
      </c>
      <c r="I9" s="26"/>
      <c r="J9" s="26"/>
      <c r="K9" s="26"/>
      <c r="L9" s="26"/>
    </row>
    <row r="10" spans="1:12">
      <c r="A10" s="45"/>
      <c r="B10" s="22">
        <v>6</v>
      </c>
      <c r="C10" s="18">
        <v>1.36E-5</v>
      </c>
      <c r="D10" s="18">
        <v>8.8022416687499936E-6</v>
      </c>
      <c r="E10" s="18">
        <v>7.3882081907889496E-5</v>
      </c>
      <c r="F10" s="18">
        <v>2.9230119479032397E-4</v>
      </c>
      <c r="G10" s="19">
        <v>1.1783538798961586E-3</v>
      </c>
      <c r="I10" s="26"/>
      <c r="J10" s="26"/>
      <c r="K10" s="26"/>
      <c r="L10" s="26"/>
    </row>
    <row r="11" spans="1:12">
      <c r="A11" s="45"/>
      <c r="B11" s="22">
        <v>7</v>
      </c>
      <c r="C11" s="18">
        <v>1.4E-5</v>
      </c>
      <c r="D11" s="18">
        <v>9.5798687048276784E-5</v>
      </c>
      <c r="E11" s="18">
        <v>4.5649846292295294E-6</v>
      </c>
      <c r="F11" s="18">
        <v>3.2437192786932386E-4</v>
      </c>
      <c r="G11" s="19">
        <v>1.7608246832563883E-2</v>
      </c>
      <c r="I11" s="26"/>
      <c r="J11" s="26"/>
      <c r="K11" s="26"/>
      <c r="L11" s="25"/>
    </row>
    <row r="12" spans="1:12">
      <c r="A12" s="45"/>
      <c r="B12" s="22">
        <v>8</v>
      </c>
      <c r="C12" s="18">
        <v>1.43E-5</v>
      </c>
      <c r="D12" s="18">
        <v>9.0886391681919896E-6</v>
      </c>
      <c r="E12" s="18">
        <v>4.0993483296864922E-5</v>
      </c>
      <c r="F12" s="18">
        <v>1.1539699234877556E-4</v>
      </c>
      <c r="G12" s="19">
        <v>2.2562551340146674E-3</v>
      </c>
      <c r="I12" s="26"/>
      <c r="J12" s="26"/>
      <c r="K12" s="26"/>
      <c r="L12" s="26"/>
    </row>
    <row r="13" spans="1:12">
      <c r="A13" s="45"/>
      <c r="B13" s="22">
        <v>9</v>
      </c>
      <c r="C13" s="18">
        <v>1.56E-5</v>
      </c>
      <c r="D13" s="18">
        <v>1.5563358080597485E-5</v>
      </c>
      <c r="E13" s="18">
        <v>6.826588333756573E-5</v>
      </c>
      <c r="F13" s="18">
        <v>1.000068607467331E-4</v>
      </c>
      <c r="G13" s="19">
        <v>1.9992600765643301E-2</v>
      </c>
      <c r="I13" s="26"/>
      <c r="J13" s="26"/>
      <c r="K13" s="26"/>
      <c r="L13" s="26"/>
    </row>
    <row r="14" spans="1:12">
      <c r="A14" s="45"/>
      <c r="B14" s="22">
        <v>10</v>
      </c>
      <c r="C14" s="18">
        <v>1.5800000000000001E-5</v>
      </c>
      <c r="D14" s="18">
        <v>3.314238719766218E-5</v>
      </c>
      <c r="E14" s="18">
        <v>6.496444904888866E-5</v>
      </c>
      <c r="F14" s="18">
        <v>3.0424388763729108E-4</v>
      </c>
      <c r="G14" s="19">
        <v>1.7344966586970087E-2</v>
      </c>
      <c r="I14" s="26"/>
      <c r="J14" s="26"/>
      <c r="K14" s="26"/>
      <c r="L14" s="26"/>
    </row>
    <row r="15" spans="1:12">
      <c r="A15" s="45"/>
      <c r="B15" s="22">
        <v>11</v>
      </c>
      <c r="C15" s="18">
        <v>1.6699999999999999E-5</v>
      </c>
      <c r="D15" s="18">
        <v>5.4341513121152109E-6</v>
      </c>
      <c r="E15" s="18">
        <v>3.7946962045176743E-5</v>
      </c>
      <c r="F15" s="18">
        <v>8.6248792499012288E-5</v>
      </c>
      <c r="G15" s="19">
        <v>3.1908539197521442E-3</v>
      </c>
      <c r="I15" s="26"/>
      <c r="J15" s="26"/>
      <c r="K15" s="26"/>
      <c r="L15" s="26"/>
    </row>
    <row r="16" spans="1:12">
      <c r="A16" s="45"/>
      <c r="B16" s="22">
        <v>12</v>
      </c>
      <c r="C16" s="18">
        <v>1.7200000000000001E-5</v>
      </c>
      <c r="D16" s="18">
        <v>4.68296453732887E-5</v>
      </c>
      <c r="E16" s="18">
        <v>2.0723305773482416E-5</v>
      </c>
      <c r="F16" s="18">
        <v>2.6968018272889329E-5</v>
      </c>
      <c r="G16" s="19">
        <v>2.4495235713280477E-2</v>
      </c>
      <c r="I16" s="26"/>
      <c r="J16" s="26"/>
      <c r="K16" s="26"/>
      <c r="L16" s="26"/>
    </row>
    <row r="17" spans="1:12">
      <c r="A17" s="45"/>
      <c r="B17" s="22">
        <v>13</v>
      </c>
      <c r="C17" s="18">
        <v>1.77E-5</v>
      </c>
      <c r="D17" s="18">
        <v>4.926571259648495E-5</v>
      </c>
      <c r="E17" s="18">
        <v>2.6846272436211584E-5</v>
      </c>
      <c r="F17" s="18">
        <v>1.3285957773094968E-4</v>
      </c>
      <c r="G17" s="19">
        <v>3.4227064136767757E-3</v>
      </c>
      <c r="I17" s="26"/>
      <c r="J17" s="26"/>
      <c r="K17" s="26"/>
      <c r="L17" s="26"/>
    </row>
    <row r="18" spans="1:12">
      <c r="A18" s="45"/>
      <c r="B18" s="22">
        <v>14</v>
      </c>
      <c r="C18" s="18">
        <v>1.8300000000000001E-5</v>
      </c>
      <c r="D18" s="18">
        <v>4.2068441712480053E-5</v>
      </c>
      <c r="E18" s="18">
        <v>2.5206130404647993E-5</v>
      </c>
      <c r="F18" s="18">
        <v>3.4061060706113078E-4</v>
      </c>
      <c r="G18" s="19">
        <v>1.6644535018970903E-3</v>
      </c>
      <c r="I18" s="26"/>
      <c r="J18" s="26"/>
      <c r="K18" s="26"/>
      <c r="L18" s="26"/>
    </row>
    <row r="19" spans="1:12">
      <c r="A19" s="45"/>
      <c r="B19" s="22">
        <v>15</v>
      </c>
      <c r="C19" s="18">
        <v>1.8600000000000001E-5</v>
      </c>
      <c r="D19" s="18">
        <v>5.7069862524619902E-5</v>
      </c>
      <c r="E19" s="18">
        <v>2.9429446202130659E-5</v>
      </c>
      <c r="F19" s="18">
        <v>3.326439609464153E-4</v>
      </c>
      <c r="G19" s="19">
        <v>3.683285969805748E-3</v>
      </c>
      <c r="I19" s="26"/>
      <c r="J19" s="26"/>
      <c r="K19" s="26"/>
      <c r="L19" s="26"/>
    </row>
    <row r="20" spans="1:12">
      <c r="A20" s="45"/>
      <c r="B20" s="22">
        <v>16</v>
      </c>
      <c r="C20" s="18">
        <v>1.9700000000000001E-5</v>
      </c>
      <c r="D20" s="18">
        <v>4.8672360461428017E-5</v>
      </c>
      <c r="E20" s="18">
        <v>1.9899515128625347E-5</v>
      </c>
      <c r="F20" s="18">
        <v>7.0178410307562277E-5</v>
      </c>
      <c r="G20" s="19">
        <v>1.2686278246854935E-3</v>
      </c>
      <c r="I20" s="26"/>
      <c r="J20" s="26"/>
      <c r="K20" s="26"/>
      <c r="L20" s="26"/>
    </row>
    <row r="21" spans="1:12">
      <c r="A21" s="45"/>
      <c r="B21" s="22">
        <v>17</v>
      </c>
      <c r="C21" s="18">
        <v>2.09E-5</v>
      </c>
      <c r="D21" s="18">
        <v>6.0928798732727179E-5</v>
      </c>
      <c r="E21" s="18">
        <v>2.7375604279828075E-5</v>
      </c>
      <c r="F21" s="18">
        <v>1.4082626352882656E-4</v>
      </c>
      <c r="G21" s="19"/>
      <c r="I21" s="26"/>
      <c r="J21" s="26"/>
      <c r="K21" s="26"/>
      <c r="L21" s="26"/>
    </row>
    <row r="22" spans="1:12">
      <c r="A22" s="45"/>
      <c r="B22" s="22">
        <v>18</v>
      </c>
      <c r="C22" s="18">
        <v>2.12E-5</v>
      </c>
      <c r="D22" s="18">
        <v>2.7223400756825501E-5</v>
      </c>
      <c r="E22" s="18">
        <v>5.1552663502373233E-5</v>
      </c>
      <c r="F22" s="18">
        <v>3.0336589124186882E-4</v>
      </c>
      <c r="G22" s="19"/>
      <c r="I22" s="26"/>
      <c r="J22" s="26"/>
      <c r="K22" s="26"/>
      <c r="L22" s="25"/>
    </row>
    <row r="23" spans="1:12">
      <c r="A23" s="45"/>
      <c r="B23" s="22">
        <v>19</v>
      </c>
      <c r="C23" s="18">
        <v>2.27E-5</v>
      </c>
      <c r="D23" s="18">
        <v>6.1771102848658831E-5</v>
      </c>
      <c r="E23" s="18">
        <v>1.133878949562809E-5</v>
      </c>
      <c r="F23" s="18">
        <v>9.1648200251702021E-5</v>
      </c>
      <c r="G23" s="22"/>
      <c r="I23" s="26"/>
      <c r="J23" s="26"/>
      <c r="K23" s="26"/>
      <c r="L23" s="26"/>
    </row>
    <row r="24" spans="1:12">
      <c r="A24" s="45"/>
      <c r="B24" s="22">
        <v>20</v>
      </c>
      <c r="C24" s="18">
        <v>2.3600000000000001E-5</v>
      </c>
      <c r="D24" s="18"/>
      <c r="E24" s="18">
        <v>4.3385280963537096E-5</v>
      </c>
      <c r="F24" s="18">
        <v>4.9370292786222096E-5</v>
      </c>
      <c r="G24" s="22"/>
      <c r="I24" s="26"/>
      <c r="J24" s="26"/>
      <c r="K24" s="26"/>
      <c r="L24" s="25"/>
    </row>
    <row r="25" spans="1:12">
      <c r="A25" s="45"/>
      <c r="B25" s="22">
        <v>21</v>
      </c>
      <c r="C25" s="18">
        <v>2.4300000000000001E-5</v>
      </c>
      <c r="D25" s="18"/>
      <c r="E25" s="18">
        <v>5.0572176666111187E-5</v>
      </c>
      <c r="F25" s="18">
        <v>1.483966566651216E-4</v>
      </c>
      <c r="G25" s="22"/>
      <c r="I25" s="26"/>
      <c r="J25" s="26"/>
      <c r="K25" s="26"/>
      <c r="L25" s="25"/>
    </row>
    <row r="26" spans="1:12">
      <c r="A26" s="45"/>
      <c r="B26" s="22">
        <v>22</v>
      </c>
      <c r="C26" s="18">
        <v>2.4899999999999999E-5</v>
      </c>
      <c r="D26" s="18"/>
      <c r="E26" s="18"/>
      <c r="F26" s="18">
        <v>1.3179468629968277E-5</v>
      </c>
      <c r="G26" s="18"/>
      <c r="I26" s="26"/>
      <c r="J26" s="26"/>
      <c r="K26" s="26"/>
      <c r="L26" s="25"/>
    </row>
    <row r="27" spans="1:12">
      <c r="A27" s="45"/>
      <c r="B27" s="22">
        <v>23</v>
      </c>
      <c r="C27" s="18">
        <v>2.4899999999999999E-5</v>
      </c>
      <c r="D27" s="18"/>
      <c r="E27" s="18"/>
      <c r="F27" s="18"/>
      <c r="G27" s="18"/>
    </row>
    <row r="28" spans="1:12">
      <c r="A28" s="45"/>
      <c r="B28" s="22">
        <v>24</v>
      </c>
      <c r="C28" s="18">
        <v>2.51E-5</v>
      </c>
      <c r="D28" s="18"/>
      <c r="E28" s="18"/>
      <c r="F28" s="18"/>
      <c r="G28" s="18"/>
    </row>
    <row r="29" spans="1:12">
      <c r="A29" s="45"/>
      <c r="B29" s="22">
        <v>25</v>
      </c>
      <c r="C29" s="18">
        <v>2.51E-5</v>
      </c>
      <c r="D29" s="18"/>
      <c r="E29" s="18"/>
      <c r="F29" s="18"/>
      <c r="G29" s="18"/>
    </row>
    <row r="30" spans="1:12">
      <c r="A30" s="45"/>
      <c r="B30" s="22">
        <v>26</v>
      </c>
      <c r="C30" s="18">
        <v>2.5400000000000001E-5</v>
      </c>
      <c r="D30" s="18"/>
      <c r="E30" s="18"/>
      <c r="F30" s="18"/>
      <c r="G30" s="18"/>
    </row>
    <row r="31" spans="1:12">
      <c r="A31" s="45"/>
      <c r="B31" s="22">
        <v>27</v>
      </c>
      <c r="C31" s="18">
        <v>2.76E-5</v>
      </c>
      <c r="D31" s="18"/>
      <c r="E31" s="18"/>
      <c r="F31" s="18"/>
      <c r="G31" s="18"/>
    </row>
    <row r="32" spans="1:12">
      <c r="A32" s="45"/>
      <c r="B32" s="22">
        <v>28</v>
      </c>
      <c r="C32" s="18">
        <v>2.87E-5</v>
      </c>
      <c r="D32" s="18"/>
      <c r="E32" s="18"/>
      <c r="F32" s="18"/>
      <c r="G32" s="18"/>
    </row>
    <row r="33" spans="1:7">
      <c r="A33" s="45"/>
      <c r="B33" s="22">
        <v>29</v>
      </c>
      <c r="C33" s="18">
        <v>3.04E-5</v>
      </c>
      <c r="D33" s="18"/>
      <c r="E33" s="18"/>
      <c r="F33" s="18"/>
      <c r="G33" s="18"/>
    </row>
    <row r="34" spans="1:7">
      <c r="A34" s="45"/>
      <c r="B34" s="22">
        <v>30</v>
      </c>
      <c r="C34" s="18">
        <v>3.2400000000000001E-5</v>
      </c>
      <c r="D34" s="18"/>
      <c r="E34" s="18"/>
      <c r="F34" s="18"/>
      <c r="G34" s="18"/>
    </row>
    <row r="35" spans="1:7">
      <c r="A35" s="45"/>
      <c r="B35" s="22">
        <v>31</v>
      </c>
      <c r="C35" s="18">
        <v>3.2400000000000001E-5</v>
      </c>
      <c r="D35" s="18"/>
      <c r="E35" s="18"/>
      <c r="F35" s="18"/>
      <c r="G35" s="18"/>
    </row>
    <row r="36" spans="1:7">
      <c r="A36" s="45"/>
      <c r="B36" s="22">
        <v>32</v>
      </c>
      <c r="C36" s="18">
        <v>3.26E-5</v>
      </c>
      <c r="D36" s="18"/>
      <c r="E36" s="18"/>
      <c r="F36" s="18"/>
      <c r="G36" s="18"/>
    </row>
    <row r="37" spans="1:7">
      <c r="A37" s="45"/>
      <c r="B37" s="22">
        <v>33</v>
      </c>
      <c r="C37" s="18">
        <v>3.4E-5</v>
      </c>
      <c r="D37" s="18"/>
      <c r="E37" s="18"/>
      <c r="F37" s="18"/>
      <c r="G37" s="18"/>
    </row>
    <row r="38" spans="1:7">
      <c r="A38" s="45"/>
      <c r="B38" s="22">
        <v>34</v>
      </c>
      <c r="C38" s="18">
        <v>3.43E-5</v>
      </c>
      <c r="D38" s="18"/>
      <c r="E38" s="18"/>
      <c r="F38" s="18"/>
      <c r="G38" s="18"/>
    </row>
    <row r="39" spans="1:7">
      <c r="A39" s="45"/>
      <c r="B39" s="22">
        <v>35</v>
      </c>
      <c r="C39" s="18">
        <v>3.4999999999999997E-5</v>
      </c>
      <c r="D39" s="18"/>
      <c r="E39" s="18"/>
      <c r="F39" s="18"/>
      <c r="G39" s="18"/>
    </row>
    <row r="40" spans="1:7">
      <c r="A40" s="45"/>
      <c r="B40" s="22">
        <v>36</v>
      </c>
      <c r="C40" s="18">
        <v>3.5299999999999997E-5</v>
      </c>
      <c r="D40" s="18"/>
      <c r="E40" s="18"/>
      <c r="F40" s="18"/>
      <c r="G40" s="18"/>
    </row>
    <row r="41" spans="1:7">
      <c r="A41" s="45"/>
      <c r="B41" s="22">
        <v>37</v>
      </c>
      <c r="C41" s="18">
        <v>3.6000000000000001E-5</v>
      </c>
      <c r="D41" s="18"/>
      <c r="E41" s="18"/>
      <c r="F41" s="18"/>
      <c r="G41" s="18"/>
    </row>
    <row r="42" spans="1:7">
      <c r="A42" s="45"/>
      <c r="B42" s="22">
        <v>38</v>
      </c>
      <c r="C42" s="18">
        <v>3.8099999999999998E-5</v>
      </c>
      <c r="D42" s="18"/>
      <c r="E42" s="18"/>
      <c r="F42" s="18"/>
      <c r="G42" s="18"/>
    </row>
    <row r="43" spans="1:7">
      <c r="A43" s="45"/>
      <c r="B43" s="22">
        <v>39</v>
      </c>
      <c r="C43" s="18">
        <v>4.1499999999999999E-5</v>
      </c>
      <c r="D43" s="18"/>
      <c r="E43" s="18"/>
      <c r="F43" s="18"/>
      <c r="G43" s="18"/>
    </row>
    <row r="44" spans="1:7">
      <c r="A44" s="45"/>
      <c r="B44" s="22">
        <v>40</v>
      </c>
      <c r="C44" s="18">
        <v>4.35E-5</v>
      </c>
      <c r="D44" s="18"/>
      <c r="E44" s="18"/>
      <c r="F44" s="18"/>
      <c r="G44" s="18"/>
    </row>
    <row r="45" spans="1:7">
      <c r="A45" s="45"/>
      <c r="B45" s="22">
        <v>41</v>
      </c>
      <c r="C45" s="18">
        <v>4.6E-5</v>
      </c>
      <c r="D45" s="18"/>
      <c r="E45" s="18"/>
      <c r="F45" s="18"/>
      <c r="G45" s="18"/>
    </row>
    <row r="46" spans="1:7">
      <c r="A46" s="45"/>
      <c r="B46" s="22">
        <v>42</v>
      </c>
      <c r="C46" s="18">
        <v>4.8699999999999998E-5</v>
      </c>
      <c r="D46" s="18"/>
      <c r="E46" s="18"/>
      <c r="F46" s="18"/>
      <c r="G46" s="18"/>
    </row>
    <row r="47" spans="1:7">
      <c r="A47" s="45"/>
      <c r="B47" s="22">
        <v>43</v>
      </c>
      <c r="C47" s="18">
        <v>4.8900000000000003E-5</v>
      </c>
      <c r="D47" s="18"/>
      <c r="E47" s="18"/>
      <c r="F47" s="18"/>
      <c r="G47" s="18"/>
    </row>
    <row r="48" spans="1:7">
      <c r="A48" s="45"/>
      <c r="B48" s="22">
        <v>44</v>
      </c>
      <c r="C48" s="18">
        <v>5.1199999999999998E-5</v>
      </c>
      <c r="D48" s="18"/>
      <c r="E48" s="18"/>
      <c r="F48" s="18"/>
      <c r="G48" s="18"/>
    </row>
    <row r="49" spans="1:7">
      <c r="A49" s="45"/>
      <c r="B49" s="22">
        <v>45</v>
      </c>
      <c r="C49" s="18">
        <v>5.3699999999999997E-5</v>
      </c>
      <c r="D49" s="18"/>
      <c r="E49" s="18"/>
      <c r="F49" s="18"/>
      <c r="G49" s="18"/>
    </row>
    <row r="50" spans="1:7">
      <c r="A50" s="45"/>
      <c r="B50" s="22">
        <v>46</v>
      </c>
      <c r="C50" s="18">
        <v>5.49E-5</v>
      </c>
      <c r="D50" s="18"/>
      <c r="E50" s="18"/>
      <c r="F50" s="18"/>
      <c r="G50" s="18"/>
    </row>
    <row r="51" spans="1:7">
      <c r="A51" s="45"/>
      <c r="B51" s="22">
        <v>47</v>
      </c>
      <c r="C51" s="18">
        <v>5.5500000000000001E-5</v>
      </c>
      <c r="D51" s="18"/>
      <c r="E51" s="18"/>
      <c r="F51" s="18"/>
      <c r="G51" s="18"/>
    </row>
    <row r="52" spans="1:7">
      <c r="A52" s="45"/>
      <c r="B52" s="22">
        <v>48</v>
      </c>
      <c r="C52" s="18">
        <v>8.6899999999999998E-5</v>
      </c>
      <c r="D52" s="18"/>
      <c r="E52" s="18"/>
      <c r="F52" s="18"/>
      <c r="G52" s="18"/>
    </row>
    <row r="53" spans="1:7">
      <c r="A53" s="45"/>
      <c r="B53" s="22">
        <v>49</v>
      </c>
      <c r="C53" s="18">
        <v>8.8300000000000005E-5</v>
      </c>
      <c r="D53" s="18"/>
      <c r="E53" s="18"/>
      <c r="F53" s="18"/>
      <c r="G53" s="18"/>
    </row>
    <row r="54" spans="1:7">
      <c r="A54" s="45"/>
      <c r="B54" s="22">
        <v>50</v>
      </c>
      <c r="C54" s="18">
        <v>8.8399999999999994E-5</v>
      </c>
      <c r="D54" s="18"/>
      <c r="E54" s="18"/>
      <c r="F54" s="18"/>
      <c r="G54" s="18"/>
    </row>
    <row r="55" spans="1:7">
      <c r="A55" s="45"/>
      <c r="B55" s="22">
        <v>51</v>
      </c>
      <c r="C55" s="18">
        <v>1.07E-4</v>
      </c>
      <c r="D55" s="18"/>
      <c r="E55" s="18"/>
      <c r="F55" s="18"/>
      <c r="G55" s="18"/>
    </row>
    <row r="56" spans="1:7">
      <c r="A56" s="45"/>
      <c r="B56" s="22">
        <v>52</v>
      </c>
      <c r="C56" s="18">
        <v>1.16E-4</v>
      </c>
      <c r="D56" s="18"/>
      <c r="E56" s="18"/>
      <c r="F56" s="18"/>
      <c r="G56" s="18"/>
    </row>
    <row r="57" spans="1:7">
      <c r="A57" s="45"/>
      <c r="B57" s="22">
        <v>53</v>
      </c>
      <c r="C57" s="18">
        <v>1.21E-4</v>
      </c>
      <c r="D57" s="18"/>
      <c r="E57" s="18"/>
      <c r="F57" s="18"/>
      <c r="G57" s="18"/>
    </row>
    <row r="58" spans="1:7">
      <c r="A58" s="45"/>
      <c r="B58" s="22">
        <v>54</v>
      </c>
      <c r="C58" s="18">
        <v>1.37E-4</v>
      </c>
      <c r="D58" s="18"/>
      <c r="E58" s="18"/>
      <c r="F58" s="18"/>
      <c r="G58" s="18"/>
    </row>
    <row r="59" spans="1:7">
      <c r="A59" s="46"/>
      <c r="B59" s="30">
        <v>55</v>
      </c>
      <c r="C59" s="27">
        <v>2.3699999999999999E-4</v>
      </c>
      <c r="D59" s="29"/>
      <c r="E59" s="29"/>
      <c r="F59" s="29"/>
      <c r="G59" s="29"/>
    </row>
  </sheetData>
  <sortState ref="I5:L26">
    <sortCondition ref="I5"/>
  </sortState>
  <phoneticPr fontId="2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Fig. 1c</vt:lpstr>
      <vt:lpstr>Fig. 1d</vt:lpstr>
      <vt:lpstr>Fig. 3</vt:lpstr>
      <vt:lpstr>Fig. 4</vt:lpstr>
      <vt:lpstr>Fig. 5a</vt:lpstr>
      <vt:lpstr>Fig. 6a</vt:lpstr>
      <vt:lpstr>Fig. 7a</vt:lpstr>
      <vt:lpstr>Sup Fig.5b</vt:lpstr>
      <vt:lpstr>Sup Fig. 7</vt:lpstr>
      <vt:lpstr>Sup Fig. 9b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沖田暁子</dc:creator>
  <cp:lastModifiedBy>Nakagawa Takuro</cp:lastModifiedBy>
  <cp:lastPrinted>2018-10-02T01:53:18Z</cp:lastPrinted>
  <dcterms:created xsi:type="dcterms:W3CDTF">2018-05-21T01:18:33Z</dcterms:created>
  <dcterms:modified xsi:type="dcterms:W3CDTF">2018-10-02T08:39:45Z</dcterms:modified>
</cp:coreProperties>
</file>