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gHei\Dropbox\1kp-algae\freshwaterRed\"/>
    </mc:Choice>
  </mc:AlternateContent>
  <xr:revisionPtr revIDLastSave="0" documentId="13_ncr:1_{78D51C05-812F-4C75-B33D-A90873DAD1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1" l="1"/>
  <c r="G31" i="1"/>
  <c r="G28" i="1"/>
  <c r="G24" i="1"/>
  <c r="G21" i="1"/>
  <c r="G16" i="1"/>
  <c r="G8" i="1"/>
  <c r="G10" i="1"/>
  <c r="G7" i="1"/>
  <c r="G4" i="1"/>
</calcChain>
</file>

<file path=xl/sharedStrings.xml><?xml version="1.0" encoding="utf-8"?>
<sst xmlns="http://schemas.openxmlformats.org/spreadsheetml/2006/main" count="71" uniqueCount="42">
  <si>
    <t>mean</t>
    <phoneticPr fontId="2" type="noConversion"/>
  </si>
  <si>
    <t>Brazil</t>
    <phoneticPr fontId="2" type="noConversion"/>
  </si>
  <si>
    <t>Import from (kg)</t>
    <phoneticPr fontId="2" type="noConversion"/>
  </si>
  <si>
    <t>Export to (kg)</t>
    <phoneticPr fontId="2" type="noConversion"/>
  </si>
  <si>
    <t>Cambodia</t>
    <phoneticPr fontId="2" type="noConversion"/>
  </si>
  <si>
    <t>Canada</t>
    <phoneticPr fontId="2" type="noConversion"/>
  </si>
  <si>
    <t>China</t>
    <phoneticPr fontId="2" type="noConversion"/>
  </si>
  <si>
    <t>Colombia</t>
    <phoneticPr fontId="2" type="noConversion"/>
  </si>
  <si>
    <t>Czech</t>
    <phoneticPr fontId="2" type="noConversion"/>
  </si>
  <si>
    <t>France</t>
    <phoneticPr fontId="2" type="noConversion"/>
  </si>
  <si>
    <t>Germany</t>
    <phoneticPr fontId="2" type="noConversion"/>
  </si>
  <si>
    <t>Guam</t>
    <phoneticPr fontId="2" type="noConversion"/>
  </si>
  <si>
    <t>India</t>
    <phoneticPr fontId="2" type="noConversion"/>
  </si>
  <si>
    <t>Indonesia</t>
    <phoneticPr fontId="2" type="noConversion"/>
  </si>
  <si>
    <t>Israel</t>
    <phoneticPr fontId="2" type="noConversion"/>
  </si>
  <si>
    <t>Italy</t>
    <phoneticPr fontId="2" type="noConversion"/>
  </si>
  <si>
    <t>Japan</t>
    <phoneticPr fontId="2" type="noConversion"/>
  </si>
  <si>
    <t>South Korea</t>
    <phoneticPr fontId="2" type="noConversion"/>
  </si>
  <si>
    <t>Malaysia</t>
    <phoneticPr fontId="2" type="noConversion"/>
  </si>
  <si>
    <t>Netherlands</t>
    <phoneticPr fontId="2" type="noConversion"/>
  </si>
  <si>
    <t>Norway</t>
    <phoneticPr fontId="2" type="noConversion"/>
  </si>
  <si>
    <t>Peru</t>
    <phoneticPr fontId="2" type="noConversion"/>
  </si>
  <si>
    <t>Philippines</t>
    <phoneticPr fontId="2" type="noConversion"/>
  </si>
  <si>
    <t>Portugal</t>
    <phoneticPr fontId="2" type="noConversion"/>
  </si>
  <si>
    <t>Russia</t>
    <phoneticPr fontId="2" type="noConversion"/>
  </si>
  <si>
    <t>Singapore</t>
    <phoneticPr fontId="2" type="noConversion"/>
  </si>
  <si>
    <t>South Africa</t>
    <phoneticPr fontId="2" type="noConversion"/>
  </si>
  <si>
    <t>Spain</t>
    <phoneticPr fontId="2" type="noConversion"/>
  </si>
  <si>
    <t>Thailand</t>
    <phoneticPr fontId="2" type="noConversion"/>
  </si>
  <si>
    <t>United Arab Emirates</t>
    <phoneticPr fontId="2" type="noConversion"/>
  </si>
  <si>
    <t>United Kingdom</t>
    <phoneticPr fontId="2" type="noConversion"/>
  </si>
  <si>
    <t>United States</t>
    <phoneticPr fontId="2" type="noConversion"/>
  </si>
  <si>
    <t>Vietnam</t>
    <phoneticPr fontId="2" type="noConversion"/>
  </si>
  <si>
    <t>Country</t>
    <phoneticPr fontId="2" type="noConversion"/>
  </si>
  <si>
    <t xml:space="preserve"> -Hong Kong</t>
    <phoneticPr fontId="2" type="noConversion"/>
  </si>
  <si>
    <t xml:space="preserve"> -Macau</t>
    <phoneticPr fontId="2" type="noConversion"/>
  </si>
  <si>
    <t>Note</t>
    <phoneticPr fontId="1" type="noConversion"/>
  </si>
  <si>
    <t>import only</t>
    <phoneticPr fontId="1" type="noConversion"/>
  </si>
  <si>
    <t>export only</t>
    <phoneticPr fontId="1" type="noConversion"/>
  </si>
  <si>
    <t>mutual trading (export &gt; import)</t>
  </si>
  <si>
    <t>mutual trading</t>
  </si>
  <si>
    <t>Table S2. Weight of fish traded (kg) and the countries where Taiwan imported from and exported 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</si>
</sst>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5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9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/>
    <xf numFmtId="164" fontId="3" fillId="2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/>
  </sheetViews>
  <sheetFormatPr defaultColWidth="22.875" defaultRowHeight="15"/>
  <cols>
    <col min="1" max="1" width="18.875" style="1" customWidth="1"/>
    <col min="2" max="2" width="5.5" style="1" bestFit="1" customWidth="1"/>
    <col min="3" max="7" width="6.125" style="1" bestFit="1" customWidth="1"/>
    <col min="8" max="8" width="6.875" style="1" bestFit="1" customWidth="1"/>
    <col min="9" max="13" width="7.125" style="1" bestFit="1" customWidth="1"/>
    <col min="14" max="14" width="27.875" style="1" bestFit="1" customWidth="1"/>
    <col min="15" max="16384" width="22.875" style="1"/>
  </cols>
  <sheetData>
    <row r="1" spans="1:14">
      <c r="A1" s="1" t="s">
        <v>41</v>
      </c>
    </row>
    <row r="2" spans="1:14" s="2" customFormat="1" ht="16.350000000000001" customHeight="1">
      <c r="A2" s="13" t="s">
        <v>33</v>
      </c>
      <c r="B2" s="16" t="s">
        <v>2</v>
      </c>
      <c r="C2" s="16"/>
      <c r="D2" s="16"/>
      <c r="E2" s="16"/>
      <c r="F2" s="16"/>
      <c r="G2" s="16"/>
      <c r="H2" s="15" t="s">
        <v>3</v>
      </c>
      <c r="I2" s="15"/>
      <c r="J2" s="15"/>
      <c r="K2" s="15"/>
      <c r="L2" s="15"/>
      <c r="M2" s="15"/>
      <c r="N2" s="11" t="s">
        <v>36</v>
      </c>
    </row>
    <row r="3" spans="1:14" s="2" customFormat="1">
      <c r="A3" s="14"/>
      <c r="B3" s="3">
        <v>2013</v>
      </c>
      <c r="C3" s="3">
        <v>2014</v>
      </c>
      <c r="D3" s="3">
        <v>2015</v>
      </c>
      <c r="E3" s="3">
        <v>2016</v>
      </c>
      <c r="F3" s="3">
        <v>2017</v>
      </c>
      <c r="G3" s="3" t="s">
        <v>0</v>
      </c>
      <c r="H3" s="4">
        <v>2013</v>
      </c>
      <c r="I3" s="4">
        <v>2014</v>
      </c>
      <c r="J3" s="4">
        <v>2015</v>
      </c>
      <c r="K3" s="4">
        <v>2016</v>
      </c>
      <c r="L3" s="4">
        <v>2017</v>
      </c>
      <c r="M3" s="4" t="s">
        <v>0</v>
      </c>
      <c r="N3" s="12"/>
    </row>
    <row r="4" spans="1:14">
      <c r="A4" s="5" t="s">
        <v>1</v>
      </c>
      <c r="B4" s="6">
        <v>279</v>
      </c>
      <c r="C4" s="6">
        <v>3134</v>
      </c>
      <c r="D4" s="6">
        <v>2088</v>
      </c>
      <c r="E4" s="6">
        <v>1060</v>
      </c>
      <c r="F4" s="6">
        <v>916</v>
      </c>
      <c r="G4" s="6">
        <f>SUM(B4:F4)/5</f>
        <v>1495.4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1" t="s">
        <v>37</v>
      </c>
    </row>
    <row r="5" spans="1:14">
      <c r="A5" s="5" t="s">
        <v>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7">
        <v>0</v>
      </c>
      <c r="I5" s="7">
        <v>0</v>
      </c>
      <c r="J5" s="7">
        <v>0</v>
      </c>
      <c r="K5" s="7">
        <v>0</v>
      </c>
      <c r="L5" s="7">
        <v>12</v>
      </c>
      <c r="M5" s="7">
        <v>2.4</v>
      </c>
      <c r="N5" s="1" t="s">
        <v>38</v>
      </c>
    </row>
    <row r="6" spans="1:14">
      <c r="A6" s="5" t="s">
        <v>5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v>64</v>
      </c>
      <c r="I6" s="7">
        <v>670</v>
      </c>
      <c r="J6" s="7">
        <v>338</v>
      </c>
      <c r="K6" s="7">
        <v>113</v>
      </c>
      <c r="L6" s="7">
        <v>133</v>
      </c>
      <c r="M6" s="7">
        <v>263.60000000000002</v>
      </c>
      <c r="N6" s="1" t="s">
        <v>38</v>
      </c>
    </row>
    <row r="7" spans="1:14">
      <c r="A7" s="5" t="s">
        <v>6</v>
      </c>
      <c r="B7" s="6">
        <v>0</v>
      </c>
      <c r="C7" s="6">
        <v>758</v>
      </c>
      <c r="D7" s="6">
        <v>342</v>
      </c>
      <c r="E7" s="6">
        <v>497</v>
      </c>
      <c r="F7" s="6">
        <v>535</v>
      </c>
      <c r="G7" s="6">
        <f>SUM(B7:F7)/5</f>
        <v>426.4</v>
      </c>
      <c r="H7" s="7">
        <v>2048</v>
      </c>
      <c r="I7" s="7">
        <v>89310</v>
      </c>
      <c r="J7" s="7">
        <v>75416</v>
      </c>
      <c r="K7" s="7">
        <v>45242</v>
      </c>
      <c r="L7" s="7">
        <v>86056</v>
      </c>
      <c r="M7" s="7">
        <v>59614.400000000001</v>
      </c>
      <c r="N7" s="1" t="s">
        <v>39</v>
      </c>
    </row>
    <row r="8" spans="1:14">
      <c r="A8" s="5" t="s">
        <v>34</v>
      </c>
      <c r="B8" s="6">
        <v>0</v>
      </c>
      <c r="C8" s="6">
        <v>298</v>
      </c>
      <c r="D8" s="6">
        <v>243</v>
      </c>
      <c r="E8" s="6">
        <v>43</v>
      </c>
      <c r="F8" s="6">
        <v>196</v>
      </c>
      <c r="G8" s="6">
        <f>SUM(B8:F8)/5</f>
        <v>156</v>
      </c>
      <c r="H8" s="7">
        <v>3185</v>
      </c>
      <c r="I8" s="7">
        <v>23363</v>
      </c>
      <c r="J8" s="7">
        <v>14123</v>
      </c>
      <c r="K8" s="7">
        <v>14027</v>
      </c>
      <c r="L8" s="7">
        <v>4407</v>
      </c>
      <c r="M8" s="7">
        <v>11821</v>
      </c>
      <c r="N8" s="1" t="s">
        <v>39</v>
      </c>
    </row>
    <row r="9" spans="1:14">
      <c r="A9" s="5" t="s">
        <v>35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>
        <v>0</v>
      </c>
      <c r="I9" s="7">
        <v>232</v>
      </c>
      <c r="J9" s="7">
        <v>6506</v>
      </c>
      <c r="K9" s="7">
        <v>0</v>
      </c>
      <c r="L9" s="7">
        <v>0</v>
      </c>
      <c r="M9" s="7">
        <v>1347.6</v>
      </c>
      <c r="N9" s="1" t="s">
        <v>38</v>
      </c>
    </row>
    <row r="10" spans="1:14">
      <c r="A10" s="5" t="s">
        <v>7</v>
      </c>
      <c r="B10" s="6">
        <v>157</v>
      </c>
      <c r="C10" s="6">
        <v>4545</v>
      </c>
      <c r="D10" s="6">
        <v>4638</v>
      </c>
      <c r="E10" s="6">
        <v>3938</v>
      </c>
      <c r="F10" s="6">
        <v>4380</v>
      </c>
      <c r="G10" s="6">
        <f>SUM(B10:F10)/5</f>
        <v>3531.6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1" t="s">
        <v>37</v>
      </c>
    </row>
    <row r="11" spans="1:14">
      <c r="A11" s="5" t="s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v>71</v>
      </c>
      <c r="I11" s="7">
        <v>618</v>
      </c>
      <c r="J11" s="7">
        <v>84</v>
      </c>
      <c r="K11" s="7">
        <v>0</v>
      </c>
      <c r="L11" s="7">
        <v>0</v>
      </c>
      <c r="M11" s="7">
        <v>154.6</v>
      </c>
      <c r="N11" s="1" t="s">
        <v>38</v>
      </c>
    </row>
    <row r="12" spans="1:14">
      <c r="A12" s="5" t="s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>
        <v>21</v>
      </c>
      <c r="I12" s="7">
        <v>105</v>
      </c>
      <c r="J12" s="7">
        <v>48</v>
      </c>
      <c r="K12" s="7">
        <v>0</v>
      </c>
      <c r="L12" s="7">
        <v>0</v>
      </c>
      <c r="M12" s="7">
        <v>34.799999999999997</v>
      </c>
      <c r="N12" s="1" t="s">
        <v>38</v>
      </c>
    </row>
    <row r="13" spans="1:14">
      <c r="A13" s="5" t="s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>
        <v>27</v>
      </c>
      <c r="I13" s="7">
        <v>447</v>
      </c>
      <c r="J13" s="7">
        <v>337</v>
      </c>
      <c r="K13" s="7">
        <v>0</v>
      </c>
      <c r="L13" s="7">
        <v>0</v>
      </c>
      <c r="M13" s="7">
        <v>162.19999999999999</v>
      </c>
      <c r="N13" s="1" t="s">
        <v>38</v>
      </c>
    </row>
    <row r="14" spans="1:14">
      <c r="A14" s="5" t="s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v>0</v>
      </c>
      <c r="I14" s="7">
        <v>0</v>
      </c>
      <c r="J14" s="7">
        <v>0</v>
      </c>
      <c r="K14" s="7">
        <v>39</v>
      </c>
      <c r="L14" s="7">
        <v>111</v>
      </c>
      <c r="M14" s="7">
        <v>30</v>
      </c>
      <c r="N14" s="1" t="s">
        <v>38</v>
      </c>
    </row>
    <row r="15" spans="1:14">
      <c r="A15" s="5" t="s">
        <v>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  <c r="I15" s="7">
        <v>90</v>
      </c>
      <c r="J15" s="7">
        <v>0</v>
      </c>
      <c r="K15" s="7">
        <v>0</v>
      </c>
      <c r="L15" s="7">
        <v>0</v>
      </c>
      <c r="M15" s="7">
        <v>18</v>
      </c>
      <c r="N15" s="1" t="s">
        <v>38</v>
      </c>
    </row>
    <row r="16" spans="1:14">
      <c r="A16" s="5" t="s">
        <v>13</v>
      </c>
      <c r="B16" s="6">
        <v>0</v>
      </c>
      <c r="C16" s="6">
        <v>23</v>
      </c>
      <c r="D16" s="6">
        <v>192</v>
      </c>
      <c r="E16" s="6">
        <v>258</v>
      </c>
      <c r="F16" s="6">
        <v>436</v>
      </c>
      <c r="G16" s="6">
        <f>SUM(B16:F16)/5</f>
        <v>181.8</v>
      </c>
      <c r="H16" s="7">
        <v>0</v>
      </c>
      <c r="I16" s="7">
        <v>652</v>
      </c>
      <c r="J16" s="7">
        <v>125</v>
      </c>
      <c r="K16" s="7">
        <v>17</v>
      </c>
      <c r="L16" s="7">
        <v>26</v>
      </c>
      <c r="M16" s="7">
        <v>164</v>
      </c>
      <c r="N16" s="1" t="s">
        <v>39</v>
      </c>
    </row>
    <row r="17" spans="1:14">
      <c r="A17" s="5" t="s">
        <v>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>
        <v>0</v>
      </c>
      <c r="I17" s="7">
        <v>4</v>
      </c>
      <c r="J17" s="7">
        <v>0</v>
      </c>
      <c r="K17" s="7">
        <v>0</v>
      </c>
      <c r="L17" s="7">
        <v>0</v>
      </c>
      <c r="M17" s="7">
        <v>0.8</v>
      </c>
      <c r="N17" s="1" t="s">
        <v>38</v>
      </c>
    </row>
    <row r="18" spans="1:14">
      <c r="A18" s="5" t="s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>
        <v>0</v>
      </c>
      <c r="I18" s="7">
        <v>0</v>
      </c>
      <c r="J18" s="7">
        <v>11</v>
      </c>
      <c r="K18" s="7">
        <v>0</v>
      </c>
      <c r="L18" s="7">
        <v>0</v>
      </c>
      <c r="M18" s="7">
        <v>2.2000000000000002</v>
      </c>
      <c r="N18" s="1" t="s">
        <v>38</v>
      </c>
    </row>
    <row r="19" spans="1:14">
      <c r="A19" s="5" t="s">
        <v>16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v>291</v>
      </c>
      <c r="I19" s="7">
        <v>2364</v>
      </c>
      <c r="J19" s="7">
        <v>860</v>
      </c>
      <c r="K19" s="7">
        <v>22</v>
      </c>
      <c r="L19" s="7">
        <v>110</v>
      </c>
      <c r="M19" s="7">
        <v>729.4</v>
      </c>
      <c r="N19" s="1" t="s">
        <v>38</v>
      </c>
    </row>
    <row r="20" spans="1:14">
      <c r="A20" s="5" t="s">
        <v>17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v>56</v>
      </c>
      <c r="I20" s="7">
        <v>1114</v>
      </c>
      <c r="J20" s="7">
        <v>460</v>
      </c>
      <c r="K20" s="7">
        <v>176</v>
      </c>
      <c r="L20" s="7">
        <v>429</v>
      </c>
      <c r="M20" s="7">
        <v>447</v>
      </c>
      <c r="N20" s="1" t="s">
        <v>38</v>
      </c>
    </row>
    <row r="21" spans="1:14">
      <c r="A21" s="5" t="s">
        <v>18</v>
      </c>
      <c r="B21" s="6">
        <v>0</v>
      </c>
      <c r="C21" s="6">
        <v>1915</v>
      </c>
      <c r="D21" s="6">
        <v>2042</v>
      </c>
      <c r="E21" s="6">
        <v>983</v>
      </c>
      <c r="F21" s="6">
        <v>1606</v>
      </c>
      <c r="G21" s="6">
        <f>SUM(B21:F21)/5</f>
        <v>1309.2</v>
      </c>
      <c r="H21" s="7">
        <v>213</v>
      </c>
      <c r="I21" s="7">
        <v>1882</v>
      </c>
      <c r="J21" s="7">
        <v>1258</v>
      </c>
      <c r="K21" s="7">
        <v>79</v>
      </c>
      <c r="L21" s="7">
        <v>239</v>
      </c>
      <c r="M21" s="7">
        <v>734.2</v>
      </c>
      <c r="N21" s="1" t="s">
        <v>39</v>
      </c>
    </row>
    <row r="22" spans="1:14">
      <c r="A22" s="5" t="s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>
        <v>3</v>
      </c>
      <c r="I22" s="7">
        <v>56</v>
      </c>
      <c r="J22" s="7">
        <v>62</v>
      </c>
      <c r="K22" s="7">
        <v>0</v>
      </c>
      <c r="L22" s="7">
        <v>0</v>
      </c>
      <c r="M22" s="7">
        <v>24.2</v>
      </c>
      <c r="N22" s="1" t="s">
        <v>38</v>
      </c>
    </row>
    <row r="23" spans="1:14">
      <c r="A23" s="5" t="s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>
        <v>0</v>
      </c>
      <c r="I23" s="7">
        <v>0</v>
      </c>
      <c r="J23" s="7">
        <v>2</v>
      </c>
      <c r="K23" s="7">
        <v>0</v>
      </c>
      <c r="L23" s="7">
        <v>0</v>
      </c>
      <c r="M23" s="7">
        <v>0.4</v>
      </c>
      <c r="N23" s="1" t="s">
        <v>38</v>
      </c>
    </row>
    <row r="24" spans="1:14">
      <c r="A24" s="5" t="s">
        <v>21</v>
      </c>
      <c r="B24" s="6">
        <v>0</v>
      </c>
      <c r="C24" s="6">
        <v>170</v>
      </c>
      <c r="D24" s="6">
        <v>152</v>
      </c>
      <c r="E24" s="6">
        <v>0</v>
      </c>
      <c r="F24" s="6">
        <v>162</v>
      </c>
      <c r="G24" s="6">
        <f>SUM(B24:F24)/5</f>
        <v>96.8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1" t="s">
        <v>37</v>
      </c>
    </row>
    <row r="25" spans="1:14">
      <c r="A25" s="5" t="s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>
        <v>58</v>
      </c>
      <c r="I25" s="7">
        <v>396</v>
      </c>
      <c r="J25" s="7">
        <v>68</v>
      </c>
      <c r="K25" s="7">
        <v>32</v>
      </c>
      <c r="L25" s="7">
        <v>2</v>
      </c>
      <c r="M25" s="7">
        <v>111.2</v>
      </c>
      <c r="N25" s="1" t="s">
        <v>38</v>
      </c>
    </row>
    <row r="26" spans="1:14">
      <c r="A26" s="5" t="s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v>0</v>
      </c>
      <c r="I26" s="7">
        <v>0</v>
      </c>
      <c r="J26" s="7">
        <v>0</v>
      </c>
      <c r="K26" s="7">
        <v>2</v>
      </c>
      <c r="L26" s="7">
        <v>0</v>
      </c>
      <c r="M26" s="7">
        <v>0.4</v>
      </c>
      <c r="N26" s="1" t="s">
        <v>38</v>
      </c>
    </row>
    <row r="27" spans="1:14">
      <c r="A27" s="5" t="s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>
        <v>0</v>
      </c>
      <c r="I27" s="7">
        <v>346</v>
      </c>
      <c r="J27" s="7">
        <v>0</v>
      </c>
      <c r="K27" s="7">
        <v>2</v>
      </c>
      <c r="L27" s="7">
        <v>5</v>
      </c>
      <c r="M27" s="7">
        <v>70.599999999999994</v>
      </c>
      <c r="N27" s="1" t="s">
        <v>38</v>
      </c>
    </row>
    <row r="28" spans="1:14">
      <c r="A28" s="5" t="s">
        <v>25</v>
      </c>
      <c r="B28" s="6">
        <v>62</v>
      </c>
      <c r="C28" s="6">
        <v>137</v>
      </c>
      <c r="D28" s="6">
        <v>154</v>
      </c>
      <c r="E28" s="6">
        <v>169</v>
      </c>
      <c r="F28" s="6">
        <v>384</v>
      </c>
      <c r="G28" s="6">
        <f>SUM(B28:F28)/5</f>
        <v>181.2</v>
      </c>
      <c r="H28" s="7">
        <v>164</v>
      </c>
      <c r="I28" s="7">
        <v>1793</v>
      </c>
      <c r="J28" s="7">
        <v>696</v>
      </c>
      <c r="K28" s="7">
        <v>21</v>
      </c>
      <c r="L28" s="7">
        <v>8</v>
      </c>
      <c r="M28" s="7">
        <v>536.4</v>
      </c>
      <c r="N28" s="1" t="s">
        <v>40</v>
      </c>
    </row>
    <row r="29" spans="1:14">
      <c r="A29" s="5" t="s">
        <v>26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>
        <v>57</v>
      </c>
      <c r="I29" s="7">
        <v>1824</v>
      </c>
      <c r="J29" s="7">
        <v>528</v>
      </c>
      <c r="K29" s="7">
        <v>0</v>
      </c>
      <c r="L29" s="7">
        <v>0</v>
      </c>
      <c r="M29" s="7">
        <v>481.8</v>
      </c>
      <c r="N29" s="1" t="s">
        <v>38</v>
      </c>
    </row>
    <row r="30" spans="1:14">
      <c r="A30" s="5" t="s">
        <v>27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>
        <v>0</v>
      </c>
      <c r="I30" s="7">
        <v>10</v>
      </c>
      <c r="J30" s="7">
        <v>22</v>
      </c>
      <c r="K30" s="7">
        <v>0</v>
      </c>
      <c r="L30" s="7">
        <v>0</v>
      </c>
      <c r="M30" s="7">
        <v>6.4</v>
      </c>
      <c r="N30" s="1" t="s">
        <v>38</v>
      </c>
    </row>
    <row r="31" spans="1:14">
      <c r="A31" s="5" t="s">
        <v>28</v>
      </c>
      <c r="B31" s="6">
        <v>237</v>
      </c>
      <c r="C31" s="6">
        <v>4243</v>
      </c>
      <c r="D31" s="6">
        <v>3552</v>
      </c>
      <c r="E31" s="6">
        <v>5269</v>
      </c>
      <c r="F31" s="6">
        <v>5468</v>
      </c>
      <c r="G31" s="6">
        <f>SUM(B31:F31)/5</f>
        <v>3753.8</v>
      </c>
      <c r="H31" s="7">
        <v>517</v>
      </c>
      <c r="I31" s="7">
        <v>0</v>
      </c>
      <c r="J31" s="7">
        <v>2067</v>
      </c>
      <c r="K31" s="7">
        <v>539</v>
      </c>
      <c r="L31" s="7">
        <v>908</v>
      </c>
      <c r="M31" s="7">
        <v>806.2</v>
      </c>
      <c r="N31" s="1" t="s">
        <v>39</v>
      </c>
    </row>
    <row r="32" spans="1:14">
      <c r="A32" s="5" t="s">
        <v>29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>
        <v>0</v>
      </c>
      <c r="I32" s="7">
        <v>0</v>
      </c>
      <c r="J32" s="7">
        <v>0</v>
      </c>
      <c r="K32" s="7">
        <v>4</v>
      </c>
      <c r="L32" s="7">
        <v>3</v>
      </c>
      <c r="M32" s="7">
        <v>1.4</v>
      </c>
      <c r="N32" s="1" t="s">
        <v>38</v>
      </c>
    </row>
    <row r="33" spans="1:14">
      <c r="A33" s="5" t="s">
        <v>30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>
        <v>163</v>
      </c>
      <c r="I33" s="7">
        <v>0</v>
      </c>
      <c r="J33" s="7">
        <v>0</v>
      </c>
      <c r="K33" s="7">
        <v>0</v>
      </c>
      <c r="L33" s="7">
        <v>0</v>
      </c>
      <c r="M33" s="7">
        <v>32.6</v>
      </c>
      <c r="N33" s="1" t="s">
        <v>38</v>
      </c>
    </row>
    <row r="34" spans="1:14">
      <c r="A34" s="5" t="s">
        <v>31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>
        <v>1331</v>
      </c>
      <c r="I34" s="7">
        <v>0</v>
      </c>
      <c r="J34" s="7">
        <v>0</v>
      </c>
      <c r="K34" s="7">
        <v>2354</v>
      </c>
      <c r="L34" s="7">
        <v>1875</v>
      </c>
      <c r="M34" s="7">
        <v>1112</v>
      </c>
      <c r="N34" s="1" t="s">
        <v>38</v>
      </c>
    </row>
    <row r="35" spans="1:14">
      <c r="A35" s="8" t="s">
        <v>32</v>
      </c>
      <c r="B35" s="9">
        <v>0</v>
      </c>
      <c r="C35" s="9">
        <v>68</v>
      </c>
      <c r="D35" s="9">
        <v>0</v>
      </c>
      <c r="E35" s="9">
        <v>41</v>
      </c>
      <c r="F35" s="9">
        <v>0</v>
      </c>
      <c r="G35" s="9">
        <f>SUM(B35:F35)/5</f>
        <v>21.8</v>
      </c>
      <c r="H35" s="10">
        <v>0</v>
      </c>
      <c r="I35" s="10">
        <v>0</v>
      </c>
      <c r="J35" s="10">
        <v>0</v>
      </c>
      <c r="K35" s="10">
        <v>15</v>
      </c>
      <c r="L35" s="10">
        <v>0</v>
      </c>
      <c r="M35" s="10">
        <v>3</v>
      </c>
      <c r="N35" s="1" t="s">
        <v>39</v>
      </c>
    </row>
  </sheetData>
  <mergeCells count="4">
    <mergeCell ref="N2:N3"/>
    <mergeCell ref="A2:A3"/>
    <mergeCell ref="H2:M2"/>
    <mergeCell ref="B2:G2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</dc:creator>
  <cp:lastModifiedBy>Shing Hei Zhan</cp:lastModifiedBy>
  <cp:lastPrinted>2018-10-12T06:31:11Z</cp:lastPrinted>
  <dcterms:created xsi:type="dcterms:W3CDTF">2018-10-04T04:30:50Z</dcterms:created>
  <dcterms:modified xsi:type="dcterms:W3CDTF">2020-03-14T12:06:25Z</dcterms:modified>
</cp:coreProperties>
</file>