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900" windowWidth="19395" windowHeight="71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R4" i="1"/>
  <c r="M4"/>
  <c r="Q4"/>
  <c r="L4"/>
  <c r="P4"/>
  <c r="K4"/>
  <c r="R3"/>
  <c r="M3"/>
  <c r="Q3"/>
  <c r="L3"/>
  <c r="P3"/>
  <c r="K3"/>
  <c r="R2"/>
  <c r="M2"/>
  <c r="Q2"/>
  <c r="L2"/>
  <c r="P2"/>
  <c r="K2"/>
</calcChain>
</file>

<file path=xl/sharedStrings.xml><?xml version="1.0" encoding="utf-8"?>
<sst xmlns="http://schemas.openxmlformats.org/spreadsheetml/2006/main" count="568" uniqueCount="20">
  <si>
    <t>num</t>
  </si>
  <si>
    <t>Bin</t>
  </si>
  <si>
    <t>Batch</t>
  </si>
  <si>
    <t>Chronic</t>
  </si>
  <si>
    <t>dph</t>
  </si>
  <si>
    <t>BL</t>
  </si>
  <si>
    <t>MY</t>
  </si>
  <si>
    <t>CF</t>
  </si>
  <si>
    <t>one</t>
  </si>
  <si>
    <t>two</t>
  </si>
  <si>
    <t>sixteen</t>
  </si>
  <si>
    <t>Ambient</t>
  </si>
  <si>
    <t>One</t>
  </si>
  <si>
    <t>Two</t>
  </si>
  <si>
    <t>Sixteen</t>
  </si>
  <si>
    <t>Regular</t>
  </si>
  <si>
    <t>Random</t>
  </si>
  <si>
    <t>A</t>
  </si>
  <si>
    <t>R</t>
  </si>
  <si>
    <t>Rand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</si>
</sst>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Fill="1"/>
    <xf numFmtId="0" fontId="0" fillId="2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style val="1"/>
  <c:chart>
    <c:plotArea>
      <c:layout/>
      <c:barChart>
        <c:barDir val="col"/>
        <c:grouping val="clustered"/>
        <c:ser>
          <c:idx val="0"/>
          <c:order val="0"/>
          <c:tx>
            <c:strRef>
              <c:f>Sheet1!$K$1</c:f>
              <c:strCache>
                <c:ptCount val="1"/>
                <c:pt idx="0">
                  <c:v>Ambient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solidFill>
                <a:prstClr val="black"/>
              </a:solidFill>
            </a:ln>
          </c:spPr>
          <c:errBars>
            <c:errBarType val="both"/>
            <c:errValType val="cust"/>
            <c:plus>
              <c:numRef>
                <c:f>Sheet1!$P$2:$P$4</c:f>
                <c:numCache>
                  <c:formatCode>General</c:formatCode>
                  <c:ptCount val="3"/>
                  <c:pt idx="0">
                    <c:v>1.118395451495125E-3</c:v>
                  </c:pt>
                  <c:pt idx="1">
                    <c:v>7.9611121982124027E-4</c:v>
                  </c:pt>
                  <c:pt idx="2">
                    <c:v>1.1537614193751395E-3</c:v>
                  </c:pt>
                </c:numCache>
              </c:numRef>
            </c:plus>
            <c:minus>
              <c:numRef>
                <c:f>Sheet1!$P$2:$P$4</c:f>
                <c:numCache>
                  <c:formatCode>General</c:formatCode>
                  <c:ptCount val="3"/>
                  <c:pt idx="0">
                    <c:v>1.118395451495125E-3</c:v>
                  </c:pt>
                  <c:pt idx="1">
                    <c:v>7.9611121982124027E-4</c:v>
                  </c:pt>
                  <c:pt idx="2">
                    <c:v>1.1537614193751395E-3</c:v>
                  </c:pt>
                </c:numCache>
              </c:numRef>
            </c:minus>
          </c:errBars>
          <c:cat>
            <c:strRef>
              <c:f>Sheet1!$J$2:$J$4</c:f>
              <c:strCache>
                <c:ptCount val="3"/>
                <c:pt idx="0">
                  <c:v>One</c:v>
                </c:pt>
                <c:pt idx="1">
                  <c:v>Two</c:v>
                </c:pt>
                <c:pt idx="2">
                  <c:v>Sixteen</c:v>
                </c:pt>
              </c:strCache>
            </c:strRef>
          </c:cat>
          <c:val>
            <c:numRef>
              <c:f>Sheet1!$K$2:$K$4</c:f>
              <c:numCache>
                <c:formatCode>General</c:formatCode>
                <c:ptCount val="3"/>
                <c:pt idx="0">
                  <c:v>5.5657432264705868E-2</c:v>
                </c:pt>
                <c:pt idx="1">
                  <c:v>5.2593762606060593E-2</c:v>
                </c:pt>
                <c:pt idx="2">
                  <c:v>4.8490432476190476E-2</c:v>
                </c:pt>
              </c:numCache>
            </c:numRef>
          </c:val>
        </c:ser>
        <c:ser>
          <c:idx val="1"/>
          <c:order val="1"/>
          <c:tx>
            <c:strRef>
              <c:f>Sheet1!$L$1</c:f>
              <c:strCache>
                <c:ptCount val="1"/>
                <c:pt idx="0">
                  <c:v>Regular</c:v>
                </c:pt>
              </c:strCache>
            </c:strRef>
          </c:tx>
          <c:spPr>
            <a:ln>
              <a:solidFill>
                <a:prstClr val="black"/>
              </a:solidFill>
            </a:ln>
          </c:spPr>
          <c:errBars>
            <c:errBarType val="both"/>
            <c:errValType val="cust"/>
            <c:plus>
              <c:numRef>
                <c:f>Sheet1!$Q$2:$Q$4</c:f>
                <c:numCache>
                  <c:formatCode>General</c:formatCode>
                  <c:ptCount val="3"/>
                  <c:pt idx="0">
                    <c:v>8.1212577211698853E-4</c:v>
                  </c:pt>
                  <c:pt idx="1">
                    <c:v>1.1344791204665275E-3</c:v>
                  </c:pt>
                  <c:pt idx="2">
                    <c:v>9.9480505232055357E-4</c:v>
                  </c:pt>
                </c:numCache>
              </c:numRef>
            </c:plus>
            <c:minus>
              <c:numRef>
                <c:f>Sheet1!$Q$2:$Q$4</c:f>
                <c:numCache>
                  <c:formatCode>General</c:formatCode>
                  <c:ptCount val="3"/>
                  <c:pt idx="0">
                    <c:v>8.1212577211698853E-4</c:v>
                  </c:pt>
                  <c:pt idx="1">
                    <c:v>1.1344791204665275E-3</c:v>
                  </c:pt>
                  <c:pt idx="2">
                    <c:v>9.9480505232055357E-4</c:v>
                  </c:pt>
                </c:numCache>
              </c:numRef>
            </c:minus>
          </c:errBars>
          <c:cat>
            <c:strRef>
              <c:f>Sheet1!$J$2:$J$4</c:f>
              <c:strCache>
                <c:ptCount val="3"/>
                <c:pt idx="0">
                  <c:v>One</c:v>
                </c:pt>
                <c:pt idx="1">
                  <c:v>Two</c:v>
                </c:pt>
                <c:pt idx="2">
                  <c:v>Sixteen</c:v>
                </c:pt>
              </c:strCache>
            </c:strRef>
          </c:cat>
          <c:val>
            <c:numRef>
              <c:f>Sheet1!$L$2:$L$4</c:f>
              <c:numCache>
                <c:formatCode>General</c:formatCode>
                <c:ptCount val="3"/>
                <c:pt idx="0">
                  <c:v>5.5442843742857156E-2</c:v>
                </c:pt>
                <c:pt idx="1">
                  <c:v>5.4288570558823523E-2</c:v>
                </c:pt>
                <c:pt idx="2">
                  <c:v>4.4825677407407401E-2</c:v>
                </c:pt>
              </c:numCache>
            </c:numRef>
          </c:val>
        </c:ser>
        <c:ser>
          <c:idx val="2"/>
          <c:order val="2"/>
          <c:tx>
            <c:strRef>
              <c:f>Sheet1!$M$1</c:f>
              <c:strCache>
                <c:ptCount val="1"/>
                <c:pt idx="0">
                  <c:v>Random</c:v>
                </c:pt>
              </c:strCache>
            </c:strRef>
          </c:tx>
          <c:spPr>
            <a:solidFill>
              <a:prstClr val="black">
                <a:lumMod val="50000"/>
                <a:lumOff val="50000"/>
              </a:prstClr>
            </a:solidFill>
            <a:ln>
              <a:solidFill>
                <a:prstClr val="black"/>
              </a:solidFill>
            </a:ln>
          </c:spPr>
          <c:errBars>
            <c:errBarType val="both"/>
            <c:errValType val="cust"/>
            <c:plus>
              <c:numRef>
                <c:f>Sheet1!$R$2:$R$4</c:f>
                <c:numCache>
                  <c:formatCode>General</c:formatCode>
                  <c:ptCount val="3"/>
                  <c:pt idx="0">
                    <c:v>1.2986986046412579E-3</c:v>
                  </c:pt>
                  <c:pt idx="1">
                    <c:v>9.4705374448687916E-4</c:v>
                  </c:pt>
                  <c:pt idx="2">
                    <c:v>1.1338710011238855E-3</c:v>
                  </c:pt>
                </c:numCache>
              </c:numRef>
            </c:plus>
            <c:minus>
              <c:numRef>
                <c:f>Sheet1!$R$2:$R$4</c:f>
                <c:numCache>
                  <c:formatCode>General</c:formatCode>
                  <c:ptCount val="3"/>
                  <c:pt idx="0">
                    <c:v>1.2986986046412579E-3</c:v>
                  </c:pt>
                  <c:pt idx="1">
                    <c:v>9.4705374448687916E-4</c:v>
                  </c:pt>
                  <c:pt idx="2">
                    <c:v>1.1338710011238855E-3</c:v>
                  </c:pt>
                </c:numCache>
              </c:numRef>
            </c:minus>
          </c:errBars>
          <c:cat>
            <c:strRef>
              <c:f>Sheet1!$J$2:$J$4</c:f>
              <c:strCache>
                <c:ptCount val="3"/>
                <c:pt idx="0">
                  <c:v>One</c:v>
                </c:pt>
                <c:pt idx="1">
                  <c:v>Two</c:v>
                </c:pt>
                <c:pt idx="2">
                  <c:v>Sixteen</c:v>
                </c:pt>
              </c:strCache>
            </c:strRef>
          </c:cat>
          <c:val>
            <c:numRef>
              <c:f>Sheet1!$M$2:$M$4</c:f>
              <c:numCache>
                <c:formatCode>General</c:formatCode>
                <c:ptCount val="3"/>
                <c:pt idx="0">
                  <c:v>5.5808884419354825E-2</c:v>
                </c:pt>
                <c:pt idx="1">
                  <c:v>5.3669206742857141E-2</c:v>
                </c:pt>
                <c:pt idx="2">
                  <c:v>4.7475554874999999E-2</c:v>
                </c:pt>
              </c:numCache>
            </c:numRef>
          </c:val>
        </c:ser>
        <c:axId val="115915776"/>
        <c:axId val="83895808"/>
      </c:barChart>
      <c:catAx>
        <c:axId val="1159157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Days post-hatch</a:t>
                </a:r>
              </a:p>
            </c:rich>
          </c:tx>
          <c:layout/>
        </c:title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83895808"/>
        <c:crosses val="autoZero"/>
        <c:auto val="1"/>
        <c:lblAlgn val="ctr"/>
        <c:lblOffset val="100"/>
      </c:catAx>
      <c:valAx>
        <c:axId val="83895808"/>
        <c:scaling>
          <c:orientation val="minMax"/>
          <c:min val="4.0000000000000022E-2"/>
        </c:scaling>
        <c:axPos val="l"/>
        <c:title>
          <c:tx>
            <c:rich>
              <a:bodyPr rot="-5400000" vert="horz"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Body width-length ratio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115915776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5</xdr:row>
      <xdr:rowOff>161925</xdr:rowOff>
    </xdr:from>
    <xdr:to>
      <xdr:col>14</xdr:col>
      <xdr:colOff>161925</xdr:colOff>
      <xdr:row>20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75"/>
  <sheetViews>
    <sheetView tabSelected="1" workbookViewId="0">
      <selection activeCell="S7" sqref="S7"/>
    </sheetView>
  </sheetViews>
  <sheetFormatPr defaultRowHeight="15"/>
  <cols>
    <col min="4" max="4" width="9.140625" style="1"/>
  </cols>
  <sheetData>
    <row r="1" spans="1:18">
      <c r="A1" t="s">
        <v>0</v>
      </c>
      <c r="B1" t="s">
        <v>1</v>
      </c>
      <c r="C1" t="s">
        <v>2</v>
      </c>
      <c r="D1" s="1" t="s">
        <v>3</v>
      </c>
      <c r="E1" t="s">
        <v>4</v>
      </c>
      <c r="F1" t="s">
        <v>5</v>
      </c>
      <c r="G1" t="s">
        <v>6</v>
      </c>
      <c r="H1" t="s">
        <v>7</v>
      </c>
      <c r="K1" t="s">
        <v>11</v>
      </c>
      <c r="L1" t="s">
        <v>15</v>
      </c>
      <c r="M1" t="s">
        <v>16</v>
      </c>
      <c r="P1" t="s">
        <v>11</v>
      </c>
      <c r="Q1" t="s">
        <v>15</v>
      </c>
      <c r="R1" t="s">
        <v>16</v>
      </c>
    </row>
    <row r="2" spans="1:18">
      <c r="A2">
        <v>67</v>
      </c>
      <c r="B2">
        <v>3</v>
      </c>
      <c r="C2">
        <v>4</v>
      </c>
      <c r="D2" s="1" t="s">
        <v>17</v>
      </c>
      <c r="E2" t="s">
        <v>8</v>
      </c>
      <c r="F2">
        <v>5.0950814820000003</v>
      </c>
      <c r="G2">
        <v>0.28004480399999998</v>
      </c>
      <c r="H2">
        <v>5.4963753999999997E-2</v>
      </c>
      <c r="J2" t="s">
        <v>12</v>
      </c>
      <c r="K2">
        <f>AVERAGE(H2:H35)</f>
        <v>5.5657432264705868E-2</v>
      </c>
      <c r="L2">
        <f>AVERAGE(H36:H70)</f>
        <v>5.5442843742857156E-2</v>
      </c>
      <c r="M2">
        <f>AVERAGE(H71:H101)</f>
        <v>5.5808884419354825E-2</v>
      </c>
      <c r="O2" t="s">
        <v>12</v>
      </c>
      <c r="P2">
        <f>STDEV(H2:H35)/SQRT(34)</f>
        <v>1.118395451495125E-3</v>
      </c>
      <c r="Q2">
        <f>STDEV(H36:H60)/SQRT(35)</f>
        <v>8.1212577211698853E-4</v>
      </c>
      <c r="R2">
        <f>STDEV(H71:H101)/SQRT(31)</f>
        <v>1.2986986046412579E-3</v>
      </c>
    </row>
    <row r="3" spans="1:18">
      <c r="A3">
        <v>68</v>
      </c>
      <c r="B3">
        <v>3</v>
      </c>
      <c r="C3">
        <v>4</v>
      </c>
      <c r="D3" s="1" t="s">
        <v>17</v>
      </c>
      <c r="E3" t="s">
        <v>8</v>
      </c>
      <c r="F3">
        <v>5.0403620240000002</v>
      </c>
      <c r="G3">
        <v>0.24009098300000001</v>
      </c>
      <c r="H3">
        <v>4.7633677999999999E-2</v>
      </c>
      <c r="J3" t="s">
        <v>13</v>
      </c>
      <c r="K3">
        <f>AVERAGE(H174:H206)</f>
        <v>5.2593762606060593E-2</v>
      </c>
      <c r="L3">
        <f>AVERAGE(H207:H240)</f>
        <v>5.4288570558823523E-2</v>
      </c>
      <c r="M3">
        <f>AVERAGE(H241:H275)</f>
        <v>5.3669206742857141E-2</v>
      </c>
      <c r="O3" t="s">
        <v>13</v>
      </c>
      <c r="P3">
        <f>STDEV(H174:H206)/SQRT(33)</f>
        <v>7.9611121982124027E-4</v>
      </c>
      <c r="Q3">
        <f>STDEV(H207:H240)/SQRT(33)</f>
        <v>1.1344791204665275E-3</v>
      </c>
      <c r="R3">
        <f>STDEV(H241:H275)/SQRT(35)</f>
        <v>9.4705374448687916E-4</v>
      </c>
    </row>
    <row r="4" spans="1:18">
      <c r="A4">
        <v>69</v>
      </c>
      <c r="B4">
        <v>3</v>
      </c>
      <c r="C4">
        <v>4</v>
      </c>
      <c r="D4" s="1" t="s">
        <v>17</v>
      </c>
      <c r="E4" t="s">
        <v>8</v>
      </c>
      <c r="F4">
        <v>4.9782742219999996</v>
      </c>
      <c r="G4">
        <v>0.27893834099999998</v>
      </c>
      <c r="H4">
        <v>5.6031131999999997E-2</v>
      </c>
      <c r="J4" t="s">
        <v>14</v>
      </c>
      <c r="K4">
        <f>AVERAGE(H102:H122)</f>
        <v>4.8490432476190476E-2</v>
      </c>
      <c r="L4">
        <f>AVERAGE(H123:H149)</f>
        <v>4.4825677407407401E-2</v>
      </c>
      <c r="M4">
        <f>AVERAGE(H150:H173)</f>
        <v>4.7475554874999999E-2</v>
      </c>
      <c r="O4" t="s">
        <v>14</v>
      </c>
      <c r="P4">
        <f>STDEV(H102:H122)/SQRT(21)</f>
        <v>1.1537614193751395E-3</v>
      </c>
      <c r="Q4">
        <f>STDEV(H123:H149)/SQRT(27)</f>
        <v>9.9480505232055357E-4</v>
      </c>
      <c r="R4">
        <f>STDEV(H150:H173)/SQRT(24)</f>
        <v>1.1338710011238855E-3</v>
      </c>
    </row>
    <row r="5" spans="1:18">
      <c r="A5">
        <v>70</v>
      </c>
      <c r="B5">
        <v>3</v>
      </c>
      <c r="C5">
        <v>4</v>
      </c>
      <c r="D5" s="1" t="s">
        <v>17</v>
      </c>
      <c r="E5" t="s">
        <v>8</v>
      </c>
      <c r="F5">
        <v>5.0243110790000003</v>
      </c>
      <c r="G5">
        <v>0.27871652099999999</v>
      </c>
      <c r="H5">
        <v>5.5473580000000001E-2</v>
      </c>
    </row>
    <row r="6" spans="1:18">
      <c r="A6">
        <v>71</v>
      </c>
      <c r="B6">
        <v>3</v>
      </c>
      <c r="C6">
        <v>4</v>
      </c>
      <c r="D6" s="1" t="s">
        <v>17</v>
      </c>
      <c r="E6" t="s">
        <v>8</v>
      </c>
      <c r="F6">
        <v>5.1908710630000003</v>
      </c>
      <c r="G6">
        <v>0.27827235099999997</v>
      </c>
      <c r="H6">
        <v>5.3608026000000003E-2</v>
      </c>
    </row>
    <row r="7" spans="1:18">
      <c r="A7">
        <v>72</v>
      </c>
      <c r="B7">
        <v>3</v>
      </c>
      <c r="C7">
        <v>4</v>
      </c>
      <c r="D7" s="1" t="s">
        <v>17</v>
      </c>
      <c r="E7" t="s">
        <v>8</v>
      </c>
      <c r="F7">
        <v>5.4191246580000003</v>
      </c>
      <c r="G7">
        <v>0.29551888599999998</v>
      </c>
      <c r="H7">
        <v>5.4532587E-2</v>
      </c>
    </row>
    <row r="8" spans="1:18">
      <c r="A8">
        <v>73</v>
      </c>
      <c r="B8">
        <v>5</v>
      </c>
      <c r="C8">
        <v>2</v>
      </c>
      <c r="D8" s="1" t="s">
        <v>17</v>
      </c>
      <c r="E8" t="s">
        <v>8</v>
      </c>
      <c r="F8">
        <v>5.4735820459999998</v>
      </c>
      <c r="G8">
        <v>0.27741422799999998</v>
      </c>
      <c r="H8">
        <v>5.0682391E-2</v>
      </c>
    </row>
    <row r="9" spans="1:18">
      <c r="A9">
        <v>74</v>
      </c>
      <c r="B9">
        <v>5</v>
      </c>
      <c r="C9">
        <v>2</v>
      </c>
      <c r="D9" s="1" t="s">
        <v>17</v>
      </c>
      <c r="E9" t="s">
        <v>8</v>
      </c>
      <c r="F9">
        <v>5.7558206370000002</v>
      </c>
      <c r="G9">
        <v>0.31723530599999999</v>
      </c>
      <c r="H9">
        <v>5.5115564999999998E-2</v>
      </c>
    </row>
    <row r="10" spans="1:18">
      <c r="A10">
        <v>75</v>
      </c>
      <c r="B10">
        <v>5</v>
      </c>
      <c r="C10">
        <v>2</v>
      </c>
      <c r="D10" s="1" t="s">
        <v>17</v>
      </c>
      <c r="E10" t="s">
        <v>8</v>
      </c>
      <c r="F10">
        <v>5.4400904890000001</v>
      </c>
      <c r="G10">
        <v>0.27625833</v>
      </c>
      <c r="H10">
        <v>5.0781936999999999E-2</v>
      </c>
    </row>
    <row r="11" spans="1:18">
      <c r="A11">
        <v>76</v>
      </c>
      <c r="B11">
        <v>5</v>
      </c>
      <c r="C11">
        <v>2</v>
      </c>
      <c r="D11" s="1" t="s">
        <v>17</v>
      </c>
      <c r="E11" t="s">
        <v>8</v>
      </c>
      <c r="F11">
        <v>5.3207875050000002</v>
      </c>
      <c r="G11">
        <v>0.30802327899999998</v>
      </c>
      <c r="H11">
        <v>5.7890543000000003E-2</v>
      </c>
    </row>
    <row r="12" spans="1:18">
      <c r="A12">
        <v>77</v>
      </c>
      <c r="B12">
        <v>5</v>
      </c>
      <c r="C12">
        <v>2</v>
      </c>
      <c r="D12" s="1" t="s">
        <v>17</v>
      </c>
      <c r="E12" t="s">
        <v>8</v>
      </c>
      <c r="F12">
        <v>5.5493331049999997</v>
      </c>
      <c r="G12">
        <v>0.29772210100000002</v>
      </c>
      <c r="H12">
        <v>5.3650068000000002E-2</v>
      </c>
    </row>
    <row r="13" spans="1:18">
      <c r="A13">
        <v>78</v>
      </c>
      <c r="B13">
        <v>5</v>
      </c>
      <c r="C13">
        <v>2</v>
      </c>
      <c r="D13" s="1" t="s">
        <v>17</v>
      </c>
      <c r="E13" t="s">
        <v>8</v>
      </c>
      <c r="F13">
        <v>5.9010702779999997</v>
      </c>
      <c r="G13">
        <v>0.27827800000000003</v>
      </c>
      <c r="H13">
        <v>4.7157207999999999E-2</v>
      </c>
    </row>
    <row r="14" spans="1:18">
      <c r="A14">
        <v>79</v>
      </c>
      <c r="B14">
        <v>5</v>
      </c>
      <c r="C14">
        <v>2</v>
      </c>
      <c r="D14" s="1" t="s">
        <v>17</v>
      </c>
      <c r="E14" t="s">
        <v>8</v>
      </c>
      <c r="F14">
        <v>5.3271273600000004</v>
      </c>
      <c r="G14">
        <v>0.29529387800000001</v>
      </c>
      <c r="H14">
        <v>5.5432104000000003E-2</v>
      </c>
    </row>
    <row r="15" spans="1:18">
      <c r="A15">
        <v>80</v>
      </c>
      <c r="B15">
        <v>5</v>
      </c>
      <c r="C15">
        <v>2</v>
      </c>
      <c r="D15" s="1" t="s">
        <v>17</v>
      </c>
      <c r="E15" t="s">
        <v>8</v>
      </c>
      <c r="F15">
        <v>5.3708335979999999</v>
      </c>
      <c r="G15">
        <v>0.27246779900000001</v>
      </c>
      <c r="H15">
        <v>5.0731007000000002E-2</v>
      </c>
    </row>
    <row r="16" spans="1:18">
      <c r="A16">
        <v>81</v>
      </c>
      <c r="B16">
        <v>5</v>
      </c>
      <c r="C16">
        <v>2</v>
      </c>
      <c r="D16" s="1" t="s">
        <v>17</v>
      </c>
      <c r="E16" t="s">
        <v>8</v>
      </c>
      <c r="F16">
        <v>5.6174464650000004</v>
      </c>
      <c r="G16">
        <v>0.23999790100000001</v>
      </c>
      <c r="H16">
        <v>4.2723665000000001E-2</v>
      </c>
    </row>
    <row r="17" spans="1:8">
      <c r="A17">
        <v>82</v>
      </c>
      <c r="B17">
        <v>8</v>
      </c>
      <c r="C17">
        <v>3</v>
      </c>
      <c r="D17" s="1" t="s">
        <v>17</v>
      </c>
      <c r="E17" t="s">
        <v>8</v>
      </c>
      <c r="F17">
        <v>5.2141561789999997</v>
      </c>
      <c r="G17">
        <v>0.29056122000000001</v>
      </c>
      <c r="H17">
        <v>5.5725454000000001E-2</v>
      </c>
    </row>
    <row r="18" spans="1:8">
      <c r="A18">
        <v>83</v>
      </c>
      <c r="B18">
        <v>8</v>
      </c>
      <c r="C18">
        <v>3</v>
      </c>
      <c r="D18" s="1" t="s">
        <v>17</v>
      </c>
      <c r="E18" t="s">
        <v>8</v>
      </c>
      <c r="F18">
        <v>4.7033868060000001</v>
      </c>
      <c r="G18">
        <v>0.33594648199999999</v>
      </c>
      <c r="H18">
        <v>7.1426505000000001E-2</v>
      </c>
    </row>
    <row r="19" spans="1:8">
      <c r="A19">
        <v>84</v>
      </c>
      <c r="B19">
        <v>8</v>
      </c>
      <c r="C19">
        <v>3</v>
      </c>
      <c r="D19" s="1" t="s">
        <v>17</v>
      </c>
      <c r="E19" t="s">
        <v>8</v>
      </c>
      <c r="F19">
        <v>5.4199021030000001</v>
      </c>
      <c r="G19">
        <v>0.29863980800000001</v>
      </c>
      <c r="H19">
        <v>5.5100590999999997E-2</v>
      </c>
    </row>
    <row r="20" spans="1:8">
      <c r="A20">
        <v>85</v>
      </c>
      <c r="B20">
        <v>8</v>
      </c>
      <c r="C20">
        <v>3</v>
      </c>
      <c r="D20" s="1" t="s">
        <v>17</v>
      </c>
      <c r="E20" t="s">
        <v>8</v>
      </c>
      <c r="F20">
        <v>4.9067828249999996</v>
      </c>
      <c r="G20">
        <v>0.30218400000000001</v>
      </c>
      <c r="H20">
        <v>6.1584954999999997E-2</v>
      </c>
    </row>
    <row r="21" spans="1:8">
      <c r="A21">
        <v>86</v>
      </c>
      <c r="B21">
        <v>8</v>
      </c>
      <c r="C21">
        <v>3</v>
      </c>
      <c r="D21" s="1" t="s">
        <v>17</v>
      </c>
      <c r="E21" t="s">
        <v>8</v>
      </c>
      <c r="F21">
        <v>5.080013578</v>
      </c>
      <c r="G21">
        <v>0.30135382300000002</v>
      </c>
      <c r="H21">
        <v>5.9321459999999999E-2</v>
      </c>
    </row>
    <row r="22" spans="1:8">
      <c r="A22">
        <v>87</v>
      </c>
      <c r="B22">
        <v>8</v>
      </c>
      <c r="C22">
        <v>3</v>
      </c>
      <c r="D22" s="1" t="s">
        <v>17</v>
      </c>
      <c r="E22" t="s">
        <v>8</v>
      </c>
      <c r="F22">
        <v>5.6928025120000001</v>
      </c>
      <c r="G22">
        <v>0.291207151</v>
      </c>
      <c r="H22">
        <v>5.1153565999999998E-2</v>
      </c>
    </row>
    <row r="23" spans="1:8">
      <c r="A23">
        <v>88</v>
      </c>
      <c r="B23">
        <v>8</v>
      </c>
      <c r="C23">
        <v>3</v>
      </c>
      <c r="D23" s="1" t="s">
        <v>17</v>
      </c>
      <c r="E23" t="s">
        <v>8</v>
      </c>
      <c r="F23">
        <v>5.1655562359999996</v>
      </c>
      <c r="G23">
        <v>0.27437525299999999</v>
      </c>
      <c r="H23">
        <v>5.3116302999999997E-2</v>
      </c>
    </row>
    <row r="24" spans="1:8">
      <c r="A24">
        <v>89</v>
      </c>
      <c r="B24">
        <v>8</v>
      </c>
      <c r="C24">
        <v>3</v>
      </c>
      <c r="D24" s="1" t="s">
        <v>17</v>
      </c>
      <c r="E24" t="s">
        <v>8</v>
      </c>
      <c r="F24">
        <v>5.2976338390000004</v>
      </c>
      <c r="G24">
        <v>0.23951926000000001</v>
      </c>
      <c r="H24">
        <v>4.5212497999999997E-2</v>
      </c>
    </row>
    <row r="25" spans="1:8">
      <c r="A25">
        <v>90</v>
      </c>
      <c r="B25">
        <v>8</v>
      </c>
      <c r="C25">
        <v>3</v>
      </c>
      <c r="D25" s="1" t="s">
        <v>17</v>
      </c>
      <c r="E25" t="s">
        <v>8</v>
      </c>
      <c r="F25">
        <v>5.3942068990000003</v>
      </c>
      <c r="G25">
        <v>0.28069393199999998</v>
      </c>
      <c r="H25">
        <v>5.2036182E-2</v>
      </c>
    </row>
    <row r="26" spans="1:8">
      <c r="A26">
        <v>91</v>
      </c>
      <c r="B26">
        <v>8</v>
      </c>
      <c r="C26">
        <v>3</v>
      </c>
      <c r="D26" s="1" t="s">
        <v>17</v>
      </c>
      <c r="E26" t="s">
        <v>8</v>
      </c>
      <c r="F26">
        <v>5.329015772</v>
      </c>
      <c r="G26">
        <v>0.29185165299999999</v>
      </c>
      <c r="H26">
        <v>5.4766520999999999E-2</v>
      </c>
    </row>
    <row r="27" spans="1:8">
      <c r="A27">
        <v>92</v>
      </c>
      <c r="B27">
        <v>12</v>
      </c>
      <c r="C27">
        <v>1</v>
      </c>
      <c r="D27" s="1" t="s">
        <v>17</v>
      </c>
      <c r="E27" t="s">
        <v>8</v>
      </c>
      <c r="F27">
        <v>4.9120856369999997</v>
      </c>
      <c r="G27">
        <v>0.27251789500000001</v>
      </c>
      <c r="H27">
        <v>5.5479059999999997E-2</v>
      </c>
    </row>
    <row r="28" spans="1:8">
      <c r="A28">
        <v>93</v>
      </c>
      <c r="B28">
        <v>12</v>
      </c>
      <c r="C28">
        <v>1</v>
      </c>
      <c r="D28" s="1" t="s">
        <v>17</v>
      </c>
      <c r="E28" t="s">
        <v>8</v>
      </c>
      <c r="F28">
        <v>5.041483189</v>
      </c>
      <c r="G28">
        <v>0.313050314</v>
      </c>
      <c r="H28">
        <v>6.2094884000000003E-2</v>
      </c>
    </row>
    <row r="29" spans="1:8">
      <c r="A29">
        <v>94</v>
      </c>
      <c r="B29">
        <v>12</v>
      </c>
      <c r="C29">
        <v>1</v>
      </c>
      <c r="D29" s="1" t="s">
        <v>17</v>
      </c>
      <c r="E29" t="s">
        <v>8</v>
      </c>
      <c r="F29">
        <v>5.598545992</v>
      </c>
      <c r="G29">
        <v>0.31548653999999998</v>
      </c>
      <c r="H29">
        <v>5.6351513999999998E-2</v>
      </c>
    </row>
    <row r="30" spans="1:8">
      <c r="A30">
        <v>95</v>
      </c>
      <c r="B30">
        <v>12</v>
      </c>
      <c r="C30">
        <v>1</v>
      </c>
      <c r="D30" s="1" t="s">
        <v>17</v>
      </c>
      <c r="E30" t="s">
        <v>8</v>
      </c>
      <c r="F30">
        <v>5.4047381750000003</v>
      </c>
      <c r="G30">
        <v>0.30936000499999999</v>
      </c>
      <c r="H30">
        <v>5.7238666000000001E-2</v>
      </c>
    </row>
    <row r="31" spans="1:8">
      <c r="A31">
        <v>96</v>
      </c>
      <c r="B31">
        <v>12</v>
      </c>
      <c r="C31">
        <v>1</v>
      </c>
      <c r="D31" s="1" t="s">
        <v>17</v>
      </c>
      <c r="E31" t="s">
        <v>8</v>
      </c>
      <c r="F31">
        <v>5.0856385949999998</v>
      </c>
      <c r="G31">
        <v>0.38836695700000001</v>
      </c>
      <c r="H31">
        <v>7.6365426E-2</v>
      </c>
    </row>
    <row r="32" spans="1:8">
      <c r="A32">
        <v>97</v>
      </c>
      <c r="B32">
        <v>12</v>
      </c>
      <c r="C32">
        <v>1</v>
      </c>
      <c r="D32" s="1" t="s">
        <v>17</v>
      </c>
      <c r="E32" t="s">
        <v>8</v>
      </c>
      <c r="F32">
        <v>5.4823509980000003</v>
      </c>
      <c r="G32">
        <v>0.33433788199999998</v>
      </c>
      <c r="H32">
        <v>6.0984399000000002E-2</v>
      </c>
    </row>
    <row r="33" spans="1:8">
      <c r="A33">
        <v>98</v>
      </c>
      <c r="B33">
        <v>12</v>
      </c>
      <c r="C33">
        <v>1</v>
      </c>
      <c r="D33" s="1" t="s">
        <v>17</v>
      </c>
      <c r="E33" t="s">
        <v>8</v>
      </c>
      <c r="F33">
        <v>5.3005482119999998</v>
      </c>
      <c r="G33">
        <v>0.30436999999999997</v>
      </c>
      <c r="H33">
        <v>5.7422361999999998E-2</v>
      </c>
    </row>
    <row r="34" spans="1:8">
      <c r="A34">
        <v>99</v>
      </c>
      <c r="B34">
        <v>12</v>
      </c>
      <c r="C34">
        <v>1</v>
      </c>
      <c r="D34" s="1" t="s">
        <v>17</v>
      </c>
      <c r="E34" t="s">
        <v>8</v>
      </c>
      <c r="F34">
        <v>4.8428711599999996</v>
      </c>
      <c r="G34">
        <v>0.27808005800000002</v>
      </c>
      <c r="H34">
        <v>5.7420495000000002E-2</v>
      </c>
    </row>
    <row r="35" spans="1:8">
      <c r="A35">
        <v>100</v>
      </c>
      <c r="B35">
        <v>12</v>
      </c>
      <c r="C35">
        <v>1</v>
      </c>
      <c r="D35" s="1" t="s">
        <v>17</v>
      </c>
      <c r="E35" t="s">
        <v>8</v>
      </c>
      <c r="F35">
        <v>5.2947967570000003</v>
      </c>
      <c r="G35">
        <v>0.33433788199999998</v>
      </c>
      <c r="H35">
        <v>6.3144611000000003E-2</v>
      </c>
    </row>
    <row r="36" spans="1:8">
      <c r="A36">
        <v>1</v>
      </c>
      <c r="B36">
        <v>1</v>
      </c>
      <c r="C36">
        <v>4</v>
      </c>
      <c r="D36" s="1" t="s">
        <v>18</v>
      </c>
      <c r="E36" t="s">
        <v>8</v>
      </c>
      <c r="F36">
        <v>5.2924281679999998</v>
      </c>
      <c r="G36">
        <v>0.26160963300000001</v>
      </c>
      <c r="H36">
        <v>4.9430927999999999E-2</v>
      </c>
    </row>
    <row r="37" spans="1:8">
      <c r="A37">
        <v>2</v>
      </c>
      <c r="B37">
        <v>1</v>
      </c>
      <c r="C37">
        <v>4</v>
      </c>
      <c r="D37" s="1" t="s">
        <v>18</v>
      </c>
      <c r="E37" t="s">
        <v>8</v>
      </c>
      <c r="F37">
        <v>5.2234681270000003</v>
      </c>
      <c r="G37">
        <v>0.27537003199999999</v>
      </c>
      <c r="H37">
        <v>5.2717854000000001E-2</v>
      </c>
    </row>
    <row r="38" spans="1:8">
      <c r="A38">
        <v>3</v>
      </c>
      <c r="B38">
        <v>1</v>
      </c>
      <c r="C38">
        <v>4</v>
      </c>
      <c r="D38" s="1" t="s">
        <v>18</v>
      </c>
      <c r="E38" t="s">
        <v>8</v>
      </c>
      <c r="F38">
        <v>4.6573789950000002</v>
      </c>
      <c r="G38">
        <v>0.28059904400000002</v>
      </c>
      <c r="H38">
        <v>6.0248273999999997E-2</v>
      </c>
    </row>
    <row r="39" spans="1:8">
      <c r="A39">
        <v>4</v>
      </c>
      <c r="B39">
        <v>1</v>
      </c>
      <c r="C39">
        <v>4</v>
      </c>
      <c r="D39" s="1" t="s">
        <v>18</v>
      </c>
      <c r="E39" t="s">
        <v>8</v>
      </c>
      <c r="F39">
        <v>4.5742358899999997</v>
      </c>
      <c r="G39">
        <v>0.28700136700000001</v>
      </c>
      <c r="H39">
        <v>6.2743017999999998E-2</v>
      </c>
    </row>
    <row r="40" spans="1:8">
      <c r="A40">
        <v>5</v>
      </c>
      <c r="B40">
        <v>1</v>
      </c>
      <c r="C40">
        <v>4</v>
      </c>
      <c r="D40" s="1" t="s">
        <v>18</v>
      </c>
      <c r="E40" t="s">
        <v>8</v>
      </c>
      <c r="F40">
        <v>4.4547699510000003</v>
      </c>
      <c r="G40">
        <v>0.25409324100000003</v>
      </c>
      <c r="H40">
        <v>5.7038464999999997E-2</v>
      </c>
    </row>
    <row r="41" spans="1:8">
      <c r="A41">
        <v>6</v>
      </c>
      <c r="B41">
        <v>1</v>
      </c>
      <c r="C41">
        <v>4</v>
      </c>
      <c r="D41" s="1" t="s">
        <v>18</v>
      </c>
      <c r="E41" t="s">
        <v>8</v>
      </c>
      <c r="F41">
        <v>5.1539593930000001</v>
      </c>
      <c r="G41">
        <v>0.297976144</v>
      </c>
      <c r="H41">
        <v>5.7814996E-2</v>
      </c>
    </row>
    <row r="42" spans="1:8">
      <c r="A42">
        <v>7</v>
      </c>
      <c r="B42">
        <v>1</v>
      </c>
      <c r="C42">
        <v>4</v>
      </c>
      <c r="D42" s="1" t="s">
        <v>18</v>
      </c>
      <c r="E42" t="s">
        <v>8</v>
      </c>
      <c r="F42">
        <v>4.9759544550000001</v>
      </c>
      <c r="G42">
        <v>0.25313799999999997</v>
      </c>
      <c r="H42">
        <v>5.0872250000000001E-2</v>
      </c>
    </row>
    <row r="43" spans="1:8">
      <c r="A43">
        <v>8</v>
      </c>
      <c r="B43">
        <v>1</v>
      </c>
      <c r="C43">
        <v>4</v>
      </c>
      <c r="D43" s="1" t="s">
        <v>18</v>
      </c>
      <c r="E43" t="s">
        <v>8</v>
      </c>
      <c r="F43">
        <v>5.038195966</v>
      </c>
      <c r="G43">
        <v>0.26801361400000001</v>
      </c>
      <c r="H43">
        <v>5.3196345999999999E-2</v>
      </c>
    </row>
    <row r="44" spans="1:8">
      <c r="A44">
        <v>9</v>
      </c>
      <c r="B44">
        <v>7</v>
      </c>
      <c r="C44">
        <v>2</v>
      </c>
      <c r="D44" s="1" t="s">
        <v>18</v>
      </c>
      <c r="E44" t="s">
        <v>8</v>
      </c>
      <c r="F44">
        <v>5.454039485</v>
      </c>
      <c r="G44">
        <v>0.319971903</v>
      </c>
      <c r="H44">
        <v>5.8666957999999998E-2</v>
      </c>
    </row>
    <row r="45" spans="1:8">
      <c r="A45">
        <v>10</v>
      </c>
      <c r="B45">
        <v>7</v>
      </c>
      <c r="C45">
        <v>2</v>
      </c>
      <c r="D45" s="1" t="s">
        <v>18</v>
      </c>
      <c r="E45" t="s">
        <v>8</v>
      </c>
      <c r="F45">
        <v>4.9408945360000001</v>
      </c>
      <c r="G45">
        <v>0.28422845000000002</v>
      </c>
      <c r="H45">
        <v>5.7525707000000002E-2</v>
      </c>
    </row>
    <row r="46" spans="1:8">
      <c r="A46">
        <v>11</v>
      </c>
      <c r="B46">
        <v>7</v>
      </c>
      <c r="C46">
        <v>2</v>
      </c>
      <c r="D46" s="1" t="s">
        <v>18</v>
      </c>
      <c r="E46" t="s">
        <v>8</v>
      </c>
      <c r="F46">
        <v>5.7334406920000003</v>
      </c>
      <c r="G46">
        <v>0.32517907200000001</v>
      </c>
      <c r="H46">
        <v>5.6716217999999999E-2</v>
      </c>
    </row>
    <row r="47" spans="1:8">
      <c r="A47">
        <v>12</v>
      </c>
      <c r="B47">
        <v>7</v>
      </c>
      <c r="C47">
        <v>2</v>
      </c>
      <c r="D47" s="1" t="s">
        <v>18</v>
      </c>
      <c r="E47" t="s">
        <v>8</v>
      </c>
      <c r="F47">
        <v>5.4491828499999997</v>
      </c>
      <c r="G47">
        <v>0.29117882699999997</v>
      </c>
      <c r="H47">
        <v>5.3435320000000001E-2</v>
      </c>
    </row>
    <row r="48" spans="1:8">
      <c r="A48">
        <v>13</v>
      </c>
      <c r="B48">
        <v>7</v>
      </c>
      <c r="C48">
        <v>2</v>
      </c>
      <c r="D48" s="1" t="s">
        <v>18</v>
      </c>
      <c r="E48" t="s">
        <v>8</v>
      </c>
      <c r="F48">
        <v>5.2450588759999999</v>
      </c>
      <c r="G48">
        <v>0.33271693299999999</v>
      </c>
      <c r="H48">
        <v>6.3434355999999997E-2</v>
      </c>
    </row>
    <row r="49" spans="1:8">
      <c r="A49">
        <v>14</v>
      </c>
      <c r="B49">
        <v>7</v>
      </c>
      <c r="C49">
        <v>2</v>
      </c>
      <c r="D49" s="1" t="s">
        <v>18</v>
      </c>
      <c r="E49" t="s">
        <v>8</v>
      </c>
      <c r="F49">
        <v>5.85878751</v>
      </c>
      <c r="G49">
        <v>0.32640662999999998</v>
      </c>
      <c r="H49">
        <v>5.5712317999999997E-2</v>
      </c>
    </row>
    <row r="50" spans="1:8">
      <c r="A50">
        <v>15</v>
      </c>
      <c r="B50">
        <v>7</v>
      </c>
      <c r="C50">
        <v>2</v>
      </c>
      <c r="D50" s="1" t="s">
        <v>18</v>
      </c>
      <c r="E50" t="s">
        <v>8</v>
      </c>
      <c r="F50">
        <v>5.2271146679999996</v>
      </c>
      <c r="G50">
        <v>0.314169802</v>
      </c>
      <c r="H50">
        <v>6.0103866999999998E-2</v>
      </c>
    </row>
    <row r="51" spans="1:8">
      <c r="A51">
        <v>16</v>
      </c>
      <c r="B51">
        <v>7</v>
      </c>
      <c r="C51">
        <v>2</v>
      </c>
      <c r="D51" s="1" t="s">
        <v>18</v>
      </c>
      <c r="E51" t="s">
        <v>8</v>
      </c>
      <c r="F51">
        <v>5.7458379449999999</v>
      </c>
      <c r="G51">
        <v>0.33487356499999998</v>
      </c>
      <c r="H51">
        <v>5.8281066999999999E-2</v>
      </c>
    </row>
    <row r="52" spans="1:8">
      <c r="A52">
        <v>17</v>
      </c>
      <c r="B52">
        <v>7</v>
      </c>
      <c r="C52">
        <v>2</v>
      </c>
      <c r="D52" s="1" t="s">
        <v>18</v>
      </c>
      <c r="E52" t="s">
        <v>8</v>
      </c>
      <c r="F52">
        <v>4.9625042659999998</v>
      </c>
      <c r="G52">
        <v>0.30617566200000002</v>
      </c>
      <c r="H52">
        <v>6.1697812999999997E-2</v>
      </c>
    </row>
    <row r="53" spans="1:8">
      <c r="A53">
        <v>18</v>
      </c>
      <c r="B53">
        <v>9</v>
      </c>
      <c r="C53">
        <v>3</v>
      </c>
      <c r="D53" s="1" t="s">
        <v>18</v>
      </c>
      <c r="E53" t="s">
        <v>8</v>
      </c>
      <c r="F53">
        <v>5.0920284850000002</v>
      </c>
      <c r="G53">
        <v>0.29196170900000001</v>
      </c>
      <c r="H53">
        <v>5.7337013999999999E-2</v>
      </c>
    </row>
    <row r="54" spans="1:8">
      <c r="A54">
        <v>19</v>
      </c>
      <c r="B54">
        <v>9</v>
      </c>
      <c r="C54">
        <v>3</v>
      </c>
      <c r="D54" s="1" t="s">
        <v>18</v>
      </c>
      <c r="E54" t="s">
        <v>8</v>
      </c>
      <c r="F54">
        <v>5.4241913950000002</v>
      </c>
      <c r="G54">
        <v>0.29196170900000001</v>
      </c>
      <c r="H54">
        <v>5.3825849000000002E-2</v>
      </c>
    </row>
    <row r="55" spans="1:8">
      <c r="A55">
        <v>20</v>
      </c>
      <c r="B55">
        <v>9</v>
      </c>
      <c r="C55">
        <v>3</v>
      </c>
      <c r="D55" s="1" t="s">
        <v>18</v>
      </c>
      <c r="E55" t="s">
        <v>8</v>
      </c>
      <c r="F55">
        <v>5.5644337039999998</v>
      </c>
      <c r="G55">
        <v>0.28608049000000002</v>
      </c>
      <c r="H55">
        <v>5.1412328E-2</v>
      </c>
    </row>
    <row r="56" spans="1:8">
      <c r="A56">
        <v>21</v>
      </c>
      <c r="B56">
        <v>9</v>
      </c>
      <c r="C56">
        <v>3</v>
      </c>
      <c r="D56" s="1" t="s">
        <v>18</v>
      </c>
      <c r="E56" t="s">
        <v>8</v>
      </c>
      <c r="F56">
        <v>5.1310413109999997</v>
      </c>
      <c r="G56">
        <v>0.297091736</v>
      </c>
      <c r="H56">
        <v>5.7900866000000002E-2</v>
      </c>
    </row>
    <row r="57" spans="1:8">
      <c r="A57">
        <v>22</v>
      </c>
      <c r="B57">
        <v>9</v>
      </c>
      <c r="C57">
        <v>3</v>
      </c>
      <c r="D57" s="1" t="s">
        <v>18</v>
      </c>
      <c r="E57" t="s">
        <v>8</v>
      </c>
      <c r="F57">
        <v>5.6292066390000004</v>
      </c>
      <c r="G57">
        <v>0.27759220899999998</v>
      </c>
      <c r="H57">
        <v>4.9312847999999999E-2</v>
      </c>
    </row>
    <row r="58" spans="1:8">
      <c r="A58">
        <v>23</v>
      </c>
      <c r="B58">
        <v>9</v>
      </c>
      <c r="C58">
        <v>3</v>
      </c>
      <c r="D58" s="1" t="s">
        <v>18</v>
      </c>
      <c r="E58" t="s">
        <v>8</v>
      </c>
      <c r="F58">
        <v>5.0218217239999996</v>
      </c>
      <c r="G58">
        <v>0.30296699999999999</v>
      </c>
      <c r="H58">
        <v>6.0330098999999998E-2</v>
      </c>
    </row>
    <row r="59" spans="1:8">
      <c r="A59">
        <v>24</v>
      </c>
      <c r="B59">
        <v>9</v>
      </c>
      <c r="C59">
        <v>3</v>
      </c>
      <c r="D59" s="1" t="s">
        <v>18</v>
      </c>
      <c r="E59" t="s">
        <v>8</v>
      </c>
      <c r="F59">
        <v>5.2514683409999998</v>
      </c>
      <c r="G59">
        <v>0.25905690199999998</v>
      </c>
      <c r="H59">
        <v>4.9330375000000003E-2</v>
      </c>
    </row>
    <row r="60" spans="1:8">
      <c r="A60">
        <v>25</v>
      </c>
      <c r="B60">
        <v>9</v>
      </c>
      <c r="C60">
        <v>3</v>
      </c>
      <c r="D60" s="1" t="s">
        <v>18</v>
      </c>
      <c r="E60" t="s">
        <v>8</v>
      </c>
      <c r="F60">
        <v>5.2083579420000001</v>
      </c>
      <c r="G60">
        <v>0.23132684100000001</v>
      </c>
      <c r="H60">
        <v>4.4414544E-2</v>
      </c>
    </row>
    <row r="61" spans="1:8">
      <c r="A61" s="2">
        <v>26</v>
      </c>
      <c r="B61" s="2">
        <v>11</v>
      </c>
      <c r="C61" s="2">
        <v>1</v>
      </c>
      <c r="D61" s="1" t="s">
        <v>18</v>
      </c>
      <c r="E61" s="2" t="s">
        <v>8</v>
      </c>
      <c r="F61" s="2">
        <v>1.103418545</v>
      </c>
      <c r="G61" s="2">
        <v>6.4038286E-2</v>
      </c>
      <c r="H61" s="2">
        <v>5.8036260999999999E-2</v>
      </c>
    </row>
    <row r="62" spans="1:8">
      <c r="A62" s="2">
        <v>27</v>
      </c>
      <c r="B62" s="2">
        <v>11</v>
      </c>
      <c r="C62" s="2">
        <v>1</v>
      </c>
      <c r="D62" s="1" t="s">
        <v>18</v>
      </c>
      <c r="E62" s="2" t="s">
        <v>8</v>
      </c>
      <c r="F62" s="2">
        <v>1.034107771</v>
      </c>
      <c r="G62" s="2">
        <v>5.8142274000000001E-2</v>
      </c>
      <c r="H62" s="2">
        <v>5.6224578999999997E-2</v>
      </c>
    </row>
    <row r="63" spans="1:8">
      <c r="A63" s="2">
        <v>28</v>
      </c>
      <c r="B63" s="2">
        <v>11</v>
      </c>
      <c r="C63" s="2">
        <v>1</v>
      </c>
      <c r="D63" s="1" t="s">
        <v>18</v>
      </c>
      <c r="E63" s="2" t="s">
        <v>8</v>
      </c>
      <c r="F63" s="2">
        <v>1.069297422</v>
      </c>
      <c r="G63" s="2">
        <v>5.6472768999999999E-2</v>
      </c>
      <c r="H63" s="2">
        <v>5.2812967000000002E-2</v>
      </c>
    </row>
    <row r="64" spans="1:8">
      <c r="A64" s="2">
        <v>29</v>
      </c>
      <c r="B64" s="2">
        <v>11</v>
      </c>
      <c r="C64" s="2">
        <v>1</v>
      </c>
      <c r="D64" s="1" t="s">
        <v>18</v>
      </c>
      <c r="E64" s="2" t="s">
        <v>8</v>
      </c>
      <c r="F64" s="2">
        <v>1.046514094</v>
      </c>
      <c r="G64" s="2">
        <v>5.8624257999999999E-2</v>
      </c>
      <c r="H64" s="2">
        <v>5.6018603E-2</v>
      </c>
    </row>
    <row r="65" spans="1:8">
      <c r="A65" s="2">
        <v>30</v>
      </c>
      <c r="B65" s="2">
        <v>11</v>
      </c>
      <c r="C65" s="2">
        <v>1</v>
      </c>
      <c r="D65" s="1" t="s">
        <v>18</v>
      </c>
      <c r="E65" s="2" t="s">
        <v>8</v>
      </c>
      <c r="F65" s="2">
        <v>1.077837948</v>
      </c>
      <c r="G65" s="2">
        <v>5.4270578E-2</v>
      </c>
      <c r="H65" s="2">
        <v>5.0351333999999998E-2</v>
      </c>
    </row>
    <row r="66" spans="1:8">
      <c r="A66" s="2">
        <v>31</v>
      </c>
      <c r="B66" s="2">
        <v>11</v>
      </c>
      <c r="C66" s="2">
        <v>1</v>
      </c>
      <c r="D66" s="1" t="s">
        <v>18</v>
      </c>
      <c r="E66" s="2" t="s">
        <v>8</v>
      </c>
      <c r="F66" s="2">
        <v>1.078550997</v>
      </c>
      <c r="G66" s="2">
        <v>5.6206386999999997E-2</v>
      </c>
      <c r="H66" s="2">
        <v>5.2112868999999999E-2</v>
      </c>
    </row>
    <row r="67" spans="1:8">
      <c r="A67" s="2">
        <v>32</v>
      </c>
      <c r="B67" s="2">
        <v>11</v>
      </c>
      <c r="C67" s="2">
        <v>1</v>
      </c>
      <c r="D67" s="1" t="s">
        <v>18</v>
      </c>
      <c r="E67" s="2" t="s">
        <v>8</v>
      </c>
      <c r="F67" s="2">
        <v>1.0069429009999999</v>
      </c>
      <c r="G67" s="2">
        <v>5.8399827000000001E-2</v>
      </c>
      <c r="H67" s="2">
        <v>5.7997159E-2</v>
      </c>
    </row>
    <row r="68" spans="1:8">
      <c r="A68" s="2">
        <v>33</v>
      </c>
      <c r="B68" s="2">
        <v>11</v>
      </c>
      <c r="C68" s="2">
        <v>1</v>
      </c>
      <c r="D68" s="1" t="s">
        <v>18</v>
      </c>
      <c r="E68" s="2" t="s">
        <v>8</v>
      </c>
      <c r="F68" s="2">
        <v>1.0553646430000001</v>
      </c>
      <c r="G68" s="2">
        <v>5.6704826999999999E-2</v>
      </c>
      <c r="H68" s="2">
        <v>5.3730080999999999E-2</v>
      </c>
    </row>
    <row r="69" spans="1:8">
      <c r="A69" s="2">
        <v>34</v>
      </c>
      <c r="B69" s="2">
        <v>11</v>
      </c>
      <c r="C69" s="2">
        <v>1</v>
      </c>
      <c r="D69" s="1" t="s">
        <v>18</v>
      </c>
      <c r="E69" s="2" t="s">
        <v>8</v>
      </c>
      <c r="F69" s="2">
        <v>1.0366527160000001</v>
      </c>
      <c r="G69" s="2">
        <v>6.1161369E-2</v>
      </c>
      <c r="H69" s="2">
        <v>5.8998899E-2</v>
      </c>
    </row>
    <row r="70" spans="1:8">
      <c r="A70" s="2">
        <v>35</v>
      </c>
      <c r="B70" s="2">
        <v>11</v>
      </c>
      <c r="C70" s="2">
        <v>1</v>
      </c>
      <c r="D70" s="1" t="s">
        <v>18</v>
      </c>
      <c r="E70" s="2" t="s">
        <v>8</v>
      </c>
      <c r="F70" s="2">
        <v>1.1082334229999999</v>
      </c>
      <c r="G70" s="2">
        <v>5.6206386999999997E-2</v>
      </c>
      <c r="H70" s="2">
        <v>5.0717101000000001E-2</v>
      </c>
    </row>
    <row r="71" spans="1:8">
      <c r="A71">
        <v>36</v>
      </c>
      <c r="B71">
        <v>2</v>
      </c>
      <c r="C71">
        <v>2</v>
      </c>
      <c r="D71" s="1" t="s">
        <v>19</v>
      </c>
      <c r="E71" t="s">
        <v>8</v>
      </c>
      <c r="F71">
        <v>4.7618393780000003</v>
      </c>
      <c r="G71">
        <v>0.32744400000000001</v>
      </c>
      <c r="H71">
        <v>6.8764184000000006E-2</v>
      </c>
    </row>
    <row r="72" spans="1:8">
      <c r="A72">
        <v>37</v>
      </c>
      <c r="B72">
        <v>2</v>
      </c>
      <c r="C72">
        <v>2</v>
      </c>
      <c r="D72" s="1" t="s">
        <v>19</v>
      </c>
      <c r="E72" t="s">
        <v>8</v>
      </c>
      <c r="F72">
        <v>4.8145770829999996</v>
      </c>
      <c r="G72">
        <v>0.29075506800000001</v>
      </c>
      <c r="H72">
        <v>6.0390573000000003E-2</v>
      </c>
    </row>
    <row r="73" spans="1:8">
      <c r="A73">
        <v>38</v>
      </c>
      <c r="B73">
        <v>2</v>
      </c>
      <c r="C73">
        <v>2</v>
      </c>
      <c r="D73" s="1" t="s">
        <v>19</v>
      </c>
      <c r="E73" t="s">
        <v>8</v>
      </c>
      <c r="F73">
        <v>4.7455133759999999</v>
      </c>
      <c r="G73">
        <v>0.23762311699999999</v>
      </c>
      <c r="H73">
        <v>5.0073215999999997E-2</v>
      </c>
    </row>
    <row r="74" spans="1:8">
      <c r="A74">
        <v>39</v>
      </c>
      <c r="B74">
        <v>2</v>
      </c>
      <c r="C74">
        <v>2</v>
      </c>
      <c r="D74" s="1" t="s">
        <v>19</v>
      </c>
      <c r="E74" t="s">
        <v>8</v>
      </c>
      <c r="F74">
        <v>4.4877875119999997</v>
      </c>
      <c r="G74">
        <v>0.28301494999999999</v>
      </c>
      <c r="H74">
        <v>6.3063358E-2</v>
      </c>
    </row>
    <row r="75" spans="1:8">
      <c r="A75">
        <v>40</v>
      </c>
      <c r="B75">
        <v>2</v>
      </c>
      <c r="C75">
        <v>2</v>
      </c>
      <c r="D75" s="1" t="s">
        <v>19</v>
      </c>
      <c r="E75" t="s">
        <v>8</v>
      </c>
      <c r="F75">
        <v>3.9861458719999998</v>
      </c>
      <c r="G75">
        <v>0.27735408</v>
      </c>
      <c r="H75">
        <v>6.9579510999999997E-2</v>
      </c>
    </row>
    <row r="76" spans="1:8">
      <c r="A76">
        <v>41</v>
      </c>
      <c r="B76">
        <v>2</v>
      </c>
      <c r="C76">
        <v>2</v>
      </c>
      <c r="D76" s="1" t="s">
        <v>19</v>
      </c>
      <c r="E76" t="s">
        <v>8</v>
      </c>
      <c r="F76">
        <v>4.2855471749999996</v>
      </c>
      <c r="G76">
        <v>0.27649495299999999</v>
      </c>
      <c r="H76">
        <v>6.4518005000000003E-2</v>
      </c>
    </row>
    <row r="77" spans="1:8">
      <c r="A77">
        <v>42</v>
      </c>
      <c r="B77">
        <v>2</v>
      </c>
      <c r="C77">
        <v>2</v>
      </c>
      <c r="D77" s="1" t="s">
        <v>19</v>
      </c>
      <c r="E77" t="s">
        <v>8</v>
      </c>
      <c r="F77">
        <v>4.8494777229999997</v>
      </c>
      <c r="G77">
        <v>0.30225600000000002</v>
      </c>
      <c r="H77">
        <v>6.2327537000000002E-2</v>
      </c>
    </row>
    <row r="78" spans="1:8">
      <c r="A78">
        <v>43</v>
      </c>
      <c r="B78">
        <v>4</v>
      </c>
      <c r="C78">
        <v>2</v>
      </c>
      <c r="D78" s="1" t="s">
        <v>19</v>
      </c>
      <c r="E78" t="s">
        <v>8</v>
      </c>
      <c r="F78">
        <v>4.8581937169999998</v>
      </c>
      <c r="G78">
        <v>0.35439780300000001</v>
      </c>
      <c r="H78">
        <v>7.2948471000000001E-2</v>
      </c>
    </row>
    <row r="79" spans="1:8">
      <c r="A79">
        <v>44</v>
      </c>
      <c r="B79">
        <v>4</v>
      </c>
      <c r="C79">
        <v>2</v>
      </c>
      <c r="D79" s="1" t="s">
        <v>19</v>
      </c>
      <c r="E79" t="s">
        <v>8</v>
      </c>
      <c r="F79">
        <v>5.3250004779999998</v>
      </c>
      <c r="G79">
        <v>0.265629</v>
      </c>
      <c r="H79">
        <v>4.9883376E-2</v>
      </c>
    </row>
    <row r="80" spans="1:8">
      <c r="A80">
        <v>45</v>
      </c>
      <c r="B80">
        <v>4</v>
      </c>
      <c r="C80">
        <v>2</v>
      </c>
      <c r="D80" s="1" t="s">
        <v>19</v>
      </c>
      <c r="E80" t="s">
        <v>8</v>
      </c>
      <c r="F80">
        <v>5.7038250030000004</v>
      </c>
      <c r="G80">
        <v>0.25297999999999998</v>
      </c>
      <c r="H80">
        <v>4.4352692999999999E-2</v>
      </c>
    </row>
    <row r="81" spans="1:8">
      <c r="A81">
        <v>46</v>
      </c>
      <c r="B81">
        <v>4</v>
      </c>
      <c r="C81">
        <v>2</v>
      </c>
      <c r="D81" s="1" t="s">
        <v>19</v>
      </c>
      <c r="E81" t="s">
        <v>8</v>
      </c>
      <c r="F81">
        <v>5.1732783720000004</v>
      </c>
      <c r="G81">
        <v>0.29202484200000001</v>
      </c>
      <c r="H81">
        <v>5.6448700999999997E-2</v>
      </c>
    </row>
    <row r="82" spans="1:8">
      <c r="A82">
        <v>47</v>
      </c>
      <c r="B82">
        <v>4</v>
      </c>
      <c r="C82">
        <v>2</v>
      </c>
      <c r="D82" s="1" t="s">
        <v>19</v>
      </c>
      <c r="E82" t="s">
        <v>8</v>
      </c>
      <c r="F82">
        <v>5.9381843830000003</v>
      </c>
      <c r="G82">
        <v>0.31240725400000002</v>
      </c>
      <c r="H82">
        <v>5.2609894999999997E-2</v>
      </c>
    </row>
    <row r="83" spans="1:8">
      <c r="A83">
        <v>48</v>
      </c>
      <c r="B83">
        <v>4</v>
      </c>
      <c r="C83">
        <v>2</v>
      </c>
      <c r="D83" s="1" t="s">
        <v>19</v>
      </c>
      <c r="E83" t="s">
        <v>8</v>
      </c>
      <c r="F83">
        <v>4.6645154470000003</v>
      </c>
      <c r="G83">
        <v>0.30066329800000002</v>
      </c>
      <c r="H83">
        <v>6.4457562999999996E-2</v>
      </c>
    </row>
    <row r="84" spans="1:8">
      <c r="A84">
        <v>49</v>
      </c>
      <c r="B84">
        <v>6</v>
      </c>
      <c r="C84">
        <v>4</v>
      </c>
      <c r="D84" s="1" t="s">
        <v>19</v>
      </c>
      <c r="E84" t="s">
        <v>8</v>
      </c>
      <c r="F84">
        <v>5.2109086519999996</v>
      </c>
      <c r="G84">
        <v>0.26720765000000002</v>
      </c>
      <c r="H84">
        <v>5.1278512999999998E-2</v>
      </c>
    </row>
    <row r="85" spans="1:8">
      <c r="A85">
        <v>50</v>
      </c>
      <c r="B85">
        <v>6</v>
      </c>
      <c r="C85">
        <v>4</v>
      </c>
      <c r="D85" s="1" t="s">
        <v>19</v>
      </c>
      <c r="E85" t="s">
        <v>8</v>
      </c>
      <c r="F85">
        <v>5.194318945</v>
      </c>
      <c r="G85">
        <v>0.26441446099999999</v>
      </c>
      <c r="H85">
        <v>5.0904549E-2</v>
      </c>
    </row>
    <row r="86" spans="1:8">
      <c r="A86">
        <v>51</v>
      </c>
      <c r="B86">
        <v>6</v>
      </c>
      <c r="C86">
        <v>4</v>
      </c>
      <c r="D86" s="1" t="s">
        <v>19</v>
      </c>
      <c r="E86" t="s">
        <v>8</v>
      </c>
      <c r="F86">
        <v>5.5785210889999997</v>
      </c>
      <c r="G86">
        <v>0.26182786400000002</v>
      </c>
      <c r="H86">
        <v>4.6934996E-2</v>
      </c>
    </row>
    <row r="87" spans="1:8">
      <c r="A87">
        <v>52</v>
      </c>
      <c r="B87">
        <v>6</v>
      </c>
      <c r="C87">
        <v>4</v>
      </c>
      <c r="D87" s="1" t="s">
        <v>19</v>
      </c>
      <c r="E87" t="s">
        <v>8</v>
      </c>
      <c r="F87">
        <v>5.2808407150000001</v>
      </c>
      <c r="G87">
        <v>0.29007843</v>
      </c>
      <c r="H87">
        <v>5.4930350000000003E-2</v>
      </c>
    </row>
    <row r="88" spans="1:8">
      <c r="A88">
        <v>53</v>
      </c>
      <c r="B88">
        <v>6</v>
      </c>
      <c r="C88">
        <v>4</v>
      </c>
      <c r="D88" s="1" t="s">
        <v>19</v>
      </c>
      <c r="E88" t="s">
        <v>8</v>
      </c>
      <c r="F88">
        <v>4.7602086249999997</v>
      </c>
      <c r="G88">
        <v>0.27065860200000003</v>
      </c>
      <c r="H88">
        <v>5.6858559000000003E-2</v>
      </c>
    </row>
    <row r="89" spans="1:8">
      <c r="A89">
        <v>54</v>
      </c>
      <c r="B89">
        <v>6</v>
      </c>
      <c r="C89">
        <v>4</v>
      </c>
      <c r="D89" s="1" t="s">
        <v>19</v>
      </c>
      <c r="E89" t="s">
        <v>8</v>
      </c>
      <c r="F89">
        <v>5.3649061720000004</v>
      </c>
      <c r="G89">
        <v>0.27065860200000003</v>
      </c>
      <c r="H89">
        <v>5.0449829000000002E-2</v>
      </c>
    </row>
    <row r="90" spans="1:8">
      <c r="A90">
        <v>55</v>
      </c>
      <c r="B90">
        <v>6</v>
      </c>
      <c r="C90">
        <v>4</v>
      </c>
      <c r="D90" s="1" t="s">
        <v>19</v>
      </c>
      <c r="E90" t="s">
        <v>8</v>
      </c>
      <c r="F90">
        <v>4.8485119870000002</v>
      </c>
      <c r="G90">
        <v>0.26905366600000002</v>
      </c>
      <c r="H90">
        <v>5.5492008000000002E-2</v>
      </c>
    </row>
    <row r="91" spans="1:8">
      <c r="A91">
        <v>56</v>
      </c>
      <c r="B91">
        <v>6</v>
      </c>
      <c r="C91">
        <v>4</v>
      </c>
      <c r="D91" s="1" t="s">
        <v>19</v>
      </c>
      <c r="E91" t="s">
        <v>8</v>
      </c>
      <c r="F91">
        <v>5.1462712890000004</v>
      </c>
      <c r="G91">
        <v>0.27270821200000001</v>
      </c>
      <c r="H91">
        <v>5.2991417999999998E-2</v>
      </c>
    </row>
    <row r="92" spans="1:8">
      <c r="A92">
        <v>57</v>
      </c>
      <c r="B92">
        <v>6</v>
      </c>
      <c r="C92">
        <v>4</v>
      </c>
      <c r="D92" s="1" t="s">
        <v>19</v>
      </c>
      <c r="E92" t="s">
        <v>8</v>
      </c>
      <c r="F92">
        <v>5.2483346900000001</v>
      </c>
      <c r="G92">
        <v>0.26441446099999999</v>
      </c>
      <c r="H92">
        <v>5.0380639999999997E-2</v>
      </c>
    </row>
    <row r="93" spans="1:8">
      <c r="A93">
        <v>58</v>
      </c>
      <c r="B93">
        <v>10</v>
      </c>
      <c r="C93">
        <v>3</v>
      </c>
      <c r="D93" s="1" t="s">
        <v>19</v>
      </c>
      <c r="E93" t="s">
        <v>8</v>
      </c>
      <c r="F93">
        <v>5.4872333959999997</v>
      </c>
      <c r="G93">
        <v>0.31487619500000003</v>
      </c>
      <c r="H93">
        <v>5.7383416E-2</v>
      </c>
    </row>
    <row r="94" spans="1:8">
      <c r="A94">
        <v>59</v>
      </c>
      <c r="B94">
        <v>10</v>
      </c>
      <c r="C94">
        <v>3</v>
      </c>
      <c r="D94" s="1" t="s">
        <v>19</v>
      </c>
      <c r="E94" t="s">
        <v>8</v>
      </c>
      <c r="F94">
        <v>5.3535044809999999</v>
      </c>
      <c r="G94">
        <v>0.29613729799999999</v>
      </c>
      <c r="H94">
        <v>5.5316531000000002E-2</v>
      </c>
    </row>
    <row r="95" spans="1:8">
      <c r="A95">
        <v>60</v>
      </c>
      <c r="B95">
        <v>10</v>
      </c>
      <c r="C95">
        <v>3</v>
      </c>
      <c r="D95" s="1" t="s">
        <v>19</v>
      </c>
      <c r="E95" t="s">
        <v>8</v>
      </c>
      <c r="F95">
        <v>5.3584954700000003</v>
      </c>
      <c r="G95">
        <v>0.2731518</v>
      </c>
      <c r="H95">
        <v>5.0975464999999998E-2</v>
      </c>
    </row>
    <row r="96" spans="1:8">
      <c r="A96">
        <v>61</v>
      </c>
      <c r="B96">
        <v>10</v>
      </c>
      <c r="C96">
        <v>3</v>
      </c>
      <c r="D96" s="1" t="s">
        <v>19</v>
      </c>
      <c r="E96" t="s">
        <v>8</v>
      </c>
      <c r="F96">
        <v>5.4220855380000001</v>
      </c>
      <c r="G96">
        <v>0.30285899999999999</v>
      </c>
      <c r="H96">
        <v>5.5856550999999997E-2</v>
      </c>
    </row>
    <row r="97" spans="1:8">
      <c r="A97">
        <v>62</v>
      </c>
      <c r="B97">
        <v>10</v>
      </c>
      <c r="C97">
        <v>3</v>
      </c>
      <c r="D97" s="1" t="s">
        <v>19</v>
      </c>
      <c r="E97" t="s">
        <v>8</v>
      </c>
      <c r="F97">
        <v>5.1412200370000001</v>
      </c>
      <c r="G97">
        <v>0.27292138900000001</v>
      </c>
      <c r="H97">
        <v>5.3084946000000001E-2</v>
      </c>
    </row>
    <row r="98" spans="1:8">
      <c r="A98">
        <v>63</v>
      </c>
      <c r="B98">
        <v>10</v>
      </c>
      <c r="C98">
        <v>3</v>
      </c>
      <c r="D98" s="1" t="s">
        <v>19</v>
      </c>
      <c r="E98" t="s">
        <v>8</v>
      </c>
      <c r="F98">
        <v>5.6285867830000003</v>
      </c>
      <c r="G98">
        <v>0.27292138900000001</v>
      </c>
      <c r="H98">
        <v>4.8488439000000001E-2</v>
      </c>
    </row>
    <row r="99" spans="1:8">
      <c r="A99">
        <v>64</v>
      </c>
      <c r="B99">
        <v>10</v>
      </c>
      <c r="C99">
        <v>3</v>
      </c>
      <c r="D99" s="1" t="s">
        <v>19</v>
      </c>
      <c r="E99" t="s">
        <v>8</v>
      </c>
      <c r="F99">
        <v>5.3916440019999996</v>
      </c>
      <c r="G99">
        <v>0.23555699999999999</v>
      </c>
      <c r="H99">
        <v>4.3689272000000001E-2</v>
      </c>
    </row>
    <row r="100" spans="1:8">
      <c r="A100">
        <v>65</v>
      </c>
      <c r="B100">
        <v>10</v>
      </c>
      <c r="C100">
        <v>3</v>
      </c>
      <c r="D100" s="1" t="s">
        <v>19</v>
      </c>
      <c r="E100" t="s">
        <v>8</v>
      </c>
      <c r="F100">
        <v>5.5279140839999998</v>
      </c>
      <c r="G100">
        <v>0.33009250699999998</v>
      </c>
      <c r="H100">
        <v>5.9713755E-2</v>
      </c>
    </row>
    <row r="101" spans="1:8">
      <c r="A101">
        <v>66</v>
      </c>
      <c r="B101">
        <v>10</v>
      </c>
      <c r="C101">
        <v>3</v>
      </c>
      <c r="D101" s="1" t="s">
        <v>19</v>
      </c>
      <c r="E101" t="s">
        <v>8</v>
      </c>
      <c r="F101">
        <v>5.2144950420000002</v>
      </c>
      <c r="G101">
        <v>0.29164200000000001</v>
      </c>
      <c r="H101">
        <v>5.5929096999999997E-2</v>
      </c>
    </row>
    <row r="102" spans="1:8">
      <c r="A102">
        <v>254</v>
      </c>
      <c r="B102">
        <v>3</v>
      </c>
      <c r="C102">
        <v>4</v>
      </c>
      <c r="D102" s="1" t="s">
        <v>17</v>
      </c>
      <c r="E102" t="s">
        <v>10</v>
      </c>
      <c r="F102">
        <v>5.5746675029999997</v>
      </c>
      <c r="G102">
        <v>0.291567197</v>
      </c>
      <c r="H102">
        <v>5.2302168000000003E-2</v>
      </c>
    </row>
    <row r="103" spans="1:8">
      <c r="A103">
        <v>255</v>
      </c>
      <c r="B103">
        <v>3</v>
      </c>
      <c r="C103">
        <v>4</v>
      </c>
      <c r="D103" s="1" t="s">
        <v>17</v>
      </c>
      <c r="E103" t="s">
        <v>10</v>
      </c>
      <c r="F103">
        <v>6.0210379129999998</v>
      </c>
      <c r="G103">
        <v>0.32885466000000002</v>
      </c>
      <c r="H103">
        <v>5.4617603000000001E-2</v>
      </c>
    </row>
    <row r="104" spans="1:8">
      <c r="A104">
        <v>256</v>
      </c>
      <c r="B104">
        <v>3</v>
      </c>
      <c r="C104">
        <v>4</v>
      </c>
      <c r="D104" s="1" t="s">
        <v>17</v>
      </c>
      <c r="E104" t="s">
        <v>10</v>
      </c>
      <c r="F104">
        <v>6.248986876</v>
      </c>
      <c r="G104">
        <v>0.355428827</v>
      </c>
      <c r="H104">
        <v>5.6877832000000003E-2</v>
      </c>
    </row>
    <row r="105" spans="1:8">
      <c r="A105">
        <v>257</v>
      </c>
      <c r="B105">
        <v>3</v>
      </c>
      <c r="C105">
        <v>4</v>
      </c>
      <c r="D105" s="1" t="s">
        <v>17</v>
      </c>
      <c r="E105" t="s">
        <v>10</v>
      </c>
      <c r="F105">
        <v>6.2240236170000003</v>
      </c>
      <c r="G105">
        <v>0.30162468199999998</v>
      </c>
      <c r="H105">
        <v>4.8461364999999999E-2</v>
      </c>
    </row>
    <row r="106" spans="1:8">
      <c r="A106">
        <v>258</v>
      </c>
      <c r="B106">
        <v>3</v>
      </c>
      <c r="C106">
        <v>4</v>
      </c>
      <c r="D106" s="1" t="s">
        <v>17</v>
      </c>
      <c r="E106" t="s">
        <v>10</v>
      </c>
      <c r="F106">
        <v>6.0531242489999997</v>
      </c>
      <c r="G106">
        <v>0.33982408400000003</v>
      </c>
      <c r="H106">
        <v>5.6140279000000001E-2</v>
      </c>
    </row>
    <row r="107" spans="1:8">
      <c r="A107" s="2">
        <v>259</v>
      </c>
      <c r="B107" s="2">
        <v>3</v>
      </c>
      <c r="C107" s="2">
        <v>4</v>
      </c>
      <c r="D107" s="1" t="s">
        <v>17</v>
      </c>
      <c r="E107" s="2" t="s">
        <v>10</v>
      </c>
      <c r="F107" s="2">
        <v>1.168404733</v>
      </c>
      <c r="G107" s="2">
        <v>4.7429684E-2</v>
      </c>
      <c r="H107" s="2">
        <v>4.0593539999999997E-2</v>
      </c>
    </row>
    <row r="108" spans="1:8">
      <c r="A108">
        <v>260</v>
      </c>
      <c r="B108">
        <v>3</v>
      </c>
      <c r="C108">
        <v>4</v>
      </c>
      <c r="D108" s="1" t="s">
        <v>17</v>
      </c>
      <c r="E108" t="s">
        <v>10</v>
      </c>
      <c r="F108">
        <v>5.0742347260000003</v>
      </c>
      <c r="G108">
        <v>0.23376017599999999</v>
      </c>
      <c r="H108">
        <v>4.6068064999999998E-2</v>
      </c>
    </row>
    <row r="109" spans="1:8">
      <c r="A109">
        <v>261</v>
      </c>
      <c r="B109">
        <v>5</v>
      </c>
      <c r="C109">
        <v>2</v>
      </c>
      <c r="D109" s="1" t="s">
        <v>17</v>
      </c>
      <c r="E109" t="s">
        <v>10</v>
      </c>
      <c r="F109">
        <v>5.712766609</v>
      </c>
      <c r="G109">
        <v>0.26099487599999999</v>
      </c>
      <c r="H109">
        <v>4.5686248999999998E-2</v>
      </c>
    </row>
    <row r="110" spans="1:8">
      <c r="A110">
        <v>262</v>
      </c>
      <c r="B110">
        <v>5</v>
      </c>
      <c r="C110">
        <v>2</v>
      </c>
      <c r="D110" s="1" t="s">
        <v>17</v>
      </c>
      <c r="E110" t="s">
        <v>10</v>
      </c>
      <c r="F110">
        <v>6.3212207889999998</v>
      </c>
      <c r="G110">
        <v>0.33782291399999997</v>
      </c>
      <c r="H110">
        <v>5.3442669999999998E-2</v>
      </c>
    </row>
    <row r="111" spans="1:8">
      <c r="A111">
        <v>263</v>
      </c>
      <c r="B111">
        <v>5</v>
      </c>
      <c r="C111">
        <v>2</v>
      </c>
      <c r="D111" s="1" t="s">
        <v>17</v>
      </c>
      <c r="E111" t="s">
        <v>10</v>
      </c>
      <c r="F111">
        <v>5.4835568510000003</v>
      </c>
      <c r="G111">
        <v>0.229683527</v>
      </c>
      <c r="H111">
        <v>4.1885866000000001E-2</v>
      </c>
    </row>
    <row r="112" spans="1:8">
      <c r="A112">
        <v>264</v>
      </c>
      <c r="B112">
        <v>5</v>
      </c>
      <c r="C112">
        <v>2</v>
      </c>
      <c r="D112" s="1" t="s">
        <v>17</v>
      </c>
      <c r="E112" t="s">
        <v>10</v>
      </c>
      <c r="F112">
        <v>6.5509886960000001</v>
      </c>
      <c r="G112">
        <v>0.36158498900000002</v>
      </c>
      <c r="H112">
        <v>5.5195484000000003E-2</v>
      </c>
    </row>
    <row r="113" spans="1:8">
      <c r="A113">
        <v>265</v>
      </c>
      <c r="B113">
        <v>5</v>
      </c>
      <c r="C113">
        <v>2</v>
      </c>
      <c r="D113" s="1" t="s">
        <v>17</v>
      </c>
      <c r="E113" t="s">
        <v>10</v>
      </c>
      <c r="F113">
        <v>5.4355040260000003</v>
      </c>
      <c r="G113">
        <v>0.26552305100000001</v>
      </c>
      <c r="H113">
        <v>4.8849757000000001E-2</v>
      </c>
    </row>
    <row r="114" spans="1:8">
      <c r="A114">
        <v>266</v>
      </c>
      <c r="B114">
        <v>5</v>
      </c>
      <c r="C114">
        <v>2</v>
      </c>
      <c r="D114" s="1" t="s">
        <v>17</v>
      </c>
      <c r="E114" t="s">
        <v>10</v>
      </c>
      <c r="F114">
        <v>6.3804860049999998</v>
      </c>
      <c r="G114">
        <v>0.29883380799999998</v>
      </c>
      <c r="H114">
        <v>4.6835586999999998E-2</v>
      </c>
    </row>
    <row r="115" spans="1:8">
      <c r="A115" s="2">
        <v>267</v>
      </c>
      <c r="B115" s="2">
        <v>8</v>
      </c>
      <c r="C115" s="2">
        <v>3</v>
      </c>
      <c r="D115" s="1" t="s">
        <v>17</v>
      </c>
      <c r="E115" s="2" t="s">
        <v>10</v>
      </c>
      <c r="F115" s="2">
        <v>1.5255851600000001</v>
      </c>
      <c r="G115" s="2">
        <v>6.9042645999999999E-2</v>
      </c>
      <c r="H115" s="2">
        <v>4.5256499999999998E-2</v>
      </c>
    </row>
    <row r="116" spans="1:8">
      <c r="A116">
        <v>268</v>
      </c>
      <c r="B116">
        <v>8</v>
      </c>
      <c r="C116">
        <v>3</v>
      </c>
      <c r="D116" s="1" t="s">
        <v>17</v>
      </c>
      <c r="E116" t="s">
        <v>10</v>
      </c>
      <c r="F116">
        <v>3.7742566239999999</v>
      </c>
      <c r="G116">
        <v>0.199442599</v>
      </c>
      <c r="H116">
        <v>5.2842882000000001E-2</v>
      </c>
    </row>
    <row r="117" spans="1:8">
      <c r="A117">
        <v>269</v>
      </c>
      <c r="B117">
        <v>8</v>
      </c>
      <c r="C117">
        <v>3</v>
      </c>
      <c r="D117" s="1" t="s">
        <v>17</v>
      </c>
      <c r="E117" t="s">
        <v>10</v>
      </c>
      <c r="F117">
        <v>6.5571970320000004</v>
      </c>
      <c r="G117">
        <v>0.31703700000000001</v>
      </c>
      <c r="H117">
        <v>4.8349469999999999E-2</v>
      </c>
    </row>
    <row r="118" spans="1:8">
      <c r="A118">
        <v>270</v>
      </c>
      <c r="B118">
        <v>8</v>
      </c>
      <c r="C118">
        <v>3</v>
      </c>
      <c r="D118" s="1" t="s">
        <v>17</v>
      </c>
      <c r="E118" t="s">
        <v>10</v>
      </c>
      <c r="F118">
        <v>6.1521032729999998</v>
      </c>
      <c r="G118">
        <v>0.24146752799999999</v>
      </c>
      <c r="H118">
        <v>3.9249589000000001E-2</v>
      </c>
    </row>
    <row r="119" spans="1:8">
      <c r="A119">
        <v>271</v>
      </c>
      <c r="B119">
        <v>8</v>
      </c>
      <c r="C119">
        <v>3</v>
      </c>
      <c r="D119" s="1" t="s">
        <v>17</v>
      </c>
      <c r="E119" t="s">
        <v>10</v>
      </c>
      <c r="F119">
        <v>5.1533074770000002</v>
      </c>
      <c r="G119">
        <v>0.21844416799999999</v>
      </c>
      <c r="H119">
        <v>4.2389120000000002E-2</v>
      </c>
    </row>
    <row r="120" spans="1:8">
      <c r="A120">
        <v>272</v>
      </c>
      <c r="B120">
        <v>8</v>
      </c>
      <c r="C120">
        <v>3</v>
      </c>
      <c r="D120" s="1" t="s">
        <v>17</v>
      </c>
      <c r="E120" t="s">
        <v>10</v>
      </c>
      <c r="F120">
        <v>6.3909153099999996</v>
      </c>
      <c r="G120">
        <v>0.29678369100000002</v>
      </c>
      <c r="H120">
        <v>4.643837E-2</v>
      </c>
    </row>
    <row r="121" spans="1:8">
      <c r="A121">
        <v>273</v>
      </c>
      <c r="B121">
        <v>8</v>
      </c>
      <c r="C121">
        <v>3</v>
      </c>
      <c r="D121" s="1" t="s">
        <v>17</v>
      </c>
      <c r="E121" t="s">
        <v>10</v>
      </c>
      <c r="F121">
        <v>5.166728966</v>
      </c>
      <c r="G121">
        <v>0.270063418</v>
      </c>
      <c r="H121">
        <v>5.2269708999999998E-2</v>
      </c>
    </row>
    <row r="122" spans="1:8">
      <c r="A122">
        <v>274</v>
      </c>
      <c r="B122">
        <v>8</v>
      </c>
      <c r="C122">
        <v>3</v>
      </c>
      <c r="D122" s="1" t="s">
        <v>17</v>
      </c>
      <c r="E122" t="s">
        <v>10</v>
      </c>
      <c r="F122">
        <v>5.6153296299999997</v>
      </c>
      <c r="G122">
        <v>0.25014595899999997</v>
      </c>
      <c r="H122">
        <v>4.4546977000000001E-2</v>
      </c>
    </row>
    <row r="123" spans="1:8">
      <c r="A123">
        <v>203</v>
      </c>
      <c r="B123">
        <v>1</v>
      </c>
      <c r="C123">
        <v>4</v>
      </c>
      <c r="D123" s="1" t="s">
        <v>18</v>
      </c>
      <c r="E123" t="s">
        <v>10</v>
      </c>
      <c r="F123">
        <v>5.9835346899999999</v>
      </c>
      <c r="G123">
        <v>0.29314369200000001</v>
      </c>
      <c r="H123">
        <v>4.8991725999999999E-2</v>
      </c>
    </row>
    <row r="124" spans="1:8">
      <c r="A124">
        <v>204</v>
      </c>
      <c r="B124">
        <v>1</v>
      </c>
      <c r="C124">
        <v>4</v>
      </c>
      <c r="D124" s="1" t="s">
        <v>18</v>
      </c>
      <c r="E124" t="s">
        <v>10</v>
      </c>
      <c r="F124">
        <v>4.6563297889999999</v>
      </c>
      <c r="G124">
        <v>0.202632428</v>
      </c>
      <c r="H124">
        <v>4.3517628000000003E-2</v>
      </c>
    </row>
    <row r="125" spans="1:8">
      <c r="A125">
        <v>205</v>
      </c>
      <c r="B125">
        <v>1</v>
      </c>
      <c r="C125">
        <v>4</v>
      </c>
      <c r="D125" s="1" t="s">
        <v>18</v>
      </c>
      <c r="E125" t="s">
        <v>10</v>
      </c>
      <c r="F125">
        <v>5.9256860189999996</v>
      </c>
      <c r="G125">
        <v>0.30362592900000002</v>
      </c>
      <c r="H125">
        <v>5.1238949999999998E-2</v>
      </c>
    </row>
    <row r="126" spans="1:8">
      <c r="A126" s="2">
        <v>206</v>
      </c>
      <c r="B126" s="2">
        <v>1</v>
      </c>
      <c r="C126" s="2">
        <v>4</v>
      </c>
      <c r="D126" s="1" t="s">
        <v>18</v>
      </c>
      <c r="E126" s="2" t="s">
        <v>10</v>
      </c>
      <c r="F126" s="2">
        <v>1.5397012880000001</v>
      </c>
      <c r="G126" s="2">
        <v>6.4357004999999995E-2</v>
      </c>
      <c r="H126" s="2">
        <v>4.1798370000000001E-2</v>
      </c>
    </row>
    <row r="127" spans="1:8">
      <c r="A127">
        <v>207</v>
      </c>
      <c r="B127">
        <v>1</v>
      </c>
      <c r="C127">
        <v>4</v>
      </c>
      <c r="D127" s="1" t="s">
        <v>18</v>
      </c>
      <c r="E127" t="s">
        <v>10</v>
      </c>
      <c r="F127">
        <v>5.6367453899999997</v>
      </c>
      <c r="G127">
        <v>0.27746766</v>
      </c>
      <c r="H127">
        <v>4.9224799E-2</v>
      </c>
    </row>
    <row r="128" spans="1:8">
      <c r="A128">
        <v>208</v>
      </c>
      <c r="B128">
        <v>1</v>
      </c>
      <c r="C128">
        <v>4</v>
      </c>
      <c r="D128" s="1" t="s">
        <v>18</v>
      </c>
      <c r="E128" t="s">
        <v>10</v>
      </c>
      <c r="F128">
        <v>5.0658432590000002</v>
      </c>
      <c r="G128">
        <v>0.22323594399999999</v>
      </c>
      <c r="H128">
        <v>4.4066886999999999E-2</v>
      </c>
    </row>
    <row r="129" spans="1:8">
      <c r="A129">
        <v>209</v>
      </c>
      <c r="B129">
        <v>1</v>
      </c>
      <c r="C129">
        <v>4</v>
      </c>
      <c r="D129" s="1" t="s">
        <v>18</v>
      </c>
      <c r="E129" t="s">
        <v>10</v>
      </c>
      <c r="F129">
        <v>6.3162144260000002</v>
      </c>
      <c r="G129">
        <v>0.26440451399999998</v>
      </c>
      <c r="H129">
        <v>4.1861230999999999E-2</v>
      </c>
    </row>
    <row r="130" spans="1:8">
      <c r="A130">
        <v>210</v>
      </c>
      <c r="B130">
        <v>1</v>
      </c>
      <c r="C130">
        <v>4</v>
      </c>
      <c r="D130" s="1" t="s">
        <v>18</v>
      </c>
      <c r="E130" t="s">
        <v>10</v>
      </c>
      <c r="F130">
        <v>5.3541035419999998</v>
      </c>
      <c r="G130">
        <v>0.225267414</v>
      </c>
      <c r="H130">
        <v>4.2073787000000001E-2</v>
      </c>
    </row>
    <row r="131" spans="1:8">
      <c r="A131">
        <v>211</v>
      </c>
      <c r="B131">
        <v>1</v>
      </c>
      <c r="C131">
        <v>4</v>
      </c>
      <c r="D131" s="1" t="s">
        <v>18</v>
      </c>
      <c r="E131" t="s">
        <v>10</v>
      </c>
      <c r="F131">
        <v>5.0130162220000001</v>
      </c>
      <c r="G131">
        <v>0.201201397</v>
      </c>
      <c r="H131">
        <v>4.0135796000000001E-2</v>
      </c>
    </row>
    <row r="132" spans="1:8">
      <c r="A132">
        <v>212</v>
      </c>
      <c r="B132">
        <v>1</v>
      </c>
      <c r="C132">
        <v>4</v>
      </c>
      <c r="D132" s="1" t="s">
        <v>18</v>
      </c>
      <c r="E132" t="s">
        <v>10</v>
      </c>
      <c r="F132">
        <v>6.1098742179999999</v>
      </c>
      <c r="G132">
        <v>0.24928726300000001</v>
      </c>
      <c r="H132">
        <v>4.0800718999999999E-2</v>
      </c>
    </row>
    <row r="133" spans="1:8">
      <c r="A133">
        <v>213</v>
      </c>
      <c r="B133">
        <v>7</v>
      </c>
      <c r="C133">
        <v>2</v>
      </c>
      <c r="D133" s="1" t="s">
        <v>18</v>
      </c>
      <c r="E133" t="s">
        <v>10</v>
      </c>
      <c r="F133">
        <v>6.0532678989999997</v>
      </c>
      <c r="G133">
        <v>0.31492443799999997</v>
      </c>
      <c r="H133">
        <v>5.2025525000000003E-2</v>
      </c>
    </row>
    <row r="134" spans="1:8">
      <c r="A134">
        <v>214</v>
      </c>
      <c r="B134">
        <v>7</v>
      </c>
      <c r="C134">
        <v>2</v>
      </c>
      <c r="D134" s="1" t="s">
        <v>18</v>
      </c>
      <c r="E134" t="s">
        <v>10</v>
      </c>
      <c r="F134">
        <v>6.0562438380000003</v>
      </c>
      <c r="G134">
        <v>0.26522753500000001</v>
      </c>
      <c r="H134">
        <v>4.3794065E-2</v>
      </c>
    </row>
    <row r="135" spans="1:8">
      <c r="A135">
        <v>215</v>
      </c>
      <c r="B135">
        <v>7</v>
      </c>
      <c r="C135">
        <v>2</v>
      </c>
      <c r="D135" s="1" t="s">
        <v>18</v>
      </c>
      <c r="E135" t="s">
        <v>10</v>
      </c>
      <c r="F135">
        <v>5.8186112730000001</v>
      </c>
      <c r="G135">
        <v>0.23865707</v>
      </c>
      <c r="H135">
        <v>4.1016155999999998E-2</v>
      </c>
    </row>
    <row r="136" spans="1:8">
      <c r="A136">
        <v>216</v>
      </c>
      <c r="B136">
        <v>7</v>
      </c>
      <c r="C136">
        <v>2</v>
      </c>
      <c r="D136" s="1" t="s">
        <v>18</v>
      </c>
      <c r="E136" t="s">
        <v>10</v>
      </c>
      <c r="F136">
        <v>5.9658341899999998</v>
      </c>
      <c r="G136">
        <v>0.238065102</v>
      </c>
      <c r="H136">
        <v>3.9904746999999997E-2</v>
      </c>
    </row>
    <row r="137" spans="1:8">
      <c r="A137">
        <v>217</v>
      </c>
      <c r="B137">
        <v>7</v>
      </c>
      <c r="C137">
        <v>2</v>
      </c>
      <c r="D137" s="1" t="s">
        <v>18</v>
      </c>
      <c r="E137" t="s">
        <v>10</v>
      </c>
      <c r="F137">
        <v>5.474132333</v>
      </c>
      <c r="G137">
        <v>0.298709997</v>
      </c>
      <c r="H137">
        <v>5.4567550999999999E-2</v>
      </c>
    </row>
    <row r="138" spans="1:8">
      <c r="A138">
        <v>218</v>
      </c>
      <c r="B138">
        <v>7</v>
      </c>
      <c r="C138">
        <v>2</v>
      </c>
      <c r="D138" s="1" t="s">
        <v>18</v>
      </c>
      <c r="E138" t="s">
        <v>10</v>
      </c>
      <c r="F138">
        <v>5.5324358250000003</v>
      </c>
      <c r="G138">
        <v>0.25375845000000002</v>
      </c>
      <c r="H138">
        <v>4.5867401000000002E-2</v>
      </c>
    </row>
    <row r="139" spans="1:8">
      <c r="A139">
        <v>219</v>
      </c>
      <c r="B139">
        <v>7</v>
      </c>
      <c r="C139">
        <v>2</v>
      </c>
      <c r="D139" s="1" t="s">
        <v>18</v>
      </c>
      <c r="E139" t="s">
        <v>10</v>
      </c>
      <c r="F139">
        <v>5.6041848669999998</v>
      </c>
      <c r="G139">
        <v>0.25594636599999998</v>
      </c>
      <c r="H139">
        <v>4.5670579000000003E-2</v>
      </c>
    </row>
    <row r="140" spans="1:8">
      <c r="A140">
        <v>220</v>
      </c>
      <c r="B140">
        <v>7</v>
      </c>
      <c r="C140">
        <v>2</v>
      </c>
      <c r="D140" s="1" t="s">
        <v>18</v>
      </c>
      <c r="E140" t="s">
        <v>10</v>
      </c>
      <c r="F140">
        <v>5.1917951090000001</v>
      </c>
      <c r="G140">
        <v>0.24960717700000001</v>
      </c>
      <c r="H140">
        <v>4.807724E-2</v>
      </c>
    </row>
    <row r="141" spans="1:8">
      <c r="A141">
        <v>221</v>
      </c>
      <c r="B141">
        <v>9</v>
      </c>
      <c r="C141">
        <v>3</v>
      </c>
      <c r="D141" s="1" t="s">
        <v>18</v>
      </c>
      <c r="E141" t="s">
        <v>10</v>
      </c>
      <c r="F141">
        <v>6.3495373519999996</v>
      </c>
      <c r="G141">
        <v>0.330112825</v>
      </c>
      <c r="H141">
        <v>5.1990058999999998E-2</v>
      </c>
    </row>
    <row r="142" spans="1:8">
      <c r="A142" s="2">
        <v>222</v>
      </c>
      <c r="B142" s="2">
        <v>9</v>
      </c>
      <c r="C142" s="2">
        <v>3</v>
      </c>
      <c r="D142" s="1" t="s">
        <v>18</v>
      </c>
      <c r="E142" s="2" t="s">
        <v>10</v>
      </c>
      <c r="F142" s="2">
        <v>1.4550920430000001</v>
      </c>
      <c r="G142" s="2">
        <v>6.2532131000000005E-2</v>
      </c>
      <c r="H142" s="2">
        <v>4.2974691000000002E-2</v>
      </c>
    </row>
    <row r="143" spans="1:8">
      <c r="A143">
        <v>223</v>
      </c>
      <c r="B143">
        <v>9</v>
      </c>
      <c r="C143">
        <v>3</v>
      </c>
      <c r="D143" s="1" t="s">
        <v>18</v>
      </c>
      <c r="E143" t="s">
        <v>10</v>
      </c>
      <c r="F143">
        <v>5.5236432579999999</v>
      </c>
      <c r="G143">
        <v>0.23979800000000001</v>
      </c>
      <c r="H143">
        <v>4.3413014E-2</v>
      </c>
    </row>
    <row r="144" spans="1:8">
      <c r="A144">
        <v>224</v>
      </c>
      <c r="B144">
        <v>9</v>
      </c>
      <c r="C144">
        <v>3</v>
      </c>
      <c r="D144" s="1" t="s">
        <v>18</v>
      </c>
      <c r="E144" t="s">
        <v>10</v>
      </c>
      <c r="F144">
        <v>6.2318206099999998</v>
      </c>
      <c r="G144">
        <v>0.28451923299999998</v>
      </c>
      <c r="H144">
        <v>4.5655876999999997E-2</v>
      </c>
    </row>
    <row r="145" spans="1:8">
      <c r="A145">
        <v>225</v>
      </c>
      <c r="B145">
        <v>9</v>
      </c>
      <c r="C145">
        <v>3</v>
      </c>
      <c r="D145" s="1" t="s">
        <v>18</v>
      </c>
      <c r="E145" t="s">
        <v>10</v>
      </c>
      <c r="F145">
        <v>5.67317172</v>
      </c>
      <c r="G145">
        <v>0.29453386799999998</v>
      </c>
      <c r="H145">
        <v>5.1916967000000001E-2</v>
      </c>
    </row>
    <row r="146" spans="1:8">
      <c r="A146">
        <v>226</v>
      </c>
      <c r="B146">
        <v>9</v>
      </c>
      <c r="C146">
        <v>3</v>
      </c>
      <c r="D146" s="1" t="s">
        <v>18</v>
      </c>
      <c r="E146" t="s">
        <v>10</v>
      </c>
      <c r="F146">
        <v>4.9356092900000004</v>
      </c>
      <c r="G146">
        <v>0.24862029199999999</v>
      </c>
      <c r="H146">
        <v>5.0372765999999999E-2</v>
      </c>
    </row>
    <row r="147" spans="1:8">
      <c r="A147">
        <v>227</v>
      </c>
      <c r="B147">
        <v>9</v>
      </c>
      <c r="C147">
        <v>3</v>
      </c>
      <c r="D147" s="1" t="s">
        <v>18</v>
      </c>
      <c r="E147" t="s">
        <v>10</v>
      </c>
      <c r="F147">
        <v>5.3868929750000003</v>
      </c>
      <c r="G147">
        <v>0.19734921899999999</v>
      </c>
      <c r="H147">
        <v>3.6635072999999997E-2</v>
      </c>
    </row>
    <row r="148" spans="1:8">
      <c r="A148">
        <v>228</v>
      </c>
      <c r="B148">
        <v>9</v>
      </c>
      <c r="C148">
        <v>3</v>
      </c>
      <c r="D148" s="1" t="s">
        <v>18</v>
      </c>
      <c r="E148" t="s">
        <v>10</v>
      </c>
      <c r="F148">
        <v>5.1062005949999998</v>
      </c>
      <c r="G148">
        <v>0.179631449</v>
      </c>
      <c r="H148">
        <v>3.5179082E-2</v>
      </c>
    </row>
    <row r="149" spans="1:8">
      <c r="A149">
        <v>229</v>
      </c>
      <c r="B149">
        <v>9</v>
      </c>
      <c r="C149">
        <v>3</v>
      </c>
      <c r="D149" s="1" t="s">
        <v>18</v>
      </c>
      <c r="E149" t="s">
        <v>10</v>
      </c>
      <c r="F149">
        <v>5.4829151779999998</v>
      </c>
      <c r="G149">
        <v>0.205733254</v>
      </c>
      <c r="H149">
        <v>3.7522604000000001E-2</v>
      </c>
    </row>
    <row r="150" spans="1:8">
      <c r="A150">
        <v>230</v>
      </c>
      <c r="B150">
        <v>2</v>
      </c>
      <c r="C150">
        <v>2</v>
      </c>
      <c r="D150" s="1" t="s">
        <v>19</v>
      </c>
      <c r="E150" t="s">
        <v>10</v>
      </c>
      <c r="F150">
        <v>5.6611909220000003</v>
      </c>
      <c r="G150">
        <v>0.295384327</v>
      </c>
      <c r="H150">
        <v>5.2177065000000002E-2</v>
      </c>
    </row>
    <row r="151" spans="1:8">
      <c r="A151">
        <v>231</v>
      </c>
      <c r="B151">
        <v>2</v>
      </c>
      <c r="C151">
        <v>2</v>
      </c>
      <c r="D151" s="1" t="s">
        <v>19</v>
      </c>
      <c r="E151" t="s">
        <v>10</v>
      </c>
      <c r="F151">
        <v>5.3990259319999998</v>
      </c>
      <c r="G151">
        <v>0.259755654</v>
      </c>
      <c r="H151">
        <v>4.8111577000000003E-2</v>
      </c>
    </row>
    <row r="152" spans="1:8">
      <c r="A152">
        <v>232</v>
      </c>
      <c r="B152">
        <v>2</v>
      </c>
      <c r="C152">
        <v>2</v>
      </c>
      <c r="D152" s="1" t="s">
        <v>19</v>
      </c>
      <c r="E152" t="s">
        <v>10</v>
      </c>
      <c r="F152">
        <v>6.0680860909999996</v>
      </c>
      <c r="G152">
        <v>0.28391620699999998</v>
      </c>
      <c r="H152">
        <v>4.6788428E-2</v>
      </c>
    </row>
    <row r="153" spans="1:8">
      <c r="A153">
        <v>233</v>
      </c>
      <c r="B153">
        <v>2</v>
      </c>
      <c r="C153">
        <v>2</v>
      </c>
      <c r="D153" s="1" t="s">
        <v>19</v>
      </c>
      <c r="E153" t="s">
        <v>10</v>
      </c>
      <c r="F153">
        <v>5.3499416780000004</v>
      </c>
      <c r="G153">
        <v>0.220938</v>
      </c>
      <c r="H153">
        <v>4.1297273000000002E-2</v>
      </c>
    </row>
    <row r="154" spans="1:8">
      <c r="A154">
        <v>234</v>
      </c>
      <c r="B154">
        <v>2</v>
      </c>
      <c r="C154">
        <v>2</v>
      </c>
      <c r="D154" s="1" t="s">
        <v>19</v>
      </c>
      <c r="E154" t="s">
        <v>10</v>
      </c>
      <c r="F154">
        <v>6.3528059470000002</v>
      </c>
      <c r="G154">
        <v>0.371533577</v>
      </c>
      <c r="H154">
        <v>5.8483382E-2</v>
      </c>
    </row>
    <row r="155" spans="1:8">
      <c r="A155">
        <v>235</v>
      </c>
      <c r="B155">
        <v>2</v>
      </c>
      <c r="C155">
        <v>2</v>
      </c>
      <c r="D155" s="1" t="s">
        <v>19</v>
      </c>
      <c r="E155" t="s">
        <v>10</v>
      </c>
      <c r="F155">
        <v>5.4683808049999998</v>
      </c>
      <c r="G155">
        <v>0.248249413</v>
      </c>
      <c r="H155">
        <v>4.5397242999999997E-2</v>
      </c>
    </row>
    <row r="156" spans="1:8">
      <c r="A156">
        <v>236</v>
      </c>
      <c r="B156">
        <v>2</v>
      </c>
      <c r="C156">
        <v>2</v>
      </c>
      <c r="D156" s="1" t="s">
        <v>19</v>
      </c>
      <c r="E156" t="s">
        <v>10</v>
      </c>
      <c r="F156">
        <v>4.9978217069999999</v>
      </c>
      <c r="G156">
        <v>0.23978865999999999</v>
      </c>
      <c r="H156">
        <v>4.7978633999999999E-2</v>
      </c>
    </row>
    <row r="157" spans="1:8">
      <c r="A157">
        <v>237</v>
      </c>
      <c r="B157">
        <v>2</v>
      </c>
      <c r="C157">
        <v>2</v>
      </c>
      <c r="D157" s="1" t="s">
        <v>19</v>
      </c>
      <c r="E157" t="s">
        <v>10</v>
      </c>
      <c r="F157">
        <v>5.3951388309999997</v>
      </c>
      <c r="G157">
        <v>0.175961441</v>
      </c>
      <c r="H157">
        <v>3.2614812E-2</v>
      </c>
    </row>
    <row r="158" spans="1:8">
      <c r="A158">
        <v>238</v>
      </c>
      <c r="B158">
        <v>2</v>
      </c>
      <c r="C158">
        <v>2</v>
      </c>
      <c r="D158" s="1" t="s">
        <v>19</v>
      </c>
      <c r="E158" t="s">
        <v>10</v>
      </c>
      <c r="F158">
        <v>4.4838670709999997</v>
      </c>
      <c r="G158">
        <v>0.24787830999999999</v>
      </c>
      <c r="H158">
        <v>5.5282260999999999E-2</v>
      </c>
    </row>
    <row r="159" spans="1:8">
      <c r="A159">
        <v>239</v>
      </c>
      <c r="B159">
        <v>4</v>
      </c>
      <c r="C159">
        <v>2</v>
      </c>
      <c r="D159" s="1" t="s">
        <v>19</v>
      </c>
      <c r="E159" t="s">
        <v>10</v>
      </c>
      <c r="F159">
        <v>6.0462418590000002</v>
      </c>
      <c r="G159">
        <v>0.27029901899999997</v>
      </c>
      <c r="H159">
        <v>4.4705294E-2</v>
      </c>
    </row>
    <row r="160" spans="1:8">
      <c r="A160">
        <v>240</v>
      </c>
      <c r="B160">
        <v>4</v>
      </c>
      <c r="C160">
        <v>2</v>
      </c>
      <c r="D160" s="1" t="s">
        <v>19</v>
      </c>
      <c r="E160" t="s">
        <v>10</v>
      </c>
      <c r="F160">
        <v>5.9053136879999997</v>
      </c>
      <c r="G160">
        <v>0.26007930299999998</v>
      </c>
      <c r="H160">
        <v>4.4041573000000001E-2</v>
      </c>
    </row>
    <row r="161" spans="1:8">
      <c r="A161" s="2">
        <v>241</v>
      </c>
      <c r="B161" s="2">
        <v>4</v>
      </c>
      <c r="C161" s="2">
        <v>2</v>
      </c>
      <c r="D161" s="1" t="s">
        <v>19</v>
      </c>
      <c r="E161" s="2" t="s">
        <v>10</v>
      </c>
      <c r="F161" s="2">
        <v>1.623837653</v>
      </c>
      <c r="G161" s="2">
        <v>8.3236203999999994E-2</v>
      </c>
      <c r="H161" s="2">
        <v>5.1258944000000001E-2</v>
      </c>
    </row>
    <row r="162" spans="1:8">
      <c r="A162">
        <v>242</v>
      </c>
      <c r="B162">
        <v>4</v>
      </c>
      <c r="C162">
        <v>2</v>
      </c>
      <c r="D162" s="1" t="s">
        <v>19</v>
      </c>
      <c r="E162" t="s">
        <v>10</v>
      </c>
      <c r="F162">
        <v>6.521236289</v>
      </c>
      <c r="G162">
        <v>0.358822162</v>
      </c>
      <c r="H162">
        <v>5.5023640999999998E-2</v>
      </c>
    </row>
    <row r="163" spans="1:8">
      <c r="A163">
        <v>243</v>
      </c>
      <c r="B163">
        <v>4</v>
      </c>
      <c r="C163">
        <v>2</v>
      </c>
      <c r="D163" s="1" t="s">
        <v>19</v>
      </c>
      <c r="E163" t="s">
        <v>10</v>
      </c>
      <c r="F163">
        <v>6.13857432</v>
      </c>
      <c r="G163">
        <v>0.298024811</v>
      </c>
      <c r="H163">
        <v>4.8549516000000001E-2</v>
      </c>
    </row>
    <row r="164" spans="1:8">
      <c r="A164">
        <v>244</v>
      </c>
      <c r="B164">
        <v>4</v>
      </c>
      <c r="C164">
        <v>2</v>
      </c>
      <c r="D164" s="1" t="s">
        <v>19</v>
      </c>
      <c r="E164" t="s">
        <v>10</v>
      </c>
      <c r="F164">
        <v>5.1012485390000002</v>
      </c>
      <c r="G164">
        <v>0.23383056499999999</v>
      </c>
      <c r="H164">
        <v>4.5837909000000003E-2</v>
      </c>
    </row>
    <row r="165" spans="1:8">
      <c r="A165">
        <v>245</v>
      </c>
      <c r="B165">
        <v>4</v>
      </c>
      <c r="C165">
        <v>2</v>
      </c>
      <c r="D165" s="1" t="s">
        <v>19</v>
      </c>
      <c r="E165" t="s">
        <v>10</v>
      </c>
      <c r="F165">
        <v>5.9921419909999996</v>
      </c>
      <c r="G165">
        <v>0.26521799899999998</v>
      </c>
      <c r="H165">
        <v>4.4260966999999998E-2</v>
      </c>
    </row>
    <row r="166" spans="1:8">
      <c r="A166">
        <v>246</v>
      </c>
      <c r="B166">
        <v>4</v>
      </c>
      <c r="C166">
        <v>2</v>
      </c>
      <c r="D166" s="1" t="s">
        <v>19</v>
      </c>
      <c r="E166" t="s">
        <v>10</v>
      </c>
      <c r="F166">
        <v>6.1830342749999998</v>
      </c>
      <c r="G166">
        <v>0.315646331</v>
      </c>
      <c r="H166">
        <v>5.1050392999999999E-2</v>
      </c>
    </row>
    <row r="167" spans="1:8">
      <c r="A167">
        <v>247</v>
      </c>
      <c r="B167">
        <v>10</v>
      </c>
      <c r="C167">
        <v>3</v>
      </c>
      <c r="D167" s="1" t="s">
        <v>19</v>
      </c>
      <c r="E167" t="s">
        <v>10</v>
      </c>
      <c r="F167">
        <v>4.9153159100000003</v>
      </c>
      <c r="G167">
        <v>0.200076371</v>
      </c>
      <c r="H167">
        <v>4.0704681999999999E-2</v>
      </c>
    </row>
    <row r="168" spans="1:8">
      <c r="A168">
        <v>248</v>
      </c>
      <c r="B168">
        <v>10</v>
      </c>
      <c r="C168">
        <v>3</v>
      </c>
      <c r="D168" s="1" t="s">
        <v>19</v>
      </c>
      <c r="E168" t="s">
        <v>10</v>
      </c>
      <c r="F168">
        <v>5.5139451480000004</v>
      </c>
      <c r="G168">
        <v>0.24208285700000001</v>
      </c>
      <c r="H168">
        <v>4.3903747999999999E-2</v>
      </c>
    </row>
    <row r="169" spans="1:8">
      <c r="A169">
        <v>249</v>
      </c>
      <c r="B169">
        <v>10</v>
      </c>
      <c r="C169">
        <v>3</v>
      </c>
      <c r="D169" s="1" t="s">
        <v>19</v>
      </c>
      <c r="E169" t="s">
        <v>10</v>
      </c>
      <c r="F169">
        <v>5.6007714110000002</v>
      </c>
      <c r="G169">
        <v>0.28766123500000002</v>
      </c>
      <c r="H169">
        <v>5.1361003000000002E-2</v>
      </c>
    </row>
    <row r="170" spans="1:8">
      <c r="A170">
        <v>250</v>
      </c>
      <c r="B170">
        <v>10</v>
      </c>
      <c r="C170">
        <v>3</v>
      </c>
      <c r="D170" s="1" t="s">
        <v>19</v>
      </c>
      <c r="E170" t="s">
        <v>10</v>
      </c>
      <c r="F170">
        <v>5.4649313910000004</v>
      </c>
      <c r="G170">
        <v>0.227968</v>
      </c>
      <c r="H170">
        <v>4.1714704999999998E-2</v>
      </c>
    </row>
    <row r="171" spans="1:8">
      <c r="A171">
        <v>251</v>
      </c>
      <c r="B171">
        <v>10</v>
      </c>
      <c r="C171">
        <v>3</v>
      </c>
      <c r="D171" s="1" t="s">
        <v>19</v>
      </c>
      <c r="E171" t="s">
        <v>10</v>
      </c>
      <c r="F171">
        <v>5.3837756329999999</v>
      </c>
      <c r="G171">
        <v>0.26187294700000002</v>
      </c>
      <c r="H171">
        <v>4.8641133000000003E-2</v>
      </c>
    </row>
    <row r="172" spans="1:8">
      <c r="A172">
        <v>252</v>
      </c>
      <c r="B172">
        <v>10</v>
      </c>
      <c r="C172">
        <v>3</v>
      </c>
      <c r="D172" s="1" t="s">
        <v>19</v>
      </c>
      <c r="E172" t="s">
        <v>10</v>
      </c>
      <c r="F172">
        <v>4.6631422880000004</v>
      </c>
      <c r="G172">
        <v>0.237191243</v>
      </c>
      <c r="H172">
        <v>5.0865108999999999E-2</v>
      </c>
    </row>
    <row r="173" spans="1:8">
      <c r="A173">
        <v>253</v>
      </c>
      <c r="B173">
        <v>10</v>
      </c>
      <c r="C173">
        <v>3</v>
      </c>
      <c r="D173" s="1" t="s">
        <v>19</v>
      </c>
      <c r="E173" t="s">
        <v>10</v>
      </c>
      <c r="F173">
        <v>5.3139428759999996</v>
      </c>
      <c r="G173">
        <v>0.26231760700000001</v>
      </c>
      <c r="H173">
        <v>4.9364024999999999E-2</v>
      </c>
    </row>
    <row r="174" spans="1:8">
      <c r="A174">
        <v>170</v>
      </c>
      <c r="B174">
        <v>3</v>
      </c>
      <c r="C174">
        <v>4</v>
      </c>
      <c r="D174" s="1" t="s">
        <v>17</v>
      </c>
      <c r="E174" t="s">
        <v>9</v>
      </c>
      <c r="F174">
        <v>5.2432708300000002</v>
      </c>
      <c r="G174">
        <v>0.30779085299999998</v>
      </c>
      <c r="H174">
        <v>5.8702070000000002E-2</v>
      </c>
    </row>
    <row r="175" spans="1:8">
      <c r="A175">
        <v>171</v>
      </c>
      <c r="B175">
        <v>3</v>
      </c>
      <c r="C175">
        <v>4</v>
      </c>
      <c r="D175" s="1" t="s">
        <v>17</v>
      </c>
      <c r="E175" t="s">
        <v>9</v>
      </c>
      <c r="F175">
        <v>5.8154796099999997</v>
      </c>
      <c r="G175">
        <v>0.30727800999999999</v>
      </c>
      <c r="H175">
        <v>5.2837948000000003E-2</v>
      </c>
    </row>
    <row r="176" spans="1:8">
      <c r="A176">
        <v>172</v>
      </c>
      <c r="B176">
        <v>3</v>
      </c>
      <c r="C176">
        <v>4</v>
      </c>
      <c r="D176" s="1" t="s">
        <v>17</v>
      </c>
      <c r="E176" t="s">
        <v>9</v>
      </c>
      <c r="F176">
        <v>5.1083701890000004</v>
      </c>
      <c r="G176">
        <v>0.253669951</v>
      </c>
      <c r="H176">
        <v>4.9657707000000002E-2</v>
      </c>
    </row>
    <row r="177" spans="1:8">
      <c r="A177">
        <v>173</v>
      </c>
      <c r="B177">
        <v>3</v>
      </c>
      <c r="C177">
        <v>4</v>
      </c>
      <c r="D177" s="1" t="s">
        <v>17</v>
      </c>
      <c r="E177" t="s">
        <v>9</v>
      </c>
      <c r="F177">
        <v>5.646897912</v>
      </c>
      <c r="G177">
        <v>0.27987973199999999</v>
      </c>
      <c r="H177">
        <v>4.9563448000000003E-2</v>
      </c>
    </row>
    <row r="178" spans="1:8">
      <c r="A178">
        <v>174</v>
      </c>
      <c r="B178">
        <v>3</v>
      </c>
      <c r="C178">
        <v>4</v>
      </c>
      <c r="D178" s="1" t="s">
        <v>17</v>
      </c>
      <c r="E178" t="s">
        <v>9</v>
      </c>
      <c r="F178">
        <v>5.3686621209999998</v>
      </c>
      <c r="G178">
        <v>0.29523685999999999</v>
      </c>
      <c r="H178">
        <v>5.4992632E-2</v>
      </c>
    </row>
    <row r="179" spans="1:8">
      <c r="A179">
        <v>175</v>
      </c>
      <c r="B179">
        <v>3</v>
      </c>
      <c r="C179">
        <v>4</v>
      </c>
      <c r="D179" s="1" t="s">
        <v>17</v>
      </c>
      <c r="E179" t="s">
        <v>9</v>
      </c>
      <c r="F179">
        <v>5.4506186249999997</v>
      </c>
      <c r="G179">
        <v>0.26660400000000001</v>
      </c>
      <c r="H179">
        <v>4.8912613000000001E-2</v>
      </c>
    </row>
    <row r="180" spans="1:8">
      <c r="A180">
        <v>176</v>
      </c>
      <c r="B180">
        <v>3</v>
      </c>
      <c r="C180">
        <v>4</v>
      </c>
      <c r="D180" s="1" t="s">
        <v>17</v>
      </c>
      <c r="E180" t="s">
        <v>9</v>
      </c>
      <c r="F180">
        <v>5.3946053129999996</v>
      </c>
      <c r="G180">
        <v>0.297542741</v>
      </c>
      <c r="H180">
        <v>5.5155609000000001E-2</v>
      </c>
    </row>
    <row r="181" spans="1:8">
      <c r="A181">
        <v>177</v>
      </c>
      <c r="B181">
        <v>3</v>
      </c>
      <c r="C181">
        <v>4</v>
      </c>
      <c r="D181" s="1" t="s">
        <v>17</v>
      </c>
      <c r="E181" t="s">
        <v>9</v>
      </c>
      <c r="F181">
        <v>5.4681153120000001</v>
      </c>
      <c r="G181">
        <v>0.243734798</v>
      </c>
      <c r="H181">
        <v>4.4573821999999999E-2</v>
      </c>
    </row>
    <row r="182" spans="1:8">
      <c r="A182">
        <v>178</v>
      </c>
      <c r="B182">
        <v>3</v>
      </c>
      <c r="C182">
        <v>4</v>
      </c>
      <c r="D182" s="1" t="s">
        <v>17</v>
      </c>
      <c r="E182" t="s">
        <v>9</v>
      </c>
      <c r="F182">
        <v>5.2832879610000001</v>
      </c>
      <c r="G182">
        <v>0.28156520600000001</v>
      </c>
      <c r="H182">
        <v>5.3293556999999998E-2</v>
      </c>
    </row>
    <row r="183" spans="1:8">
      <c r="A183">
        <v>179</v>
      </c>
      <c r="B183">
        <v>3</v>
      </c>
      <c r="C183">
        <v>4</v>
      </c>
      <c r="D183" s="1" t="s">
        <v>17</v>
      </c>
      <c r="E183" t="s">
        <v>9</v>
      </c>
      <c r="F183">
        <v>5.7679148050000002</v>
      </c>
      <c r="G183">
        <v>0.27685799999999999</v>
      </c>
      <c r="H183">
        <v>4.7999669000000002E-2</v>
      </c>
    </row>
    <row r="184" spans="1:8">
      <c r="A184">
        <v>180</v>
      </c>
      <c r="B184">
        <v>5</v>
      </c>
      <c r="C184">
        <v>2</v>
      </c>
      <c r="D184" s="1" t="s">
        <v>17</v>
      </c>
      <c r="E184" t="s">
        <v>9</v>
      </c>
      <c r="F184">
        <v>5.7393966110000001</v>
      </c>
      <c r="G184">
        <v>0.29824255399999999</v>
      </c>
      <c r="H184">
        <v>5.1964096000000001E-2</v>
      </c>
    </row>
    <row r="185" spans="1:8">
      <c r="A185">
        <v>181</v>
      </c>
      <c r="B185">
        <v>5</v>
      </c>
      <c r="C185">
        <v>2</v>
      </c>
      <c r="D185" s="1" t="s">
        <v>17</v>
      </c>
      <c r="E185" t="s">
        <v>9</v>
      </c>
      <c r="F185">
        <v>5.4192825960000004</v>
      </c>
      <c r="G185">
        <v>0.28583778599999998</v>
      </c>
      <c r="H185">
        <v>5.2744579999999999E-2</v>
      </c>
    </row>
    <row r="186" spans="1:8">
      <c r="A186">
        <v>182</v>
      </c>
      <c r="B186">
        <v>5</v>
      </c>
      <c r="C186">
        <v>2</v>
      </c>
      <c r="D186" s="1" t="s">
        <v>17</v>
      </c>
      <c r="E186" t="s">
        <v>9</v>
      </c>
      <c r="F186">
        <v>5.2678247640000002</v>
      </c>
      <c r="G186">
        <v>0.27567993899999998</v>
      </c>
      <c r="H186">
        <v>5.2332785E-2</v>
      </c>
    </row>
    <row r="187" spans="1:8">
      <c r="A187">
        <v>183</v>
      </c>
      <c r="B187">
        <v>5</v>
      </c>
      <c r="C187">
        <v>2</v>
      </c>
      <c r="D187" s="1" t="s">
        <v>17</v>
      </c>
      <c r="E187" t="s">
        <v>9</v>
      </c>
      <c r="F187">
        <v>5.3903726069999998</v>
      </c>
      <c r="G187">
        <v>0.27567993899999998</v>
      </c>
      <c r="H187">
        <v>5.1143020999999997E-2</v>
      </c>
    </row>
    <row r="188" spans="1:8">
      <c r="A188">
        <v>184</v>
      </c>
      <c r="B188">
        <v>5</v>
      </c>
      <c r="C188">
        <v>2</v>
      </c>
      <c r="D188" s="1" t="s">
        <v>17</v>
      </c>
      <c r="E188" t="s">
        <v>9</v>
      </c>
      <c r="F188">
        <v>5.3281211009999998</v>
      </c>
      <c r="G188">
        <v>0.25323770499999998</v>
      </c>
      <c r="H188">
        <v>4.7528518999999998E-2</v>
      </c>
    </row>
    <row r="189" spans="1:8">
      <c r="A189">
        <v>185</v>
      </c>
      <c r="B189">
        <v>5</v>
      </c>
      <c r="C189">
        <v>2</v>
      </c>
      <c r="D189" s="1" t="s">
        <v>17</v>
      </c>
      <c r="E189" t="s">
        <v>9</v>
      </c>
      <c r="F189">
        <v>5.5418475200000001</v>
      </c>
      <c r="G189">
        <v>0.27343403599999999</v>
      </c>
      <c r="H189">
        <v>4.9339870000000001E-2</v>
      </c>
    </row>
    <row r="190" spans="1:8">
      <c r="A190">
        <v>186</v>
      </c>
      <c r="B190">
        <v>5</v>
      </c>
      <c r="C190">
        <v>2</v>
      </c>
      <c r="D190" s="1" t="s">
        <v>17</v>
      </c>
      <c r="E190" t="s">
        <v>9</v>
      </c>
      <c r="F190">
        <v>5.4769247019999998</v>
      </c>
      <c r="G190">
        <v>0.32233810800000001</v>
      </c>
      <c r="H190">
        <v>5.8853850999999999E-2</v>
      </c>
    </row>
    <row r="191" spans="1:8">
      <c r="A191">
        <v>187</v>
      </c>
      <c r="B191">
        <v>5</v>
      </c>
      <c r="C191">
        <v>2</v>
      </c>
      <c r="D191" s="1" t="s">
        <v>17</v>
      </c>
      <c r="E191" t="s">
        <v>9</v>
      </c>
      <c r="F191">
        <v>5.3651614849999998</v>
      </c>
      <c r="G191">
        <v>0.236230511</v>
      </c>
      <c r="H191">
        <v>4.4030457000000002E-2</v>
      </c>
    </row>
    <row r="192" spans="1:8">
      <c r="A192">
        <v>188</v>
      </c>
      <c r="B192">
        <v>5</v>
      </c>
      <c r="C192">
        <v>2</v>
      </c>
      <c r="D192" s="1" t="s">
        <v>17</v>
      </c>
      <c r="E192" t="s">
        <v>9</v>
      </c>
      <c r="F192">
        <v>5.1993206609999998</v>
      </c>
      <c r="G192">
        <v>0.29824255399999999</v>
      </c>
      <c r="H192">
        <v>5.7361831000000002E-2</v>
      </c>
    </row>
    <row r="193" spans="1:8">
      <c r="A193">
        <v>189</v>
      </c>
      <c r="B193">
        <v>8</v>
      </c>
      <c r="C193">
        <v>3</v>
      </c>
      <c r="D193" s="1" t="s">
        <v>17</v>
      </c>
      <c r="E193" t="s">
        <v>9</v>
      </c>
      <c r="F193">
        <v>5.2715620059999999</v>
      </c>
      <c r="G193">
        <v>0.26533010200000001</v>
      </c>
      <c r="H193">
        <v>5.0332349999999998E-2</v>
      </c>
    </row>
    <row r="194" spans="1:8">
      <c r="A194">
        <v>190</v>
      </c>
      <c r="B194">
        <v>8</v>
      </c>
      <c r="C194">
        <v>3</v>
      </c>
      <c r="D194" s="1" t="s">
        <v>17</v>
      </c>
      <c r="E194" t="s">
        <v>9</v>
      </c>
      <c r="F194">
        <v>4.9846421989999996</v>
      </c>
      <c r="G194">
        <v>0.29362611100000002</v>
      </c>
      <c r="H194">
        <v>5.8906156000000001E-2</v>
      </c>
    </row>
    <row r="195" spans="1:8">
      <c r="A195">
        <v>191</v>
      </c>
      <c r="B195">
        <v>8</v>
      </c>
      <c r="C195">
        <v>3</v>
      </c>
      <c r="D195" s="1" t="s">
        <v>17</v>
      </c>
      <c r="E195" t="s">
        <v>9</v>
      </c>
      <c r="F195">
        <v>5.5303710390000003</v>
      </c>
      <c r="G195">
        <v>0.25457978799999997</v>
      </c>
      <c r="H195">
        <v>4.6033038999999998E-2</v>
      </c>
    </row>
    <row r="196" spans="1:8">
      <c r="A196">
        <v>192</v>
      </c>
      <c r="B196">
        <v>8</v>
      </c>
      <c r="C196">
        <v>3</v>
      </c>
      <c r="D196" s="1" t="s">
        <v>17</v>
      </c>
      <c r="E196" t="s">
        <v>9</v>
      </c>
      <c r="F196">
        <v>4.9410989000000001</v>
      </c>
      <c r="G196">
        <v>0.25457978799999997</v>
      </c>
      <c r="H196">
        <v>5.1522908999999999E-2</v>
      </c>
    </row>
    <row r="197" spans="1:8">
      <c r="A197">
        <v>193</v>
      </c>
      <c r="B197">
        <v>8</v>
      </c>
      <c r="C197">
        <v>3</v>
      </c>
      <c r="D197" s="1" t="s">
        <v>17</v>
      </c>
      <c r="E197" t="s">
        <v>9</v>
      </c>
      <c r="F197">
        <v>5.2219663809999997</v>
      </c>
      <c r="G197">
        <v>0.27284301300000002</v>
      </c>
      <c r="H197">
        <v>5.2249094000000003E-2</v>
      </c>
    </row>
    <row r="198" spans="1:8">
      <c r="A198">
        <v>194</v>
      </c>
      <c r="B198">
        <v>12</v>
      </c>
      <c r="C198">
        <v>1</v>
      </c>
      <c r="D198" s="1" t="s">
        <v>17</v>
      </c>
      <c r="E198" t="s">
        <v>9</v>
      </c>
      <c r="F198">
        <v>7.1006654029999998</v>
      </c>
      <c r="G198">
        <v>0.38739079199999998</v>
      </c>
      <c r="H198">
        <v>5.4556970000000003E-2</v>
      </c>
    </row>
    <row r="199" spans="1:8">
      <c r="A199">
        <v>195</v>
      </c>
      <c r="B199">
        <v>12</v>
      </c>
      <c r="C199">
        <v>1</v>
      </c>
      <c r="D199" s="1" t="s">
        <v>17</v>
      </c>
      <c r="E199" t="s">
        <v>9</v>
      </c>
      <c r="F199">
        <v>6.9628139899999999</v>
      </c>
      <c r="G199">
        <v>0.40993933199999999</v>
      </c>
      <c r="H199">
        <v>5.8875524999999998E-2</v>
      </c>
    </row>
    <row r="200" spans="1:8">
      <c r="A200">
        <v>196</v>
      </c>
      <c r="B200">
        <v>12</v>
      </c>
      <c r="C200">
        <v>1</v>
      </c>
      <c r="D200" s="1" t="s">
        <v>17</v>
      </c>
      <c r="E200" t="s">
        <v>9</v>
      </c>
      <c r="F200">
        <v>6.6870081060000004</v>
      </c>
      <c r="G200">
        <v>0.38739079199999998</v>
      </c>
      <c r="H200">
        <v>5.7931855999999997E-2</v>
      </c>
    </row>
    <row r="201" spans="1:8">
      <c r="A201">
        <v>197</v>
      </c>
      <c r="B201">
        <v>12</v>
      </c>
      <c r="C201">
        <v>1</v>
      </c>
      <c r="D201" s="1" t="s">
        <v>17</v>
      </c>
      <c r="E201" t="s">
        <v>9</v>
      </c>
      <c r="F201">
        <v>7.1173565849999996</v>
      </c>
      <c r="G201">
        <v>0.37957706600000002</v>
      </c>
      <c r="H201">
        <v>5.3331186000000003E-2</v>
      </c>
    </row>
    <row r="202" spans="1:8">
      <c r="A202">
        <v>198</v>
      </c>
      <c r="B202">
        <v>12</v>
      </c>
      <c r="C202">
        <v>1</v>
      </c>
      <c r="D202" s="1" t="s">
        <v>17</v>
      </c>
      <c r="E202" t="s">
        <v>9</v>
      </c>
      <c r="F202">
        <v>6.8833480619999996</v>
      </c>
      <c r="G202">
        <v>0.38447925399999999</v>
      </c>
      <c r="H202">
        <v>5.5856430999999998E-2</v>
      </c>
    </row>
    <row r="203" spans="1:8">
      <c r="A203">
        <v>199</v>
      </c>
      <c r="B203">
        <v>12</v>
      </c>
      <c r="C203">
        <v>1</v>
      </c>
      <c r="D203" s="1" t="s">
        <v>17</v>
      </c>
      <c r="E203" t="s">
        <v>9</v>
      </c>
      <c r="F203">
        <v>7.2314065410000001</v>
      </c>
      <c r="G203">
        <v>0.36481749899999999</v>
      </c>
      <c r="H203">
        <v>5.0449037000000002E-2</v>
      </c>
    </row>
    <row r="204" spans="1:8">
      <c r="A204">
        <v>200</v>
      </c>
      <c r="B204">
        <v>12</v>
      </c>
      <c r="C204">
        <v>1</v>
      </c>
      <c r="D204" s="1" t="s">
        <v>17</v>
      </c>
      <c r="E204" t="s">
        <v>9</v>
      </c>
      <c r="F204">
        <v>6.8680006300000001</v>
      </c>
      <c r="G204">
        <v>0.42782291700000002</v>
      </c>
      <c r="H204">
        <v>6.2292207000000002E-2</v>
      </c>
    </row>
    <row r="205" spans="1:8">
      <c r="A205">
        <v>201</v>
      </c>
      <c r="B205">
        <v>12</v>
      </c>
      <c r="C205">
        <v>1</v>
      </c>
      <c r="D205" s="1" t="s">
        <v>17</v>
      </c>
      <c r="E205" t="s">
        <v>9</v>
      </c>
      <c r="F205">
        <v>6.673341593</v>
      </c>
      <c r="G205">
        <v>0.375609252</v>
      </c>
      <c r="H205">
        <v>5.6285032999999998E-2</v>
      </c>
    </row>
    <row r="206" spans="1:8">
      <c r="A206">
        <v>202</v>
      </c>
      <c r="B206">
        <v>12</v>
      </c>
      <c r="C206">
        <v>1</v>
      </c>
      <c r="D206" s="1" t="s">
        <v>17</v>
      </c>
      <c r="E206" t="s">
        <v>9</v>
      </c>
      <c r="F206">
        <v>7.4022131179999997</v>
      </c>
      <c r="G206">
        <v>0.34038549699999998</v>
      </c>
      <c r="H206">
        <v>4.5984287999999998E-2</v>
      </c>
    </row>
    <row r="207" spans="1:8">
      <c r="A207">
        <v>101</v>
      </c>
      <c r="B207">
        <v>1</v>
      </c>
      <c r="C207">
        <v>4</v>
      </c>
      <c r="D207" s="1" t="s">
        <v>18</v>
      </c>
      <c r="E207" t="s">
        <v>9</v>
      </c>
      <c r="F207">
        <v>4.8959939400000003</v>
      </c>
      <c r="G207">
        <v>0.32851228900000001</v>
      </c>
      <c r="H207">
        <v>6.7098181000000007E-2</v>
      </c>
    </row>
    <row r="208" spans="1:8">
      <c r="A208">
        <v>102</v>
      </c>
      <c r="B208">
        <v>1</v>
      </c>
      <c r="C208">
        <v>4</v>
      </c>
      <c r="D208" s="1" t="s">
        <v>18</v>
      </c>
      <c r="E208" t="s">
        <v>9</v>
      </c>
      <c r="F208">
        <v>5.3964449959999996</v>
      </c>
      <c r="G208">
        <v>0.26992476700000001</v>
      </c>
      <c r="H208">
        <v>5.0018997000000003E-2</v>
      </c>
    </row>
    <row r="209" spans="1:8">
      <c r="A209">
        <v>103</v>
      </c>
      <c r="B209">
        <v>1</v>
      </c>
      <c r="C209">
        <v>4</v>
      </c>
      <c r="D209" s="1" t="s">
        <v>18</v>
      </c>
      <c r="E209" t="s">
        <v>9</v>
      </c>
      <c r="F209">
        <v>4.853807744</v>
      </c>
      <c r="G209">
        <v>0.28175741900000001</v>
      </c>
      <c r="H209">
        <v>5.8048739000000002E-2</v>
      </c>
    </row>
    <row r="210" spans="1:8">
      <c r="A210">
        <v>104</v>
      </c>
      <c r="B210">
        <v>1</v>
      </c>
      <c r="C210">
        <v>4</v>
      </c>
      <c r="D210" s="1" t="s">
        <v>18</v>
      </c>
      <c r="E210" t="s">
        <v>9</v>
      </c>
      <c r="F210">
        <v>5.1780610329999996</v>
      </c>
      <c r="G210">
        <v>0.297745861</v>
      </c>
      <c r="H210">
        <v>5.7501419999999998E-2</v>
      </c>
    </row>
    <row r="211" spans="1:8">
      <c r="A211">
        <v>105</v>
      </c>
      <c r="B211">
        <v>1</v>
      </c>
      <c r="C211">
        <v>4</v>
      </c>
      <c r="D211" s="1" t="s">
        <v>18</v>
      </c>
      <c r="E211" t="s">
        <v>9</v>
      </c>
      <c r="F211">
        <v>4.6118100039999996</v>
      </c>
      <c r="G211">
        <v>0.28175741900000001</v>
      </c>
      <c r="H211">
        <v>6.1094758999999998E-2</v>
      </c>
    </row>
    <row r="212" spans="1:8">
      <c r="A212">
        <v>106</v>
      </c>
      <c r="B212">
        <v>1</v>
      </c>
      <c r="C212">
        <v>4</v>
      </c>
      <c r="D212" s="1" t="s">
        <v>18</v>
      </c>
      <c r="E212" t="s">
        <v>9</v>
      </c>
      <c r="F212">
        <v>5.4088532149999997</v>
      </c>
      <c r="G212">
        <v>0.32851228900000001</v>
      </c>
      <c r="H212">
        <v>6.0736033000000002E-2</v>
      </c>
    </row>
    <row r="213" spans="1:8">
      <c r="A213">
        <v>107</v>
      </c>
      <c r="B213">
        <v>1</v>
      </c>
      <c r="C213">
        <v>4</v>
      </c>
      <c r="D213" s="1" t="s">
        <v>18</v>
      </c>
      <c r="E213" t="s">
        <v>9</v>
      </c>
      <c r="F213">
        <v>5.2925985559999997</v>
      </c>
      <c r="G213">
        <v>0.32787066300000001</v>
      </c>
      <c r="H213">
        <v>6.1948901000000001E-2</v>
      </c>
    </row>
    <row r="214" spans="1:8">
      <c r="A214">
        <v>108</v>
      </c>
      <c r="B214">
        <v>1</v>
      </c>
      <c r="C214">
        <v>4</v>
      </c>
      <c r="D214" s="1" t="s">
        <v>18</v>
      </c>
      <c r="E214" t="s">
        <v>9</v>
      </c>
      <c r="F214">
        <v>5.1194688319999999</v>
      </c>
      <c r="G214">
        <v>0.24390118599999999</v>
      </c>
      <c r="H214">
        <v>4.7641892999999998E-2</v>
      </c>
    </row>
    <row r="215" spans="1:8">
      <c r="A215">
        <v>109</v>
      </c>
      <c r="B215">
        <v>1</v>
      </c>
      <c r="C215">
        <v>4</v>
      </c>
      <c r="D215" s="1" t="s">
        <v>18</v>
      </c>
      <c r="E215" t="s">
        <v>9</v>
      </c>
      <c r="F215">
        <v>5.0767808560000001</v>
      </c>
      <c r="G215">
        <v>0.27912937799999998</v>
      </c>
      <c r="H215">
        <v>5.4981569000000001E-2</v>
      </c>
    </row>
    <row r="216" spans="1:8">
      <c r="A216">
        <v>110</v>
      </c>
      <c r="B216">
        <v>1</v>
      </c>
      <c r="C216">
        <v>4</v>
      </c>
      <c r="D216" s="1" t="s">
        <v>18</v>
      </c>
      <c r="E216" t="s">
        <v>9</v>
      </c>
      <c r="F216">
        <v>5.3101322700000004</v>
      </c>
      <c r="G216">
        <v>0.27167438700000002</v>
      </c>
      <c r="H216">
        <v>5.116151E-2</v>
      </c>
    </row>
    <row r="217" spans="1:8">
      <c r="A217">
        <v>111</v>
      </c>
      <c r="B217">
        <v>7</v>
      </c>
      <c r="C217">
        <v>2</v>
      </c>
      <c r="D217" s="1" t="s">
        <v>18</v>
      </c>
      <c r="E217" t="s">
        <v>9</v>
      </c>
      <c r="F217">
        <v>5.0977843109999998</v>
      </c>
      <c r="G217">
        <v>0.236729723</v>
      </c>
      <c r="H217">
        <v>4.6437766999999998E-2</v>
      </c>
    </row>
    <row r="218" spans="1:8">
      <c r="A218">
        <v>112</v>
      </c>
      <c r="B218">
        <v>7</v>
      </c>
      <c r="C218">
        <v>2</v>
      </c>
      <c r="D218" s="1" t="s">
        <v>18</v>
      </c>
      <c r="E218" t="s">
        <v>9</v>
      </c>
      <c r="F218">
        <v>5.5138407630000001</v>
      </c>
      <c r="G218">
        <v>0.26050585700000001</v>
      </c>
      <c r="H218">
        <v>4.7245807000000001E-2</v>
      </c>
    </row>
    <row r="219" spans="1:8">
      <c r="A219">
        <v>113</v>
      </c>
      <c r="B219">
        <v>7</v>
      </c>
      <c r="C219">
        <v>2</v>
      </c>
      <c r="D219" s="1" t="s">
        <v>18</v>
      </c>
      <c r="E219" t="s">
        <v>9</v>
      </c>
      <c r="F219">
        <v>5.6418814360000002</v>
      </c>
      <c r="G219">
        <v>0.27372613699999998</v>
      </c>
      <c r="H219">
        <v>4.8516818000000003E-2</v>
      </c>
    </row>
    <row r="220" spans="1:8">
      <c r="A220">
        <v>114</v>
      </c>
      <c r="B220">
        <v>7</v>
      </c>
      <c r="C220">
        <v>2</v>
      </c>
      <c r="D220" s="1" t="s">
        <v>18</v>
      </c>
      <c r="E220" t="s">
        <v>9</v>
      </c>
      <c r="F220">
        <v>4.8010420319999998</v>
      </c>
      <c r="G220">
        <v>0.255447009</v>
      </c>
      <c r="H220">
        <v>5.3206575999999998E-2</v>
      </c>
    </row>
    <row r="221" spans="1:8">
      <c r="A221">
        <v>115</v>
      </c>
      <c r="B221">
        <v>7</v>
      </c>
      <c r="C221">
        <v>2</v>
      </c>
      <c r="D221" s="1" t="s">
        <v>18</v>
      </c>
      <c r="E221" t="s">
        <v>9</v>
      </c>
      <c r="F221">
        <v>5.2007984819999997</v>
      </c>
      <c r="G221">
        <v>0.26138843099999998</v>
      </c>
      <c r="H221">
        <v>5.0259288999999999E-2</v>
      </c>
    </row>
    <row r="222" spans="1:8">
      <c r="A222">
        <v>116</v>
      </c>
      <c r="B222">
        <v>7</v>
      </c>
      <c r="C222">
        <v>2</v>
      </c>
      <c r="D222" s="1" t="s">
        <v>18</v>
      </c>
      <c r="E222" t="s">
        <v>9</v>
      </c>
      <c r="F222">
        <v>5.3882690279999998</v>
      </c>
      <c r="G222">
        <v>0.32595631899999999</v>
      </c>
      <c r="H222">
        <v>6.0493697999999999E-2</v>
      </c>
    </row>
    <row r="223" spans="1:8">
      <c r="A223">
        <v>117</v>
      </c>
      <c r="B223">
        <v>7</v>
      </c>
      <c r="C223">
        <v>2</v>
      </c>
      <c r="D223" s="1" t="s">
        <v>18</v>
      </c>
      <c r="E223" t="s">
        <v>9</v>
      </c>
      <c r="F223">
        <v>5.4571099759999999</v>
      </c>
      <c r="G223">
        <v>0.29453070799999997</v>
      </c>
      <c r="H223">
        <v>5.3971920999999999E-2</v>
      </c>
    </row>
    <row r="224" spans="1:8">
      <c r="A224">
        <v>118</v>
      </c>
      <c r="B224">
        <v>7</v>
      </c>
      <c r="C224">
        <v>2</v>
      </c>
      <c r="D224" s="1" t="s">
        <v>18</v>
      </c>
      <c r="E224" t="s">
        <v>9</v>
      </c>
      <c r="F224">
        <v>5.137947949</v>
      </c>
      <c r="G224">
        <v>0.29841479700000001</v>
      </c>
      <c r="H224">
        <v>5.8080540999999999E-2</v>
      </c>
    </row>
    <row r="225" spans="1:8">
      <c r="A225">
        <v>119</v>
      </c>
      <c r="B225">
        <v>7</v>
      </c>
      <c r="C225">
        <v>2</v>
      </c>
      <c r="D225" s="1" t="s">
        <v>18</v>
      </c>
      <c r="E225" t="s">
        <v>9</v>
      </c>
      <c r="F225">
        <v>5.4819196610000001</v>
      </c>
      <c r="G225">
        <v>0.24905601799999999</v>
      </c>
      <c r="H225">
        <v>4.5432263000000001E-2</v>
      </c>
    </row>
    <row r="226" spans="1:8">
      <c r="A226">
        <v>120</v>
      </c>
      <c r="B226">
        <v>7</v>
      </c>
      <c r="C226">
        <v>2</v>
      </c>
      <c r="D226" s="1" t="s">
        <v>18</v>
      </c>
      <c r="E226" t="s">
        <v>9</v>
      </c>
      <c r="F226">
        <v>5.3377288629999997</v>
      </c>
      <c r="G226">
        <v>0.26050585700000001</v>
      </c>
      <c r="H226">
        <v>4.8804624999999997E-2</v>
      </c>
    </row>
    <row r="227" spans="1:8">
      <c r="A227">
        <v>121</v>
      </c>
      <c r="B227">
        <v>9</v>
      </c>
      <c r="C227">
        <v>3</v>
      </c>
      <c r="D227" s="1" t="s">
        <v>18</v>
      </c>
      <c r="E227" t="s">
        <v>9</v>
      </c>
      <c r="F227">
        <v>5.2695094239999998</v>
      </c>
      <c r="G227">
        <v>0.25063022200000001</v>
      </c>
      <c r="H227">
        <v>4.7562343999999999E-2</v>
      </c>
    </row>
    <row r="228" spans="1:8">
      <c r="A228">
        <v>122</v>
      </c>
      <c r="B228">
        <v>9</v>
      </c>
      <c r="C228">
        <v>3</v>
      </c>
      <c r="D228" s="1" t="s">
        <v>18</v>
      </c>
      <c r="E228" t="s">
        <v>9</v>
      </c>
      <c r="F228">
        <v>5.6047602139999997</v>
      </c>
      <c r="G228">
        <v>0.30416179500000001</v>
      </c>
      <c r="H228">
        <v>5.4268476000000003E-2</v>
      </c>
    </row>
    <row r="229" spans="1:8">
      <c r="A229">
        <v>123</v>
      </c>
      <c r="B229">
        <v>9</v>
      </c>
      <c r="C229">
        <v>3</v>
      </c>
      <c r="D229" s="1" t="s">
        <v>18</v>
      </c>
      <c r="E229" t="s">
        <v>9</v>
      </c>
      <c r="F229">
        <v>5.5169727540000002</v>
      </c>
      <c r="G229">
        <v>0.29631113399999998</v>
      </c>
      <c r="H229">
        <v>5.3709008000000003E-2</v>
      </c>
    </row>
    <row r="230" spans="1:8">
      <c r="A230">
        <v>124</v>
      </c>
      <c r="B230">
        <v>9</v>
      </c>
      <c r="C230">
        <v>3</v>
      </c>
      <c r="D230" s="1" t="s">
        <v>18</v>
      </c>
      <c r="E230" t="s">
        <v>9</v>
      </c>
      <c r="F230">
        <v>5.8666456670000002</v>
      </c>
      <c r="G230">
        <v>0.25063022200000001</v>
      </c>
      <c r="H230">
        <v>4.2721214E-2</v>
      </c>
    </row>
    <row r="231" spans="1:8">
      <c r="A231">
        <v>125</v>
      </c>
      <c r="B231">
        <v>11</v>
      </c>
      <c r="C231">
        <v>1</v>
      </c>
      <c r="D231" s="1" t="s">
        <v>18</v>
      </c>
      <c r="E231" t="s">
        <v>9</v>
      </c>
      <c r="F231">
        <v>5.0147838460000003</v>
      </c>
      <c r="G231">
        <v>0.270575756</v>
      </c>
      <c r="H231">
        <v>5.3955616999999997E-2</v>
      </c>
    </row>
    <row r="232" spans="1:8">
      <c r="A232">
        <v>126</v>
      </c>
      <c r="B232">
        <v>11</v>
      </c>
      <c r="C232">
        <v>1</v>
      </c>
      <c r="D232" s="1" t="s">
        <v>18</v>
      </c>
      <c r="E232" t="s">
        <v>9</v>
      </c>
      <c r="F232">
        <v>5.3152483589999999</v>
      </c>
      <c r="G232">
        <v>0.281031007</v>
      </c>
      <c r="H232">
        <v>5.2872600999999998E-2</v>
      </c>
    </row>
    <row r="233" spans="1:8">
      <c r="A233">
        <v>127</v>
      </c>
      <c r="B233">
        <v>11</v>
      </c>
      <c r="C233">
        <v>1</v>
      </c>
      <c r="D233" s="1" t="s">
        <v>18</v>
      </c>
      <c r="E233" t="s">
        <v>9</v>
      </c>
      <c r="F233">
        <v>5.0200910500000004</v>
      </c>
      <c r="G233">
        <v>0.32343526500000003</v>
      </c>
      <c r="H233">
        <v>6.4428166999999995E-2</v>
      </c>
    </row>
    <row r="234" spans="1:8">
      <c r="A234">
        <v>128</v>
      </c>
      <c r="B234">
        <v>11</v>
      </c>
      <c r="C234">
        <v>1</v>
      </c>
      <c r="D234" s="1" t="s">
        <v>18</v>
      </c>
      <c r="E234" t="s">
        <v>9</v>
      </c>
      <c r="F234">
        <v>5.5834998679999996</v>
      </c>
      <c r="G234">
        <v>0.27758968099999998</v>
      </c>
      <c r="H234">
        <v>4.9716072E-2</v>
      </c>
    </row>
    <row r="235" spans="1:8">
      <c r="A235">
        <v>129</v>
      </c>
      <c r="B235">
        <v>11</v>
      </c>
      <c r="C235">
        <v>1</v>
      </c>
      <c r="D235" s="1" t="s">
        <v>18</v>
      </c>
      <c r="E235" t="s">
        <v>9</v>
      </c>
      <c r="F235">
        <v>5.1272283759999997</v>
      </c>
      <c r="G235">
        <v>0.29138602200000002</v>
      </c>
      <c r="H235">
        <v>5.6831099000000003E-2</v>
      </c>
    </row>
    <row r="236" spans="1:8">
      <c r="A236">
        <v>130</v>
      </c>
      <c r="B236">
        <v>11</v>
      </c>
      <c r="C236">
        <v>1</v>
      </c>
      <c r="D236" s="1" t="s">
        <v>18</v>
      </c>
      <c r="E236" t="s">
        <v>9</v>
      </c>
      <c r="F236">
        <v>5.1508055930000003</v>
      </c>
      <c r="G236">
        <v>0.32442436600000002</v>
      </c>
      <c r="H236">
        <v>6.2985169999999993E-2</v>
      </c>
    </row>
    <row r="237" spans="1:8">
      <c r="A237">
        <v>131</v>
      </c>
      <c r="B237">
        <v>11</v>
      </c>
      <c r="C237">
        <v>1</v>
      </c>
      <c r="D237" s="1" t="s">
        <v>18</v>
      </c>
      <c r="E237" t="s">
        <v>9</v>
      </c>
      <c r="F237">
        <v>4.9317042000000004</v>
      </c>
      <c r="G237">
        <v>0.33415438800000002</v>
      </c>
      <c r="H237">
        <v>6.7756372999999995E-2</v>
      </c>
    </row>
    <row r="238" spans="1:8">
      <c r="A238">
        <v>132</v>
      </c>
      <c r="B238">
        <v>11</v>
      </c>
      <c r="C238">
        <v>1</v>
      </c>
      <c r="D238" s="1" t="s">
        <v>18</v>
      </c>
      <c r="E238" t="s">
        <v>9</v>
      </c>
      <c r="F238">
        <v>5.1732549099999998</v>
      </c>
      <c r="G238">
        <v>0.27322707899999998</v>
      </c>
      <c r="H238">
        <v>5.2815313000000003E-2</v>
      </c>
    </row>
    <row r="239" spans="1:8">
      <c r="A239">
        <v>133</v>
      </c>
      <c r="B239">
        <v>11</v>
      </c>
      <c r="C239">
        <v>1</v>
      </c>
      <c r="D239" s="1" t="s">
        <v>18</v>
      </c>
      <c r="E239" t="s">
        <v>9</v>
      </c>
      <c r="F239">
        <v>5.1665214920000002</v>
      </c>
      <c r="G239">
        <v>0.233383548</v>
      </c>
      <c r="H239">
        <v>4.5172279000000003E-2</v>
      </c>
    </row>
    <row r="240" spans="1:8">
      <c r="A240">
        <v>134</v>
      </c>
      <c r="B240">
        <v>11</v>
      </c>
      <c r="C240">
        <v>1</v>
      </c>
      <c r="D240" s="1" t="s">
        <v>18</v>
      </c>
      <c r="E240" t="s">
        <v>9</v>
      </c>
      <c r="F240">
        <v>5.3366552690000004</v>
      </c>
      <c r="G240">
        <v>0.311321036</v>
      </c>
      <c r="H240">
        <v>5.8336358999999997E-2</v>
      </c>
    </row>
    <row r="241" spans="1:8">
      <c r="A241">
        <v>135</v>
      </c>
      <c r="B241">
        <v>2</v>
      </c>
      <c r="C241">
        <v>2</v>
      </c>
      <c r="D241" s="1" t="s">
        <v>19</v>
      </c>
      <c r="E241" t="s">
        <v>9</v>
      </c>
      <c r="F241">
        <v>4.7712640720000001</v>
      </c>
      <c r="G241">
        <v>0.25091255200000001</v>
      </c>
      <c r="H241">
        <v>5.2588276000000003E-2</v>
      </c>
    </row>
    <row r="242" spans="1:8">
      <c r="A242">
        <v>136</v>
      </c>
      <c r="B242">
        <v>2</v>
      </c>
      <c r="C242">
        <v>2</v>
      </c>
      <c r="D242" s="1" t="s">
        <v>19</v>
      </c>
      <c r="E242" t="s">
        <v>9</v>
      </c>
      <c r="F242">
        <v>5.458227699</v>
      </c>
      <c r="G242">
        <v>0.33306401299999999</v>
      </c>
      <c r="H242">
        <v>6.1020541999999997E-2</v>
      </c>
    </row>
    <row r="243" spans="1:8">
      <c r="A243">
        <v>137</v>
      </c>
      <c r="B243">
        <v>2</v>
      </c>
      <c r="C243">
        <v>2</v>
      </c>
      <c r="D243" s="1" t="s">
        <v>19</v>
      </c>
      <c r="E243" t="s">
        <v>9</v>
      </c>
      <c r="F243">
        <v>4.7872818910000001</v>
      </c>
      <c r="G243">
        <v>0.29576013899999998</v>
      </c>
      <c r="H243">
        <v>6.1780388999999998E-2</v>
      </c>
    </row>
    <row r="244" spans="1:8">
      <c r="A244">
        <v>138</v>
      </c>
      <c r="B244">
        <v>2</v>
      </c>
      <c r="C244">
        <v>2</v>
      </c>
      <c r="D244" s="1" t="s">
        <v>19</v>
      </c>
      <c r="E244" t="s">
        <v>9</v>
      </c>
      <c r="F244">
        <v>5.6655319479999999</v>
      </c>
      <c r="G244">
        <v>0.29241520199999999</v>
      </c>
      <c r="H244">
        <v>5.1613017999999997E-2</v>
      </c>
    </row>
    <row r="245" spans="1:8">
      <c r="A245">
        <v>139</v>
      </c>
      <c r="B245">
        <v>2</v>
      </c>
      <c r="C245">
        <v>2</v>
      </c>
      <c r="D245" s="1" t="s">
        <v>19</v>
      </c>
      <c r="E245" t="s">
        <v>9</v>
      </c>
      <c r="F245">
        <v>4.904309187</v>
      </c>
      <c r="G245">
        <v>0.28719308199999999</v>
      </c>
      <c r="H245">
        <v>5.8559333999999998E-2</v>
      </c>
    </row>
    <row r="246" spans="1:8">
      <c r="A246">
        <v>140</v>
      </c>
      <c r="B246">
        <v>2</v>
      </c>
      <c r="C246">
        <v>2</v>
      </c>
      <c r="D246" s="1" t="s">
        <v>19</v>
      </c>
      <c r="E246" t="s">
        <v>9</v>
      </c>
      <c r="F246">
        <v>5.4865184359999999</v>
      </c>
      <c r="G246">
        <v>0.32079691199999999</v>
      </c>
      <c r="H246">
        <v>5.8470032999999998E-2</v>
      </c>
    </row>
    <row r="247" spans="1:8">
      <c r="A247">
        <v>141</v>
      </c>
      <c r="B247">
        <v>2</v>
      </c>
      <c r="C247">
        <v>2</v>
      </c>
      <c r="D247" s="1" t="s">
        <v>19</v>
      </c>
      <c r="E247" t="s">
        <v>9</v>
      </c>
      <c r="F247">
        <v>5.2648863080000003</v>
      </c>
      <c r="G247">
        <v>0.28052876199999999</v>
      </c>
      <c r="H247">
        <v>5.3282967000000001E-2</v>
      </c>
    </row>
    <row r="248" spans="1:8">
      <c r="A248">
        <v>142</v>
      </c>
      <c r="B248">
        <v>2</v>
      </c>
      <c r="C248">
        <v>2</v>
      </c>
      <c r="D248" s="1" t="s">
        <v>19</v>
      </c>
      <c r="E248" t="s">
        <v>9</v>
      </c>
      <c r="F248">
        <v>5.0598110429999998</v>
      </c>
      <c r="G248">
        <v>0.27836248400000002</v>
      </c>
      <c r="H248">
        <v>5.5014403000000003E-2</v>
      </c>
    </row>
    <row r="249" spans="1:8">
      <c r="A249">
        <v>143</v>
      </c>
      <c r="B249">
        <v>2</v>
      </c>
      <c r="C249">
        <v>2</v>
      </c>
      <c r="D249" s="1" t="s">
        <v>19</v>
      </c>
      <c r="E249" t="s">
        <v>9</v>
      </c>
      <c r="F249">
        <v>5.0807135409999997</v>
      </c>
      <c r="G249">
        <v>0.29627139299999999</v>
      </c>
      <c r="H249">
        <v>5.8312950000000002E-2</v>
      </c>
    </row>
    <row r="250" spans="1:8">
      <c r="A250">
        <v>144</v>
      </c>
      <c r="B250">
        <v>2</v>
      </c>
      <c r="C250">
        <v>2</v>
      </c>
      <c r="D250" s="1" t="s">
        <v>19</v>
      </c>
      <c r="E250" t="s">
        <v>9</v>
      </c>
      <c r="F250">
        <v>5.412736046</v>
      </c>
      <c r="G250">
        <v>0.335779253</v>
      </c>
      <c r="H250">
        <v>6.2035031999999997E-2</v>
      </c>
    </row>
    <row r="251" spans="1:8">
      <c r="A251">
        <v>145</v>
      </c>
      <c r="B251">
        <v>4</v>
      </c>
      <c r="C251">
        <v>2</v>
      </c>
      <c r="D251" s="1" t="s">
        <v>19</v>
      </c>
      <c r="E251" t="s">
        <v>9</v>
      </c>
      <c r="F251">
        <v>5.6209728119999998</v>
      </c>
      <c r="G251">
        <v>0.298198727</v>
      </c>
      <c r="H251">
        <v>5.3051089000000003E-2</v>
      </c>
    </row>
    <row r="252" spans="1:8">
      <c r="A252">
        <v>146</v>
      </c>
      <c r="B252">
        <v>4</v>
      </c>
      <c r="C252">
        <v>2</v>
      </c>
      <c r="D252" s="1" t="s">
        <v>19</v>
      </c>
      <c r="E252" t="s">
        <v>9</v>
      </c>
      <c r="F252">
        <v>5.5890949980000002</v>
      </c>
      <c r="G252">
        <v>0.31984192099999997</v>
      </c>
      <c r="H252">
        <v>5.7226065999999999E-2</v>
      </c>
    </row>
    <row r="253" spans="1:8">
      <c r="A253">
        <v>147</v>
      </c>
      <c r="B253">
        <v>4</v>
      </c>
      <c r="C253">
        <v>2</v>
      </c>
      <c r="D253" s="1" t="s">
        <v>19</v>
      </c>
      <c r="E253" t="s">
        <v>9</v>
      </c>
      <c r="F253">
        <v>5.0557033469999997</v>
      </c>
      <c r="G253">
        <v>0.28676522500000001</v>
      </c>
      <c r="H253">
        <v>5.6721133999999999E-2</v>
      </c>
    </row>
    <row r="254" spans="1:8">
      <c r="A254">
        <v>148</v>
      </c>
      <c r="B254">
        <v>4</v>
      </c>
      <c r="C254">
        <v>2</v>
      </c>
      <c r="D254" s="1" t="s">
        <v>19</v>
      </c>
      <c r="E254" t="s">
        <v>9</v>
      </c>
      <c r="F254">
        <v>4.9323862119999999</v>
      </c>
      <c r="G254">
        <v>0.32007945599999998</v>
      </c>
      <c r="H254">
        <v>6.4893429000000002E-2</v>
      </c>
    </row>
    <row r="255" spans="1:8">
      <c r="A255">
        <v>149</v>
      </c>
      <c r="B255">
        <v>4</v>
      </c>
      <c r="C255">
        <v>2</v>
      </c>
      <c r="D255" s="1" t="s">
        <v>19</v>
      </c>
      <c r="E255" t="s">
        <v>9</v>
      </c>
      <c r="F255">
        <v>5.7215061289999998</v>
      </c>
      <c r="G255">
        <v>0.26153758500000002</v>
      </c>
      <c r="H255">
        <v>4.5711318000000001E-2</v>
      </c>
    </row>
    <row r="256" spans="1:8">
      <c r="A256">
        <v>150</v>
      </c>
      <c r="B256">
        <v>4</v>
      </c>
      <c r="C256">
        <v>2</v>
      </c>
      <c r="D256" s="1" t="s">
        <v>19</v>
      </c>
      <c r="E256" t="s">
        <v>9</v>
      </c>
      <c r="F256">
        <v>5.2776840380000003</v>
      </c>
      <c r="G256">
        <v>0.33651620999999998</v>
      </c>
      <c r="H256">
        <v>6.3762099000000003E-2</v>
      </c>
    </row>
    <row r="257" spans="1:8">
      <c r="A257">
        <v>151</v>
      </c>
      <c r="B257">
        <v>4</v>
      </c>
      <c r="C257">
        <v>2</v>
      </c>
      <c r="D257" s="1" t="s">
        <v>19</v>
      </c>
      <c r="E257" t="s">
        <v>9</v>
      </c>
      <c r="F257">
        <v>5.2560993969999998</v>
      </c>
      <c r="G257">
        <v>0.23392632799999999</v>
      </c>
      <c r="H257">
        <v>4.4505689000000001E-2</v>
      </c>
    </row>
    <row r="258" spans="1:8">
      <c r="A258">
        <v>152</v>
      </c>
      <c r="B258">
        <v>4</v>
      </c>
      <c r="C258">
        <v>2</v>
      </c>
      <c r="D258" s="1" t="s">
        <v>19</v>
      </c>
      <c r="E258" t="s">
        <v>9</v>
      </c>
      <c r="F258">
        <v>5.2718857860000004</v>
      </c>
      <c r="G258">
        <v>0.27374822500000001</v>
      </c>
      <c r="H258">
        <v>5.1926053999999999E-2</v>
      </c>
    </row>
    <row r="259" spans="1:8">
      <c r="A259">
        <v>153</v>
      </c>
      <c r="B259">
        <v>4</v>
      </c>
      <c r="C259">
        <v>2</v>
      </c>
      <c r="D259" s="1" t="s">
        <v>19</v>
      </c>
      <c r="E259" t="s">
        <v>9</v>
      </c>
      <c r="F259">
        <v>5.5102952429999998</v>
      </c>
      <c r="G259">
        <v>0.315776475</v>
      </c>
      <c r="H259">
        <v>5.7306634000000002E-2</v>
      </c>
    </row>
    <row r="260" spans="1:8">
      <c r="A260">
        <v>154</v>
      </c>
      <c r="B260">
        <v>4</v>
      </c>
      <c r="C260">
        <v>2</v>
      </c>
      <c r="D260" s="1" t="s">
        <v>19</v>
      </c>
      <c r="E260" t="s">
        <v>9</v>
      </c>
      <c r="F260">
        <v>4.5792426480000001</v>
      </c>
      <c r="G260">
        <v>0.26557478800000001</v>
      </c>
      <c r="H260">
        <v>5.7995352E-2</v>
      </c>
    </row>
    <row r="261" spans="1:8">
      <c r="A261">
        <v>155</v>
      </c>
      <c r="B261">
        <v>6</v>
      </c>
      <c r="C261">
        <v>4</v>
      </c>
      <c r="D261" s="1" t="s">
        <v>19</v>
      </c>
      <c r="E261" t="s">
        <v>9</v>
      </c>
      <c r="F261">
        <v>5.691967526</v>
      </c>
      <c r="G261">
        <v>0.276750149</v>
      </c>
      <c r="H261">
        <v>4.8621175000000003E-2</v>
      </c>
    </row>
    <row r="262" spans="1:8">
      <c r="A262">
        <v>156</v>
      </c>
      <c r="B262">
        <v>6</v>
      </c>
      <c r="C262">
        <v>4</v>
      </c>
      <c r="D262" s="1" t="s">
        <v>19</v>
      </c>
      <c r="E262" t="s">
        <v>9</v>
      </c>
      <c r="F262">
        <v>5.518363957</v>
      </c>
      <c r="G262">
        <v>0.26061088700000001</v>
      </c>
      <c r="H262">
        <v>4.7226114E-2</v>
      </c>
    </row>
    <row r="263" spans="1:8">
      <c r="A263">
        <v>157</v>
      </c>
      <c r="B263">
        <v>6</v>
      </c>
      <c r="C263">
        <v>4</v>
      </c>
      <c r="D263" s="1" t="s">
        <v>19</v>
      </c>
      <c r="E263" t="s">
        <v>9</v>
      </c>
      <c r="F263">
        <v>5.3583448540000003</v>
      </c>
      <c r="G263">
        <v>0.27523577300000002</v>
      </c>
      <c r="H263">
        <v>5.1365819E-2</v>
      </c>
    </row>
    <row r="264" spans="1:8">
      <c r="A264">
        <v>158</v>
      </c>
      <c r="B264">
        <v>6</v>
      </c>
      <c r="C264">
        <v>4</v>
      </c>
      <c r="D264" s="1" t="s">
        <v>19</v>
      </c>
      <c r="E264" t="s">
        <v>9</v>
      </c>
      <c r="F264">
        <v>5.5695548590000001</v>
      </c>
      <c r="G264">
        <v>0.26655714800000002</v>
      </c>
      <c r="H264">
        <v>4.7859685999999999E-2</v>
      </c>
    </row>
    <row r="265" spans="1:8">
      <c r="A265">
        <v>159</v>
      </c>
      <c r="B265">
        <v>6</v>
      </c>
      <c r="C265">
        <v>4</v>
      </c>
      <c r="D265" s="1" t="s">
        <v>19</v>
      </c>
      <c r="E265" t="s">
        <v>9</v>
      </c>
      <c r="F265">
        <v>5.5161769429999996</v>
      </c>
      <c r="G265">
        <v>0.26061088700000001</v>
      </c>
      <c r="H265">
        <v>4.7244837999999997E-2</v>
      </c>
    </row>
    <row r="266" spans="1:8">
      <c r="A266">
        <v>160</v>
      </c>
      <c r="B266">
        <v>6</v>
      </c>
      <c r="C266">
        <v>4</v>
      </c>
      <c r="D266" s="1" t="s">
        <v>19</v>
      </c>
      <c r="E266" t="s">
        <v>9</v>
      </c>
      <c r="F266">
        <v>5.369504139</v>
      </c>
      <c r="G266">
        <v>0.26280680499999998</v>
      </c>
      <c r="H266">
        <v>4.8944333999999999E-2</v>
      </c>
    </row>
    <row r="267" spans="1:8">
      <c r="A267">
        <v>161</v>
      </c>
      <c r="B267">
        <v>6</v>
      </c>
      <c r="C267">
        <v>4</v>
      </c>
      <c r="D267" s="1" t="s">
        <v>19</v>
      </c>
      <c r="E267" t="s">
        <v>9</v>
      </c>
      <c r="F267">
        <v>5.1911810640000002</v>
      </c>
      <c r="G267">
        <v>0.27769244100000001</v>
      </c>
      <c r="H267">
        <v>5.3493114000000001E-2</v>
      </c>
    </row>
    <row r="268" spans="1:8">
      <c r="A268">
        <v>162</v>
      </c>
      <c r="B268">
        <v>6</v>
      </c>
      <c r="C268">
        <v>4</v>
      </c>
      <c r="D268" s="1" t="s">
        <v>19</v>
      </c>
      <c r="E268" t="s">
        <v>9</v>
      </c>
      <c r="F268">
        <v>5.391159246</v>
      </c>
      <c r="G268">
        <v>0.268898837</v>
      </c>
      <c r="H268">
        <v>4.9877739999999997E-2</v>
      </c>
    </row>
    <row r="269" spans="1:8">
      <c r="A269">
        <v>163</v>
      </c>
      <c r="B269">
        <v>6</v>
      </c>
      <c r="C269">
        <v>4</v>
      </c>
      <c r="D269" s="1" t="s">
        <v>19</v>
      </c>
      <c r="E269" t="s">
        <v>9</v>
      </c>
      <c r="F269">
        <v>5.4427311100000004</v>
      </c>
      <c r="G269">
        <v>0.289121821</v>
      </c>
      <c r="H269">
        <v>5.3120725000000001E-2</v>
      </c>
    </row>
    <row r="270" spans="1:8">
      <c r="A270">
        <v>164</v>
      </c>
      <c r="B270">
        <v>10</v>
      </c>
      <c r="C270">
        <v>3</v>
      </c>
      <c r="D270" s="1" t="s">
        <v>19</v>
      </c>
      <c r="E270" t="s">
        <v>9</v>
      </c>
      <c r="F270">
        <v>5.1109765859999996</v>
      </c>
      <c r="G270">
        <v>0.241464443</v>
      </c>
      <c r="H270">
        <v>4.7244287000000003E-2</v>
      </c>
    </row>
    <row r="271" spans="1:8">
      <c r="A271">
        <v>165</v>
      </c>
      <c r="B271">
        <v>10</v>
      </c>
      <c r="C271">
        <v>3</v>
      </c>
      <c r="D271" s="1" t="s">
        <v>19</v>
      </c>
      <c r="E271" t="s">
        <v>9</v>
      </c>
      <c r="F271">
        <v>5.0105316660000003</v>
      </c>
      <c r="G271">
        <v>0.26870513899999998</v>
      </c>
      <c r="H271">
        <v>5.3628069E-2</v>
      </c>
    </row>
    <row r="272" spans="1:8">
      <c r="A272">
        <v>166</v>
      </c>
      <c r="B272">
        <v>10</v>
      </c>
      <c r="C272">
        <v>3</v>
      </c>
      <c r="D272" s="1" t="s">
        <v>19</v>
      </c>
      <c r="E272" t="s">
        <v>9</v>
      </c>
      <c r="F272">
        <v>5.0178380630000001</v>
      </c>
      <c r="G272">
        <v>0.227849687</v>
      </c>
      <c r="H272">
        <v>4.5407939000000001E-2</v>
      </c>
    </row>
    <row r="273" spans="1:8">
      <c r="A273">
        <v>167</v>
      </c>
      <c r="B273">
        <v>10</v>
      </c>
      <c r="C273">
        <v>3</v>
      </c>
      <c r="D273" s="1" t="s">
        <v>19</v>
      </c>
      <c r="E273" t="s">
        <v>9</v>
      </c>
      <c r="F273">
        <v>5.1231070379999997</v>
      </c>
      <c r="G273">
        <v>0.24196009399999999</v>
      </c>
      <c r="H273">
        <v>4.7229170000000001E-2</v>
      </c>
    </row>
    <row r="274" spans="1:8">
      <c r="A274">
        <v>168</v>
      </c>
      <c r="B274">
        <v>10</v>
      </c>
      <c r="C274">
        <v>3</v>
      </c>
      <c r="D274" s="1" t="s">
        <v>19</v>
      </c>
      <c r="E274" t="s">
        <v>9</v>
      </c>
      <c r="F274">
        <v>5.1902211520000003</v>
      </c>
      <c r="G274">
        <v>0.27048270099999999</v>
      </c>
      <c r="H274">
        <v>5.2113907000000001E-2</v>
      </c>
    </row>
    <row r="275" spans="1:8">
      <c r="A275">
        <v>169</v>
      </c>
      <c r="B275">
        <v>10</v>
      </c>
      <c r="C275">
        <v>3</v>
      </c>
      <c r="D275" s="1" t="s">
        <v>19</v>
      </c>
      <c r="E275" t="s">
        <v>9</v>
      </c>
      <c r="F275">
        <v>4.9850612060000001</v>
      </c>
      <c r="G275">
        <v>0.29546213999999998</v>
      </c>
      <c r="H275">
        <v>5.9269510999999997E-2</v>
      </c>
    </row>
  </sheetData>
  <sortState ref="A2:H275">
    <sortCondition ref="E2:E275"/>
    <sortCondition ref="D2:D275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Bristol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 Nedelec</dc:creator>
  <cp:lastModifiedBy>SL Nedelec</cp:lastModifiedBy>
  <dcterms:created xsi:type="dcterms:W3CDTF">2015-01-17T17:37:48Z</dcterms:created>
  <dcterms:modified xsi:type="dcterms:W3CDTF">2015-09-21T12:04:33Z</dcterms:modified>
</cp:coreProperties>
</file>