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5600" windowHeight="14380" tabRatio="500"/>
  </bookViews>
  <sheets>
    <sheet name="Data Information" sheetId="4" r:id="rId1"/>
    <sheet name="ABSORBING" sheetId="1" r:id="rId2"/>
    <sheet name="REFLECTING" sheetId="2" r:id="rId3"/>
    <sheet name="INVERSE" sheetId="3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2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2" i="2"/>
  <c r="N61" i="3"/>
  <c r="K61" i="3"/>
  <c r="J61" i="3"/>
  <c r="F61" i="3"/>
  <c r="N60" i="3"/>
  <c r="K60" i="3"/>
  <c r="J60" i="3"/>
  <c r="F60" i="3"/>
  <c r="N59" i="3"/>
  <c r="K59" i="3"/>
  <c r="J59" i="3"/>
  <c r="F59" i="3"/>
  <c r="N58" i="3"/>
  <c r="K58" i="3"/>
  <c r="J58" i="3"/>
  <c r="F58" i="3"/>
  <c r="N57" i="3"/>
  <c r="K57" i="3"/>
  <c r="J57" i="3"/>
  <c r="F57" i="3"/>
  <c r="N56" i="3"/>
  <c r="K56" i="3"/>
  <c r="J56" i="3"/>
  <c r="F56" i="3"/>
  <c r="N55" i="3"/>
  <c r="K55" i="3"/>
  <c r="J55" i="3"/>
  <c r="F55" i="3"/>
  <c r="N54" i="3"/>
  <c r="K54" i="3"/>
  <c r="J54" i="3"/>
  <c r="F54" i="3"/>
  <c r="N53" i="3"/>
  <c r="K53" i="3"/>
  <c r="J53" i="3"/>
  <c r="F53" i="3"/>
  <c r="N52" i="3"/>
  <c r="K52" i="3"/>
  <c r="J52" i="3"/>
  <c r="F52" i="3"/>
  <c r="N51" i="3"/>
  <c r="K51" i="3"/>
  <c r="J51" i="3"/>
  <c r="F51" i="3"/>
  <c r="N50" i="3"/>
  <c r="K50" i="3"/>
  <c r="J50" i="3"/>
  <c r="F50" i="3"/>
  <c r="N49" i="3"/>
  <c r="K49" i="3"/>
  <c r="J49" i="3"/>
  <c r="F49" i="3"/>
  <c r="N48" i="3"/>
  <c r="K48" i="3"/>
  <c r="J48" i="3"/>
  <c r="F48" i="3"/>
  <c r="N47" i="3"/>
  <c r="K47" i="3"/>
  <c r="J47" i="3"/>
  <c r="F47" i="3"/>
  <c r="N46" i="3"/>
  <c r="K46" i="3"/>
  <c r="J46" i="3"/>
  <c r="F46" i="3"/>
  <c r="N45" i="3"/>
  <c r="K45" i="3"/>
  <c r="J45" i="3"/>
  <c r="F45" i="3"/>
  <c r="N44" i="3"/>
  <c r="K44" i="3"/>
  <c r="J44" i="3"/>
  <c r="F44" i="3"/>
  <c r="N43" i="3"/>
  <c r="K43" i="3"/>
  <c r="J43" i="3"/>
  <c r="F43" i="3"/>
  <c r="N42" i="3"/>
  <c r="K42" i="3"/>
  <c r="J42" i="3"/>
  <c r="F42" i="3"/>
  <c r="J41" i="3"/>
  <c r="F41" i="3"/>
  <c r="N40" i="3"/>
  <c r="K40" i="3"/>
  <c r="J40" i="3"/>
  <c r="F40" i="3"/>
  <c r="N39" i="3"/>
  <c r="K39" i="3"/>
  <c r="J39" i="3"/>
  <c r="F39" i="3"/>
  <c r="N38" i="3"/>
  <c r="K38" i="3"/>
  <c r="J38" i="3"/>
  <c r="F38" i="3"/>
  <c r="N37" i="3"/>
  <c r="K37" i="3"/>
  <c r="J37" i="3"/>
  <c r="F37" i="3"/>
  <c r="N36" i="3"/>
  <c r="K36" i="3"/>
  <c r="J36" i="3"/>
  <c r="F36" i="3"/>
  <c r="N35" i="3"/>
  <c r="K35" i="3"/>
  <c r="J35" i="3"/>
  <c r="F35" i="3"/>
  <c r="N34" i="3"/>
  <c r="K34" i="3"/>
  <c r="J34" i="3"/>
  <c r="F34" i="3"/>
  <c r="N33" i="3"/>
  <c r="K33" i="3"/>
  <c r="J33" i="3"/>
  <c r="F33" i="3"/>
  <c r="N32" i="3"/>
  <c r="K32" i="3"/>
  <c r="J32" i="3"/>
  <c r="F32" i="3"/>
  <c r="N31" i="3"/>
  <c r="K31" i="3"/>
  <c r="J31" i="3"/>
  <c r="F31" i="3"/>
  <c r="N30" i="3"/>
  <c r="K30" i="3"/>
  <c r="J30" i="3"/>
  <c r="F30" i="3"/>
  <c r="N29" i="3"/>
  <c r="K29" i="3"/>
  <c r="J29" i="3"/>
  <c r="F29" i="3"/>
  <c r="N28" i="3"/>
  <c r="K28" i="3"/>
  <c r="J28" i="3"/>
  <c r="F28" i="3"/>
  <c r="N27" i="3"/>
  <c r="K27" i="3"/>
  <c r="J27" i="3"/>
  <c r="F27" i="3"/>
  <c r="N26" i="3"/>
  <c r="K26" i="3"/>
  <c r="J26" i="3"/>
  <c r="F26" i="3"/>
  <c r="N25" i="3"/>
  <c r="K25" i="3"/>
  <c r="J25" i="3"/>
  <c r="F25" i="3"/>
  <c r="N24" i="3"/>
  <c r="K24" i="3"/>
  <c r="J24" i="3"/>
  <c r="F24" i="3"/>
  <c r="N23" i="3"/>
  <c r="K23" i="3"/>
  <c r="J23" i="3"/>
  <c r="F23" i="3"/>
  <c r="N22" i="3"/>
  <c r="K22" i="3"/>
  <c r="J22" i="3"/>
  <c r="F22" i="3"/>
  <c r="N21" i="3"/>
  <c r="K21" i="3"/>
  <c r="J21" i="3"/>
  <c r="F21" i="3"/>
  <c r="N20" i="3"/>
  <c r="K20" i="3"/>
  <c r="J20" i="3"/>
  <c r="F20" i="3"/>
  <c r="N19" i="3"/>
  <c r="K19" i="3"/>
  <c r="J19" i="3"/>
  <c r="F19" i="3"/>
  <c r="N18" i="3"/>
  <c r="K18" i="3"/>
  <c r="J18" i="3"/>
  <c r="F18" i="3"/>
  <c r="N17" i="3"/>
  <c r="K17" i="3"/>
  <c r="J17" i="3"/>
  <c r="F17" i="3"/>
  <c r="N16" i="3"/>
  <c r="K16" i="3"/>
  <c r="J16" i="3"/>
  <c r="F16" i="3"/>
  <c r="N15" i="3"/>
  <c r="K15" i="3"/>
  <c r="J15" i="3"/>
  <c r="F15" i="3"/>
  <c r="N14" i="3"/>
  <c r="K14" i="3"/>
  <c r="J14" i="3"/>
  <c r="F14" i="3"/>
  <c r="N13" i="3"/>
  <c r="K13" i="3"/>
  <c r="J13" i="3"/>
  <c r="F13" i="3"/>
  <c r="N12" i="3"/>
  <c r="K12" i="3"/>
  <c r="J12" i="3"/>
  <c r="F12" i="3"/>
  <c r="N11" i="3"/>
  <c r="K11" i="3"/>
  <c r="J11" i="3"/>
  <c r="F11" i="3"/>
  <c r="N10" i="3"/>
  <c r="K10" i="3"/>
  <c r="J10" i="3"/>
  <c r="F10" i="3"/>
  <c r="N9" i="3"/>
  <c r="K9" i="3"/>
  <c r="J9" i="3"/>
  <c r="F9" i="3"/>
  <c r="N8" i="3"/>
  <c r="K8" i="3"/>
  <c r="J8" i="3"/>
  <c r="F8" i="3"/>
  <c r="N7" i="3"/>
  <c r="K7" i="3"/>
  <c r="J7" i="3"/>
  <c r="F7" i="3"/>
  <c r="N6" i="3"/>
  <c r="K6" i="3"/>
  <c r="J6" i="3"/>
  <c r="F6" i="3"/>
  <c r="N5" i="3"/>
  <c r="K5" i="3"/>
  <c r="J5" i="3"/>
  <c r="F5" i="3"/>
  <c r="N4" i="3"/>
  <c r="K4" i="3"/>
  <c r="J4" i="3"/>
  <c r="F4" i="3"/>
  <c r="N3" i="3"/>
  <c r="K3" i="3"/>
  <c r="J3" i="3"/>
  <c r="F3" i="3"/>
  <c r="N2" i="3"/>
  <c r="K2" i="3"/>
  <c r="J2" i="3"/>
  <c r="F2" i="3"/>
  <c r="N49" i="2"/>
  <c r="K49" i="2"/>
  <c r="J49" i="2"/>
  <c r="F49" i="2"/>
  <c r="N48" i="2"/>
  <c r="K48" i="2"/>
  <c r="J48" i="2"/>
  <c r="F48" i="2"/>
  <c r="N73" i="2"/>
  <c r="K73" i="2"/>
  <c r="J73" i="2"/>
  <c r="F73" i="2"/>
  <c r="N72" i="2"/>
  <c r="K72" i="2"/>
  <c r="J72" i="2"/>
  <c r="F72" i="2"/>
  <c r="N25" i="2"/>
  <c r="K25" i="2"/>
  <c r="J25" i="2"/>
  <c r="F25" i="2"/>
  <c r="N24" i="2"/>
  <c r="K24" i="2"/>
  <c r="J24" i="2"/>
  <c r="F24" i="2"/>
  <c r="N47" i="2"/>
  <c r="K47" i="2"/>
  <c r="J47" i="2"/>
  <c r="F47" i="2"/>
  <c r="N46" i="2"/>
  <c r="K46" i="2"/>
  <c r="J46" i="2"/>
  <c r="F46" i="2"/>
  <c r="N71" i="2"/>
  <c r="K71" i="2"/>
  <c r="J71" i="2"/>
  <c r="F71" i="2"/>
  <c r="N70" i="2"/>
  <c r="K70" i="2"/>
  <c r="J70" i="2"/>
  <c r="F70" i="2"/>
  <c r="N23" i="2"/>
  <c r="K23" i="2"/>
  <c r="J23" i="2"/>
  <c r="F23" i="2"/>
  <c r="N22" i="2"/>
  <c r="K22" i="2"/>
  <c r="J22" i="2"/>
  <c r="F22" i="2"/>
  <c r="K45" i="2"/>
  <c r="J45" i="2"/>
  <c r="F45" i="2"/>
  <c r="N44" i="2"/>
  <c r="K44" i="2"/>
  <c r="J44" i="2"/>
  <c r="F44" i="2"/>
  <c r="N69" i="2"/>
  <c r="K69" i="2"/>
  <c r="J69" i="2"/>
  <c r="F69" i="2"/>
  <c r="N68" i="2"/>
  <c r="K68" i="2"/>
  <c r="J68" i="2"/>
  <c r="F68" i="2"/>
  <c r="N21" i="2"/>
  <c r="K21" i="2"/>
  <c r="J21" i="2"/>
  <c r="F21" i="2"/>
  <c r="N20" i="2"/>
  <c r="K20" i="2"/>
  <c r="J20" i="2"/>
  <c r="F20" i="2"/>
  <c r="N43" i="2"/>
  <c r="K43" i="2"/>
  <c r="J43" i="2"/>
  <c r="F43" i="2"/>
  <c r="N42" i="2"/>
  <c r="K42" i="2"/>
  <c r="J42" i="2"/>
  <c r="F42" i="2"/>
  <c r="N67" i="2"/>
  <c r="K67" i="2"/>
  <c r="J67" i="2"/>
  <c r="F67" i="2"/>
  <c r="N66" i="2"/>
  <c r="K66" i="2"/>
  <c r="J66" i="2"/>
  <c r="F66" i="2"/>
  <c r="N19" i="2"/>
  <c r="K19" i="2"/>
  <c r="J19" i="2"/>
  <c r="F19" i="2"/>
  <c r="N18" i="2"/>
  <c r="K18" i="2"/>
  <c r="J18" i="2"/>
  <c r="F18" i="2"/>
  <c r="N41" i="2"/>
  <c r="K41" i="2"/>
  <c r="J41" i="2"/>
  <c r="F41" i="2"/>
  <c r="N40" i="2"/>
  <c r="K40" i="2"/>
  <c r="J40" i="2"/>
  <c r="F40" i="2"/>
  <c r="N65" i="2"/>
  <c r="K65" i="2"/>
  <c r="J65" i="2"/>
  <c r="F65" i="2"/>
  <c r="N64" i="2"/>
  <c r="K64" i="2"/>
  <c r="J64" i="2"/>
  <c r="F64" i="2"/>
  <c r="N17" i="2"/>
  <c r="K17" i="2"/>
  <c r="J17" i="2"/>
  <c r="F17" i="2"/>
  <c r="N16" i="2"/>
  <c r="K16" i="2"/>
  <c r="J16" i="2"/>
  <c r="F16" i="2"/>
  <c r="N39" i="2"/>
  <c r="K39" i="2"/>
  <c r="J39" i="2"/>
  <c r="F39" i="2"/>
  <c r="N38" i="2"/>
  <c r="K38" i="2"/>
  <c r="J38" i="2"/>
  <c r="F38" i="2"/>
  <c r="N63" i="2"/>
  <c r="K63" i="2"/>
  <c r="J63" i="2"/>
  <c r="F63" i="2"/>
  <c r="N62" i="2"/>
  <c r="K62" i="2"/>
  <c r="J62" i="2"/>
  <c r="F62" i="2"/>
  <c r="N15" i="2"/>
  <c r="K15" i="2"/>
  <c r="J15" i="2"/>
  <c r="F15" i="2"/>
  <c r="N14" i="2"/>
  <c r="K14" i="2"/>
  <c r="J14" i="2"/>
  <c r="F14" i="2"/>
  <c r="N37" i="2"/>
  <c r="K37" i="2"/>
  <c r="J37" i="2"/>
  <c r="F37" i="2"/>
  <c r="N36" i="2"/>
  <c r="K36" i="2"/>
  <c r="J36" i="2"/>
  <c r="F36" i="2"/>
  <c r="N61" i="2"/>
  <c r="K61" i="2"/>
  <c r="J61" i="2"/>
  <c r="F61" i="2"/>
  <c r="N60" i="2"/>
  <c r="K60" i="2"/>
  <c r="J60" i="2"/>
  <c r="F60" i="2"/>
  <c r="N13" i="2"/>
  <c r="K13" i="2"/>
  <c r="J13" i="2"/>
  <c r="F13" i="2"/>
  <c r="N12" i="2"/>
  <c r="K12" i="2"/>
  <c r="J12" i="2"/>
  <c r="F12" i="2"/>
  <c r="N35" i="2"/>
  <c r="K35" i="2"/>
  <c r="J35" i="2"/>
  <c r="F35" i="2"/>
  <c r="N34" i="2"/>
  <c r="K34" i="2"/>
  <c r="J34" i="2"/>
  <c r="F34" i="2"/>
  <c r="N59" i="2"/>
  <c r="K59" i="2"/>
  <c r="J59" i="2"/>
  <c r="F59" i="2"/>
  <c r="N58" i="2"/>
  <c r="K58" i="2"/>
  <c r="J58" i="2"/>
  <c r="F58" i="2"/>
  <c r="N11" i="2"/>
  <c r="K11" i="2"/>
  <c r="J11" i="2"/>
  <c r="F11" i="2"/>
  <c r="N10" i="2"/>
  <c r="K10" i="2"/>
  <c r="J10" i="2"/>
  <c r="F10" i="2"/>
  <c r="N33" i="2"/>
  <c r="K33" i="2"/>
  <c r="J33" i="2"/>
  <c r="F33" i="2"/>
  <c r="N32" i="2"/>
  <c r="K32" i="2"/>
  <c r="J32" i="2"/>
  <c r="F32" i="2"/>
  <c r="N57" i="2"/>
  <c r="K57" i="2"/>
  <c r="J57" i="2"/>
  <c r="F57" i="2"/>
  <c r="N56" i="2"/>
  <c r="K56" i="2"/>
  <c r="J56" i="2"/>
  <c r="F56" i="2"/>
  <c r="N9" i="2"/>
  <c r="K9" i="2"/>
  <c r="J9" i="2"/>
  <c r="F9" i="2"/>
  <c r="N8" i="2"/>
  <c r="K8" i="2"/>
  <c r="J8" i="2"/>
  <c r="F8" i="2"/>
  <c r="N31" i="2"/>
  <c r="K31" i="2"/>
  <c r="J31" i="2"/>
  <c r="F31" i="2"/>
  <c r="N30" i="2"/>
  <c r="K30" i="2"/>
  <c r="J30" i="2"/>
  <c r="F30" i="2"/>
  <c r="N55" i="2"/>
  <c r="K55" i="2"/>
  <c r="J55" i="2"/>
  <c r="F55" i="2"/>
  <c r="N54" i="2"/>
  <c r="K54" i="2"/>
  <c r="J54" i="2"/>
  <c r="F54" i="2"/>
  <c r="N7" i="2"/>
  <c r="K7" i="2"/>
  <c r="J7" i="2"/>
  <c r="F7" i="2"/>
  <c r="N6" i="2"/>
  <c r="K6" i="2"/>
  <c r="J6" i="2"/>
  <c r="F6" i="2"/>
  <c r="N29" i="2"/>
  <c r="K29" i="2"/>
  <c r="J29" i="2"/>
  <c r="F29" i="2"/>
  <c r="N28" i="2"/>
  <c r="K28" i="2"/>
  <c r="J28" i="2"/>
  <c r="F28" i="2"/>
  <c r="N53" i="2"/>
  <c r="K53" i="2"/>
  <c r="J53" i="2"/>
  <c r="F53" i="2"/>
  <c r="N52" i="2"/>
  <c r="K52" i="2"/>
  <c r="J52" i="2"/>
  <c r="F52" i="2"/>
  <c r="K5" i="2"/>
  <c r="J5" i="2"/>
  <c r="F5" i="2"/>
  <c r="N4" i="2"/>
  <c r="K4" i="2"/>
  <c r="J4" i="2"/>
  <c r="F4" i="2"/>
  <c r="K27" i="2"/>
  <c r="J27" i="2"/>
  <c r="F27" i="2"/>
  <c r="N26" i="2"/>
  <c r="K26" i="2"/>
  <c r="J26" i="2"/>
  <c r="F26" i="2"/>
  <c r="K51" i="2"/>
  <c r="J51" i="2"/>
  <c r="F51" i="2"/>
  <c r="N50" i="2"/>
  <c r="K50" i="2"/>
  <c r="J50" i="2"/>
  <c r="F50" i="2"/>
  <c r="N3" i="2"/>
  <c r="K3" i="2"/>
  <c r="J3" i="2"/>
  <c r="F3" i="2"/>
  <c r="N2" i="2"/>
  <c r="K2" i="2"/>
  <c r="J2" i="2"/>
  <c r="F2" i="2"/>
  <c r="N73" i="1"/>
  <c r="K73" i="1"/>
  <c r="J73" i="1"/>
  <c r="F73" i="1"/>
  <c r="I73" i="1"/>
  <c r="N72" i="1"/>
  <c r="K72" i="1"/>
  <c r="J72" i="1"/>
  <c r="F72" i="1"/>
  <c r="I72" i="1"/>
  <c r="N71" i="1"/>
  <c r="K71" i="1"/>
  <c r="J71" i="1"/>
  <c r="F71" i="1"/>
  <c r="I71" i="1"/>
  <c r="N70" i="1"/>
  <c r="K70" i="1"/>
  <c r="J70" i="1"/>
  <c r="F70" i="1"/>
  <c r="I70" i="1"/>
  <c r="K69" i="1"/>
  <c r="J69" i="1"/>
  <c r="F69" i="1"/>
  <c r="I69" i="1"/>
  <c r="N68" i="1"/>
  <c r="K68" i="1"/>
  <c r="J68" i="1"/>
  <c r="F68" i="1"/>
  <c r="I68" i="1"/>
  <c r="N67" i="1"/>
  <c r="K67" i="1"/>
  <c r="J67" i="1"/>
  <c r="F67" i="1"/>
  <c r="I67" i="1"/>
  <c r="N66" i="1"/>
  <c r="K66" i="1"/>
  <c r="J66" i="1"/>
  <c r="F66" i="1"/>
  <c r="I66" i="1"/>
  <c r="N65" i="1"/>
  <c r="K65" i="1"/>
  <c r="J65" i="1"/>
  <c r="F65" i="1"/>
  <c r="I65" i="1"/>
  <c r="N64" i="1"/>
  <c r="K64" i="1"/>
  <c r="J64" i="1"/>
  <c r="F64" i="1"/>
  <c r="I64" i="1"/>
  <c r="N63" i="1"/>
  <c r="K63" i="1"/>
  <c r="J63" i="1"/>
  <c r="F63" i="1"/>
  <c r="I63" i="1"/>
  <c r="N62" i="1"/>
  <c r="K62" i="1"/>
  <c r="J62" i="1"/>
  <c r="F62" i="1"/>
  <c r="I62" i="1"/>
  <c r="N61" i="1"/>
  <c r="K61" i="1"/>
  <c r="J61" i="1"/>
  <c r="F61" i="1"/>
  <c r="I61" i="1"/>
  <c r="N60" i="1"/>
  <c r="K60" i="1"/>
  <c r="J60" i="1"/>
  <c r="F60" i="1"/>
  <c r="I60" i="1"/>
  <c r="N59" i="1"/>
  <c r="K59" i="1"/>
  <c r="J59" i="1"/>
  <c r="F59" i="1"/>
  <c r="I59" i="1"/>
  <c r="N58" i="1"/>
  <c r="K58" i="1"/>
  <c r="J58" i="1"/>
  <c r="F58" i="1"/>
  <c r="I58" i="1"/>
  <c r="N57" i="1"/>
  <c r="K57" i="1"/>
  <c r="J57" i="1"/>
  <c r="F57" i="1"/>
  <c r="I57" i="1"/>
  <c r="N56" i="1"/>
  <c r="K56" i="1"/>
  <c r="J56" i="1"/>
  <c r="F56" i="1"/>
  <c r="I56" i="1"/>
  <c r="N55" i="1"/>
  <c r="K55" i="1"/>
  <c r="J55" i="1"/>
  <c r="F55" i="1"/>
  <c r="I55" i="1"/>
  <c r="N54" i="1"/>
  <c r="K54" i="1"/>
  <c r="J54" i="1"/>
  <c r="F54" i="1"/>
  <c r="I54" i="1"/>
  <c r="N53" i="1"/>
  <c r="K53" i="1"/>
  <c r="J53" i="1"/>
  <c r="F53" i="1"/>
  <c r="I53" i="1"/>
  <c r="N52" i="1"/>
  <c r="K52" i="1"/>
  <c r="J52" i="1"/>
  <c r="F52" i="1"/>
  <c r="I52" i="1"/>
  <c r="N51" i="1"/>
  <c r="K51" i="1"/>
  <c r="J51" i="1"/>
  <c r="F51" i="1"/>
  <c r="I51" i="1"/>
  <c r="N50" i="1"/>
  <c r="K50" i="1"/>
  <c r="J50" i="1"/>
  <c r="F50" i="1"/>
  <c r="I50" i="1"/>
  <c r="N49" i="1"/>
  <c r="K49" i="1"/>
  <c r="J49" i="1"/>
  <c r="F49" i="1"/>
  <c r="I49" i="1"/>
  <c r="N48" i="1"/>
  <c r="K48" i="1"/>
  <c r="J48" i="1"/>
  <c r="F48" i="1"/>
  <c r="I48" i="1"/>
  <c r="N47" i="1"/>
  <c r="K47" i="1"/>
  <c r="J47" i="1"/>
  <c r="F47" i="1"/>
  <c r="I47" i="1"/>
  <c r="N46" i="1"/>
  <c r="K46" i="1"/>
  <c r="J46" i="1"/>
  <c r="F46" i="1"/>
  <c r="I46" i="1"/>
  <c r="N45" i="1"/>
  <c r="K45" i="1"/>
  <c r="J45" i="1"/>
  <c r="F45" i="1"/>
  <c r="I45" i="1"/>
  <c r="N44" i="1"/>
  <c r="K44" i="1"/>
  <c r="J44" i="1"/>
  <c r="F44" i="1"/>
  <c r="I44" i="1"/>
  <c r="N43" i="1"/>
  <c r="K43" i="1"/>
  <c r="J43" i="1"/>
  <c r="F43" i="1"/>
  <c r="I43" i="1"/>
  <c r="N42" i="1"/>
  <c r="K42" i="1"/>
  <c r="J42" i="1"/>
  <c r="F42" i="1"/>
  <c r="I42" i="1"/>
  <c r="N41" i="1"/>
  <c r="K41" i="1"/>
  <c r="J41" i="1"/>
  <c r="F41" i="1"/>
  <c r="I41" i="1"/>
  <c r="N40" i="1"/>
  <c r="K40" i="1"/>
  <c r="J40" i="1"/>
  <c r="F40" i="1"/>
  <c r="I40" i="1"/>
  <c r="N39" i="1"/>
  <c r="K39" i="1"/>
  <c r="J39" i="1"/>
  <c r="F39" i="1"/>
  <c r="I39" i="1"/>
  <c r="N38" i="1"/>
  <c r="K38" i="1"/>
  <c r="J38" i="1"/>
  <c r="F38" i="1"/>
  <c r="I38" i="1"/>
  <c r="N37" i="1"/>
  <c r="K37" i="1"/>
  <c r="J37" i="1"/>
  <c r="F37" i="1"/>
  <c r="I37" i="1"/>
  <c r="N36" i="1"/>
  <c r="K36" i="1"/>
  <c r="J36" i="1"/>
  <c r="F36" i="1"/>
  <c r="I36" i="1"/>
  <c r="N35" i="1"/>
  <c r="K35" i="1"/>
  <c r="J35" i="1"/>
  <c r="F35" i="1"/>
  <c r="I35" i="1"/>
  <c r="N34" i="1"/>
  <c r="K34" i="1"/>
  <c r="J34" i="1"/>
  <c r="F34" i="1"/>
  <c r="I34" i="1"/>
  <c r="N33" i="1"/>
  <c r="K33" i="1"/>
  <c r="J33" i="1"/>
  <c r="F33" i="1"/>
  <c r="I33" i="1"/>
  <c r="N32" i="1"/>
  <c r="K32" i="1"/>
  <c r="J32" i="1"/>
  <c r="F32" i="1"/>
  <c r="I32" i="1"/>
  <c r="N31" i="1"/>
  <c r="K31" i="1"/>
  <c r="J31" i="1"/>
  <c r="F31" i="1"/>
  <c r="I31" i="1"/>
  <c r="N30" i="1"/>
  <c r="K30" i="1"/>
  <c r="J30" i="1"/>
  <c r="F30" i="1"/>
  <c r="I30" i="1"/>
  <c r="N29" i="1"/>
  <c r="K29" i="1"/>
  <c r="J29" i="1"/>
  <c r="F29" i="1"/>
  <c r="I29" i="1"/>
  <c r="N28" i="1"/>
  <c r="K28" i="1"/>
  <c r="J28" i="1"/>
  <c r="F28" i="1"/>
  <c r="I28" i="1"/>
  <c r="N27" i="1"/>
  <c r="K27" i="1"/>
  <c r="J27" i="1"/>
  <c r="F27" i="1"/>
  <c r="I27" i="1"/>
  <c r="N26" i="1"/>
  <c r="K26" i="1"/>
  <c r="J26" i="1"/>
  <c r="F26" i="1"/>
  <c r="I26" i="1"/>
  <c r="N25" i="1"/>
  <c r="K25" i="1"/>
  <c r="J25" i="1"/>
  <c r="F25" i="1"/>
  <c r="I25" i="1"/>
  <c r="N24" i="1"/>
  <c r="K24" i="1"/>
  <c r="J24" i="1"/>
  <c r="F24" i="1"/>
  <c r="I24" i="1"/>
  <c r="N23" i="1"/>
  <c r="K23" i="1"/>
  <c r="J23" i="1"/>
  <c r="F23" i="1"/>
  <c r="I23" i="1"/>
  <c r="N22" i="1"/>
  <c r="K22" i="1"/>
  <c r="J22" i="1"/>
  <c r="F22" i="1"/>
  <c r="I22" i="1"/>
  <c r="J21" i="1"/>
  <c r="F21" i="1"/>
  <c r="I21" i="1"/>
  <c r="N20" i="1"/>
  <c r="K20" i="1"/>
  <c r="J20" i="1"/>
  <c r="F20" i="1"/>
  <c r="I20" i="1"/>
  <c r="N19" i="1"/>
  <c r="K19" i="1"/>
  <c r="J19" i="1"/>
  <c r="F19" i="1"/>
  <c r="I19" i="1"/>
  <c r="N18" i="1"/>
  <c r="K18" i="1"/>
  <c r="J18" i="1"/>
  <c r="F18" i="1"/>
  <c r="I18" i="1"/>
  <c r="N17" i="1"/>
  <c r="K17" i="1"/>
  <c r="J17" i="1"/>
  <c r="F17" i="1"/>
  <c r="I17" i="1"/>
  <c r="N16" i="1"/>
  <c r="K16" i="1"/>
  <c r="J16" i="1"/>
  <c r="F16" i="1"/>
  <c r="I16" i="1"/>
  <c r="N15" i="1"/>
  <c r="K15" i="1"/>
  <c r="J15" i="1"/>
  <c r="F15" i="1"/>
  <c r="I15" i="1"/>
  <c r="N14" i="1"/>
  <c r="K14" i="1"/>
  <c r="J14" i="1"/>
  <c r="F14" i="1"/>
  <c r="I14" i="1"/>
  <c r="N13" i="1"/>
  <c r="K13" i="1"/>
  <c r="J13" i="1"/>
  <c r="F13" i="1"/>
  <c r="I13" i="1"/>
  <c r="N12" i="1"/>
  <c r="K12" i="1"/>
  <c r="J12" i="1"/>
  <c r="F12" i="1"/>
  <c r="I12" i="1"/>
  <c r="N11" i="1"/>
  <c r="K11" i="1"/>
  <c r="J11" i="1"/>
  <c r="F11" i="1"/>
  <c r="I11" i="1"/>
  <c r="N10" i="1"/>
  <c r="K10" i="1"/>
  <c r="J10" i="1"/>
  <c r="F10" i="1"/>
  <c r="I10" i="1"/>
  <c r="N9" i="1"/>
  <c r="K9" i="1"/>
  <c r="J9" i="1"/>
  <c r="F9" i="1"/>
  <c r="I9" i="1"/>
  <c r="N8" i="1"/>
  <c r="K8" i="1"/>
  <c r="J8" i="1"/>
  <c r="F8" i="1"/>
  <c r="I8" i="1"/>
  <c r="N7" i="1"/>
  <c r="K7" i="1"/>
  <c r="J7" i="1"/>
  <c r="F7" i="1"/>
  <c r="I7" i="1"/>
  <c r="N6" i="1"/>
  <c r="K6" i="1"/>
  <c r="J6" i="1"/>
  <c r="F6" i="1"/>
  <c r="I6" i="1"/>
  <c r="N5" i="1"/>
  <c r="K5" i="1"/>
  <c r="J5" i="1"/>
  <c r="F5" i="1"/>
  <c r="I5" i="1"/>
  <c r="N4" i="1"/>
  <c r="K4" i="1"/>
  <c r="J4" i="1"/>
  <c r="F4" i="1"/>
  <c r="I4" i="1"/>
  <c r="N3" i="1"/>
  <c r="K3" i="1"/>
  <c r="J3" i="1"/>
  <c r="F3" i="1"/>
  <c r="I3" i="1"/>
  <c r="N2" i="1"/>
  <c r="K2" i="1"/>
  <c r="J2" i="1"/>
  <c r="F2" i="1"/>
  <c r="I2" i="1"/>
</calcChain>
</file>

<file path=xl/sharedStrings.xml><?xml version="1.0" encoding="utf-8"?>
<sst xmlns="http://schemas.openxmlformats.org/spreadsheetml/2006/main" count="490" uniqueCount="39">
  <si>
    <t>ARNUM</t>
  </si>
  <si>
    <t>FLW</t>
  </si>
  <si>
    <t>POLL</t>
  </si>
  <si>
    <t>APPLAND</t>
  </si>
  <si>
    <t>FOR</t>
  </si>
  <si>
    <t>TOTALVIS</t>
  </si>
  <si>
    <t>HRS</t>
  </si>
  <si>
    <t>FLWS</t>
  </si>
  <si>
    <t>ATTRACTRATE</t>
  </si>
  <si>
    <t>FORRATE</t>
  </si>
  <si>
    <t>PROPFOR</t>
  </si>
  <si>
    <t>NOCENTER</t>
  </si>
  <si>
    <t>CENTER</t>
  </si>
  <si>
    <t>PROPCENTER</t>
  </si>
  <si>
    <t>A</t>
  </si>
  <si>
    <t>B</t>
  </si>
  <si>
    <t>F</t>
  </si>
  <si>
    <t>.</t>
  </si>
  <si>
    <t>O</t>
  </si>
  <si>
    <t>T</t>
  </si>
  <si>
    <t>R</t>
  </si>
  <si>
    <t>I</t>
  </si>
  <si>
    <t>Array replicate number</t>
  </si>
  <si>
    <t>Flower type. 'O'=olfactory control, 'T'=tactile control, 'A'=absorbing treatment, 'R'=reflecting treatment, 'I'=inverse treatment</t>
  </si>
  <si>
    <t>Pollinator group. 'B'=bee, 'F'=fly</t>
  </si>
  <si>
    <t>number of approach visits and land visits observed</t>
  </si>
  <si>
    <t>number of foraging visits observed</t>
  </si>
  <si>
    <t>total number of visits observed (APPLAND+FOR)</t>
  </si>
  <si>
    <t>number of hours spent observing a given array</t>
  </si>
  <si>
    <t>number of flowers of a given type in an array</t>
  </si>
  <si>
    <t>the attraction rate: TOTALVIS/FLWS/HRS</t>
  </si>
  <si>
    <t>the foraging rate: FOR/FLWS/HRS</t>
  </si>
  <si>
    <t>the proportion of visits that were foraging: FOR/TOTALVIS</t>
  </si>
  <si>
    <t>the number of landing visits in which insect did not orient to the center of the flower</t>
  </si>
  <si>
    <t>the number of landing visits in which insect did  orient to the center of the flower</t>
  </si>
  <si>
    <t>the proportion of landing visits in which insects oriented to the center of the flower: CENTER/(CENTER+NOCENTER)</t>
  </si>
  <si>
    <t>The following three data sheets entitled "ABSORBING", "REFLECTING", and "INVERSE" each contain the following data columns. Below are descriptions of the nature of the data found under each heading.</t>
  </si>
  <si>
    <t>HEADING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</si>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</sst>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D23" sqref="D23"/>
    </sheetView>
  </sheetViews>
  <sheetFormatPr baseColWidth="10" defaultRowHeight="15" x14ac:dyDescent="0"/>
  <cols>
    <col min="1" max="1" width="12.83203125" bestFit="1" customWidth="1"/>
  </cols>
  <sheetData>
    <row r="1" spans="1:2">
      <c r="A1" t="s">
        <v>36</v>
      </c>
    </row>
    <row r="3" spans="1:2">
      <c r="A3" s="1" t="s">
        <v>37</v>
      </c>
      <c r="B3" s="1" t="s">
        <v>38</v>
      </c>
    </row>
    <row r="4" spans="1:2">
      <c r="A4" t="s">
        <v>0</v>
      </c>
      <c r="B4" t="s">
        <v>22</v>
      </c>
    </row>
    <row r="5" spans="1:2">
      <c r="A5" t="s">
        <v>1</v>
      </c>
      <c r="B5" t="s">
        <v>23</v>
      </c>
    </row>
    <row r="6" spans="1:2">
      <c r="A6" t="s">
        <v>2</v>
      </c>
      <c r="B6" t="s">
        <v>24</v>
      </c>
    </row>
    <row r="7" spans="1:2">
      <c r="A7" t="s">
        <v>3</v>
      </c>
      <c r="B7" t="s">
        <v>25</v>
      </c>
    </row>
    <row r="8" spans="1:2">
      <c r="A8" t="s">
        <v>4</v>
      </c>
      <c r="B8" t="s">
        <v>26</v>
      </c>
    </row>
    <row r="9" spans="1:2">
      <c r="A9" t="s">
        <v>5</v>
      </c>
      <c r="B9" t="s">
        <v>27</v>
      </c>
    </row>
    <row r="10" spans="1:2">
      <c r="A10" t="s">
        <v>6</v>
      </c>
      <c r="B10" t="s">
        <v>28</v>
      </c>
    </row>
    <row r="11" spans="1:2">
      <c r="A11" t="s">
        <v>7</v>
      </c>
      <c r="B11" t="s">
        <v>29</v>
      </c>
    </row>
    <row r="12" spans="1:2">
      <c r="A12" t="s">
        <v>8</v>
      </c>
      <c r="B12" t="s">
        <v>30</v>
      </c>
    </row>
    <row r="13" spans="1:2">
      <c r="A13" t="s">
        <v>9</v>
      </c>
      <c r="B13" t="s">
        <v>31</v>
      </c>
    </row>
    <row r="14" spans="1:2">
      <c r="A14" t="s">
        <v>10</v>
      </c>
      <c r="B14" t="s">
        <v>32</v>
      </c>
    </row>
    <row r="15" spans="1:2">
      <c r="A15" t="s">
        <v>11</v>
      </c>
      <c r="B15" t="s">
        <v>33</v>
      </c>
    </row>
    <row r="16" spans="1:2">
      <c r="A16" t="s">
        <v>12</v>
      </c>
      <c r="B16" t="s">
        <v>34</v>
      </c>
    </row>
    <row r="17" spans="1:2">
      <c r="A17" t="s">
        <v>13</v>
      </c>
      <c r="B17" t="s">
        <v>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activeCell="I3" sqref="I3"/>
    </sheetView>
  </sheetViews>
  <sheetFormatPr baseColWidth="10" defaultColWidth="12.5" defaultRowHeight="15" x14ac:dyDescent="0"/>
  <cols>
    <col min="1" max="1" width="7.83203125" bestFit="1" customWidth="1"/>
    <col min="2" max="2" width="4.83203125" bestFit="1" customWidth="1"/>
    <col min="3" max="3" width="5.33203125" bestFit="1" customWidth="1"/>
    <col min="4" max="4" width="9" bestFit="1" customWidth="1"/>
    <col min="5" max="5" width="4.5" bestFit="1" customWidth="1"/>
    <col min="6" max="6" width="9.1640625" bestFit="1" customWidth="1"/>
    <col min="7" max="7" width="5.1640625" bestFit="1" customWidth="1"/>
    <col min="8" max="8" width="5.6640625" bestFit="1" customWidth="1"/>
    <col min="9" max="9" width="12.83203125" bestFit="1" customWidth="1"/>
    <col min="10" max="11" width="12.1640625" bestFit="1" customWidth="1"/>
    <col min="12" max="12" width="10.1640625" bestFit="1" customWidth="1"/>
    <col min="13" max="13" width="7.6640625" bestFit="1" customWidth="1"/>
    <col min="14" max="14" width="12.1640625" bestFit="1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>
      <c r="A2">
        <v>1</v>
      </c>
      <c r="B2" t="s">
        <v>14</v>
      </c>
      <c r="C2" t="s">
        <v>15</v>
      </c>
      <c r="D2">
        <v>4</v>
      </c>
      <c r="E2">
        <v>16</v>
      </c>
      <c r="F2">
        <f t="shared" ref="F2:F33" si="0">D2+E2</f>
        <v>20</v>
      </c>
      <c r="G2">
        <v>2</v>
      </c>
      <c r="H2">
        <v>2</v>
      </c>
      <c r="I2">
        <f>F2/G2/H2</f>
        <v>5</v>
      </c>
      <c r="J2">
        <f t="shared" ref="J2:J33" si="1">E2/G2/H2</f>
        <v>4</v>
      </c>
      <c r="K2">
        <f t="shared" ref="K2:K20" si="2">E2/(D2+E2)</f>
        <v>0.8</v>
      </c>
      <c r="L2">
        <v>0</v>
      </c>
      <c r="M2">
        <v>18</v>
      </c>
      <c r="N2">
        <f t="shared" ref="N2:N20" si="3">M2/(M2+L2)</f>
        <v>1</v>
      </c>
    </row>
    <row r="3" spans="1:14">
      <c r="A3">
        <v>1</v>
      </c>
      <c r="B3" t="s">
        <v>14</v>
      </c>
      <c r="C3" t="s">
        <v>16</v>
      </c>
      <c r="D3">
        <v>1</v>
      </c>
      <c r="E3">
        <v>1</v>
      </c>
      <c r="F3">
        <f t="shared" si="0"/>
        <v>2</v>
      </c>
      <c r="G3">
        <v>2</v>
      </c>
      <c r="H3">
        <v>2</v>
      </c>
      <c r="I3">
        <f t="shared" ref="I3:I66" si="4">F3/G3/H3</f>
        <v>0.5</v>
      </c>
      <c r="J3">
        <f t="shared" si="1"/>
        <v>0.25</v>
      </c>
      <c r="K3">
        <f t="shared" si="2"/>
        <v>0.5</v>
      </c>
      <c r="L3">
        <v>1</v>
      </c>
      <c r="M3">
        <v>1</v>
      </c>
      <c r="N3">
        <f t="shared" si="3"/>
        <v>0.5</v>
      </c>
    </row>
    <row r="4" spans="1:14">
      <c r="A4">
        <v>10</v>
      </c>
      <c r="B4" t="s">
        <v>14</v>
      </c>
      <c r="C4" t="s">
        <v>15</v>
      </c>
      <c r="D4">
        <v>7</v>
      </c>
      <c r="E4">
        <v>29</v>
      </c>
      <c r="F4">
        <f t="shared" si="0"/>
        <v>36</v>
      </c>
      <c r="G4">
        <v>2</v>
      </c>
      <c r="H4">
        <v>2</v>
      </c>
      <c r="I4">
        <f t="shared" si="4"/>
        <v>9</v>
      </c>
      <c r="J4">
        <f t="shared" si="1"/>
        <v>7.25</v>
      </c>
      <c r="K4">
        <f t="shared" si="2"/>
        <v>0.80555555555555558</v>
      </c>
      <c r="L4">
        <v>0</v>
      </c>
      <c r="M4">
        <v>31</v>
      </c>
      <c r="N4">
        <f t="shared" si="3"/>
        <v>1</v>
      </c>
    </row>
    <row r="5" spans="1:14">
      <c r="A5">
        <v>10</v>
      </c>
      <c r="B5" t="s">
        <v>14</v>
      </c>
      <c r="C5" t="s">
        <v>16</v>
      </c>
      <c r="D5">
        <v>1</v>
      </c>
      <c r="E5">
        <v>1</v>
      </c>
      <c r="F5">
        <f t="shared" si="0"/>
        <v>2</v>
      </c>
      <c r="G5">
        <v>2</v>
      </c>
      <c r="H5">
        <v>2</v>
      </c>
      <c r="I5">
        <f t="shared" si="4"/>
        <v>0.5</v>
      </c>
      <c r="J5">
        <f t="shared" si="1"/>
        <v>0.25</v>
      </c>
      <c r="K5">
        <f t="shared" si="2"/>
        <v>0.5</v>
      </c>
      <c r="L5">
        <v>0</v>
      </c>
      <c r="M5">
        <v>1</v>
      </c>
      <c r="N5">
        <f t="shared" si="3"/>
        <v>1</v>
      </c>
    </row>
    <row r="6" spans="1:14">
      <c r="A6">
        <v>11</v>
      </c>
      <c r="B6" t="s">
        <v>14</v>
      </c>
      <c r="C6" t="s">
        <v>15</v>
      </c>
      <c r="D6">
        <v>11</v>
      </c>
      <c r="E6">
        <v>11</v>
      </c>
      <c r="F6">
        <f t="shared" si="0"/>
        <v>22</v>
      </c>
      <c r="G6">
        <v>2</v>
      </c>
      <c r="H6">
        <v>2</v>
      </c>
      <c r="I6">
        <f t="shared" si="4"/>
        <v>5.5</v>
      </c>
      <c r="J6">
        <f t="shared" si="1"/>
        <v>2.75</v>
      </c>
      <c r="K6">
        <f t="shared" si="2"/>
        <v>0.5</v>
      </c>
      <c r="L6">
        <v>4</v>
      </c>
      <c r="M6">
        <v>13</v>
      </c>
      <c r="N6">
        <f t="shared" si="3"/>
        <v>0.76470588235294112</v>
      </c>
    </row>
    <row r="7" spans="1:14">
      <c r="A7">
        <v>11</v>
      </c>
      <c r="B7" t="s">
        <v>14</v>
      </c>
      <c r="C7" t="s">
        <v>16</v>
      </c>
      <c r="D7">
        <v>1</v>
      </c>
      <c r="E7">
        <v>1</v>
      </c>
      <c r="F7">
        <f t="shared" si="0"/>
        <v>2</v>
      </c>
      <c r="G7">
        <v>2</v>
      </c>
      <c r="H7">
        <v>2</v>
      </c>
      <c r="I7">
        <f t="shared" si="4"/>
        <v>0.5</v>
      </c>
      <c r="J7">
        <f t="shared" si="1"/>
        <v>0.25</v>
      </c>
      <c r="K7">
        <f t="shared" si="2"/>
        <v>0.5</v>
      </c>
      <c r="L7">
        <v>1</v>
      </c>
      <c r="M7">
        <v>1</v>
      </c>
      <c r="N7">
        <f t="shared" si="3"/>
        <v>0.5</v>
      </c>
    </row>
    <row r="8" spans="1:14">
      <c r="A8">
        <v>12</v>
      </c>
      <c r="B8" t="s">
        <v>14</v>
      </c>
      <c r="C8" t="s">
        <v>15</v>
      </c>
      <c r="D8">
        <v>5</v>
      </c>
      <c r="E8">
        <v>35</v>
      </c>
      <c r="F8">
        <f t="shared" si="0"/>
        <v>40</v>
      </c>
      <c r="G8">
        <v>1.5</v>
      </c>
      <c r="H8">
        <v>2</v>
      </c>
      <c r="I8">
        <f t="shared" si="4"/>
        <v>13.333333333333334</v>
      </c>
      <c r="J8">
        <f t="shared" si="1"/>
        <v>11.666666666666666</v>
      </c>
      <c r="K8">
        <f t="shared" si="2"/>
        <v>0.875</v>
      </c>
      <c r="L8">
        <v>0</v>
      </c>
      <c r="M8">
        <v>36</v>
      </c>
      <c r="N8">
        <f t="shared" si="3"/>
        <v>1</v>
      </c>
    </row>
    <row r="9" spans="1:14">
      <c r="A9">
        <v>12</v>
      </c>
      <c r="B9" t="s">
        <v>14</v>
      </c>
      <c r="C9" t="s">
        <v>16</v>
      </c>
      <c r="D9">
        <v>1</v>
      </c>
      <c r="E9">
        <v>5</v>
      </c>
      <c r="F9">
        <f t="shared" si="0"/>
        <v>6</v>
      </c>
      <c r="G9">
        <v>1.5</v>
      </c>
      <c r="H9">
        <v>2</v>
      </c>
      <c r="I9">
        <f t="shared" si="4"/>
        <v>2</v>
      </c>
      <c r="J9">
        <f t="shared" si="1"/>
        <v>1.6666666666666667</v>
      </c>
      <c r="K9">
        <f t="shared" si="2"/>
        <v>0.83333333333333337</v>
      </c>
      <c r="L9">
        <v>1</v>
      </c>
      <c r="M9">
        <v>5</v>
      </c>
      <c r="N9">
        <f t="shared" si="3"/>
        <v>0.83333333333333337</v>
      </c>
    </row>
    <row r="10" spans="1:14">
      <c r="A10">
        <v>2</v>
      </c>
      <c r="B10" t="s">
        <v>14</v>
      </c>
      <c r="C10" t="s">
        <v>15</v>
      </c>
      <c r="D10">
        <v>3</v>
      </c>
      <c r="E10">
        <v>6</v>
      </c>
      <c r="F10">
        <f t="shared" si="0"/>
        <v>9</v>
      </c>
      <c r="G10">
        <v>2</v>
      </c>
      <c r="H10">
        <v>2</v>
      </c>
      <c r="I10">
        <f t="shared" si="4"/>
        <v>2.25</v>
      </c>
      <c r="J10">
        <f t="shared" si="1"/>
        <v>1.5</v>
      </c>
      <c r="K10">
        <f t="shared" si="2"/>
        <v>0.66666666666666663</v>
      </c>
      <c r="L10">
        <v>0</v>
      </c>
      <c r="M10">
        <v>8</v>
      </c>
      <c r="N10">
        <f t="shared" si="3"/>
        <v>1</v>
      </c>
    </row>
    <row r="11" spans="1:14">
      <c r="A11">
        <v>2</v>
      </c>
      <c r="B11" t="s">
        <v>14</v>
      </c>
      <c r="C11" t="s">
        <v>16</v>
      </c>
      <c r="D11">
        <v>2</v>
      </c>
      <c r="E11">
        <v>9</v>
      </c>
      <c r="F11">
        <f t="shared" si="0"/>
        <v>11</v>
      </c>
      <c r="G11">
        <v>2</v>
      </c>
      <c r="H11">
        <v>2</v>
      </c>
      <c r="I11">
        <f t="shared" si="4"/>
        <v>2.75</v>
      </c>
      <c r="J11">
        <f t="shared" si="1"/>
        <v>2.25</v>
      </c>
      <c r="K11">
        <f t="shared" si="2"/>
        <v>0.81818181818181823</v>
      </c>
      <c r="L11">
        <v>1</v>
      </c>
      <c r="M11">
        <v>10</v>
      </c>
      <c r="N11">
        <f t="shared" si="3"/>
        <v>0.90909090909090906</v>
      </c>
    </row>
    <row r="12" spans="1:14">
      <c r="A12">
        <v>3</v>
      </c>
      <c r="B12" t="s">
        <v>14</v>
      </c>
      <c r="C12" t="s">
        <v>15</v>
      </c>
      <c r="D12">
        <v>5</v>
      </c>
      <c r="E12">
        <v>17</v>
      </c>
      <c r="F12">
        <f t="shared" si="0"/>
        <v>22</v>
      </c>
      <c r="G12">
        <v>2</v>
      </c>
      <c r="H12">
        <v>2</v>
      </c>
      <c r="I12">
        <f t="shared" si="4"/>
        <v>5.5</v>
      </c>
      <c r="J12">
        <f t="shared" si="1"/>
        <v>4.25</v>
      </c>
      <c r="K12">
        <f t="shared" si="2"/>
        <v>0.77272727272727271</v>
      </c>
      <c r="L12">
        <v>0</v>
      </c>
      <c r="M12">
        <v>19</v>
      </c>
      <c r="N12">
        <f t="shared" si="3"/>
        <v>1</v>
      </c>
    </row>
    <row r="13" spans="1:14">
      <c r="A13">
        <v>3</v>
      </c>
      <c r="B13" t="s">
        <v>14</v>
      </c>
      <c r="C13" t="s">
        <v>16</v>
      </c>
      <c r="D13">
        <v>6</v>
      </c>
      <c r="E13">
        <v>9</v>
      </c>
      <c r="F13">
        <f t="shared" si="0"/>
        <v>15</v>
      </c>
      <c r="G13">
        <v>2</v>
      </c>
      <c r="H13">
        <v>2</v>
      </c>
      <c r="I13">
        <f t="shared" si="4"/>
        <v>3.75</v>
      </c>
      <c r="J13">
        <f t="shared" si="1"/>
        <v>2.25</v>
      </c>
      <c r="K13">
        <f t="shared" si="2"/>
        <v>0.6</v>
      </c>
      <c r="L13">
        <v>2</v>
      </c>
      <c r="M13">
        <v>11</v>
      </c>
      <c r="N13">
        <f t="shared" si="3"/>
        <v>0.84615384615384615</v>
      </c>
    </row>
    <row r="14" spans="1:14">
      <c r="A14">
        <v>4</v>
      </c>
      <c r="B14" t="s">
        <v>14</v>
      </c>
      <c r="C14" t="s">
        <v>15</v>
      </c>
      <c r="D14">
        <v>13</v>
      </c>
      <c r="E14">
        <v>31</v>
      </c>
      <c r="F14">
        <f t="shared" si="0"/>
        <v>44</v>
      </c>
      <c r="G14">
        <v>2</v>
      </c>
      <c r="H14">
        <v>2</v>
      </c>
      <c r="I14">
        <f t="shared" si="4"/>
        <v>11</v>
      </c>
      <c r="J14">
        <f t="shared" si="1"/>
        <v>7.75</v>
      </c>
      <c r="K14">
        <f t="shared" si="2"/>
        <v>0.70454545454545459</v>
      </c>
      <c r="L14">
        <v>0</v>
      </c>
      <c r="M14">
        <v>37</v>
      </c>
      <c r="N14">
        <f t="shared" si="3"/>
        <v>1</v>
      </c>
    </row>
    <row r="15" spans="1:14">
      <c r="A15">
        <v>4</v>
      </c>
      <c r="B15" t="s">
        <v>14</v>
      </c>
      <c r="C15" t="s">
        <v>16</v>
      </c>
      <c r="D15">
        <v>3</v>
      </c>
      <c r="E15">
        <v>9</v>
      </c>
      <c r="F15">
        <f t="shared" si="0"/>
        <v>12</v>
      </c>
      <c r="G15">
        <v>2</v>
      </c>
      <c r="H15">
        <v>2</v>
      </c>
      <c r="I15">
        <f t="shared" si="4"/>
        <v>3</v>
      </c>
      <c r="J15">
        <f t="shared" si="1"/>
        <v>2.25</v>
      </c>
      <c r="K15">
        <f t="shared" si="2"/>
        <v>0.75</v>
      </c>
      <c r="L15">
        <v>0</v>
      </c>
      <c r="M15">
        <v>9</v>
      </c>
      <c r="N15">
        <f t="shared" si="3"/>
        <v>1</v>
      </c>
    </row>
    <row r="16" spans="1:14">
      <c r="A16">
        <v>5</v>
      </c>
      <c r="B16" t="s">
        <v>14</v>
      </c>
      <c r="C16" t="s">
        <v>15</v>
      </c>
      <c r="D16">
        <v>5</v>
      </c>
      <c r="E16">
        <v>10</v>
      </c>
      <c r="F16">
        <f t="shared" si="0"/>
        <v>15</v>
      </c>
      <c r="G16">
        <v>1.5</v>
      </c>
      <c r="H16">
        <v>2</v>
      </c>
      <c r="I16">
        <f t="shared" si="4"/>
        <v>5</v>
      </c>
      <c r="J16">
        <f t="shared" si="1"/>
        <v>3.3333333333333335</v>
      </c>
      <c r="K16">
        <f t="shared" si="2"/>
        <v>0.66666666666666663</v>
      </c>
      <c r="L16">
        <v>0</v>
      </c>
      <c r="M16">
        <v>13</v>
      </c>
      <c r="N16">
        <f t="shared" si="3"/>
        <v>1</v>
      </c>
    </row>
    <row r="17" spans="1:14">
      <c r="A17">
        <v>5</v>
      </c>
      <c r="B17" t="s">
        <v>14</v>
      </c>
      <c r="C17" t="s">
        <v>16</v>
      </c>
      <c r="D17">
        <v>3</v>
      </c>
      <c r="E17">
        <v>4</v>
      </c>
      <c r="F17">
        <f t="shared" si="0"/>
        <v>7</v>
      </c>
      <c r="G17">
        <v>1.5</v>
      </c>
      <c r="H17">
        <v>2</v>
      </c>
      <c r="I17">
        <f t="shared" si="4"/>
        <v>2.3333333333333335</v>
      </c>
      <c r="J17">
        <f t="shared" si="1"/>
        <v>1.3333333333333333</v>
      </c>
      <c r="K17">
        <f t="shared" si="2"/>
        <v>0.5714285714285714</v>
      </c>
      <c r="L17">
        <v>0</v>
      </c>
      <c r="M17">
        <v>4</v>
      </c>
      <c r="N17">
        <f t="shared" si="3"/>
        <v>1</v>
      </c>
    </row>
    <row r="18" spans="1:14">
      <c r="A18">
        <v>6</v>
      </c>
      <c r="B18" t="s">
        <v>14</v>
      </c>
      <c r="C18" t="s">
        <v>15</v>
      </c>
      <c r="D18">
        <v>1</v>
      </c>
      <c r="E18">
        <v>11</v>
      </c>
      <c r="F18">
        <f t="shared" si="0"/>
        <v>12</v>
      </c>
      <c r="G18">
        <v>2</v>
      </c>
      <c r="H18">
        <v>2</v>
      </c>
      <c r="I18">
        <f t="shared" si="4"/>
        <v>3</v>
      </c>
      <c r="J18">
        <f t="shared" si="1"/>
        <v>2.75</v>
      </c>
      <c r="K18">
        <f t="shared" si="2"/>
        <v>0.91666666666666663</v>
      </c>
      <c r="L18">
        <v>0</v>
      </c>
      <c r="M18">
        <v>12</v>
      </c>
      <c r="N18">
        <f t="shared" si="3"/>
        <v>1</v>
      </c>
    </row>
    <row r="19" spans="1:14">
      <c r="A19">
        <v>6</v>
      </c>
      <c r="B19" t="s">
        <v>14</v>
      </c>
      <c r="C19" t="s">
        <v>16</v>
      </c>
      <c r="D19">
        <v>1</v>
      </c>
      <c r="E19">
        <v>1</v>
      </c>
      <c r="F19">
        <f t="shared" si="0"/>
        <v>2</v>
      </c>
      <c r="G19">
        <v>2</v>
      </c>
      <c r="H19">
        <v>2</v>
      </c>
      <c r="I19">
        <f t="shared" si="4"/>
        <v>0.5</v>
      </c>
      <c r="J19">
        <f t="shared" si="1"/>
        <v>0.25</v>
      </c>
      <c r="K19">
        <f t="shared" si="2"/>
        <v>0.5</v>
      </c>
      <c r="L19">
        <v>0</v>
      </c>
      <c r="M19">
        <v>2</v>
      </c>
      <c r="N19">
        <f t="shared" si="3"/>
        <v>1</v>
      </c>
    </row>
    <row r="20" spans="1:14">
      <c r="A20">
        <v>7</v>
      </c>
      <c r="B20" t="s">
        <v>14</v>
      </c>
      <c r="C20" t="s">
        <v>15</v>
      </c>
      <c r="D20">
        <v>1</v>
      </c>
      <c r="E20">
        <v>5</v>
      </c>
      <c r="F20">
        <f t="shared" si="0"/>
        <v>6</v>
      </c>
      <c r="G20">
        <v>1.25</v>
      </c>
      <c r="H20">
        <v>2</v>
      </c>
      <c r="I20">
        <f t="shared" si="4"/>
        <v>2.4</v>
      </c>
      <c r="J20">
        <f t="shared" si="1"/>
        <v>2</v>
      </c>
      <c r="K20">
        <f t="shared" si="2"/>
        <v>0.83333333333333337</v>
      </c>
      <c r="L20">
        <v>0</v>
      </c>
      <c r="M20">
        <v>5</v>
      </c>
      <c r="N20">
        <f t="shared" si="3"/>
        <v>1</v>
      </c>
    </row>
    <row r="21" spans="1:14">
      <c r="A21">
        <v>7</v>
      </c>
      <c r="B21" t="s">
        <v>14</v>
      </c>
      <c r="C21" t="s">
        <v>16</v>
      </c>
      <c r="D21">
        <v>0</v>
      </c>
      <c r="E21">
        <v>0</v>
      </c>
      <c r="F21">
        <f t="shared" si="0"/>
        <v>0</v>
      </c>
      <c r="G21">
        <v>1.25</v>
      </c>
      <c r="H21">
        <v>2</v>
      </c>
      <c r="I21">
        <f t="shared" si="4"/>
        <v>0</v>
      </c>
      <c r="J21">
        <f t="shared" si="1"/>
        <v>0</v>
      </c>
      <c r="K21" t="s">
        <v>17</v>
      </c>
      <c r="L21">
        <v>0</v>
      </c>
      <c r="M21">
        <v>0</v>
      </c>
      <c r="N21" t="s">
        <v>17</v>
      </c>
    </row>
    <row r="22" spans="1:14">
      <c r="A22">
        <v>8</v>
      </c>
      <c r="B22" t="s">
        <v>14</v>
      </c>
      <c r="C22" t="s">
        <v>15</v>
      </c>
      <c r="D22">
        <v>5</v>
      </c>
      <c r="E22">
        <v>24</v>
      </c>
      <c r="F22">
        <f t="shared" si="0"/>
        <v>29</v>
      </c>
      <c r="G22">
        <v>2</v>
      </c>
      <c r="H22">
        <v>2</v>
      </c>
      <c r="I22">
        <f t="shared" si="4"/>
        <v>7.25</v>
      </c>
      <c r="J22">
        <f t="shared" si="1"/>
        <v>6</v>
      </c>
      <c r="K22">
        <f t="shared" ref="K22:K53" si="5">E22/(D22+E22)</f>
        <v>0.82758620689655171</v>
      </c>
      <c r="L22">
        <v>0</v>
      </c>
      <c r="M22">
        <v>26</v>
      </c>
      <c r="N22">
        <f t="shared" ref="N22:N68" si="6">M22/(M22+L22)</f>
        <v>1</v>
      </c>
    </row>
    <row r="23" spans="1:14">
      <c r="A23">
        <v>8</v>
      </c>
      <c r="B23" t="s">
        <v>14</v>
      </c>
      <c r="C23" t="s">
        <v>16</v>
      </c>
      <c r="D23">
        <v>5</v>
      </c>
      <c r="E23">
        <v>4</v>
      </c>
      <c r="F23">
        <f t="shared" si="0"/>
        <v>9</v>
      </c>
      <c r="G23">
        <v>2</v>
      </c>
      <c r="H23">
        <v>2</v>
      </c>
      <c r="I23">
        <f t="shared" si="4"/>
        <v>2.25</v>
      </c>
      <c r="J23">
        <f t="shared" si="1"/>
        <v>1</v>
      </c>
      <c r="K23">
        <f t="shared" si="5"/>
        <v>0.44444444444444442</v>
      </c>
      <c r="L23">
        <v>0</v>
      </c>
      <c r="M23">
        <v>4</v>
      </c>
      <c r="N23">
        <f t="shared" si="6"/>
        <v>1</v>
      </c>
    </row>
    <row r="24" spans="1:14">
      <c r="A24">
        <v>9</v>
      </c>
      <c r="B24" t="s">
        <v>14</v>
      </c>
      <c r="C24" t="s">
        <v>15</v>
      </c>
      <c r="D24">
        <v>2</v>
      </c>
      <c r="E24">
        <v>2</v>
      </c>
      <c r="F24">
        <f t="shared" si="0"/>
        <v>4</v>
      </c>
      <c r="G24">
        <v>2</v>
      </c>
      <c r="H24">
        <v>2</v>
      </c>
      <c r="I24">
        <f t="shared" si="4"/>
        <v>1</v>
      </c>
      <c r="J24">
        <f t="shared" si="1"/>
        <v>0.5</v>
      </c>
      <c r="K24">
        <f t="shared" si="5"/>
        <v>0.5</v>
      </c>
      <c r="L24">
        <v>1</v>
      </c>
      <c r="M24">
        <v>2</v>
      </c>
      <c r="N24">
        <f t="shared" si="6"/>
        <v>0.66666666666666663</v>
      </c>
    </row>
    <row r="25" spans="1:14">
      <c r="A25">
        <v>9</v>
      </c>
      <c r="B25" t="s">
        <v>14</v>
      </c>
      <c r="C25" t="s">
        <v>16</v>
      </c>
      <c r="D25">
        <v>16</v>
      </c>
      <c r="E25">
        <v>8</v>
      </c>
      <c r="F25">
        <f t="shared" si="0"/>
        <v>24</v>
      </c>
      <c r="G25">
        <v>2</v>
      </c>
      <c r="H25">
        <v>2</v>
      </c>
      <c r="I25">
        <f t="shared" si="4"/>
        <v>6</v>
      </c>
      <c r="J25">
        <f t="shared" si="1"/>
        <v>2</v>
      </c>
      <c r="K25">
        <f t="shared" si="5"/>
        <v>0.33333333333333331</v>
      </c>
      <c r="L25">
        <v>1</v>
      </c>
      <c r="M25">
        <v>9</v>
      </c>
      <c r="N25">
        <f t="shared" si="6"/>
        <v>0.9</v>
      </c>
    </row>
    <row r="26" spans="1:14">
      <c r="A26">
        <v>1</v>
      </c>
      <c r="B26" t="s">
        <v>18</v>
      </c>
      <c r="C26" t="s">
        <v>15</v>
      </c>
      <c r="D26">
        <v>13</v>
      </c>
      <c r="E26">
        <v>23</v>
      </c>
      <c r="F26">
        <f t="shared" si="0"/>
        <v>36</v>
      </c>
      <c r="G26">
        <v>2</v>
      </c>
      <c r="H26">
        <v>2</v>
      </c>
      <c r="I26">
        <f t="shared" si="4"/>
        <v>9</v>
      </c>
      <c r="J26">
        <f t="shared" si="1"/>
        <v>5.75</v>
      </c>
      <c r="K26">
        <f t="shared" si="5"/>
        <v>0.63888888888888884</v>
      </c>
      <c r="L26">
        <v>2</v>
      </c>
      <c r="M26">
        <v>31</v>
      </c>
      <c r="N26">
        <f t="shared" si="6"/>
        <v>0.93939393939393945</v>
      </c>
    </row>
    <row r="27" spans="1:14">
      <c r="A27">
        <v>1</v>
      </c>
      <c r="B27" t="s">
        <v>18</v>
      </c>
      <c r="C27" t="s">
        <v>16</v>
      </c>
      <c r="D27">
        <v>1</v>
      </c>
      <c r="E27">
        <v>1</v>
      </c>
      <c r="F27">
        <f t="shared" si="0"/>
        <v>2</v>
      </c>
      <c r="G27">
        <v>2</v>
      </c>
      <c r="H27">
        <v>2</v>
      </c>
      <c r="I27">
        <f t="shared" si="4"/>
        <v>0.5</v>
      </c>
      <c r="J27">
        <f t="shared" si="1"/>
        <v>0.25</v>
      </c>
      <c r="K27">
        <f t="shared" si="5"/>
        <v>0.5</v>
      </c>
      <c r="L27">
        <v>0</v>
      </c>
      <c r="M27">
        <v>1</v>
      </c>
      <c r="N27">
        <f t="shared" si="6"/>
        <v>1</v>
      </c>
    </row>
    <row r="28" spans="1:14">
      <c r="A28">
        <v>10</v>
      </c>
      <c r="B28" t="s">
        <v>18</v>
      </c>
      <c r="C28" t="s">
        <v>15</v>
      </c>
      <c r="D28">
        <v>12</v>
      </c>
      <c r="E28">
        <v>38</v>
      </c>
      <c r="F28">
        <f t="shared" si="0"/>
        <v>50</v>
      </c>
      <c r="G28">
        <v>2</v>
      </c>
      <c r="H28">
        <v>2</v>
      </c>
      <c r="I28">
        <f t="shared" si="4"/>
        <v>12.5</v>
      </c>
      <c r="J28">
        <f t="shared" si="1"/>
        <v>9.5</v>
      </c>
      <c r="K28">
        <f t="shared" si="5"/>
        <v>0.76</v>
      </c>
      <c r="L28">
        <v>0</v>
      </c>
      <c r="M28">
        <v>42</v>
      </c>
      <c r="N28">
        <f t="shared" si="6"/>
        <v>1</v>
      </c>
    </row>
    <row r="29" spans="1:14">
      <c r="A29">
        <v>10</v>
      </c>
      <c r="B29" t="s">
        <v>18</v>
      </c>
      <c r="C29" t="s">
        <v>16</v>
      </c>
      <c r="D29">
        <v>2</v>
      </c>
      <c r="E29">
        <v>2</v>
      </c>
      <c r="F29">
        <f t="shared" si="0"/>
        <v>4</v>
      </c>
      <c r="G29">
        <v>2</v>
      </c>
      <c r="H29">
        <v>2</v>
      </c>
      <c r="I29">
        <f t="shared" si="4"/>
        <v>1</v>
      </c>
      <c r="J29">
        <f t="shared" si="1"/>
        <v>0.5</v>
      </c>
      <c r="K29">
        <f t="shared" si="5"/>
        <v>0.5</v>
      </c>
      <c r="L29">
        <v>1</v>
      </c>
      <c r="M29">
        <v>2</v>
      </c>
      <c r="N29">
        <f t="shared" si="6"/>
        <v>0.66666666666666663</v>
      </c>
    </row>
    <row r="30" spans="1:14">
      <c r="A30">
        <v>11</v>
      </c>
      <c r="B30" t="s">
        <v>18</v>
      </c>
      <c r="C30" t="s">
        <v>15</v>
      </c>
      <c r="D30">
        <v>16</v>
      </c>
      <c r="E30">
        <v>14</v>
      </c>
      <c r="F30">
        <f t="shared" si="0"/>
        <v>30</v>
      </c>
      <c r="G30">
        <v>2</v>
      </c>
      <c r="H30">
        <v>2</v>
      </c>
      <c r="I30">
        <f t="shared" si="4"/>
        <v>7.5</v>
      </c>
      <c r="J30">
        <f t="shared" si="1"/>
        <v>3.5</v>
      </c>
      <c r="K30">
        <f t="shared" si="5"/>
        <v>0.46666666666666667</v>
      </c>
      <c r="L30">
        <v>3</v>
      </c>
      <c r="M30">
        <v>19</v>
      </c>
      <c r="N30">
        <f t="shared" si="6"/>
        <v>0.86363636363636365</v>
      </c>
    </row>
    <row r="31" spans="1:14">
      <c r="A31">
        <v>11</v>
      </c>
      <c r="B31" t="s">
        <v>18</v>
      </c>
      <c r="C31" t="s">
        <v>16</v>
      </c>
      <c r="D31">
        <v>7</v>
      </c>
      <c r="E31">
        <v>4</v>
      </c>
      <c r="F31">
        <f t="shared" si="0"/>
        <v>11</v>
      </c>
      <c r="G31">
        <v>2</v>
      </c>
      <c r="H31">
        <v>2</v>
      </c>
      <c r="I31">
        <f t="shared" si="4"/>
        <v>2.75</v>
      </c>
      <c r="J31">
        <f t="shared" si="1"/>
        <v>1</v>
      </c>
      <c r="K31">
        <f t="shared" si="5"/>
        <v>0.36363636363636365</v>
      </c>
      <c r="L31">
        <v>3</v>
      </c>
      <c r="M31">
        <v>4</v>
      </c>
      <c r="N31">
        <f t="shared" si="6"/>
        <v>0.5714285714285714</v>
      </c>
    </row>
    <row r="32" spans="1:14">
      <c r="A32">
        <v>12</v>
      </c>
      <c r="B32" t="s">
        <v>18</v>
      </c>
      <c r="C32" t="s">
        <v>15</v>
      </c>
      <c r="D32">
        <v>15</v>
      </c>
      <c r="E32">
        <v>49</v>
      </c>
      <c r="F32">
        <f t="shared" si="0"/>
        <v>64</v>
      </c>
      <c r="G32">
        <v>1.5</v>
      </c>
      <c r="H32">
        <v>2</v>
      </c>
      <c r="I32">
        <f t="shared" si="4"/>
        <v>21.333333333333332</v>
      </c>
      <c r="J32">
        <f t="shared" si="1"/>
        <v>16.333333333333332</v>
      </c>
      <c r="K32">
        <f t="shared" si="5"/>
        <v>0.765625</v>
      </c>
      <c r="L32">
        <v>0</v>
      </c>
      <c r="M32">
        <v>52</v>
      </c>
      <c r="N32">
        <f t="shared" si="6"/>
        <v>1</v>
      </c>
    </row>
    <row r="33" spans="1:14">
      <c r="A33">
        <v>12</v>
      </c>
      <c r="B33" t="s">
        <v>18</v>
      </c>
      <c r="C33" t="s">
        <v>16</v>
      </c>
      <c r="D33">
        <v>2</v>
      </c>
      <c r="E33">
        <v>5</v>
      </c>
      <c r="F33">
        <f t="shared" si="0"/>
        <v>7</v>
      </c>
      <c r="G33">
        <v>1.5</v>
      </c>
      <c r="H33">
        <v>2</v>
      </c>
      <c r="I33">
        <f t="shared" si="4"/>
        <v>2.3333333333333335</v>
      </c>
      <c r="J33">
        <f t="shared" si="1"/>
        <v>1.6666666666666667</v>
      </c>
      <c r="K33">
        <f t="shared" si="5"/>
        <v>0.7142857142857143</v>
      </c>
      <c r="L33">
        <v>1</v>
      </c>
      <c r="M33">
        <v>5</v>
      </c>
      <c r="N33">
        <f t="shared" si="6"/>
        <v>0.83333333333333337</v>
      </c>
    </row>
    <row r="34" spans="1:14">
      <c r="A34">
        <v>2</v>
      </c>
      <c r="B34" t="s">
        <v>18</v>
      </c>
      <c r="C34" t="s">
        <v>15</v>
      </c>
      <c r="D34">
        <v>1</v>
      </c>
      <c r="E34">
        <v>3</v>
      </c>
      <c r="F34">
        <f t="shared" ref="F34:F65" si="7">D34+E34</f>
        <v>4</v>
      </c>
      <c r="G34">
        <v>2</v>
      </c>
      <c r="H34">
        <v>2</v>
      </c>
      <c r="I34">
        <f t="shared" si="4"/>
        <v>1</v>
      </c>
      <c r="J34">
        <f t="shared" ref="J34:J65" si="8">E34/G34/H34</f>
        <v>0.75</v>
      </c>
      <c r="K34">
        <f t="shared" si="5"/>
        <v>0.75</v>
      </c>
      <c r="L34">
        <v>1</v>
      </c>
      <c r="M34">
        <v>3</v>
      </c>
      <c r="N34">
        <f t="shared" si="6"/>
        <v>0.75</v>
      </c>
    </row>
    <row r="35" spans="1:14">
      <c r="A35">
        <v>2</v>
      </c>
      <c r="B35" t="s">
        <v>18</v>
      </c>
      <c r="C35" t="s">
        <v>16</v>
      </c>
      <c r="D35">
        <v>3</v>
      </c>
      <c r="E35">
        <v>14</v>
      </c>
      <c r="F35">
        <f t="shared" si="7"/>
        <v>17</v>
      </c>
      <c r="G35">
        <v>2</v>
      </c>
      <c r="H35">
        <v>2</v>
      </c>
      <c r="I35">
        <f t="shared" si="4"/>
        <v>4.25</v>
      </c>
      <c r="J35">
        <f t="shared" si="8"/>
        <v>3.5</v>
      </c>
      <c r="K35">
        <f t="shared" si="5"/>
        <v>0.82352941176470584</v>
      </c>
      <c r="L35">
        <v>2</v>
      </c>
      <c r="M35">
        <v>11</v>
      </c>
      <c r="N35">
        <f t="shared" si="6"/>
        <v>0.84615384615384615</v>
      </c>
    </row>
    <row r="36" spans="1:14">
      <c r="A36">
        <v>3</v>
      </c>
      <c r="B36" t="s">
        <v>18</v>
      </c>
      <c r="C36" t="s">
        <v>15</v>
      </c>
      <c r="D36">
        <v>17</v>
      </c>
      <c r="E36">
        <v>16</v>
      </c>
      <c r="F36">
        <f t="shared" si="7"/>
        <v>33</v>
      </c>
      <c r="G36">
        <v>2</v>
      </c>
      <c r="H36">
        <v>2</v>
      </c>
      <c r="I36">
        <f t="shared" si="4"/>
        <v>8.25</v>
      </c>
      <c r="J36">
        <f t="shared" si="8"/>
        <v>4</v>
      </c>
      <c r="K36">
        <f t="shared" si="5"/>
        <v>0.48484848484848486</v>
      </c>
      <c r="L36">
        <v>0</v>
      </c>
      <c r="M36">
        <v>21</v>
      </c>
      <c r="N36">
        <f t="shared" si="6"/>
        <v>1</v>
      </c>
    </row>
    <row r="37" spans="1:14">
      <c r="A37">
        <v>3</v>
      </c>
      <c r="B37" t="s">
        <v>18</v>
      </c>
      <c r="C37" t="s">
        <v>16</v>
      </c>
      <c r="D37">
        <v>8</v>
      </c>
      <c r="E37">
        <v>8</v>
      </c>
      <c r="F37">
        <f t="shared" si="7"/>
        <v>16</v>
      </c>
      <c r="G37">
        <v>2</v>
      </c>
      <c r="H37">
        <v>2</v>
      </c>
      <c r="I37">
        <f t="shared" si="4"/>
        <v>4</v>
      </c>
      <c r="J37">
        <f t="shared" si="8"/>
        <v>2</v>
      </c>
      <c r="K37">
        <f t="shared" si="5"/>
        <v>0.5</v>
      </c>
      <c r="L37">
        <v>1</v>
      </c>
      <c r="M37">
        <v>9</v>
      </c>
      <c r="N37">
        <f t="shared" si="6"/>
        <v>0.9</v>
      </c>
    </row>
    <row r="38" spans="1:14">
      <c r="A38">
        <v>4</v>
      </c>
      <c r="B38" t="s">
        <v>18</v>
      </c>
      <c r="C38" t="s">
        <v>15</v>
      </c>
      <c r="D38">
        <v>5</v>
      </c>
      <c r="E38">
        <v>45</v>
      </c>
      <c r="F38">
        <f t="shared" si="7"/>
        <v>50</v>
      </c>
      <c r="G38">
        <v>2</v>
      </c>
      <c r="H38">
        <v>2</v>
      </c>
      <c r="I38">
        <f t="shared" si="4"/>
        <v>12.5</v>
      </c>
      <c r="J38">
        <f t="shared" si="8"/>
        <v>11.25</v>
      </c>
      <c r="K38">
        <f t="shared" si="5"/>
        <v>0.9</v>
      </c>
      <c r="L38">
        <v>0</v>
      </c>
      <c r="M38">
        <v>50</v>
      </c>
      <c r="N38">
        <f t="shared" si="6"/>
        <v>1</v>
      </c>
    </row>
    <row r="39" spans="1:14">
      <c r="A39">
        <v>4</v>
      </c>
      <c r="B39" t="s">
        <v>18</v>
      </c>
      <c r="C39" t="s">
        <v>16</v>
      </c>
      <c r="D39">
        <v>5</v>
      </c>
      <c r="E39">
        <v>12</v>
      </c>
      <c r="F39">
        <f t="shared" si="7"/>
        <v>17</v>
      </c>
      <c r="G39">
        <v>2</v>
      </c>
      <c r="H39">
        <v>2</v>
      </c>
      <c r="I39">
        <f t="shared" si="4"/>
        <v>4.25</v>
      </c>
      <c r="J39">
        <f t="shared" si="8"/>
        <v>3</v>
      </c>
      <c r="K39">
        <f t="shared" si="5"/>
        <v>0.70588235294117652</v>
      </c>
      <c r="L39">
        <v>0</v>
      </c>
      <c r="M39">
        <v>14</v>
      </c>
      <c r="N39">
        <f t="shared" si="6"/>
        <v>1</v>
      </c>
    </row>
    <row r="40" spans="1:14">
      <c r="A40">
        <v>5</v>
      </c>
      <c r="B40" t="s">
        <v>18</v>
      </c>
      <c r="C40" t="s">
        <v>15</v>
      </c>
      <c r="D40">
        <v>4</v>
      </c>
      <c r="E40">
        <v>12</v>
      </c>
      <c r="F40">
        <f t="shared" si="7"/>
        <v>16</v>
      </c>
      <c r="G40">
        <v>1.5</v>
      </c>
      <c r="H40">
        <v>2</v>
      </c>
      <c r="I40">
        <f t="shared" si="4"/>
        <v>5.333333333333333</v>
      </c>
      <c r="J40">
        <f t="shared" si="8"/>
        <v>4</v>
      </c>
      <c r="K40">
        <f t="shared" si="5"/>
        <v>0.75</v>
      </c>
      <c r="L40">
        <v>0</v>
      </c>
      <c r="M40">
        <v>15</v>
      </c>
      <c r="N40">
        <f t="shared" si="6"/>
        <v>1</v>
      </c>
    </row>
    <row r="41" spans="1:14">
      <c r="A41">
        <v>5</v>
      </c>
      <c r="B41" t="s">
        <v>18</v>
      </c>
      <c r="C41" t="s">
        <v>16</v>
      </c>
      <c r="D41">
        <v>6</v>
      </c>
      <c r="E41">
        <v>2</v>
      </c>
      <c r="F41">
        <f t="shared" si="7"/>
        <v>8</v>
      </c>
      <c r="G41">
        <v>1.5</v>
      </c>
      <c r="H41">
        <v>2</v>
      </c>
      <c r="I41">
        <f t="shared" si="4"/>
        <v>2.6666666666666665</v>
      </c>
      <c r="J41">
        <f t="shared" si="8"/>
        <v>0.66666666666666663</v>
      </c>
      <c r="K41">
        <f t="shared" si="5"/>
        <v>0.25</v>
      </c>
      <c r="L41">
        <v>0</v>
      </c>
      <c r="M41">
        <v>2</v>
      </c>
      <c r="N41">
        <f t="shared" si="6"/>
        <v>1</v>
      </c>
    </row>
    <row r="42" spans="1:14">
      <c r="A42">
        <v>6</v>
      </c>
      <c r="B42" t="s">
        <v>18</v>
      </c>
      <c r="C42" t="s">
        <v>15</v>
      </c>
      <c r="D42">
        <v>2</v>
      </c>
      <c r="E42">
        <v>20</v>
      </c>
      <c r="F42">
        <f t="shared" si="7"/>
        <v>22</v>
      </c>
      <c r="G42">
        <v>2</v>
      </c>
      <c r="H42">
        <v>2</v>
      </c>
      <c r="I42">
        <f t="shared" si="4"/>
        <v>5.5</v>
      </c>
      <c r="J42">
        <f t="shared" si="8"/>
        <v>5</v>
      </c>
      <c r="K42">
        <f t="shared" si="5"/>
        <v>0.90909090909090906</v>
      </c>
      <c r="L42">
        <v>1</v>
      </c>
      <c r="M42">
        <v>21</v>
      </c>
      <c r="N42">
        <f t="shared" si="6"/>
        <v>0.95454545454545459</v>
      </c>
    </row>
    <row r="43" spans="1:14">
      <c r="A43">
        <v>6</v>
      </c>
      <c r="B43" t="s">
        <v>18</v>
      </c>
      <c r="C43" t="s">
        <v>16</v>
      </c>
      <c r="D43">
        <v>3</v>
      </c>
      <c r="E43">
        <v>3</v>
      </c>
      <c r="F43">
        <f t="shared" si="7"/>
        <v>6</v>
      </c>
      <c r="G43">
        <v>2</v>
      </c>
      <c r="H43">
        <v>2</v>
      </c>
      <c r="I43">
        <f t="shared" si="4"/>
        <v>1.5</v>
      </c>
      <c r="J43">
        <f t="shared" si="8"/>
        <v>0.75</v>
      </c>
      <c r="K43">
        <f t="shared" si="5"/>
        <v>0.5</v>
      </c>
      <c r="L43">
        <v>0</v>
      </c>
      <c r="M43">
        <v>3</v>
      </c>
      <c r="N43">
        <f t="shared" si="6"/>
        <v>1</v>
      </c>
    </row>
    <row r="44" spans="1:14">
      <c r="A44">
        <v>7</v>
      </c>
      <c r="B44" t="s">
        <v>18</v>
      </c>
      <c r="C44" t="s">
        <v>15</v>
      </c>
      <c r="D44">
        <v>2</v>
      </c>
      <c r="E44">
        <v>13</v>
      </c>
      <c r="F44">
        <f t="shared" si="7"/>
        <v>15</v>
      </c>
      <c r="G44">
        <v>1.25</v>
      </c>
      <c r="H44">
        <v>2</v>
      </c>
      <c r="I44">
        <f t="shared" si="4"/>
        <v>6</v>
      </c>
      <c r="J44">
        <f t="shared" si="8"/>
        <v>5.2</v>
      </c>
      <c r="K44">
        <f t="shared" si="5"/>
        <v>0.8666666666666667</v>
      </c>
      <c r="L44">
        <v>0</v>
      </c>
      <c r="M44">
        <v>14</v>
      </c>
      <c r="N44">
        <f t="shared" si="6"/>
        <v>1</v>
      </c>
    </row>
    <row r="45" spans="1:14">
      <c r="A45">
        <v>7</v>
      </c>
      <c r="B45" t="s">
        <v>18</v>
      </c>
      <c r="C45" t="s">
        <v>16</v>
      </c>
      <c r="D45">
        <v>0</v>
      </c>
      <c r="E45">
        <v>1</v>
      </c>
      <c r="F45">
        <f t="shared" si="7"/>
        <v>1</v>
      </c>
      <c r="G45">
        <v>1.25</v>
      </c>
      <c r="H45">
        <v>2</v>
      </c>
      <c r="I45">
        <f t="shared" si="4"/>
        <v>0.4</v>
      </c>
      <c r="J45">
        <f t="shared" si="8"/>
        <v>0.4</v>
      </c>
      <c r="K45">
        <f t="shared" si="5"/>
        <v>1</v>
      </c>
      <c r="L45">
        <v>0</v>
      </c>
      <c r="M45">
        <v>1</v>
      </c>
      <c r="N45">
        <f t="shared" si="6"/>
        <v>1</v>
      </c>
    </row>
    <row r="46" spans="1:14">
      <c r="A46">
        <v>8</v>
      </c>
      <c r="B46" t="s">
        <v>18</v>
      </c>
      <c r="C46" t="s">
        <v>15</v>
      </c>
      <c r="D46">
        <v>8</v>
      </c>
      <c r="E46">
        <v>28</v>
      </c>
      <c r="F46">
        <f t="shared" si="7"/>
        <v>36</v>
      </c>
      <c r="G46">
        <v>2</v>
      </c>
      <c r="H46">
        <v>2</v>
      </c>
      <c r="I46">
        <f t="shared" si="4"/>
        <v>9</v>
      </c>
      <c r="J46">
        <f t="shared" si="8"/>
        <v>7</v>
      </c>
      <c r="K46">
        <f t="shared" si="5"/>
        <v>0.77777777777777779</v>
      </c>
      <c r="L46">
        <v>2</v>
      </c>
      <c r="M46">
        <v>29</v>
      </c>
      <c r="N46">
        <f t="shared" si="6"/>
        <v>0.93548387096774188</v>
      </c>
    </row>
    <row r="47" spans="1:14">
      <c r="A47">
        <v>8</v>
      </c>
      <c r="B47" t="s">
        <v>18</v>
      </c>
      <c r="C47" t="s">
        <v>16</v>
      </c>
      <c r="D47">
        <v>4</v>
      </c>
      <c r="E47">
        <v>3</v>
      </c>
      <c r="F47">
        <f t="shared" si="7"/>
        <v>7</v>
      </c>
      <c r="G47">
        <v>2</v>
      </c>
      <c r="H47">
        <v>2</v>
      </c>
      <c r="I47">
        <f t="shared" si="4"/>
        <v>1.75</v>
      </c>
      <c r="J47">
        <f t="shared" si="8"/>
        <v>0.75</v>
      </c>
      <c r="K47">
        <f t="shared" si="5"/>
        <v>0.42857142857142855</v>
      </c>
      <c r="L47">
        <v>0</v>
      </c>
      <c r="M47">
        <v>3</v>
      </c>
      <c r="N47">
        <f t="shared" si="6"/>
        <v>1</v>
      </c>
    </row>
    <row r="48" spans="1:14">
      <c r="A48">
        <v>9</v>
      </c>
      <c r="B48" t="s">
        <v>18</v>
      </c>
      <c r="C48" t="s">
        <v>15</v>
      </c>
      <c r="D48">
        <v>2</v>
      </c>
      <c r="E48">
        <v>0</v>
      </c>
      <c r="F48">
        <f t="shared" si="7"/>
        <v>2</v>
      </c>
      <c r="G48">
        <v>2</v>
      </c>
      <c r="H48">
        <v>2</v>
      </c>
      <c r="I48">
        <f t="shared" si="4"/>
        <v>0.5</v>
      </c>
      <c r="J48">
        <f t="shared" si="8"/>
        <v>0</v>
      </c>
      <c r="K48">
        <f t="shared" si="5"/>
        <v>0</v>
      </c>
      <c r="L48">
        <v>0</v>
      </c>
      <c r="M48">
        <v>1</v>
      </c>
      <c r="N48">
        <f t="shared" si="6"/>
        <v>1</v>
      </c>
    </row>
    <row r="49" spans="1:14">
      <c r="A49">
        <v>9</v>
      </c>
      <c r="B49" t="s">
        <v>18</v>
      </c>
      <c r="C49" t="s">
        <v>16</v>
      </c>
      <c r="D49">
        <v>13</v>
      </c>
      <c r="E49">
        <v>16</v>
      </c>
      <c r="F49">
        <f t="shared" si="7"/>
        <v>29</v>
      </c>
      <c r="G49">
        <v>2</v>
      </c>
      <c r="H49">
        <v>2</v>
      </c>
      <c r="I49">
        <f t="shared" si="4"/>
        <v>7.25</v>
      </c>
      <c r="J49">
        <f t="shared" si="8"/>
        <v>4</v>
      </c>
      <c r="K49">
        <f t="shared" si="5"/>
        <v>0.55172413793103448</v>
      </c>
      <c r="L49">
        <v>1</v>
      </c>
      <c r="M49">
        <v>17</v>
      </c>
      <c r="N49">
        <f t="shared" si="6"/>
        <v>0.94444444444444442</v>
      </c>
    </row>
    <row r="50" spans="1:14">
      <c r="A50">
        <v>1</v>
      </c>
      <c r="B50" t="s">
        <v>19</v>
      </c>
      <c r="C50" t="s">
        <v>15</v>
      </c>
      <c r="D50">
        <v>8</v>
      </c>
      <c r="E50">
        <v>9</v>
      </c>
      <c r="F50">
        <f t="shared" si="7"/>
        <v>17</v>
      </c>
      <c r="G50">
        <v>2</v>
      </c>
      <c r="H50">
        <v>2</v>
      </c>
      <c r="I50">
        <f t="shared" si="4"/>
        <v>4.25</v>
      </c>
      <c r="J50">
        <f t="shared" si="8"/>
        <v>2.25</v>
      </c>
      <c r="K50">
        <f t="shared" si="5"/>
        <v>0.52941176470588236</v>
      </c>
      <c r="L50">
        <v>0</v>
      </c>
      <c r="M50">
        <v>15</v>
      </c>
      <c r="N50">
        <f t="shared" si="6"/>
        <v>1</v>
      </c>
    </row>
    <row r="51" spans="1:14">
      <c r="A51">
        <v>1</v>
      </c>
      <c r="B51" t="s">
        <v>19</v>
      </c>
      <c r="C51" t="s">
        <v>16</v>
      </c>
      <c r="D51">
        <v>2</v>
      </c>
      <c r="E51">
        <v>1</v>
      </c>
      <c r="F51">
        <f t="shared" si="7"/>
        <v>3</v>
      </c>
      <c r="G51">
        <v>2</v>
      </c>
      <c r="H51">
        <v>2</v>
      </c>
      <c r="I51">
        <f t="shared" si="4"/>
        <v>0.75</v>
      </c>
      <c r="J51">
        <f t="shared" si="8"/>
        <v>0.25</v>
      </c>
      <c r="K51">
        <f t="shared" si="5"/>
        <v>0.33333333333333331</v>
      </c>
      <c r="L51">
        <v>0</v>
      </c>
      <c r="M51">
        <v>2</v>
      </c>
      <c r="N51">
        <f t="shared" si="6"/>
        <v>1</v>
      </c>
    </row>
    <row r="52" spans="1:14">
      <c r="A52">
        <v>10</v>
      </c>
      <c r="B52" t="s">
        <v>19</v>
      </c>
      <c r="C52" t="s">
        <v>15</v>
      </c>
      <c r="D52">
        <v>14</v>
      </c>
      <c r="E52">
        <v>35</v>
      </c>
      <c r="F52">
        <f t="shared" si="7"/>
        <v>49</v>
      </c>
      <c r="G52">
        <v>2</v>
      </c>
      <c r="H52">
        <v>2</v>
      </c>
      <c r="I52">
        <f t="shared" si="4"/>
        <v>12.25</v>
      </c>
      <c r="J52">
        <f t="shared" si="8"/>
        <v>8.75</v>
      </c>
      <c r="K52">
        <f t="shared" si="5"/>
        <v>0.7142857142857143</v>
      </c>
      <c r="L52">
        <v>1</v>
      </c>
      <c r="M52">
        <v>38</v>
      </c>
      <c r="N52">
        <f t="shared" si="6"/>
        <v>0.97435897435897434</v>
      </c>
    </row>
    <row r="53" spans="1:14">
      <c r="A53">
        <v>10</v>
      </c>
      <c r="B53" t="s">
        <v>19</v>
      </c>
      <c r="C53" t="s">
        <v>16</v>
      </c>
      <c r="D53">
        <v>2</v>
      </c>
      <c r="E53">
        <v>1</v>
      </c>
      <c r="F53">
        <f t="shared" si="7"/>
        <v>3</v>
      </c>
      <c r="G53">
        <v>2</v>
      </c>
      <c r="H53">
        <v>2</v>
      </c>
      <c r="I53">
        <f t="shared" si="4"/>
        <v>0.75</v>
      </c>
      <c r="J53">
        <f t="shared" si="8"/>
        <v>0.25</v>
      </c>
      <c r="K53">
        <f t="shared" si="5"/>
        <v>0.33333333333333331</v>
      </c>
      <c r="L53">
        <v>0</v>
      </c>
      <c r="M53">
        <v>2</v>
      </c>
      <c r="N53">
        <f t="shared" si="6"/>
        <v>1</v>
      </c>
    </row>
    <row r="54" spans="1:14">
      <c r="A54">
        <v>11</v>
      </c>
      <c r="B54" t="s">
        <v>19</v>
      </c>
      <c r="C54" t="s">
        <v>15</v>
      </c>
      <c r="D54">
        <v>18</v>
      </c>
      <c r="E54">
        <v>9</v>
      </c>
      <c r="F54">
        <f t="shared" si="7"/>
        <v>27</v>
      </c>
      <c r="G54">
        <v>2</v>
      </c>
      <c r="H54">
        <v>2</v>
      </c>
      <c r="I54">
        <f t="shared" si="4"/>
        <v>6.75</v>
      </c>
      <c r="J54">
        <f t="shared" si="8"/>
        <v>2.25</v>
      </c>
      <c r="K54">
        <f t="shared" ref="K54:K73" si="9">E54/(D54+E54)</f>
        <v>0.33333333333333331</v>
      </c>
      <c r="L54">
        <v>5</v>
      </c>
      <c r="M54">
        <v>11</v>
      </c>
      <c r="N54">
        <f t="shared" si="6"/>
        <v>0.6875</v>
      </c>
    </row>
    <row r="55" spans="1:14">
      <c r="A55">
        <v>11</v>
      </c>
      <c r="B55" t="s">
        <v>19</v>
      </c>
      <c r="C55" t="s">
        <v>16</v>
      </c>
      <c r="D55">
        <v>4</v>
      </c>
      <c r="E55">
        <v>1</v>
      </c>
      <c r="F55">
        <f t="shared" si="7"/>
        <v>5</v>
      </c>
      <c r="G55">
        <v>2</v>
      </c>
      <c r="H55">
        <v>2</v>
      </c>
      <c r="I55">
        <f t="shared" si="4"/>
        <v>1.25</v>
      </c>
      <c r="J55">
        <f t="shared" si="8"/>
        <v>0.25</v>
      </c>
      <c r="K55">
        <f t="shared" si="9"/>
        <v>0.2</v>
      </c>
      <c r="L55">
        <v>1</v>
      </c>
      <c r="M55">
        <v>1</v>
      </c>
      <c r="N55">
        <f t="shared" si="6"/>
        <v>0.5</v>
      </c>
    </row>
    <row r="56" spans="1:14">
      <c r="A56">
        <v>12</v>
      </c>
      <c r="B56" t="s">
        <v>19</v>
      </c>
      <c r="C56" t="s">
        <v>15</v>
      </c>
      <c r="D56">
        <v>19</v>
      </c>
      <c r="E56">
        <v>25</v>
      </c>
      <c r="F56">
        <f t="shared" si="7"/>
        <v>44</v>
      </c>
      <c r="G56">
        <v>1.5</v>
      </c>
      <c r="H56">
        <v>2</v>
      </c>
      <c r="I56">
        <f t="shared" si="4"/>
        <v>14.666666666666666</v>
      </c>
      <c r="J56">
        <f t="shared" si="8"/>
        <v>8.3333333333333339</v>
      </c>
      <c r="K56">
        <f t="shared" si="9"/>
        <v>0.56818181818181823</v>
      </c>
      <c r="L56">
        <v>0</v>
      </c>
      <c r="M56">
        <v>28</v>
      </c>
      <c r="N56">
        <f t="shared" si="6"/>
        <v>1</v>
      </c>
    </row>
    <row r="57" spans="1:14">
      <c r="A57">
        <v>12</v>
      </c>
      <c r="B57" t="s">
        <v>19</v>
      </c>
      <c r="C57" t="s">
        <v>16</v>
      </c>
      <c r="D57">
        <v>6</v>
      </c>
      <c r="E57">
        <v>2</v>
      </c>
      <c r="F57">
        <f t="shared" si="7"/>
        <v>8</v>
      </c>
      <c r="G57">
        <v>1.5</v>
      </c>
      <c r="H57">
        <v>2</v>
      </c>
      <c r="I57">
        <f t="shared" si="4"/>
        <v>2.6666666666666665</v>
      </c>
      <c r="J57">
        <f t="shared" si="8"/>
        <v>0.66666666666666663</v>
      </c>
      <c r="K57">
        <f t="shared" si="9"/>
        <v>0.25</v>
      </c>
      <c r="L57">
        <v>2</v>
      </c>
      <c r="M57">
        <v>2</v>
      </c>
      <c r="N57">
        <f t="shared" si="6"/>
        <v>0.5</v>
      </c>
    </row>
    <row r="58" spans="1:14">
      <c r="A58">
        <v>2</v>
      </c>
      <c r="B58" t="s">
        <v>19</v>
      </c>
      <c r="C58" t="s">
        <v>15</v>
      </c>
      <c r="D58">
        <v>1</v>
      </c>
      <c r="E58">
        <v>8</v>
      </c>
      <c r="F58">
        <f t="shared" si="7"/>
        <v>9</v>
      </c>
      <c r="G58">
        <v>2</v>
      </c>
      <c r="H58">
        <v>2</v>
      </c>
      <c r="I58">
        <f t="shared" si="4"/>
        <v>2.25</v>
      </c>
      <c r="J58">
        <f t="shared" si="8"/>
        <v>2</v>
      </c>
      <c r="K58">
        <f t="shared" si="9"/>
        <v>0.88888888888888884</v>
      </c>
      <c r="L58">
        <v>0</v>
      </c>
      <c r="M58">
        <v>8</v>
      </c>
      <c r="N58">
        <f t="shared" si="6"/>
        <v>1</v>
      </c>
    </row>
    <row r="59" spans="1:14">
      <c r="A59">
        <v>2</v>
      </c>
      <c r="B59" t="s">
        <v>19</v>
      </c>
      <c r="C59" t="s">
        <v>16</v>
      </c>
      <c r="D59">
        <v>1</v>
      </c>
      <c r="E59">
        <v>16</v>
      </c>
      <c r="F59">
        <f t="shared" si="7"/>
        <v>17</v>
      </c>
      <c r="G59">
        <v>2</v>
      </c>
      <c r="H59">
        <v>2</v>
      </c>
      <c r="I59">
        <f t="shared" si="4"/>
        <v>4.25</v>
      </c>
      <c r="J59">
        <f t="shared" si="8"/>
        <v>4</v>
      </c>
      <c r="K59">
        <f t="shared" si="9"/>
        <v>0.94117647058823528</v>
      </c>
      <c r="L59">
        <v>1</v>
      </c>
      <c r="M59">
        <v>15</v>
      </c>
      <c r="N59">
        <f t="shared" si="6"/>
        <v>0.9375</v>
      </c>
    </row>
    <row r="60" spans="1:14">
      <c r="A60">
        <v>3</v>
      </c>
      <c r="B60" t="s">
        <v>19</v>
      </c>
      <c r="C60" t="s">
        <v>15</v>
      </c>
      <c r="D60">
        <v>13</v>
      </c>
      <c r="E60">
        <v>22</v>
      </c>
      <c r="F60">
        <f t="shared" si="7"/>
        <v>35</v>
      </c>
      <c r="G60">
        <v>2</v>
      </c>
      <c r="H60">
        <v>2</v>
      </c>
      <c r="I60">
        <f t="shared" si="4"/>
        <v>8.75</v>
      </c>
      <c r="J60">
        <f t="shared" si="8"/>
        <v>5.5</v>
      </c>
      <c r="K60">
        <f t="shared" si="9"/>
        <v>0.62857142857142856</v>
      </c>
      <c r="L60">
        <v>1</v>
      </c>
      <c r="M60">
        <v>28</v>
      </c>
      <c r="N60">
        <f t="shared" si="6"/>
        <v>0.96551724137931039</v>
      </c>
    </row>
    <row r="61" spans="1:14">
      <c r="A61">
        <v>3</v>
      </c>
      <c r="B61" t="s">
        <v>19</v>
      </c>
      <c r="C61" t="s">
        <v>16</v>
      </c>
      <c r="D61">
        <v>6</v>
      </c>
      <c r="E61">
        <v>7</v>
      </c>
      <c r="F61">
        <f t="shared" si="7"/>
        <v>13</v>
      </c>
      <c r="G61">
        <v>2</v>
      </c>
      <c r="H61">
        <v>2</v>
      </c>
      <c r="I61">
        <f t="shared" si="4"/>
        <v>3.25</v>
      </c>
      <c r="J61">
        <f t="shared" si="8"/>
        <v>1.75</v>
      </c>
      <c r="K61">
        <f t="shared" si="9"/>
        <v>0.53846153846153844</v>
      </c>
      <c r="L61">
        <v>0</v>
      </c>
      <c r="M61">
        <v>7</v>
      </c>
      <c r="N61">
        <f t="shared" si="6"/>
        <v>1</v>
      </c>
    </row>
    <row r="62" spans="1:14">
      <c r="A62">
        <v>4</v>
      </c>
      <c r="B62" t="s">
        <v>19</v>
      </c>
      <c r="C62" t="s">
        <v>15</v>
      </c>
      <c r="D62">
        <v>5</v>
      </c>
      <c r="E62">
        <v>42</v>
      </c>
      <c r="F62">
        <f t="shared" si="7"/>
        <v>47</v>
      </c>
      <c r="G62">
        <v>2</v>
      </c>
      <c r="H62">
        <v>2</v>
      </c>
      <c r="I62">
        <f t="shared" si="4"/>
        <v>11.75</v>
      </c>
      <c r="J62">
        <f t="shared" si="8"/>
        <v>10.5</v>
      </c>
      <c r="K62">
        <f t="shared" si="9"/>
        <v>0.8936170212765957</v>
      </c>
      <c r="L62">
        <v>0</v>
      </c>
      <c r="M62">
        <v>41</v>
      </c>
      <c r="N62">
        <f t="shared" si="6"/>
        <v>1</v>
      </c>
    </row>
    <row r="63" spans="1:14">
      <c r="A63">
        <v>4</v>
      </c>
      <c r="B63" t="s">
        <v>19</v>
      </c>
      <c r="C63" t="s">
        <v>16</v>
      </c>
      <c r="D63">
        <v>9</v>
      </c>
      <c r="E63">
        <v>7</v>
      </c>
      <c r="F63">
        <f t="shared" si="7"/>
        <v>16</v>
      </c>
      <c r="G63">
        <v>2</v>
      </c>
      <c r="H63">
        <v>2</v>
      </c>
      <c r="I63">
        <f t="shared" si="4"/>
        <v>4</v>
      </c>
      <c r="J63">
        <f t="shared" si="8"/>
        <v>1.75</v>
      </c>
      <c r="K63">
        <f t="shared" si="9"/>
        <v>0.4375</v>
      </c>
      <c r="L63">
        <v>1</v>
      </c>
      <c r="M63">
        <v>11</v>
      </c>
      <c r="N63">
        <f t="shared" si="6"/>
        <v>0.91666666666666663</v>
      </c>
    </row>
    <row r="64" spans="1:14">
      <c r="A64">
        <v>5</v>
      </c>
      <c r="B64" t="s">
        <v>19</v>
      </c>
      <c r="C64" t="s">
        <v>15</v>
      </c>
      <c r="D64">
        <v>4</v>
      </c>
      <c r="E64">
        <v>10</v>
      </c>
      <c r="F64">
        <f t="shared" si="7"/>
        <v>14</v>
      </c>
      <c r="G64">
        <v>1.5</v>
      </c>
      <c r="H64">
        <v>2</v>
      </c>
      <c r="I64">
        <f t="shared" si="4"/>
        <v>4.666666666666667</v>
      </c>
      <c r="J64">
        <f t="shared" si="8"/>
        <v>3.3333333333333335</v>
      </c>
      <c r="K64">
        <f t="shared" si="9"/>
        <v>0.7142857142857143</v>
      </c>
      <c r="L64">
        <v>0</v>
      </c>
      <c r="M64">
        <v>14</v>
      </c>
      <c r="N64">
        <f t="shared" si="6"/>
        <v>1</v>
      </c>
    </row>
    <row r="65" spans="1:14">
      <c r="A65">
        <v>5</v>
      </c>
      <c r="B65" t="s">
        <v>19</v>
      </c>
      <c r="C65" t="s">
        <v>16</v>
      </c>
      <c r="D65">
        <v>4</v>
      </c>
      <c r="E65">
        <v>3</v>
      </c>
      <c r="F65">
        <f t="shared" si="7"/>
        <v>7</v>
      </c>
      <c r="G65">
        <v>1.5</v>
      </c>
      <c r="H65">
        <v>2</v>
      </c>
      <c r="I65">
        <f t="shared" si="4"/>
        <v>2.3333333333333335</v>
      </c>
      <c r="J65">
        <f t="shared" si="8"/>
        <v>1</v>
      </c>
      <c r="K65">
        <f t="shared" si="9"/>
        <v>0.42857142857142855</v>
      </c>
      <c r="L65">
        <v>0</v>
      </c>
      <c r="M65">
        <v>3</v>
      </c>
      <c r="N65">
        <f t="shared" si="6"/>
        <v>1</v>
      </c>
    </row>
    <row r="66" spans="1:14">
      <c r="A66">
        <v>6</v>
      </c>
      <c r="B66" t="s">
        <v>19</v>
      </c>
      <c r="C66" t="s">
        <v>15</v>
      </c>
      <c r="D66">
        <v>2</v>
      </c>
      <c r="E66">
        <v>16</v>
      </c>
      <c r="F66">
        <f t="shared" ref="F66:F73" si="10">D66+E66</f>
        <v>18</v>
      </c>
      <c r="G66">
        <v>2</v>
      </c>
      <c r="H66">
        <v>2</v>
      </c>
      <c r="I66">
        <f t="shared" si="4"/>
        <v>4.5</v>
      </c>
      <c r="J66">
        <f t="shared" ref="J66:J73" si="11">E66/G66/H66</f>
        <v>4</v>
      </c>
      <c r="K66">
        <f t="shared" si="9"/>
        <v>0.88888888888888884</v>
      </c>
      <c r="L66">
        <v>0</v>
      </c>
      <c r="M66">
        <v>17</v>
      </c>
      <c r="N66">
        <f t="shared" si="6"/>
        <v>1</v>
      </c>
    </row>
    <row r="67" spans="1:14">
      <c r="A67">
        <v>6</v>
      </c>
      <c r="B67" t="s">
        <v>19</v>
      </c>
      <c r="C67" t="s">
        <v>16</v>
      </c>
      <c r="D67">
        <v>7</v>
      </c>
      <c r="E67">
        <v>1</v>
      </c>
      <c r="F67">
        <f t="shared" si="10"/>
        <v>8</v>
      </c>
      <c r="G67">
        <v>2</v>
      </c>
      <c r="H67">
        <v>2</v>
      </c>
      <c r="I67">
        <f t="shared" ref="I67:I73" si="12">F67/G67/H67</f>
        <v>2</v>
      </c>
      <c r="J67">
        <f t="shared" si="11"/>
        <v>0.25</v>
      </c>
      <c r="K67">
        <f t="shared" si="9"/>
        <v>0.125</v>
      </c>
      <c r="L67">
        <v>0</v>
      </c>
      <c r="M67">
        <v>1</v>
      </c>
      <c r="N67">
        <f t="shared" si="6"/>
        <v>1</v>
      </c>
    </row>
    <row r="68" spans="1:14">
      <c r="A68">
        <v>7</v>
      </c>
      <c r="B68" t="s">
        <v>19</v>
      </c>
      <c r="C68" t="s">
        <v>15</v>
      </c>
      <c r="D68">
        <v>6</v>
      </c>
      <c r="E68">
        <v>8</v>
      </c>
      <c r="F68">
        <f t="shared" si="10"/>
        <v>14</v>
      </c>
      <c r="G68">
        <v>1.25</v>
      </c>
      <c r="H68">
        <v>2</v>
      </c>
      <c r="I68">
        <f t="shared" si="12"/>
        <v>5.6</v>
      </c>
      <c r="J68">
        <f t="shared" si="11"/>
        <v>3.2</v>
      </c>
      <c r="K68">
        <f t="shared" si="9"/>
        <v>0.5714285714285714</v>
      </c>
      <c r="L68">
        <v>1</v>
      </c>
      <c r="M68">
        <v>11</v>
      </c>
      <c r="N68">
        <f t="shared" si="6"/>
        <v>0.91666666666666663</v>
      </c>
    </row>
    <row r="69" spans="1:14">
      <c r="A69">
        <v>7</v>
      </c>
      <c r="B69" t="s">
        <v>19</v>
      </c>
      <c r="C69" t="s">
        <v>16</v>
      </c>
      <c r="D69">
        <v>2</v>
      </c>
      <c r="E69">
        <v>0</v>
      </c>
      <c r="F69">
        <f t="shared" si="10"/>
        <v>2</v>
      </c>
      <c r="G69">
        <v>1.25</v>
      </c>
      <c r="H69">
        <v>2</v>
      </c>
      <c r="I69">
        <f t="shared" si="12"/>
        <v>0.8</v>
      </c>
      <c r="J69">
        <f t="shared" si="11"/>
        <v>0</v>
      </c>
      <c r="K69">
        <f t="shared" si="9"/>
        <v>0</v>
      </c>
      <c r="L69">
        <v>0</v>
      </c>
      <c r="M69">
        <v>0</v>
      </c>
      <c r="N69" t="s">
        <v>17</v>
      </c>
    </row>
    <row r="70" spans="1:14">
      <c r="A70">
        <v>8</v>
      </c>
      <c r="B70" t="s">
        <v>19</v>
      </c>
      <c r="C70" t="s">
        <v>15</v>
      </c>
      <c r="D70">
        <v>7</v>
      </c>
      <c r="E70">
        <v>26</v>
      </c>
      <c r="F70">
        <f t="shared" si="10"/>
        <v>33</v>
      </c>
      <c r="G70">
        <v>2</v>
      </c>
      <c r="H70">
        <v>2</v>
      </c>
      <c r="I70">
        <f t="shared" si="12"/>
        <v>8.25</v>
      </c>
      <c r="J70">
        <f t="shared" si="11"/>
        <v>6.5</v>
      </c>
      <c r="K70">
        <f t="shared" si="9"/>
        <v>0.78787878787878785</v>
      </c>
      <c r="L70">
        <v>0</v>
      </c>
      <c r="M70">
        <v>27</v>
      </c>
      <c r="N70">
        <f>M70/(M70+L70)</f>
        <v>1</v>
      </c>
    </row>
    <row r="71" spans="1:14">
      <c r="A71">
        <v>8</v>
      </c>
      <c r="B71" t="s">
        <v>19</v>
      </c>
      <c r="C71" t="s">
        <v>16</v>
      </c>
      <c r="D71">
        <v>0</v>
      </c>
      <c r="E71">
        <v>1</v>
      </c>
      <c r="F71">
        <f t="shared" si="10"/>
        <v>1</v>
      </c>
      <c r="G71">
        <v>2</v>
      </c>
      <c r="H71">
        <v>2</v>
      </c>
      <c r="I71">
        <f t="shared" si="12"/>
        <v>0.25</v>
      </c>
      <c r="J71">
        <f t="shared" si="11"/>
        <v>0.25</v>
      </c>
      <c r="K71">
        <f t="shared" si="9"/>
        <v>1</v>
      </c>
      <c r="L71">
        <v>0</v>
      </c>
      <c r="M71">
        <v>1</v>
      </c>
      <c r="N71">
        <f>M71/(M71+L71)</f>
        <v>1</v>
      </c>
    </row>
    <row r="72" spans="1:14">
      <c r="A72">
        <v>9</v>
      </c>
      <c r="B72" t="s">
        <v>19</v>
      </c>
      <c r="C72" t="s">
        <v>15</v>
      </c>
      <c r="D72">
        <v>2</v>
      </c>
      <c r="E72">
        <v>4</v>
      </c>
      <c r="F72">
        <f t="shared" si="10"/>
        <v>6</v>
      </c>
      <c r="G72">
        <v>2</v>
      </c>
      <c r="H72">
        <v>2</v>
      </c>
      <c r="I72">
        <f t="shared" si="12"/>
        <v>1.5</v>
      </c>
      <c r="J72">
        <f t="shared" si="11"/>
        <v>1</v>
      </c>
      <c r="K72">
        <f t="shared" si="9"/>
        <v>0.66666666666666663</v>
      </c>
      <c r="L72">
        <v>0</v>
      </c>
      <c r="M72">
        <v>4</v>
      </c>
      <c r="N72">
        <f>M72/(M72+L72)</f>
        <v>1</v>
      </c>
    </row>
    <row r="73" spans="1:14">
      <c r="A73">
        <v>9</v>
      </c>
      <c r="B73" t="s">
        <v>19</v>
      </c>
      <c r="C73" t="s">
        <v>16</v>
      </c>
      <c r="D73">
        <v>11</v>
      </c>
      <c r="E73">
        <v>8</v>
      </c>
      <c r="F73">
        <f t="shared" si="10"/>
        <v>19</v>
      </c>
      <c r="G73">
        <v>2</v>
      </c>
      <c r="H73">
        <v>2</v>
      </c>
      <c r="I73">
        <f t="shared" si="12"/>
        <v>4.75</v>
      </c>
      <c r="J73">
        <f t="shared" si="11"/>
        <v>2</v>
      </c>
      <c r="K73">
        <f t="shared" si="9"/>
        <v>0.42105263157894735</v>
      </c>
      <c r="L73">
        <v>2</v>
      </c>
      <c r="M73">
        <v>8</v>
      </c>
      <c r="N73">
        <f>M73/(M73+L73)</f>
        <v>0.8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60" workbookViewId="0">
      <selection activeCell="F8" sqref="F8"/>
    </sheetView>
  </sheetViews>
  <sheetFormatPr baseColWidth="10" defaultRowHeight="15" x14ac:dyDescent="0"/>
  <cols>
    <col min="1" max="1" width="7.83203125" bestFit="1" customWidth="1"/>
    <col min="2" max="2" width="4.83203125" bestFit="1" customWidth="1"/>
    <col min="3" max="3" width="5.33203125" bestFit="1" customWidth="1"/>
    <col min="4" max="4" width="9" bestFit="1" customWidth="1"/>
    <col min="5" max="5" width="4.5" bestFit="1" customWidth="1"/>
    <col min="6" max="6" width="9.1640625" bestFit="1" customWidth="1"/>
    <col min="7" max="7" width="5.1640625" bestFit="1" customWidth="1"/>
    <col min="8" max="8" width="5.6640625" bestFit="1" customWidth="1"/>
    <col min="9" max="9" width="5.6640625" customWidth="1"/>
    <col min="10" max="11" width="12.1640625" bestFit="1" customWidth="1"/>
    <col min="12" max="12" width="10.1640625" bestFit="1" customWidth="1"/>
    <col min="13" max="13" width="7.6640625" bestFit="1" customWidth="1"/>
    <col min="14" max="14" width="12.1640625" bestFit="1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>
      <c r="A2">
        <v>1</v>
      </c>
      <c r="B2" t="s">
        <v>18</v>
      </c>
      <c r="C2" t="s">
        <v>15</v>
      </c>
      <c r="D2">
        <v>4</v>
      </c>
      <c r="E2">
        <v>3</v>
      </c>
      <c r="F2">
        <f t="shared" ref="F2:F33" si="0">D2+E2</f>
        <v>7</v>
      </c>
      <c r="G2">
        <v>2</v>
      </c>
      <c r="H2">
        <v>2</v>
      </c>
      <c r="I2">
        <f>F2/G2/H2</f>
        <v>1.75</v>
      </c>
      <c r="J2">
        <f t="shared" ref="J2:J33" si="1">E2/G2/H2</f>
        <v>0.75</v>
      </c>
      <c r="K2">
        <f t="shared" ref="K2:K33" si="2">E2/(D2+E2)</f>
        <v>0.42857142857142855</v>
      </c>
      <c r="L2">
        <v>3</v>
      </c>
      <c r="M2">
        <v>3</v>
      </c>
      <c r="N2">
        <f>M2/(L2+M2)</f>
        <v>0.5</v>
      </c>
    </row>
    <row r="3" spans="1:14">
      <c r="A3">
        <v>1</v>
      </c>
      <c r="B3" t="s">
        <v>18</v>
      </c>
      <c r="C3" t="s">
        <v>16</v>
      </c>
      <c r="D3">
        <v>2</v>
      </c>
      <c r="E3">
        <v>0</v>
      </c>
      <c r="F3">
        <f t="shared" si="0"/>
        <v>2</v>
      </c>
      <c r="G3">
        <v>2</v>
      </c>
      <c r="H3">
        <v>2</v>
      </c>
      <c r="I3">
        <f t="shared" ref="I3:I66" si="3">F3/G3/H3</f>
        <v>0.5</v>
      </c>
      <c r="J3">
        <f t="shared" si="1"/>
        <v>0</v>
      </c>
      <c r="K3">
        <f t="shared" si="2"/>
        <v>0</v>
      </c>
      <c r="L3">
        <v>1</v>
      </c>
      <c r="M3">
        <v>0</v>
      </c>
      <c r="N3">
        <f>M3/(L3+M3)</f>
        <v>0</v>
      </c>
    </row>
    <row r="4" spans="1:14">
      <c r="A4">
        <v>10</v>
      </c>
      <c r="B4" t="s">
        <v>18</v>
      </c>
      <c r="C4" t="s">
        <v>15</v>
      </c>
      <c r="D4">
        <v>8</v>
      </c>
      <c r="E4">
        <v>30</v>
      </c>
      <c r="F4">
        <f t="shared" si="0"/>
        <v>38</v>
      </c>
      <c r="G4">
        <v>2</v>
      </c>
      <c r="H4">
        <v>2</v>
      </c>
      <c r="I4">
        <f t="shared" si="3"/>
        <v>9.5</v>
      </c>
      <c r="J4">
        <f t="shared" si="1"/>
        <v>7.5</v>
      </c>
      <c r="K4">
        <f t="shared" si="2"/>
        <v>0.78947368421052633</v>
      </c>
      <c r="L4">
        <v>0</v>
      </c>
      <c r="M4">
        <v>32</v>
      </c>
      <c r="N4">
        <f>M4/(L4+M4)</f>
        <v>1</v>
      </c>
    </row>
    <row r="5" spans="1:14">
      <c r="A5">
        <v>10</v>
      </c>
      <c r="B5" t="s">
        <v>18</v>
      </c>
      <c r="C5" t="s">
        <v>16</v>
      </c>
      <c r="D5">
        <v>2</v>
      </c>
      <c r="E5">
        <v>0</v>
      </c>
      <c r="F5">
        <f t="shared" si="0"/>
        <v>2</v>
      </c>
      <c r="G5">
        <v>2</v>
      </c>
      <c r="H5">
        <v>2</v>
      </c>
      <c r="I5">
        <f t="shared" si="3"/>
        <v>0.5</v>
      </c>
      <c r="J5">
        <f t="shared" si="1"/>
        <v>0</v>
      </c>
      <c r="K5">
        <f t="shared" si="2"/>
        <v>0</v>
      </c>
      <c r="L5">
        <v>0</v>
      </c>
      <c r="M5">
        <v>0</v>
      </c>
      <c r="N5" t="s">
        <v>17</v>
      </c>
    </row>
    <row r="6" spans="1:14">
      <c r="A6">
        <v>11</v>
      </c>
      <c r="B6" t="s">
        <v>18</v>
      </c>
      <c r="C6" t="s">
        <v>15</v>
      </c>
      <c r="D6">
        <v>4</v>
      </c>
      <c r="E6">
        <v>12</v>
      </c>
      <c r="F6">
        <f t="shared" si="0"/>
        <v>16</v>
      </c>
      <c r="G6">
        <v>1.5</v>
      </c>
      <c r="H6">
        <v>2</v>
      </c>
      <c r="I6">
        <f t="shared" si="3"/>
        <v>5.333333333333333</v>
      </c>
      <c r="J6">
        <f t="shared" si="1"/>
        <v>4</v>
      </c>
      <c r="K6">
        <f t="shared" si="2"/>
        <v>0.75</v>
      </c>
      <c r="L6">
        <v>1</v>
      </c>
      <c r="M6">
        <v>13</v>
      </c>
      <c r="N6">
        <f t="shared" ref="N6:N26" si="4">M6/(L6+M6)</f>
        <v>0.9285714285714286</v>
      </c>
    </row>
    <row r="7" spans="1:14">
      <c r="A7">
        <v>11</v>
      </c>
      <c r="B7" t="s">
        <v>18</v>
      </c>
      <c r="C7" t="s">
        <v>16</v>
      </c>
      <c r="D7">
        <v>5</v>
      </c>
      <c r="E7">
        <v>16</v>
      </c>
      <c r="F7">
        <f t="shared" si="0"/>
        <v>21</v>
      </c>
      <c r="G7">
        <v>1.5</v>
      </c>
      <c r="H7">
        <v>2</v>
      </c>
      <c r="I7">
        <f t="shared" si="3"/>
        <v>7</v>
      </c>
      <c r="J7">
        <f t="shared" si="1"/>
        <v>5.333333333333333</v>
      </c>
      <c r="K7">
        <f t="shared" si="2"/>
        <v>0.76190476190476186</v>
      </c>
      <c r="L7">
        <v>1</v>
      </c>
      <c r="M7">
        <v>16</v>
      </c>
      <c r="N7">
        <f t="shared" si="4"/>
        <v>0.94117647058823528</v>
      </c>
    </row>
    <row r="8" spans="1:14">
      <c r="A8">
        <v>12</v>
      </c>
      <c r="B8" t="s">
        <v>18</v>
      </c>
      <c r="C8" t="s">
        <v>15</v>
      </c>
      <c r="D8">
        <v>7</v>
      </c>
      <c r="E8">
        <v>37</v>
      </c>
      <c r="F8">
        <f t="shared" si="0"/>
        <v>44</v>
      </c>
      <c r="G8">
        <v>1.5</v>
      </c>
      <c r="H8">
        <v>2</v>
      </c>
      <c r="I8">
        <f t="shared" si="3"/>
        <v>14.666666666666666</v>
      </c>
      <c r="J8">
        <f t="shared" si="1"/>
        <v>12.333333333333334</v>
      </c>
      <c r="K8">
        <f t="shared" si="2"/>
        <v>0.84090909090909094</v>
      </c>
      <c r="L8">
        <v>1</v>
      </c>
      <c r="M8">
        <v>38</v>
      </c>
      <c r="N8">
        <f t="shared" si="4"/>
        <v>0.97435897435897434</v>
      </c>
    </row>
    <row r="9" spans="1:14">
      <c r="A9">
        <v>12</v>
      </c>
      <c r="B9" t="s">
        <v>18</v>
      </c>
      <c r="C9" t="s">
        <v>16</v>
      </c>
      <c r="D9">
        <v>3</v>
      </c>
      <c r="E9">
        <v>3</v>
      </c>
      <c r="F9">
        <f t="shared" si="0"/>
        <v>6</v>
      </c>
      <c r="G9">
        <v>1.5</v>
      </c>
      <c r="H9">
        <v>2</v>
      </c>
      <c r="I9">
        <f t="shared" si="3"/>
        <v>2</v>
      </c>
      <c r="J9">
        <f t="shared" si="1"/>
        <v>1</v>
      </c>
      <c r="K9">
        <f t="shared" si="2"/>
        <v>0.5</v>
      </c>
      <c r="L9">
        <v>1</v>
      </c>
      <c r="M9">
        <v>3</v>
      </c>
      <c r="N9">
        <f t="shared" si="4"/>
        <v>0.75</v>
      </c>
    </row>
    <row r="10" spans="1:14">
      <c r="A10">
        <v>2</v>
      </c>
      <c r="B10" t="s">
        <v>18</v>
      </c>
      <c r="C10" t="s">
        <v>15</v>
      </c>
      <c r="D10">
        <v>12</v>
      </c>
      <c r="E10">
        <v>20</v>
      </c>
      <c r="F10">
        <f t="shared" si="0"/>
        <v>32</v>
      </c>
      <c r="G10">
        <v>2</v>
      </c>
      <c r="H10">
        <v>2</v>
      </c>
      <c r="I10">
        <f t="shared" si="3"/>
        <v>8</v>
      </c>
      <c r="J10">
        <f t="shared" si="1"/>
        <v>5</v>
      </c>
      <c r="K10">
        <f t="shared" si="2"/>
        <v>0.625</v>
      </c>
      <c r="L10">
        <v>0</v>
      </c>
      <c r="M10">
        <v>26</v>
      </c>
      <c r="N10">
        <f t="shared" si="4"/>
        <v>1</v>
      </c>
    </row>
    <row r="11" spans="1:14">
      <c r="A11">
        <v>2</v>
      </c>
      <c r="B11" t="s">
        <v>18</v>
      </c>
      <c r="C11" t="s">
        <v>16</v>
      </c>
      <c r="D11">
        <v>5</v>
      </c>
      <c r="E11">
        <v>15</v>
      </c>
      <c r="F11">
        <f t="shared" si="0"/>
        <v>20</v>
      </c>
      <c r="G11">
        <v>2</v>
      </c>
      <c r="H11">
        <v>2</v>
      </c>
      <c r="I11">
        <f t="shared" si="3"/>
        <v>5</v>
      </c>
      <c r="J11">
        <f t="shared" si="1"/>
        <v>3.75</v>
      </c>
      <c r="K11">
        <f t="shared" si="2"/>
        <v>0.75</v>
      </c>
      <c r="L11">
        <v>3</v>
      </c>
      <c r="M11">
        <v>15</v>
      </c>
      <c r="N11">
        <f t="shared" si="4"/>
        <v>0.83333333333333337</v>
      </c>
    </row>
    <row r="12" spans="1:14">
      <c r="A12">
        <v>3</v>
      </c>
      <c r="B12" t="s">
        <v>18</v>
      </c>
      <c r="C12" t="s">
        <v>15</v>
      </c>
      <c r="D12">
        <v>8</v>
      </c>
      <c r="E12">
        <v>29</v>
      </c>
      <c r="F12">
        <f t="shared" si="0"/>
        <v>37</v>
      </c>
      <c r="G12">
        <v>2</v>
      </c>
      <c r="H12">
        <v>2</v>
      </c>
      <c r="I12">
        <f t="shared" si="3"/>
        <v>9.25</v>
      </c>
      <c r="J12">
        <f t="shared" si="1"/>
        <v>7.25</v>
      </c>
      <c r="K12">
        <f t="shared" si="2"/>
        <v>0.78378378378378377</v>
      </c>
      <c r="L12">
        <v>0</v>
      </c>
      <c r="M12">
        <v>35</v>
      </c>
      <c r="N12">
        <f t="shared" si="4"/>
        <v>1</v>
      </c>
    </row>
    <row r="13" spans="1:14">
      <c r="A13">
        <v>3</v>
      </c>
      <c r="B13" t="s">
        <v>18</v>
      </c>
      <c r="C13" t="s">
        <v>16</v>
      </c>
      <c r="D13">
        <v>2</v>
      </c>
      <c r="E13">
        <v>1</v>
      </c>
      <c r="F13">
        <f t="shared" si="0"/>
        <v>3</v>
      </c>
      <c r="G13">
        <v>2</v>
      </c>
      <c r="H13">
        <v>2</v>
      </c>
      <c r="I13">
        <f t="shared" si="3"/>
        <v>0.75</v>
      </c>
      <c r="J13">
        <f t="shared" si="1"/>
        <v>0.25</v>
      </c>
      <c r="K13">
        <f t="shared" si="2"/>
        <v>0.33333333333333331</v>
      </c>
      <c r="L13">
        <v>1</v>
      </c>
      <c r="M13">
        <v>1</v>
      </c>
      <c r="N13">
        <f t="shared" si="4"/>
        <v>0.5</v>
      </c>
    </row>
    <row r="14" spans="1:14">
      <c r="A14">
        <v>4</v>
      </c>
      <c r="B14" t="s">
        <v>18</v>
      </c>
      <c r="C14" t="s">
        <v>15</v>
      </c>
      <c r="D14">
        <v>4</v>
      </c>
      <c r="E14">
        <v>19</v>
      </c>
      <c r="F14">
        <f t="shared" si="0"/>
        <v>23</v>
      </c>
      <c r="G14">
        <v>2</v>
      </c>
      <c r="H14">
        <v>2</v>
      </c>
      <c r="I14">
        <f t="shared" si="3"/>
        <v>5.75</v>
      </c>
      <c r="J14">
        <f t="shared" si="1"/>
        <v>4.75</v>
      </c>
      <c r="K14">
        <f t="shared" si="2"/>
        <v>0.82608695652173914</v>
      </c>
      <c r="L14">
        <v>1</v>
      </c>
      <c r="M14">
        <v>21</v>
      </c>
      <c r="N14">
        <f t="shared" si="4"/>
        <v>0.95454545454545459</v>
      </c>
    </row>
    <row r="15" spans="1:14">
      <c r="A15">
        <v>4</v>
      </c>
      <c r="B15" t="s">
        <v>18</v>
      </c>
      <c r="C15" t="s">
        <v>16</v>
      </c>
      <c r="D15">
        <v>10</v>
      </c>
      <c r="E15">
        <v>21</v>
      </c>
      <c r="F15">
        <f t="shared" si="0"/>
        <v>31</v>
      </c>
      <c r="G15">
        <v>2</v>
      </c>
      <c r="H15">
        <v>2</v>
      </c>
      <c r="I15">
        <f t="shared" si="3"/>
        <v>7.75</v>
      </c>
      <c r="J15">
        <f t="shared" si="1"/>
        <v>5.25</v>
      </c>
      <c r="K15">
        <f t="shared" si="2"/>
        <v>0.67741935483870963</v>
      </c>
      <c r="L15">
        <v>1</v>
      </c>
      <c r="M15">
        <v>23</v>
      </c>
      <c r="N15">
        <f t="shared" si="4"/>
        <v>0.95833333333333337</v>
      </c>
    </row>
    <row r="16" spans="1:14">
      <c r="A16">
        <v>5</v>
      </c>
      <c r="B16" t="s">
        <v>18</v>
      </c>
      <c r="C16" t="s">
        <v>15</v>
      </c>
      <c r="D16">
        <v>1</v>
      </c>
      <c r="E16">
        <v>12</v>
      </c>
      <c r="F16">
        <f t="shared" si="0"/>
        <v>13</v>
      </c>
      <c r="G16">
        <v>1.5</v>
      </c>
      <c r="H16">
        <v>2</v>
      </c>
      <c r="I16">
        <f t="shared" si="3"/>
        <v>4.333333333333333</v>
      </c>
      <c r="J16">
        <f t="shared" si="1"/>
        <v>4</v>
      </c>
      <c r="K16">
        <f t="shared" si="2"/>
        <v>0.92307692307692313</v>
      </c>
      <c r="L16">
        <v>0</v>
      </c>
      <c r="M16">
        <v>11</v>
      </c>
      <c r="N16">
        <f t="shared" si="4"/>
        <v>1</v>
      </c>
    </row>
    <row r="17" spans="1:14">
      <c r="A17">
        <v>5</v>
      </c>
      <c r="B17" t="s">
        <v>18</v>
      </c>
      <c r="C17" t="s">
        <v>16</v>
      </c>
      <c r="D17">
        <v>9</v>
      </c>
      <c r="E17">
        <v>8</v>
      </c>
      <c r="F17">
        <f t="shared" si="0"/>
        <v>17</v>
      </c>
      <c r="G17">
        <v>1.5</v>
      </c>
      <c r="H17">
        <v>2</v>
      </c>
      <c r="I17">
        <f t="shared" si="3"/>
        <v>5.666666666666667</v>
      </c>
      <c r="J17">
        <f t="shared" si="1"/>
        <v>2.6666666666666665</v>
      </c>
      <c r="K17">
        <f t="shared" si="2"/>
        <v>0.47058823529411764</v>
      </c>
      <c r="L17">
        <v>4</v>
      </c>
      <c r="M17">
        <v>8</v>
      </c>
      <c r="N17">
        <f t="shared" si="4"/>
        <v>0.66666666666666663</v>
      </c>
    </row>
    <row r="18" spans="1:14">
      <c r="A18">
        <v>6</v>
      </c>
      <c r="B18" t="s">
        <v>18</v>
      </c>
      <c r="C18" t="s">
        <v>15</v>
      </c>
      <c r="D18">
        <v>2</v>
      </c>
      <c r="E18">
        <v>21</v>
      </c>
      <c r="F18">
        <f t="shared" si="0"/>
        <v>23</v>
      </c>
      <c r="G18">
        <v>2</v>
      </c>
      <c r="H18">
        <v>2</v>
      </c>
      <c r="I18">
        <f t="shared" si="3"/>
        <v>5.75</v>
      </c>
      <c r="J18">
        <f t="shared" si="1"/>
        <v>5.25</v>
      </c>
      <c r="K18">
        <f t="shared" si="2"/>
        <v>0.91304347826086951</v>
      </c>
      <c r="L18">
        <v>0</v>
      </c>
      <c r="M18">
        <v>21</v>
      </c>
      <c r="N18">
        <f t="shared" si="4"/>
        <v>1</v>
      </c>
    </row>
    <row r="19" spans="1:14">
      <c r="A19">
        <v>6</v>
      </c>
      <c r="B19" t="s">
        <v>18</v>
      </c>
      <c r="C19" t="s">
        <v>16</v>
      </c>
      <c r="D19">
        <v>2</v>
      </c>
      <c r="E19">
        <v>1</v>
      </c>
      <c r="F19">
        <f t="shared" si="0"/>
        <v>3</v>
      </c>
      <c r="G19">
        <v>2</v>
      </c>
      <c r="H19">
        <v>2</v>
      </c>
      <c r="I19">
        <f t="shared" si="3"/>
        <v>0.75</v>
      </c>
      <c r="J19">
        <f t="shared" si="1"/>
        <v>0.25</v>
      </c>
      <c r="K19">
        <f t="shared" si="2"/>
        <v>0.33333333333333331</v>
      </c>
      <c r="L19">
        <v>0</v>
      </c>
      <c r="M19">
        <v>1</v>
      </c>
      <c r="N19">
        <f t="shared" si="4"/>
        <v>1</v>
      </c>
    </row>
    <row r="20" spans="1:14">
      <c r="A20">
        <v>7</v>
      </c>
      <c r="B20" t="s">
        <v>18</v>
      </c>
      <c r="C20" t="s">
        <v>15</v>
      </c>
      <c r="D20">
        <v>3</v>
      </c>
      <c r="E20">
        <v>6</v>
      </c>
      <c r="F20">
        <f t="shared" si="0"/>
        <v>9</v>
      </c>
      <c r="G20">
        <v>1.25</v>
      </c>
      <c r="H20">
        <v>2</v>
      </c>
      <c r="I20">
        <f t="shared" si="3"/>
        <v>3.6</v>
      </c>
      <c r="J20">
        <f t="shared" si="1"/>
        <v>2.4</v>
      </c>
      <c r="K20">
        <f t="shared" si="2"/>
        <v>0.66666666666666663</v>
      </c>
      <c r="L20">
        <v>0</v>
      </c>
      <c r="M20">
        <v>6</v>
      </c>
      <c r="N20">
        <f t="shared" si="4"/>
        <v>1</v>
      </c>
    </row>
    <row r="21" spans="1:14">
      <c r="A21">
        <v>7</v>
      </c>
      <c r="B21" t="s">
        <v>18</v>
      </c>
      <c r="C21" t="s">
        <v>16</v>
      </c>
      <c r="D21">
        <v>2</v>
      </c>
      <c r="E21">
        <v>1</v>
      </c>
      <c r="F21">
        <f t="shared" si="0"/>
        <v>3</v>
      </c>
      <c r="G21">
        <v>1.25</v>
      </c>
      <c r="H21">
        <v>2</v>
      </c>
      <c r="I21">
        <f t="shared" si="3"/>
        <v>1.2</v>
      </c>
      <c r="J21">
        <f t="shared" si="1"/>
        <v>0.4</v>
      </c>
      <c r="K21">
        <f t="shared" si="2"/>
        <v>0.33333333333333331</v>
      </c>
      <c r="L21">
        <v>0</v>
      </c>
      <c r="M21">
        <v>1</v>
      </c>
      <c r="N21">
        <f t="shared" si="4"/>
        <v>1</v>
      </c>
    </row>
    <row r="22" spans="1:14">
      <c r="A22">
        <v>8</v>
      </c>
      <c r="B22" t="s">
        <v>18</v>
      </c>
      <c r="C22" t="s">
        <v>15</v>
      </c>
      <c r="D22">
        <v>1</v>
      </c>
      <c r="E22">
        <v>14</v>
      </c>
      <c r="F22">
        <f t="shared" si="0"/>
        <v>15</v>
      </c>
      <c r="G22">
        <v>2</v>
      </c>
      <c r="H22">
        <v>2</v>
      </c>
      <c r="I22">
        <f t="shared" si="3"/>
        <v>3.75</v>
      </c>
      <c r="J22">
        <f t="shared" si="1"/>
        <v>3.5</v>
      </c>
      <c r="K22">
        <f t="shared" si="2"/>
        <v>0.93333333333333335</v>
      </c>
      <c r="L22">
        <v>0</v>
      </c>
      <c r="M22">
        <v>13</v>
      </c>
      <c r="N22">
        <f t="shared" si="4"/>
        <v>1</v>
      </c>
    </row>
    <row r="23" spans="1:14">
      <c r="A23">
        <v>8</v>
      </c>
      <c r="B23" t="s">
        <v>18</v>
      </c>
      <c r="C23" t="s">
        <v>16</v>
      </c>
      <c r="D23">
        <v>3</v>
      </c>
      <c r="E23">
        <v>10</v>
      </c>
      <c r="F23">
        <f t="shared" si="0"/>
        <v>13</v>
      </c>
      <c r="G23">
        <v>2</v>
      </c>
      <c r="H23">
        <v>2</v>
      </c>
      <c r="I23">
        <f t="shared" si="3"/>
        <v>3.25</v>
      </c>
      <c r="J23">
        <f t="shared" si="1"/>
        <v>2.5</v>
      </c>
      <c r="K23">
        <f t="shared" si="2"/>
        <v>0.76923076923076927</v>
      </c>
      <c r="L23">
        <v>1</v>
      </c>
      <c r="M23">
        <v>10</v>
      </c>
      <c r="N23">
        <f t="shared" si="4"/>
        <v>0.90909090909090906</v>
      </c>
    </row>
    <row r="24" spans="1:14">
      <c r="A24">
        <v>9</v>
      </c>
      <c r="B24" t="s">
        <v>18</v>
      </c>
      <c r="C24" t="s">
        <v>15</v>
      </c>
      <c r="D24">
        <v>7</v>
      </c>
      <c r="E24">
        <v>6</v>
      </c>
      <c r="F24">
        <f t="shared" si="0"/>
        <v>13</v>
      </c>
      <c r="G24">
        <v>2</v>
      </c>
      <c r="H24">
        <v>2</v>
      </c>
      <c r="I24">
        <f t="shared" si="3"/>
        <v>3.25</v>
      </c>
      <c r="J24">
        <f t="shared" si="1"/>
        <v>1.5</v>
      </c>
      <c r="K24">
        <f t="shared" si="2"/>
        <v>0.46153846153846156</v>
      </c>
      <c r="L24">
        <v>0</v>
      </c>
      <c r="M24">
        <v>9</v>
      </c>
      <c r="N24">
        <f t="shared" si="4"/>
        <v>1</v>
      </c>
    </row>
    <row r="25" spans="1:14">
      <c r="A25">
        <v>9</v>
      </c>
      <c r="B25" t="s">
        <v>18</v>
      </c>
      <c r="C25" t="s">
        <v>16</v>
      </c>
      <c r="D25">
        <v>4</v>
      </c>
      <c r="E25">
        <v>11</v>
      </c>
      <c r="F25">
        <f t="shared" si="0"/>
        <v>15</v>
      </c>
      <c r="G25">
        <v>2</v>
      </c>
      <c r="H25">
        <v>2</v>
      </c>
      <c r="I25">
        <f t="shared" si="3"/>
        <v>3.75</v>
      </c>
      <c r="J25">
        <f t="shared" si="1"/>
        <v>2.75</v>
      </c>
      <c r="K25">
        <f t="shared" si="2"/>
        <v>0.73333333333333328</v>
      </c>
      <c r="L25">
        <v>0</v>
      </c>
      <c r="M25">
        <v>11</v>
      </c>
      <c r="N25">
        <f t="shared" si="4"/>
        <v>1</v>
      </c>
    </row>
    <row r="26" spans="1:14">
      <c r="A26">
        <v>1</v>
      </c>
      <c r="B26" t="s">
        <v>20</v>
      </c>
      <c r="C26" t="s">
        <v>15</v>
      </c>
      <c r="D26">
        <v>4</v>
      </c>
      <c r="E26">
        <v>3</v>
      </c>
      <c r="F26">
        <f t="shared" si="0"/>
        <v>7</v>
      </c>
      <c r="G26">
        <v>2</v>
      </c>
      <c r="H26">
        <v>2</v>
      </c>
      <c r="I26">
        <f t="shared" si="3"/>
        <v>1.75</v>
      </c>
      <c r="J26">
        <f t="shared" si="1"/>
        <v>0.75</v>
      </c>
      <c r="K26">
        <f t="shared" si="2"/>
        <v>0.42857142857142855</v>
      </c>
      <c r="L26">
        <v>0</v>
      </c>
      <c r="M26">
        <v>5</v>
      </c>
      <c r="N26">
        <f t="shared" si="4"/>
        <v>1</v>
      </c>
    </row>
    <row r="27" spans="1:14">
      <c r="A27">
        <v>1</v>
      </c>
      <c r="B27" t="s">
        <v>20</v>
      </c>
      <c r="C27" t="s">
        <v>16</v>
      </c>
      <c r="D27">
        <v>1</v>
      </c>
      <c r="E27">
        <v>0</v>
      </c>
      <c r="F27">
        <f t="shared" si="0"/>
        <v>1</v>
      </c>
      <c r="G27">
        <v>2</v>
      </c>
      <c r="H27">
        <v>2</v>
      </c>
      <c r="I27">
        <f t="shared" si="3"/>
        <v>0.25</v>
      </c>
      <c r="J27">
        <f t="shared" si="1"/>
        <v>0</v>
      </c>
      <c r="K27">
        <f t="shared" si="2"/>
        <v>0</v>
      </c>
      <c r="L27">
        <v>0</v>
      </c>
      <c r="M27">
        <v>0</v>
      </c>
      <c r="N27" t="s">
        <v>17</v>
      </c>
    </row>
    <row r="28" spans="1:14">
      <c r="A28">
        <v>10</v>
      </c>
      <c r="B28" t="s">
        <v>20</v>
      </c>
      <c r="C28" t="s">
        <v>15</v>
      </c>
      <c r="D28">
        <v>11</v>
      </c>
      <c r="E28">
        <v>24</v>
      </c>
      <c r="F28">
        <f t="shared" si="0"/>
        <v>35</v>
      </c>
      <c r="G28">
        <v>2</v>
      </c>
      <c r="H28">
        <v>2</v>
      </c>
      <c r="I28">
        <f t="shared" si="3"/>
        <v>8.75</v>
      </c>
      <c r="J28">
        <f t="shared" si="1"/>
        <v>6</v>
      </c>
      <c r="K28">
        <f t="shared" si="2"/>
        <v>0.68571428571428572</v>
      </c>
      <c r="L28">
        <v>0</v>
      </c>
      <c r="M28">
        <v>27</v>
      </c>
      <c r="N28">
        <f t="shared" ref="N28:N44" si="5">M28/(L28+M28)</f>
        <v>1</v>
      </c>
    </row>
    <row r="29" spans="1:14">
      <c r="A29">
        <v>10</v>
      </c>
      <c r="B29" t="s">
        <v>20</v>
      </c>
      <c r="C29" t="s">
        <v>16</v>
      </c>
      <c r="D29">
        <v>0</v>
      </c>
      <c r="E29">
        <v>1</v>
      </c>
      <c r="F29">
        <f t="shared" si="0"/>
        <v>1</v>
      </c>
      <c r="G29">
        <v>2</v>
      </c>
      <c r="H29">
        <v>2</v>
      </c>
      <c r="I29">
        <f t="shared" si="3"/>
        <v>0.25</v>
      </c>
      <c r="J29">
        <f t="shared" si="1"/>
        <v>0.25</v>
      </c>
      <c r="K29">
        <f t="shared" si="2"/>
        <v>1</v>
      </c>
      <c r="L29">
        <v>0</v>
      </c>
      <c r="M29">
        <v>1</v>
      </c>
      <c r="N29">
        <f t="shared" si="5"/>
        <v>1</v>
      </c>
    </row>
    <row r="30" spans="1:14">
      <c r="A30">
        <v>11</v>
      </c>
      <c r="B30" t="s">
        <v>20</v>
      </c>
      <c r="C30" t="s">
        <v>15</v>
      </c>
      <c r="D30">
        <v>7</v>
      </c>
      <c r="E30">
        <v>4</v>
      </c>
      <c r="F30">
        <f t="shared" si="0"/>
        <v>11</v>
      </c>
      <c r="G30">
        <v>1.5</v>
      </c>
      <c r="H30">
        <v>2</v>
      </c>
      <c r="I30">
        <f t="shared" si="3"/>
        <v>3.6666666666666665</v>
      </c>
      <c r="J30">
        <f t="shared" si="1"/>
        <v>1.3333333333333333</v>
      </c>
      <c r="K30">
        <f t="shared" si="2"/>
        <v>0.36363636363636365</v>
      </c>
      <c r="L30">
        <v>2</v>
      </c>
      <c r="M30">
        <v>8</v>
      </c>
      <c r="N30">
        <f t="shared" si="5"/>
        <v>0.8</v>
      </c>
    </row>
    <row r="31" spans="1:14">
      <c r="A31">
        <v>11</v>
      </c>
      <c r="B31" t="s">
        <v>20</v>
      </c>
      <c r="C31" t="s">
        <v>16</v>
      </c>
      <c r="D31">
        <v>6</v>
      </c>
      <c r="E31">
        <v>4</v>
      </c>
      <c r="F31">
        <f t="shared" si="0"/>
        <v>10</v>
      </c>
      <c r="G31">
        <v>1.5</v>
      </c>
      <c r="H31">
        <v>2</v>
      </c>
      <c r="I31">
        <f t="shared" si="3"/>
        <v>3.3333333333333335</v>
      </c>
      <c r="J31">
        <f t="shared" si="1"/>
        <v>1.3333333333333333</v>
      </c>
      <c r="K31">
        <f t="shared" si="2"/>
        <v>0.4</v>
      </c>
      <c r="L31">
        <v>0</v>
      </c>
      <c r="M31">
        <v>5</v>
      </c>
      <c r="N31">
        <f t="shared" si="5"/>
        <v>1</v>
      </c>
    </row>
    <row r="32" spans="1:14">
      <c r="A32">
        <v>12</v>
      </c>
      <c r="B32" t="s">
        <v>20</v>
      </c>
      <c r="C32" t="s">
        <v>15</v>
      </c>
      <c r="D32">
        <v>7</v>
      </c>
      <c r="E32">
        <v>37</v>
      </c>
      <c r="F32">
        <f t="shared" si="0"/>
        <v>44</v>
      </c>
      <c r="G32">
        <v>1.5</v>
      </c>
      <c r="H32">
        <v>2</v>
      </c>
      <c r="I32">
        <f t="shared" si="3"/>
        <v>14.666666666666666</v>
      </c>
      <c r="J32">
        <f t="shared" si="1"/>
        <v>12.333333333333334</v>
      </c>
      <c r="K32">
        <f t="shared" si="2"/>
        <v>0.84090909090909094</v>
      </c>
      <c r="L32">
        <v>0</v>
      </c>
      <c r="M32">
        <v>38</v>
      </c>
      <c r="N32">
        <f t="shared" si="5"/>
        <v>1</v>
      </c>
    </row>
    <row r="33" spans="1:14">
      <c r="A33">
        <v>12</v>
      </c>
      <c r="B33" t="s">
        <v>20</v>
      </c>
      <c r="C33" t="s">
        <v>16</v>
      </c>
      <c r="D33">
        <v>1</v>
      </c>
      <c r="E33">
        <v>4</v>
      </c>
      <c r="F33">
        <f t="shared" si="0"/>
        <v>5</v>
      </c>
      <c r="G33">
        <v>1.5</v>
      </c>
      <c r="H33">
        <v>2</v>
      </c>
      <c r="I33">
        <f t="shared" si="3"/>
        <v>1.6666666666666667</v>
      </c>
      <c r="J33">
        <f t="shared" si="1"/>
        <v>1.3333333333333333</v>
      </c>
      <c r="K33">
        <f t="shared" si="2"/>
        <v>0.8</v>
      </c>
      <c r="L33">
        <v>0</v>
      </c>
      <c r="M33">
        <v>4</v>
      </c>
      <c r="N33">
        <f t="shared" si="5"/>
        <v>1</v>
      </c>
    </row>
    <row r="34" spans="1:14">
      <c r="A34">
        <v>2</v>
      </c>
      <c r="B34" t="s">
        <v>20</v>
      </c>
      <c r="C34" t="s">
        <v>15</v>
      </c>
      <c r="D34">
        <v>4</v>
      </c>
      <c r="E34">
        <v>27</v>
      </c>
      <c r="F34">
        <f t="shared" ref="F34:F65" si="6">D34+E34</f>
        <v>31</v>
      </c>
      <c r="G34">
        <v>2</v>
      </c>
      <c r="H34">
        <v>2</v>
      </c>
      <c r="I34">
        <f t="shared" si="3"/>
        <v>7.75</v>
      </c>
      <c r="J34">
        <f t="shared" ref="J34:J65" si="7">E34/G34/H34</f>
        <v>6.75</v>
      </c>
      <c r="K34">
        <f t="shared" ref="K34:K65" si="8">E34/(D34+E34)</f>
        <v>0.87096774193548387</v>
      </c>
      <c r="L34">
        <v>0</v>
      </c>
      <c r="M34">
        <v>27</v>
      </c>
      <c r="N34">
        <f t="shared" si="5"/>
        <v>1</v>
      </c>
    </row>
    <row r="35" spans="1:14">
      <c r="A35">
        <v>2</v>
      </c>
      <c r="B35" t="s">
        <v>20</v>
      </c>
      <c r="C35" t="s">
        <v>16</v>
      </c>
      <c r="D35">
        <v>5</v>
      </c>
      <c r="E35">
        <v>10</v>
      </c>
      <c r="F35">
        <f t="shared" si="6"/>
        <v>15</v>
      </c>
      <c r="G35">
        <v>2</v>
      </c>
      <c r="H35">
        <v>2</v>
      </c>
      <c r="I35">
        <f t="shared" si="3"/>
        <v>3.75</v>
      </c>
      <c r="J35">
        <f t="shared" si="7"/>
        <v>2.5</v>
      </c>
      <c r="K35">
        <f t="shared" si="8"/>
        <v>0.66666666666666663</v>
      </c>
      <c r="L35">
        <v>2</v>
      </c>
      <c r="M35">
        <v>11</v>
      </c>
      <c r="N35">
        <f t="shared" si="5"/>
        <v>0.84615384615384615</v>
      </c>
    </row>
    <row r="36" spans="1:14">
      <c r="A36">
        <v>3</v>
      </c>
      <c r="B36" t="s">
        <v>20</v>
      </c>
      <c r="C36" t="s">
        <v>15</v>
      </c>
      <c r="D36">
        <v>11</v>
      </c>
      <c r="E36">
        <v>16</v>
      </c>
      <c r="F36">
        <f t="shared" si="6"/>
        <v>27</v>
      </c>
      <c r="G36">
        <v>2</v>
      </c>
      <c r="H36">
        <v>2</v>
      </c>
      <c r="I36">
        <f t="shared" si="3"/>
        <v>6.75</v>
      </c>
      <c r="J36">
        <f t="shared" si="7"/>
        <v>4</v>
      </c>
      <c r="K36">
        <f t="shared" si="8"/>
        <v>0.59259259259259256</v>
      </c>
      <c r="L36">
        <v>0</v>
      </c>
      <c r="M36">
        <v>25</v>
      </c>
      <c r="N36">
        <f t="shared" si="5"/>
        <v>1</v>
      </c>
    </row>
    <row r="37" spans="1:14">
      <c r="A37">
        <v>3</v>
      </c>
      <c r="B37" t="s">
        <v>20</v>
      </c>
      <c r="C37" t="s">
        <v>16</v>
      </c>
      <c r="D37">
        <v>2</v>
      </c>
      <c r="E37">
        <v>6</v>
      </c>
      <c r="F37">
        <f t="shared" si="6"/>
        <v>8</v>
      </c>
      <c r="G37">
        <v>2</v>
      </c>
      <c r="H37">
        <v>2</v>
      </c>
      <c r="I37">
        <f t="shared" si="3"/>
        <v>2</v>
      </c>
      <c r="J37">
        <f t="shared" si="7"/>
        <v>1.5</v>
      </c>
      <c r="K37">
        <f t="shared" si="8"/>
        <v>0.75</v>
      </c>
      <c r="L37">
        <v>1</v>
      </c>
      <c r="M37">
        <v>6</v>
      </c>
      <c r="N37">
        <f t="shared" si="5"/>
        <v>0.8571428571428571</v>
      </c>
    </row>
    <row r="38" spans="1:14">
      <c r="A38">
        <v>4</v>
      </c>
      <c r="B38" t="s">
        <v>20</v>
      </c>
      <c r="C38" t="s">
        <v>15</v>
      </c>
      <c r="D38">
        <v>4</v>
      </c>
      <c r="E38">
        <v>13</v>
      </c>
      <c r="F38">
        <f t="shared" si="6"/>
        <v>17</v>
      </c>
      <c r="G38">
        <v>2</v>
      </c>
      <c r="H38">
        <v>2</v>
      </c>
      <c r="I38">
        <f t="shared" si="3"/>
        <v>4.25</v>
      </c>
      <c r="J38">
        <f t="shared" si="7"/>
        <v>3.25</v>
      </c>
      <c r="K38">
        <f t="shared" si="8"/>
        <v>0.76470588235294112</v>
      </c>
      <c r="L38">
        <v>2</v>
      </c>
      <c r="M38">
        <v>14</v>
      </c>
      <c r="N38">
        <f t="shared" si="5"/>
        <v>0.875</v>
      </c>
    </row>
    <row r="39" spans="1:14">
      <c r="A39">
        <v>4</v>
      </c>
      <c r="B39" t="s">
        <v>20</v>
      </c>
      <c r="C39" t="s">
        <v>16</v>
      </c>
      <c r="D39">
        <v>8</v>
      </c>
      <c r="E39">
        <v>15</v>
      </c>
      <c r="F39">
        <f t="shared" si="6"/>
        <v>23</v>
      </c>
      <c r="G39">
        <v>2</v>
      </c>
      <c r="H39">
        <v>2</v>
      </c>
      <c r="I39">
        <f t="shared" si="3"/>
        <v>5.75</v>
      </c>
      <c r="J39">
        <f t="shared" si="7"/>
        <v>3.75</v>
      </c>
      <c r="K39">
        <f t="shared" si="8"/>
        <v>0.65217391304347827</v>
      </c>
      <c r="L39">
        <v>3</v>
      </c>
      <c r="M39">
        <v>15</v>
      </c>
      <c r="N39">
        <f t="shared" si="5"/>
        <v>0.83333333333333337</v>
      </c>
    </row>
    <row r="40" spans="1:14">
      <c r="A40">
        <v>5</v>
      </c>
      <c r="B40" t="s">
        <v>20</v>
      </c>
      <c r="C40" t="s">
        <v>15</v>
      </c>
      <c r="D40">
        <v>2</v>
      </c>
      <c r="E40">
        <v>6</v>
      </c>
      <c r="F40">
        <f t="shared" si="6"/>
        <v>8</v>
      </c>
      <c r="G40">
        <v>1.5</v>
      </c>
      <c r="H40">
        <v>2</v>
      </c>
      <c r="I40">
        <f t="shared" si="3"/>
        <v>2.6666666666666665</v>
      </c>
      <c r="J40">
        <f t="shared" si="7"/>
        <v>2</v>
      </c>
      <c r="K40">
        <f t="shared" si="8"/>
        <v>0.75</v>
      </c>
      <c r="L40">
        <v>0</v>
      </c>
      <c r="M40">
        <v>8</v>
      </c>
      <c r="N40">
        <f t="shared" si="5"/>
        <v>1</v>
      </c>
    </row>
    <row r="41" spans="1:14">
      <c r="A41">
        <v>5</v>
      </c>
      <c r="B41" t="s">
        <v>20</v>
      </c>
      <c r="C41" t="s">
        <v>16</v>
      </c>
      <c r="D41">
        <v>2</v>
      </c>
      <c r="E41">
        <v>10</v>
      </c>
      <c r="F41">
        <f t="shared" si="6"/>
        <v>12</v>
      </c>
      <c r="G41">
        <v>1.5</v>
      </c>
      <c r="H41">
        <v>2</v>
      </c>
      <c r="I41">
        <f t="shared" si="3"/>
        <v>4</v>
      </c>
      <c r="J41">
        <f t="shared" si="7"/>
        <v>3.3333333333333335</v>
      </c>
      <c r="K41">
        <f t="shared" si="8"/>
        <v>0.83333333333333337</v>
      </c>
      <c r="L41">
        <v>1</v>
      </c>
      <c r="M41">
        <v>10</v>
      </c>
      <c r="N41">
        <f t="shared" si="5"/>
        <v>0.90909090909090906</v>
      </c>
    </row>
    <row r="42" spans="1:14">
      <c r="A42">
        <v>6</v>
      </c>
      <c r="B42" t="s">
        <v>20</v>
      </c>
      <c r="C42" t="s">
        <v>15</v>
      </c>
      <c r="D42">
        <v>3</v>
      </c>
      <c r="E42">
        <v>8</v>
      </c>
      <c r="F42">
        <f t="shared" si="6"/>
        <v>11</v>
      </c>
      <c r="G42">
        <v>2</v>
      </c>
      <c r="H42">
        <v>2</v>
      </c>
      <c r="I42">
        <f t="shared" si="3"/>
        <v>2.75</v>
      </c>
      <c r="J42">
        <f t="shared" si="7"/>
        <v>2</v>
      </c>
      <c r="K42">
        <f t="shared" si="8"/>
        <v>0.72727272727272729</v>
      </c>
      <c r="L42">
        <v>0</v>
      </c>
      <c r="M42">
        <v>10</v>
      </c>
      <c r="N42">
        <f t="shared" si="5"/>
        <v>1</v>
      </c>
    </row>
    <row r="43" spans="1:14">
      <c r="A43">
        <v>6</v>
      </c>
      <c r="B43" t="s">
        <v>20</v>
      </c>
      <c r="C43" t="s">
        <v>16</v>
      </c>
      <c r="D43">
        <v>2</v>
      </c>
      <c r="E43">
        <v>2</v>
      </c>
      <c r="F43">
        <f t="shared" si="6"/>
        <v>4</v>
      </c>
      <c r="G43">
        <v>2</v>
      </c>
      <c r="H43">
        <v>2</v>
      </c>
      <c r="I43">
        <f t="shared" si="3"/>
        <v>1</v>
      </c>
      <c r="J43">
        <f t="shared" si="7"/>
        <v>0.5</v>
      </c>
      <c r="K43">
        <f t="shared" si="8"/>
        <v>0.5</v>
      </c>
      <c r="L43">
        <v>1</v>
      </c>
      <c r="M43">
        <v>2</v>
      </c>
      <c r="N43">
        <f t="shared" si="5"/>
        <v>0.66666666666666663</v>
      </c>
    </row>
    <row r="44" spans="1:14">
      <c r="A44">
        <v>7</v>
      </c>
      <c r="B44" t="s">
        <v>20</v>
      </c>
      <c r="C44" t="s">
        <v>15</v>
      </c>
      <c r="D44">
        <v>2</v>
      </c>
      <c r="E44">
        <v>5</v>
      </c>
      <c r="F44">
        <f t="shared" si="6"/>
        <v>7</v>
      </c>
      <c r="G44">
        <v>1.25</v>
      </c>
      <c r="H44">
        <v>2</v>
      </c>
      <c r="I44">
        <f t="shared" si="3"/>
        <v>2.8</v>
      </c>
      <c r="J44">
        <f t="shared" si="7"/>
        <v>2</v>
      </c>
      <c r="K44">
        <f t="shared" si="8"/>
        <v>0.7142857142857143</v>
      </c>
      <c r="L44">
        <v>0</v>
      </c>
      <c r="M44">
        <v>6</v>
      </c>
      <c r="N44">
        <f t="shared" si="5"/>
        <v>1</v>
      </c>
    </row>
    <row r="45" spans="1:14">
      <c r="A45">
        <v>7</v>
      </c>
      <c r="B45" t="s">
        <v>20</v>
      </c>
      <c r="C45" t="s">
        <v>16</v>
      </c>
      <c r="D45">
        <v>2</v>
      </c>
      <c r="E45">
        <v>0</v>
      </c>
      <c r="F45">
        <f t="shared" si="6"/>
        <v>2</v>
      </c>
      <c r="G45">
        <v>1.25</v>
      </c>
      <c r="H45">
        <v>2</v>
      </c>
      <c r="I45">
        <f t="shared" si="3"/>
        <v>0.8</v>
      </c>
      <c r="J45">
        <f t="shared" si="7"/>
        <v>0</v>
      </c>
      <c r="K45">
        <f t="shared" si="8"/>
        <v>0</v>
      </c>
      <c r="L45">
        <v>0</v>
      </c>
      <c r="M45">
        <v>0</v>
      </c>
      <c r="N45" t="s">
        <v>17</v>
      </c>
    </row>
    <row r="46" spans="1:14">
      <c r="A46">
        <v>8</v>
      </c>
      <c r="B46" t="s">
        <v>20</v>
      </c>
      <c r="C46" t="s">
        <v>15</v>
      </c>
      <c r="D46">
        <v>2</v>
      </c>
      <c r="E46">
        <v>11</v>
      </c>
      <c r="F46">
        <f t="shared" si="6"/>
        <v>13</v>
      </c>
      <c r="G46">
        <v>2</v>
      </c>
      <c r="H46">
        <v>2</v>
      </c>
      <c r="I46">
        <f t="shared" si="3"/>
        <v>3.25</v>
      </c>
      <c r="J46">
        <f t="shared" si="7"/>
        <v>2.75</v>
      </c>
      <c r="K46">
        <f t="shared" si="8"/>
        <v>0.84615384615384615</v>
      </c>
      <c r="L46">
        <v>0</v>
      </c>
      <c r="M46">
        <v>12</v>
      </c>
      <c r="N46">
        <f>M46/(L46+M46)</f>
        <v>1</v>
      </c>
    </row>
    <row r="47" spans="1:14">
      <c r="A47">
        <v>8</v>
      </c>
      <c r="B47" t="s">
        <v>20</v>
      </c>
      <c r="C47" t="s">
        <v>16</v>
      </c>
      <c r="D47">
        <v>4</v>
      </c>
      <c r="E47">
        <v>8</v>
      </c>
      <c r="F47">
        <f t="shared" si="6"/>
        <v>12</v>
      </c>
      <c r="G47">
        <v>2</v>
      </c>
      <c r="H47">
        <v>2</v>
      </c>
      <c r="I47">
        <f t="shared" si="3"/>
        <v>3</v>
      </c>
      <c r="J47">
        <f t="shared" si="7"/>
        <v>2</v>
      </c>
      <c r="K47">
        <f t="shared" si="8"/>
        <v>0.66666666666666663</v>
      </c>
      <c r="L47">
        <v>2</v>
      </c>
      <c r="M47">
        <v>9</v>
      </c>
      <c r="N47">
        <f>M47/(L47+M47)</f>
        <v>0.81818181818181823</v>
      </c>
    </row>
    <row r="48" spans="1:14">
      <c r="A48">
        <v>9</v>
      </c>
      <c r="B48" t="s">
        <v>20</v>
      </c>
      <c r="C48" t="s">
        <v>15</v>
      </c>
      <c r="D48">
        <v>2</v>
      </c>
      <c r="E48">
        <v>4</v>
      </c>
      <c r="F48">
        <f t="shared" si="6"/>
        <v>6</v>
      </c>
      <c r="G48">
        <v>2</v>
      </c>
      <c r="H48">
        <v>2</v>
      </c>
      <c r="I48">
        <f t="shared" si="3"/>
        <v>1.5</v>
      </c>
      <c r="J48">
        <f t="shared" si="7"/>
        <v>1</v>
      </c>
      <c r="K48">
        <f t="shared" si="8"/>
        <v>0.66666666666666663</v>
      </c>
      <c r="L48">
        <v>0</v>
      </c>
      <c r="M48">
        <v>5</v>
      </c>
      <c r="N48">
        <f>M48/(L48+M48)</f>
        <v>1</v>
      </c>
    </row>
    <row r="49" spans="1:14">
      <c r="A49">
        <v>9</v>
      </c>
      <c r="B49" t="s">
        <v>20</v>
      </c>
      <c r="C49" t="s">
        <v>16</v>
      </c>
      <c r="D49">
        <v>2</v>
      </c>
      <c r="E49">
        <v>14</v>
      </c>
      <c r="F49">
        <f t="shared" si="6"/>
        <v>16</v>
      </c>
      <c r="G49">
        <v>2</v>
      </c>
      <c r="H49">
        <v>2</v>
      </c>
      <c r="I49">
        <f t="shared" si="3"/>
        <v>4</v>
      </c>
      <c r="J49">
        <f t="shared" si="7"/>
        <v>3.5</v>
      </c>
      <c r="K49">
        <f t="shared" si="8"/>
        <v>0.875</v>
      </c>
      <c r="L49">
        <v>0</v>
      </c>
      <c r="M49">
        <v>14</v>
      </c>
      <c r="N49">
        <f>M49/(L49+M49)</f>
        <v>1</v>
      </c>
    </row>
    <row r="50" spans="1:14">
      <c r="A50">
        <v>1</v>
      </c>
      <c r="B50" t="s">
        <v>19</v>
      </c>
      <c r="C50" t="s">
        <v>15</v>
      </c>
      <c r="D50">
        <v>3</v>
      </c>
      <c r="E50">
        <v>8</v>
      </c>
      <c r="F50">
        <f t="shared" si="6"/>
        <v>11</v>
      </c>
      <c r="G50">
        <v>2</v>
      </c>
      <c r="H50">
        <v>2</v>
      </c>
      <c r="I50">
        <f t="shared" si="3"/>
        <v>2.75</v>
      </c>
      <c r="J50">
        <f t="shared" si="7"/>
        <v>2</v>
      </c>
      <c r="K50">
        <f t="shared" si="8"/>
        <v>0.72727272727272729</v>
      </c>
      <c r="L50">
        <v>0</v>
      </c>
      <c r="M50">
        <v>9</v>
      </c>
      <c r="N50">
        <f>M50/(L50+M50)</f>
        <v>1</v>
      </c>
    </row>
    <row r="51" spans="1:14">
      <c r="A51">
        <v>1</v>
      </c>
      <c r="B51" t="s">
        <v>19</v>
      </c>
      <c r="C51" t="s">
        <v>16</v>
      </c>
      <c r="D51">
        <v>1</v>
      </c>
      <c r="E51">
        <v>0</v>
      </c>
      <c r="F51">
        <f t="shared" si="6"/>
        <v>1</v>
      </c>
      <c r="G51">
        <v>2</v>
      </c>
      <c r="H51">
        <v>2</v>
      </c>
      <c r="I51">
        <f t="shared" si="3"/>
        <v>0.25</v>
      </c>
      <c r="J51">
        <f t="shared" si="7"/>
        <v>0</v>
      </c>
      <c r="K51">
        <f t="shared" si="8"/>
        <v>0</v>
      </c>
      <c r="L51">
        <v>0</v>
      </c>
      <c r="M51">
        <v>0</v>
      </c>
      <c r="N51" t="s">
        <v>17</v>
      </c>
    </row>
    <row r="52" spans="1:14">
      <c r="A52">
        <v>10</v>
      </c>
      <c r="B52" t="s">
        <v>19</v>
      </c>
      <c r="C52" t="s">
        <v>15</v>
      </c>
      <c r="D52">
        <v>6</v>
      </c>
      <c r="E52">
        <v>32</v>
      </c>
      <c r="F52">
        <f t="shared" si="6"/>
        <v>38</v>
      </c>
      <c r="G52">
        <v>2</v>
      </c>
      <c r="H52">
        <v>2</v>
      </c>
      <c r="I52">
        <f t="shared" si="3"/>
        <v>9.5</v>
      </c>
      <c r="J52">
        <f t="shared" si="7"/>
        <v>8</v>
      </c>
      <c r="K52">
        <f t="shared" si="8"/>
        <v>0.84210526315789469</v>
      </c>
      <c r="L52">
        <v>0</v>
      </c>
      <c r="M52">
        <v>33</v>
      </c>
      <c r="N52">
        <f t="shared" ref="N52:N73" si="9">M52/(L52+M52)</f>
        <v>1</v>
      </c>
    </row>
    <row r="53" spans="1:14">
      <c r="A53">
        <v>10</v>
      </c>
      <c r="B53" t="s">
        <v>19</v>
      </c>
      <c r="C53" t="s">
        <v>16</v>
      </c>
      <c r="D53">
        <v>1</v>
      </c>
      <c r="E53">
        <v>1</v>
      </c>
      <c r="F53">
        <f t="shared" si="6"/>
        <v>2</v>
      </c>
      <c r="G53">
        <v>2</v>
      </c>
      <c r="H53">
        <v>2</v>
      </c>
      <c r="I53">
        <f t="shared" si="3"/>
        <v>0.5</v>
      </c>
      <c r="J53">
        <f t="shared" si="7"/>
        <v>0.25</v>
      </c>
      <c r="K53">
        <f t="shared" si="8"/>
        <v>0.5</v>
      </c>
      <c r="L53">
        <v>0</v>
      </c>
      <c r="M53">
        <v>1</v>
      </c>
      <c r="N53">
        <f t="shared" si="9"/>
        <v>1</v>
      </c>
    </row>
    <row r="54" spans="1:14">
      <c r="A54">
        <v>11</v>
      </c>
      <c r="B54" t="s">
        <v>19</v>
      </c>
      <c r="C54" t="s">
        <v>15</v>
      </c>
      <c r="D54">
        <v>2</v>
      </c>
      <c r="E54">
        <v>13</v>
      </c>
      <c r="F54">
        <f t="shared" si="6"/>
        <v>15</v>
      </c>
      <c r="G54">
        <v>1.5</v>
      </c>
      <c r="H54">
        <v>2</v>
      </c>
      <c r="I54">
        <f t="shared" si="3"/>
        <v>5</v>
      </c>
      <c r="J54">
        <f t="shared" si="7"/>
        <v>4.333333333333333</v>
      </c>
      <c r="K54">
        <f t="shared" si="8"/>
        <v>0.8666666666666667</v>
      </c>
      <c r="L54">
        <v>0</v>
      </c>
      <c r="M54">
        <v>14</v>
      </c>
      <c r="N54">
        <f t="shared" si="9"/>
        <v>1</v>
      </c>
    </row>
    <row r="55" spans="1:14">
      <c r="A55">
        <v>11</v>
      </c>
      <c r="B55" t="s">
        <v>19</v>
      </c>
      <c r="C55" t="s">
        <v>16</v>
      </c>
      <c r="D55">
        <v>5</v>
      </c>
      <c r="E55">
        <v>16</v>
      </c>
      <c r="F55">
        <f t="shared" si="6"/>
        <v>21</v>
      </c>
      <c r="G55">
        <v>1.5</v>
      </c>
      <c r="H55">
        <v>2</v>
      </c>
      <c r="I55">
        <f t="shared" si="3"/>
        <v>7</v>
      </c>
      <c r="J55">
        <f t="shared" si="7"/>
        <v>5.333333333333333</v>
      </c>
      <c r="K55">
        <f t="shared" si="8"/>
        <v>0.76190476190476186</v>
      </c>
      <c r="L55">
        <v>1</v>
      </c>
      <c r="M55">
        <v>16</v>
      </c>
      <c r="N55">
        <f t="shared" si="9"/>
        <v>0.94117647058823528</v>
      </c>
    </row>
    <row r="56" spans="1:14">
      <c r="A56">
        <v>12</v>
      </c>
      <c r="B56" t="s">
        <v>19</v>
      </c>
      <c r="C56" t="s">
        <v>15</v>
      </c>
      <c r="D56">
        <v>11</v>
      </c>
      <c r="E56">
        <v>27</v>
      </c>
      <c r="F56">
        <f t="shared" si="6"/>
        <v>38</v>
      </c>
      <c r="G56">
        <v>1.5</v>
      </c>
      <c r="H56">
        <v>2</v>
      </c>
      <c r="I56">
        <f t="shared" si="3"/>
        <v>12.666666666666666</v>
      </c>
      <c r="J56">
        <f t="shared" si="7"/>
        <v>9</v>
      </c>
      <c r="K56">
        <f t="shared" si="8"/>
        <v>0.71052631578947367</v>
      </c>
      <c r="L56">
        <v>2</v>
      </c>
      <c r="M56">
        <v>31</v>
      </c>
      <c r="N56">
        <f t="shared" si="9"/>
        <v>0.93939393939393945</v>
      </c>
    </row>
    <row r="57" spans="1:14">
      <c r="A57">
        <v>12</v>
      </c>
      <c r="B57" t="s">
        <v>19</v>
      </c>
      <c r="C57" t="s">
        <v>16</v>
      </c>
      <c r="D57">
        <v>1</v>
      </c>
      <c r="E57">
        <v>4</v>
      </c>
      <c r="F57">
        <f t="shared" si="6"/>
        <v>5</v>
      </c>
      <c r="G57">
        <v>1.5</v>
      </c>
      <c r="H57">
        <v>2</v>
      </c>
      <c r="I57">
        <f t="shared" si="3"/>
        <v>1.6666666666666667</v>
      </c>
      <c r="J57">
        <f t="shared" si="7"/>
        <v>1.3333333333333333</v>
      </c>
      <c r="K57">
        <f t="shared" si="8"/>
        <v>0.8</v>
      </c>
      <c r="L57">
        <v>0</v>
      </c>
      <c r="M57">
        <v>4</v>
      </c>
      <c r="N57">
        <f t="shared" si="9"/>
        <v>1</v>
      </c>
    </row>
    <row r="58" spans="1:14">
      <c r="A58">
        <v>2</v>
      </c>
      <c r="B58" t="s">
        <v>19</v>
      </c>
      <c r="C58" t="s">
        <v>15</v>
      </c>
      <c r="D58">
        <v>8</v>
      </c>
      <c r="E58">
        <v>23</v>
      </c>
      <c r="F58">
        <f t="shared" si="6"/>
        <v>31</v>
      </c>
      <c r="G58">
        <v>2</v>
      </c>
      <c r="H58">
        <v>2</v>
      </c>
      <c r="I58">
        <f t="shared" si="3"/>
        <v>7.75</v>
      </c>
      <c r="J58">
        <f t="shared" si="7"/>
        <v>5.75</v>
      </c>
      <c r="K58">
        <f t="shared" si="8"/>
        <v>0.74193548387096775</v>
      </c>
      <c r="L58">
        <v>0</v>
      </c>
      <c r="M58">
        <v>26</v>
      </c>
      <c r="N58">
        <f t="shared" si="9"/>
        <v>1</v>
      </c>
    </row>
    <row r="59" spans="1:14">
      <c r="A59">
        <v>2</v>
      </c>
      <c r="B59" t="s">
        <v>19</v>
      </c>
      <c r="C59" t="s">
        <v>16</v>
      </c>
      <c r="D59">
        <v>10</v>
      </c>
      <c r="E59">
        <v>17</v>
      </c>
      <c r="F59">
        <f t="shared" si="6"/>
        <v>27</v>
      </c>
      <c r="G59">
        <v>2</v>
      </c>
      <c r="H59">
        <v>2</v>
      </c>
      <c r="I59">
        <f t="shared" si="3"/>
        <v>6.75</v>
      </c>
      <c r="J59">
        <f t="shared" si="7"/>
        <v>4.25</v>
      </c>
      <c r="K59">
        <f t="shared" si="8"/>
        <v>0.62962962962962965</v>
      </c>
      <c r="L59">
        <v>7</v>
      </c>
      <c r="M59">
        <v>19</v>
      </c>
      <c r="N59">
        <f t="shared" si="9"/>
        <v>0.73076923076923073</v>
      </c>
    </row>
    <row r="60" spans="1:14">
      <c r="A60">
        <v>3</v>
      </c>
      <c r="B60" t="s">
        <v>19</v>
      </c>
      <c r="C60" t="s">
        <v>15</v>
      </c>
      <c r="D60">
        <v>5</v>
      </c>
      <c r="E60">
        <v>40</v>
      </c>
      <c r="F60">
        <f t="shared" si="6"/>
        <v>45</v>
      </c>
      <c r="G60">
        <v>2</v>
      </c>
      <c r="H60">
        <v>2</v>
      </c>
      <c r="I60">
        <f t="shared" si="3"/>
        <v>11.25</v>
      </c>
      <c r="J60">
        <f t="shared" si="7"/>
        <v>10</v>
      </c>
      <c r="K60">
        <f t="shared" si="8"/>
        <v>0.88888888888888884</v>
      </c>
      <c r="L60">
        <v>0</v>
      </c>
      <c r="M60">
        <v>34</v>
      </c>
      <c r="N60">
        <f t="shared" si="9"/>
        <v>1</v>
      </c>
    </row>
    <row r="61" spans="1:14">
      <c r="A61">
        <v>3</v>
      </c>
      <c r="B61" t="s">
        <v>19</v>
      </c>
      <c r="C61" t="s">
        <v>16</v>
      </c>
      <c r="D61">
        <v>3</v>
      </c>
      <c r="E61">
        <v>4</v>
      </c>
      <c r="F61">
        <f t="shared" si="6"/>
        <v>7</v>
      </c>
      <c r="G61">
        <v>2</v>
      </c>
      <c r="H61">
        <v>2</v>
      </c>
      <c r="I61">
        <f t="shared" si="3"/>
        <v>1.75</v>
      </c>
      <c r="J61">
        <f t="shared" si="7"/>
        <v>1</v>
      </c>
      <c r="K61">
        <f t="shared" si="8"/>
        <v>0.5714285714285714</v>
      </c>
      <c r="L61">
        <v>2</v>
      </c>
      <c r="M61">
        <v>4</v>
      </c>
      <c r="N61">
        <f t="shared" si="9"/>
        <v>0.66666666666666663</v>
      </c>
    </row>
    <row r="62" spans="1:14">
      <c r="A62">
        <v>4</v>
      </c>
      <c r="B62" t="s">
        <v>19</v>
      </c>
      <c r="C62" t="s">
        <v>15</v>
      </c>
      <c r="D62">
        <v>9</v>
      </c>
      <c r="E62">
        <v>10</v>
      </c>
      <c r="F62">
        <f t="shared" si="6"/>
        <v>19</v>
      </c>
      <c r="G62">
        <v>2</v>
      </c>
      <c r="H62">
        <v>2</v>
      </c>
      <c r="I62">
        <f t="shared" si="3"/>
        <v>4.75</v>
      </c>
      <c r="J62">
        <f t="shared" si="7"/>
        <v>2.5</v>
      </c>
      <c r="K62">
        <f t="shared" si="8"/>
        <v>0.52631578947368418</v>
      </c>
      <c r="L62">
        <v>2</v>
      </c>
      <c r="M62">
        <v>16</v>
      </c>
      <c r="N62">
        <f t="shared" si="9"/>
        <v>0.88888888888888884</v>
      </c>
    </row>
    <row r="63" spans="1:14">
      <c r="A63">
        <v>4</v>
      </c>
      <c r="B63" t="s">
        <v>19</v>
      </c>
      <c r="C63" t="s">
        <v>16</v>
      </c>
      <c r="D63">
        <v>10</v>
      </c>
      <c r="E63">
        <v>21</v>
      </c>
      <c r="F63">
        <f t="shared" si="6"/>
        <v>31</v>
      </c>
      <c r="G63">
        <v>2</v>
      </c>
      <c r="H63">
        <v>2</v>
      </c>
      <c r="I63">
        <f t="shared" si="3"/>
        <v>7.75</v>
      </c>
      <c r="J63">
        <f t="shared" si="7"/>
        <v>5.25</v>
      </c>
      <c r="K63">
        <f t="shared" si="8"/>
        <v>0.67741935483870963</v>
      </c>
      <c r="L63">
        <v>2</v>
      </c>
      <c r="M63">
        <v>22</v>
      </c>
      <c r="N63">
        <f t="shared" si="9"/>
        <v>0.91666666666666663</v>
      </c>
    </row>
    <row r="64" spans="1:14">
      <c r="A64">
        <v>5</v>
      </c>
      <c r="B64" t="s">
        <v>19</v>
      </c>
      <c r="C64" t="s">
        <v>15</v>
      </c>
      <c r="D64">
        <v>1</v>
      </c>
      <c r="E64">
        <v>8</v>
      </c>
      <c r="F64">
        <f t="shared" si="6"/>
        <v>9</v>
      </c>
      <c r="G64">
        <v>1.5</v>
      </c>
      <c r="H64">
        <v>2</v>
      </c>
      <c r="I64">
        <f t="shared" si="3"/>
        <v>3</v>
      </c>
      <c r="J64">
        <f t="shared" si="7"/>
        <v>2.6666666666666665</v>
      </c>
      <c r="K64">
        <f t="shared" si="8"/>
        <v>0.88888888888888884</v>
      </c>
      <c r="L64">
        <v>0</v>
      </c>
      <c r="M64">
        <v>9</v>
      </c>
      <c r="N64">
        <f t="shared" si="9"/>
        <v>1</v>
      </c>
    </row>
    <row r="65" spans="1:14">
      <c r="A65">
        <v>5</v>
      </c>
      <c r="B65" t="s">
        <v>19</v>
      </c>
      <c r="C65" t="s">
        <v>16</v>
      </c>
      <c r="D65">
        <v>4</v>
      </c>
      <c r="E65">
        <v>14</v>
      </c>
      <c r="F65">
        <f t="shared" si="6"/>
        <v>18</v>
      </c>
      <c r="G65">
        <v>1.5</v>
      </c>
      <c r="H65">
        <v>2</v>
      </c>
      <c r="I65">
        <f t="shared" si="3"/>
        <v>6</v>
      </c>
      <c r="J65">
        <f t="shared" si="7"/>
        <v>4.666666666666667</v>
      </c>
      <c r="K65">
        <f t="shared" si="8"/>
        <v>0.77777777777777779</v>
      </c>
      <c r="L65">
        <v>1</v>
      </c>
      <c r="M65">
        <v>15</v>
      </c>
      <c r="N65">
        <f t="shared" si="9"/>
        <v>0.9375</v>
      </c>
    </row>
    <row r="66" spans="1:14">
      <c r="A66">
        <v>6</v>
      </c>
      <c r="B66" t="s">
        <v>19</v>
      </c>
      <c r="C66" t="s">
        <v>15</v>
      </c>
      <c r="D66">
        <v>3</v>
      </c>
      <c r="E66">
        <v>9</v>
      </c>
      <c r="F66">
        <f t="shared" ref="F66:F73" si="10">D66+E66</f>
        <v>12</v>
      </c>
      <c r="G66">
        <v>2</v>
      </c>
      <c r="H66">
        <v>2</v>
      </c>
      <c r="I66">
        <f t="shared" si="3"/>
        <v>3</v>
      </c>
      <c r="J66">
        <f t="shared" ref="J66:J73" si="11">E66/G66/H66</f>
        <v>2.25</v>
      </c>
      <c r="K66">
        <f t="shared" ref="K66:K73" si="12">E66/(D66+E66)</f>
        <v>0.75</v>
      </c>
      <c r="L66">
        <v>0</v>
      </c>
      <c r="M66">
        <v>11</v>
      </c>
      <c r="N66">
        <f t="shared" si="9"/>
        <v>1</v>
      </c>
    </row>
    <row r="67" spans="1:14">
      <c r="A67">
        <v>6</v>
      </c>
      <c r="B67" t="s">
        <v>19</v>
      </c>
      <c r="C67" t="s">
        <v>16</v>
      </c>
      <c r="D67">
        <v>2</v>
      </c>
      <c r="E67">
        <v>0</v>
      </c>
      <c r="F67">
        <f t="shared" si="10"/>
        <v>2</v>
      </c>
      <c r="G67">
        <v>2</v>
      </c>
      <c r="H67">
        <v>2</v>
      </c>
      <c r="I67">
        <f t="shared" ref="I67:I73" si="13">F67/G67/H67</f>
        <v>0.5</v>
      </c>
      <c r="J67">
        <f t="shared" si="11"/>
        <v>0</v>
      </c>
      <c r="K67">
        <f t="shared" si="12"/>
        <v>0</v>
      </c>
      <c r="L67">
        <v>1</v>
      </c>
      <c r="M67">
        <v>0</v>
      </c>
      <c r="N67">
        <f t="shared" si="9"/>
        <v>0</v>
      </c>
    </row>
    <row r="68" spans="1:14">
      <c r="A68">
        <v>7</v>
      </c>
      <c r="B68" t="s">
        <v>19</v>
      </c>
      <c r="C68" t="s">
        <v>15</v>
      </c>
      <c r="D68">
        <v>1</v>
      </c>
      <c r="E68">
        <v>6</v>
      </c>
      <c r="F68">
        <f t="shared" si="10"/>
        <v>7</v>
      </c>
      <c r="G68">
        <v>1.25</v>
      </c>
      <c r="H68">
        <v>2</v>
      </c>
      <c r="I68">
        <f t="shared" si="13"/>
        <v>2.8</v>
      </c>
      <c r="J68">
        <f t="shared" si="11"/>
        <v>2.4</v>
      </c>
      <c r="K68">
        <f t="shared" si="12"/>
        <v>0.8571428571428571</v>
      </c>
      <c r="L68">
        <v>0</v>
      </c>
      <c r="M68">
        <v>6</v>
      </c>
      <c r="N68">
        <f t="shared" si="9"/>
        <v>1</v>
      </c>
    </row>
    <row r="69" spans="1:14">
      <c r="A69">
        <v>7</v>
      </c>
      <c r="B69" t="s">
        <v>19</v>
      </c>
      <c r="C69" t="s">
        <v>16</v>
      </c>
      <c r="D69">
        <v>3</v>
      </c>
      <c r="E69">
        <v>0</v>
      </c>
      <c r="F69">
        <f t="shared" si="10"/>
        <v>3</v>
      </c>
      <c r="G69">
        <v>1.25</v>
      </c>
      <c r="H69">
        <v>2</v>
      </c>
      <c r="I69">
        <f t="shared" si="13"/>
        <v>1.2</v>
      </c>
      <c r="J69">
        <f t="shared" si="11"/>
        <v>0</v>
      </c>
      <c r="K69">
        <f t="shared" si="12"/>
        <v>0</v>
      </c>
      <c r="L69">
        <v>0</v>
      </c>
      <c r="M69">
        <v>1</v>
      </c>
      <c r="N69">
        <f t="shared" si="9"/>
        <v>1</v>
      </c>
    </row>
    <row r="70" spans="1:14">
      <c r="A70">
        <v>8</v>
      </c>
      <c r="B70" t="s">
        <v>19</v>
      </c>
      <c r="C70" t="s">
        <v>15</v>
      </c>
      <c r="D70">
        <v>2</v>
      </c>
      <c r="E70">
        <v>8</v>
      </c>
      <c r="F70">
        <f t="shared" si="10"/>
        <v>10</v>
      </c>
      <c r="G70">
        <v>2</v>
      </c>
      <c r="H70">
        <v>2</v>
      </c>
      <c r="I70">
        <f t="shared" si="13"/>
        <v>2.5</v>
      </c>
      <c r="J70">
        <f t="shared" si="11"/>
        <v>2</v>
      </c>
      <c r="K70">
        <f t="shared" si="12"/>
        <v>0.8</v>
      </c>
      <c r="L70">
        <v>1</v>
      </c>
      <c r="M70">
        <v>8</v>
      </c>
      <c r="N70">
        <f t="shared" si="9"/>
        <v>0.88888888888888884</v>
      </c>
    </row>
    <row r="71" spans="1:14">
      <c r="A71">
        <v>8</v>
      </c>
      <c r="B71" t="s">
        <v>19</v>
      </c>
      <c r="C71" t="s">
        <v>16</v>
      </c>
      <c r="D71">
        <v>5</v>
      </c>
      <c r="E71">
        <v>13</v>
      </c>
      <c r="F71">
        <f t="shared" si="10"/>
        <v>18</v>
      </c>
      <c r="G71">
        <v>2</v>
      </c>
      <c r="H71">
        <v>2</v>
      </c>
      <c r="I71">
        <f t="shared" si="13"/>
        <v>4.5</v>
      </c>
      <c r="J71">
        <f t="shared" si="11"/>
        <v>3.25</v>
      </c>
      <c r="K71">
        <f t="shared" si="12"/>
        <v>0.72222222222222221</v>
      </c>
      <c r="L71">
        <v>2</v>
      </c>
      <c r="M71">
        <v>13</v>
      </c>
      <c r="N71">
        <f t="shared" si="9"/>
        <v>0.8666666666666667</v>
      </c>
    </row>
    <row r="72" spans="1:14">
      <c r="A72">
        <v>9</v>
      </c>
      <c r="B72" t="s">
        <v>19</v>
      </c>
      <c r="C72" t="s">
        <v>15</v>
      </c>
      <c r="D72">
        <v>3</v>
      </c>
      <c r="E72">
        <v>5</v>
      </c>
      <c r="F72">
        <f t="shared" si="10"/>
        <v>8</v>
      </c>
      <c r="G72">
        <v>2</v>
      </c>
      <c r="H72">
        <v>2</v>
      </c>
      <c r="I72">
        <f t="shared" si="13"/>
        <v>2</v>
      </c>
      <c r="J72">
        <f t="shared" si="11"/>
        <v>1.25</v>
      </c>
      <c r="K72">
        <f t="shared" si="12"/>
        <v>0.625</v>
      </c>
      <c r="L72">
        <v>0</v>
      </c>
      <c r="M72">
        <v>6</v>
      </c>
      <c r="N72">
        <f t="shared" si="9"/>
        <v>1</v>
      </c>
    </row>
    <row r="73" spans="1:14">
      <c r="A73">
        <v>9</v>
      </c>
      <c r="B73" t="s">
        <v>19</v>
      </c>
      <c r="C73" t="s">
        <v>16</v>
      </c>
      <c r="D73">
        <v>4</v>
      </c>
      <c r="E73">
        <v>9</v>
      </c>
      <c r="F73">
        <f t="shared" si="10"/>
        <v>13</v>
      </c>
      <c r="G73">
        <v>2</v>
      </c>
      <c r="H73">
        <v>2</v>
      </c>
      <c r="I73">
        <f t="shared" si="13"/>
        <v>3.25</v>
      </c>
      <c r="J73">
        <f t="shared" si="11"/>
        <v>2.25</v>
      </c>
      <c r="K73">
        <f t="shared" si="12"/>
        <v>0.69230769230769229</v>
      </c>
      <c r="L73">
        <v>2</v>
      </c>
      <c r="M73">
        <v>9</v>
      </c>
      <c r="N73">
        <f t="shared" si="9"/>
        <v>0.81818181818181823</v>
      </c>
    </row>
  </sheetData>
  <sortState ref="A2:Q73">
    <sortCondition ref="B2:B7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J14" sqref="J14"/>
    </sheetView>
  </sheetViews>
  <sheetFormatPr baseColWidth="10" defaultColWidth="12.5" defaultRowHeight="15" x14ac:dyDescent="0"/>
  <cols>
    <col min="1" max="1" width="7.83203125" bestFit="1" customWidth="1"/>
    <col min="2" max="2" width="4.83203125" bestFit="1" customWidth="1"/>
    <col min="3" max="3" width="5.33203125" bestFit="1" customWidth="1"/>
    <col min="4" max="4" width="9" bestFit="1" customWidth="1"/>
    <col min="5" max="5" width="4.5" bestFit="1" customWidth="1"/>
    <col min="6" max="6" width="9.1640625" bestFit="1" customWidth="1"/>
    <col min="7" max="7" width="4.5" bestFit="1" customWidth="1"/>
    <col min="8" max="8" width="5.6640625" bestFit="1" customWidth="1"/>
    <col min="9" max="9" width="12.83203125" bestFit="1" customWidth="1"/>
    <col min="10" max="11" width="12.1640625" bestFit="1" customWidth="1"/>
    <col min="12" max="12" width="10.1640625" bestFit="1" customWidth="1"/>
    <col min="13" max="13" width="7.6640625" bestFit="1" customWidth="1"/>
    <col min="14" max="14" width="12.1640625" bestFit="1" customWidth="1"/>
    <col min="18" max="18" width="12.1640625" bestFit="1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>
      <c r="A2">
        <v>1</v>
      </c>
      <c r="B2" t="s">
        <v>21</v>
      </c>
      <c r="C2" t="s">
        <v>15</v>
      </c>
      <c r="D2">
        <v>3</v>
      </c>
      <c r="E2">
        <v>24</v>
      </c>
      <c r="F2">
        <f t="shared" ref="F2:F33" si="0">E2+D2</f>
        <v>27</v>
      </c>
      <c r="G2">
        <v>2</v>
      </c>
      <c r="H2">
        <v>2</v>
      </c>
      <c r="I2">
        <f>F2/G2/H2</f>
        <v>6.75</v>
      </c>
      <c r="J2">
        <f t="shared" ref="J2:J33" si="1">E2/G2/H2</f>
        <v>6</v>
      </c>
      <c r="K2">
        <f t="shared" ref="K2:K40" si="2">E2/(D2+E2)</f>
        <v>0.88888888888888884</v>
      </c>
      <c r="L2">
        <v>0</v>
      </c>
      <c r="M2">
        <v>24</v>
      </c>
      <c r="N2">
        <f t="shared" ref="N2:N40" si="3">M2/(L2+M2)</f>
        <v>1</v>
      </c>
    </row>
    <row r="3" spans="1:14">
      <c r="A3">
        <v>1</v>
      </c>
      <c r="B3" t="s">
        <v>21</v>
      </c>
      <c r="C3" t="s">
        <v>16</v>
      </c>
      <c r="D3">
        <v>7</v>
      </c>
      <c r="E3">
        <v>4</v>
      </c>
      <c r="F3">
        <f t="shared" si="0"/>
        <v>11</v>
      </c>
      <c r="G3">
        <v>2</v>
      </c>
      <c r="H3">
        <v>2</v>
      </c>
      <c r="I3">
        <f t="shared" ref="I3:I61" si="4">F3/G3/H3</f>
        <v>2.75</v>
      </c>
      <c r="J3">
        <f t="shared" si="1"/>
        <v>1</v>
      </c>
      <c r="K3">
        <f t="shared" si="2"/>
        <v>0.36363636363636365</v>
      </c>
      <c r="L3">
        <v>4</v>
      </c>
      <c r="M3">
        <v>4</v>
      </c>
      <c r="N3">
        <f t="shared" si="3"/>
        <v>0.5</v>
      </c>
    </row>
    <row r="4" spans="1:14">
      <c r="A4">
        <v>10</v>
      </c>
      <c r="B4" t="s">
        <v>21</v>
      </c>
      <c r="C4" t="s">
        <v>15</v>
      </c>
      <c r="D4">
        <v>11</v>
      </c>
      <c r="E4">
        <v>48</v>
      </c>
      <c r="F4">
        <f t="shared" si="0"/>
        <v>59</v>
      </c>
      <c r="G4">
        <v>1.5</v>
      </c>
      <c r="H4">
        <v>2</v>
      </c>
      <c r="I4">
        <f t="shared" si="4"/>
        <v>19.666666666666668</v>
      </c>
      <c r="J4">
        <f t="shared" si="1"/>
        <v>16</v>
      </c>
      <c r="K4">
        <f t="shared" si="2"/>
        <v>0.81355932203389836</v>
      </c>
      <c r="L4">
        <v>0</v>
      </c>
      <c r="M4">
        <v>51</v>
      </c>
      <c r="N4">
        <f t="shared" si="3"/>
        <v>1</v>
      </c>
    </row>
    <row r="5" spans="1:14">
      <c r="A5">
        <v>10</v>
      </c>
      <c r="B5" t="s">
        <v>21</v>
      </c>
      <c r="C5" t="s">
        <v>16</v>
      </c>
      <c r="D5">
        <v>1</v>
      </c>
      <c r="E5">
        <v>3</v>
      </c>
      <c r="F5">
        <f t="shared" si="0"/>
        <v>4</v>
      </c>
      <c r="G5">
        <v>1.5</v>
      </c>
      <c r="H5">
        <v>2</v>
      </c>
      <c r="I5">
        <f t="shared" si="4"/>
        <v>1.3333333333333333</v>
      </c>
      <c r="J5">
        <f t="shared" si="1"/>
        <v>1</v>
      </c>
      <c r="K5">
        <f t="shared" si="2"/>
        <v>0.75</v>
      </c>
      <c r="L5">
        <v>0</v>
      </c>
      <c r="M5">
        <v>3</v>
      </c>
      <c r="N5">
        <f t="shared" si="3"/>
        <v>1</v>
      </c>
    </row>
    <row r="6" spans="1:14">
      <c r="A6">
        <v>2</v>
      </c>
      <c r="B6" t="s">
        <v>21</v>
      </c>
      <c r="C6" t="s">
        <v>15</v>
      </c>
      <c r="D6">
        <v>5</v>
      </c>
      <c r="E6">
        <v>28</v>
      </c>
      <c r="F6">
        <f t="shared" si="0"/>
        <v>33</v>
      </c>
      <c r="G6">
        <v>2</v>
      </c>
      <c r="H6">
        <v>2</v>
      </c>
      <c r="I6">
        <f t="shared" si="4"/>
        <v>8.25</v>
      </c>
      <c r="J6">
        <f t="shared" si="1"/>
        <v>7</v>
      </c>
      <c r="K6">
        <f t="shared" si="2"/>
        <v>0.84848484848484851</v>
      </c>
      <c r="L6">
        <v>0</v>
      </c>
      <c r="M6">
        <v>28</v>
      </c>
      <c r="N6">
        <f t="shared" si="3"/>
        <v>1</v>
      </c>
    </row>
    <row r="7" spans="1:14">
      <c r="A7">
        <v>2</v>
      </c>
      <c r="B7" t="s">
        <v>21</v>
      </c>
      <c r="C7" t="s">
        <v>16</v>
      </c>
      <c r="D7">
        <v>14</v>
      </c>
      <c r="E7">
        <v>1</v>
      </c>
      <c r="F7">
        <f t="shared" si="0"/>
        <v>15</v>
      </c>
      <c r="G7">
        <v>2</v>
      </c>
      <c r="H7">
        <v>2</v>
      </c>
      <c r="I7">
        <f t="shared" si="4"/>
        <v>3.75</v>
      </c>
      <c r="J7">
        <f t="shared" si="1"/>
        <v>0.25</v>
      </c>
      <c r="K7">
        <f t="shared" si="2"/>
        <v>6.6666666666666666E-2</v>
      </c>
      <c r="L7">
        <v>1</v>
      </c>
      <c r="M7">
        <v>1</v>
      </c>
      <c r="N7">
        <f t="shared" si="3"/>
        <v>0.5</v>
      </c>
    </row>
    <row r="8" spans="1:14">
      <c r="A8">
        <v>3</v>
      </c>
      <c r="B8" t="s">
        <v>21</v>
      </c>
      <c r="C8" t="s">
        <v>15</v>
      </c>
      <c r="D8">
        <v>2</v>
      </c>
      <c r="E8">
        <v>4</v>
      </c>
      <c r="F8">
        <f t="shared" si="0"/>
        <v>6</v>
      </c>
      <c r="G8">
        <v>2</v>
      </c>
      <c r="H8">
        <v>2</v>
      </c>
      <c r="I8">
        <f t="shared" si="4"/>
        <v>1.5</v>
      </c>
      <c r="J8">
        <f t="shared" si="1"/>
        <v>1</v>
      </c>
      <c r="K8">
        <f t="shared" si="2"/>
        <v>0.66666666666666663</v>
      </c>
      <c r="L8">
        <v>1</v>
      </c>
      <c r="M8">
        <v>4</v>
      </c>
      <c r="N8">
        <f t="shared" si="3"/>
        <v>0.8</v>
      </c>
    </row>
    <row r="9" spans="1:14">
      <c r="A9">
        <v>3</v>
      </c>
      <c r="B9" t="s">
        <v>21</v>
      </c>
      <c r="C9" t="s">
        <v>16</v>
      </c>
      <c r="D9">
        <v>5</v>
      </c>
      <c r="E9">
        <v>14</v>
      </c>
      <c r="F9">
        <f t="shared" si="0"/>
        <v>19</v>
      </c>
      <c r="G9">
        <v>2</v>
      </c>
      <c r="H9">
        <v>2</v>
      </c>
      <c r="I9">
        <f t="shared" si="4"/>
        <v>4.75</v>
      </c>
      <c r="J9">
        <f t="shared" si="1"/>
        <v>3.5</v>
      </c>
      <c r="K9">
        <f t="shared" si="2"/>
        <v>0.73684210526315785</v>
      </c>
      <c r="L9">
        <v>2</v>
      </c>
      <c r="M9">
        <v>14</v>
      </c>
      <c r="N9">
        <f t="shared" si="3"/>
        <v>0.875</v>
      </c>
    </row>
    <row r="10" spans="1:14">
      <c r="A10">
        <v>4</v>
      </c>
      <c r="B10" t="s">
        <v>21</v>
      </c>
      <c r="C10" t="s">
        <v>15</v>
      </c>
      <c r="D10">
        <v>9</v>
      </c>
      <c r="E10">
        <v>15</v>
      </c>
      <c r="F10">
        <f t="shared" si="0"/>
        <v>24</v>
      </c>
      <c r="G10">
        <v>2</v>
      </c>
      <c r="H10">
        <v>2</v>
      </c>
      <c r="I10">
        <f t="shared" si="4"/>
        <v>6</v>
      </c>
      <c r="J10">
        <f t="shared" si="1"/>
        <v>3.75</v>
      </c>
      <c r="K10">
        <f t="shared" si="2"/>
        <v>0.625</v>
      </c>
      <c r="L10">
        <v>0</v>
      </c>
      <c r="M10">
        <v>21</v>
      </c>
      <c r="N10">
        <f t="shared" si="3"/>
        <v>1</v>
      </c>
    </row>
    <row r="11" spans="1:14">
      <c r="A11">
        <v>4</v>
      </c>
      <c r="B11" t="s">
        <v>21</v>
      </c>
      <c r="C11" t="s">
        <v>16</v>
      </c>
      <c r="D11">
        <v>4</v>
      </c>
      <c r="E11">
        <v>5</v>
      </c>
      <c r="F11">
        <f t="shared" si="0"/>
        <v>9</v>
      </c>
      <c r="G11">
        <v>2</v>
      </c>
      <c r="H11">
        <v>2</v>
      </c>
      <c r="I11">
        <f t="shared" si="4"/>
        <v>2.25</v>
      </c>
      <c r="J11">
        <f t="shared" si="1"/>
        <v>1.25</v>
      </c>
      <c r="K11">
        <f t="shared" si="2"/>
        <v>0.55555555555555558</v>
      </c>
      <c r="L11">
        <v>1</v>
      </c>
      <c r="M11">
        <v>5</v>
      </c>
      <c r="N11">
        <f t="shared" si="3"/>
        <v>0.83333333333333337</v>
      </c>
    </row>
    <row r="12" spans="1:14">
      <c r="A12">
        <v>5</v>
      </c>
      <c r="B12" t="s">
        <v>21</v>
      </c>
      <c r="C12" t="s">
        <v>15</v>
      </c>
      <c r="D12">
        <v>1</v>
      </c>
      <c r="E12">
        <v>1</v>
      </c>
      <c r="F12">
        <f t="shared" si="0"/>
        <v>2</v>
      </c>
      <c r="G12">
        <v>2</v>
      </c>
      <c r="H12">
        <v>2</v>
      </c>
      <c r="I12">
        <f t="shared" si="4"/>
        <v>0.5</v>
      </c>
      <c r="J12">
        <f t="shared" si="1"/>
        <v>0.25</v>
      </c>
      <c r="K12">
        <f t="shared" si="2"/>
        <v>0.5</v>
      </c>
      <c r="L12">
        <v>0</v>
      </c>
      <c r="M12">
        <v>1</v>
      </c>
      <c r="N12">
        <f t="shared" si="3"/>
        <v>1</v>
      </c>
    </row>
    <row r="13" spans="1:14">
      <c r="A13">
        <v>5</v>
      </c>
      <c r="B13" t="s">
        <v>21</v>
      </c>
      <c r="C13" t="s">
        <v>16</v>
      </c>
      <c r="D13">
        <v>4</v>
      </c>
      <c r="E13">
        <v>7</v>
      </c>
      <c r="F13">
        <f t="shared" si="0"/>
        <v>11</v>
      </c>
      <c r="G13">
        <v>2</v>
      </c>
      <c r="H13">
        <v>2</v>
      </c>
      <c r="I13">
        <f t="shared" si="4"/>
        <v>2.75</v>
      </c>
      <c r="J13">
        <f t="shared" si="1"/>
        <v>1.75</v>
      </c>
      <c r="K13">
        <f t="shared" si="2"/>
        <v>0.63636363636363635</v>
      </c>
      <c r="L13">
        <v>2</v>
      </c>
      <c r="M13">
        <v>7</v>
      </c>
      <c r="N13">
        <f t="shared" si="3"/>
        <v>0.77777777777777779</v>
      </c>
    </row>
    <row r="14" spans="1:14">
      <c r="A14">
        <v>6</v>
      </c>
      <c r="B14" t="s">
        <v>21</v>
      </c>
      <c r="C14" t="s">
        <v>15</v>
      </c>
      <c r="D14">
        <v>6</v>
      </c>
      <c r="E14">
        <v>1</v>
      </c>
      <c r="F14">
        <f t="shared" si="0"/>
        <v>7</v>
      </c>
      <c r="G14">
        <v>2</v>
      </c>
      <c r="H14">
        <v>2</v>
      </c>
      <c r="I14">
        <f t="shared" si="4"/>
        <v>1.75</v>
      </c>
      <c r="J14">
        <f t="shared" si="1"/>
        <v>0.25</v>
      </c>
      <c r="K14">
        <f t="shared" si="2"/>
        <v>0.14285714285714285</v>
      </c>
      <c r="L14">
        <v>1</v>
      </c>
      <c r="M14">
        <v>1</v>
      </c>
      <c r="N14">
        <f t="shared" si="3"/>
        <v>0.5</v>
      </c>
    </row>
    <row r="15" spans="1:14">
      <c r="A15">
        <v>6</v>
      </c>
      <c r="B15" t="s">
        <v>21</v>
      </c>
      <c r="C15" t="s">
        <v>16</v>
      </c>
      <c r="D15">
        <v>6</v>
      </c>
      <c r="E15">
        <v>3</v>
      </c>
      <c r="F15">
        <f t="shared" si="0"/>
        <v>9</v>
      </c>
      <c r="G15">
        <v>2</v>
      </c>
      <c r="H15">
        <v>2</v>
      </c>
      <c r="I15">
        <f t="shared" si="4"/>
        <v>2.25</v>
      </c>
      <c r="J15">
        <f t="shared" si="1"/>
        <v>0.75</v>
      </c>
      <c r="K15">
        <f t="shared" si="2"/>
        <v>0.33333333333333331</v>
      </c>
      <c r="L15">
        <v>1</v>
      </c>
      <c r="M15">
        <v>3</v>
      </c>
      <c r="N15">
        <f t="shared" si="3"/>
        <v>0.75</v>
      </c>
    </row>
    <row r="16" spans="1:14">
      <c r="A16">
        <v>7</v>
      </c>
      <c r="B16" t="s">
        <v>21</v>
      </c>
      <c r="C16" t="s">
        <v>15</v>
      </c>
      <c r="D16">
        <v>19</v>
      </c>
      <c r="E16">
        <v>20</v>
      </c>
      <c r="F16">
        <f t="shared" si="0"/>
        <v>39</v>
      </c>
      <c r="G16">
        <v>2</v>
      </c>
      <c r="H16">
        <v>2</v>
      </c>
      <c r="I16">
        <f t="shared" si="4"/>
        <v>9.75</v>
      </c>
      <c r="J16">
        <f t="shared" si="1"/>
        <v>5</v>
      </c>
      <c r="K16">
        <f t="shared" si="2"/>
        <v>0.51282051282051277</v>
      </c>
      <c r="L16">
        <v>0</v>
      </c>
      <c r="M16">
        <v>24</v>
      </c>
      <c r="N16">
        <f t="shared" si="3"/>
        <v>1</v>
      </c>
    </row>
    <row r="17" spans="1:14">
      <c r="A17">
        <v>7</v>
      </c>
      <c r="B17" t="s">
        <v>21</v>
      </c>
      <c r="C17" t="s">
        <v>16</v>
      </c>
      <c r="D17">
        <v>2</v>
      </c>
      <c r="E17">
        <v>2</v>
      </c>
      <c r="F17">
        <f t="shared" si="0"/>
        <v>4</v>
      </c>
      <c r="G17">
        <v>2</v>
      </c>
      <c r="H17">
        <v>2</v>
      </c>
      <c r="I17">
        <f t="shared" si="4"/>
        <v>1</v>
      </c>
      <c r="J17">
        <f t="shared" si="1"/>
        <v>0.5</v>
      </c>
      <c r="K17">
        <f t="shared" si="2"/>
        <v>0.5</v>
      </c>
      <c r="L17">
        <v>0</v>
      </c>
      <c r="M17">
        <v>2</v>
      </c>
      <c r="N17">
        <f t="shared" si="3"/>
        <v>1</v>
      </c>
    </row>
    <row r="18" spans="1:14">
      <c r="A18">
        <v>8</v>
      </c>
      <c r="B18" t="s">
        <v>21</v>
      </c>
      <c r="C18" t="s">
        <v>15</v>
      </c>
      <c r="D18">
        <v>21</v>
      </c>
      <c r="E18">
        <v>6</v>
      </c>
      <c r="F18">
        <f t="shared" si="0"/>
        <v>27</v>
      </c>
      <c r="G18">
        <v>2</v>
      </c>
      <c r="H18">
        <v>2</v>
      </c>
      <c r="I18">
        <f t="shared" si="4"/>
        <v>6.75</v>
      </c>
      <c r="J18">
        <f t="shared" si="1"/>
        <v>1.5</v>
      </c>
      <c r="K18">
        <f t="shared" si="2"/>
        <v>0.22222222222222221</v>
      </c>
      <c r="L18">
        <v>0</v>
      </c>
      <c r="M18">
        <v>14</v>
      </c>
      <c r="N18">
        <f t="shared" si="3"/>
        <v>1</v>
      </c>
    </row>
    <row r="19" spans="1:14">
      <c r="A19">
        <v>8</v>
      </c>
      <c r="B19" t="s">
        <v>21</v>
      </c>
      <c r="C19" t="s">
        <v>16</v>
      </c>
      <c r="D19">
        <v>9</v>
      </c>
      <c r="E19">
        <v>2</v>
      </c>
      <c r="F19">
        <f t="shared" si="0"/>
        <v>11</v>
      </c>
      <c r="G19">
        <v>2</v>
      </c>
      <c r="H19">
        <v>2</v>
      </c>
      <c r="I19">
        <f t="shared" si="4"/>
        <v>2.75</v>
      </c>
      <c r="J19">
        <f t="shared" si="1"/>
        <v>0.5</v>
      </c>
      <c r="K19">
        <f t="shared" si="2"/>
        <v>0.18181818181818182</v>
      </c>
      <c r="L19">
        <v>1</v>
      </c>
      <c r="M19">
        <v>3</v>
      </c>
      <c r="N19">
        <f t="shared" si="3"/>
        <v>0.75</v>
      </c>
    </row>
    <row r="20" spans="1:14">
      <c r="A20">
        <v>9</v>
      </c>
      <c r="B20" t="s">
        <v>21</v>
      </c>
      <c r="C20" t="s">
        <v>15</v>
      </c>
      <c r="D20">
        <v>5</v>
      </c>
      <c r="E20">
        <v>55</v>
      </c>
      <c r="F20">
        <f t="shared" si="0"/>
        <v>60</v>
      </c>
      <c r="G20">
        <v>1.5</v>
      </c>
      <c r="H20">
        <v>2</v>
      </c>
      <c r="I20">
        <f t="shared" si="4"/>
        <v>20</v>
      </c>
      <c r="J20">
        <f t="shared" si="1"/>
        <v>18.333333333333332</v>
      </c>
      <c r="K20">
        <f t="shared" si="2"/>
        <v>0.91666666666666663</v>
      </c>
      <c r="L20">
        <v>0</v>
      </c>
      <c r="M20">
        <v>56</v>
      </c>
      <c r="N20">
        <f t="shared" si="3"/>
        <v>1</v>
      </c>
    </row>
    <row r="21" spans="1:14">
      <c r="A21">
        <v>9</v>
      </c>
      <c r="B21" t="s">
        <v>21</v>
      </c>
      <c r="C21" t="s">
        <v>16</v>
      </c>
      <c r="D21">
        <v>0</v>
      </c>
      <c r="E21">
        <v>3</v>
      </c>
      <c r="F21">
        <f t="shared" si="0"/>
        <v>3</v>
      </c>
      <c r="G21">
        <v>1.5</v>
      </c>
      <c r="H21">
        <v>2</v>
      </c>
      <c r="I21">
        <f t="shared" si="4"/>
        <v>1</v>
      </c>
      <c r="J21">
        <f t="shared" si="1"/>
        <v>1</v>
      </c>
      <c r="K21">
        <f t="shared" si="2"/>
        <v>1</v>
      </c>
      <c r="L21">
        <v>0</v>
      </c>
      <c r="M21">
        <v>3</v>
      </c>
      <c r="N21">
        <f t="shared" si="3"/>
        <v>1</v>
      </c>
    </row>
    <row r="22" spans="1:14">
      <c r="A22">
        <v>1</v>
      </c>
      <c r="B22" t="s">
        <v>18</v>
      </c>
      <c r="C22" t="s">
        <v>15</v>
      </c>
      <c r="D22">
        <v>7</v>
      </c>
      <c r="E22">
        <v>37</v>
      </c>
      <c r="F22">
        <f t="shared" si="0"/>
        <v>44</v>
      </c>
      <c r="G22">
        <v>2</v>
      </c>
      <c r="H22">
        <v>2</v>
      </c>
      <c r="I22">
        <f t="shared" si="4"/>
        <v>11</v>
      </c>
      <c r="J22">
        <f t="shared" si="1"/>
        <v>9.25</v>
      </c>
      <c r="K22">
        <f t="shared" si="2"/>
        <v>0.84090909090909094</v>
      </c>
      <c r="L22">
        <v>0</v>
      </c>
      <c r="M22">
        <v>39</v>
      </c>
      <c r="N22">
        <f t="shared" si="3"/>
        <v>1</v>
      </c>
    </row>
    <row r="23" spans="1:14">
      <c r="A23">
        <v>1</v>
      </c>
      <c r="B23" t="s">
        <v>18</v>
      </c>
      <c r="C23" t="s">
        <v>16</v>
      </c>
      <c r="D23">
        <v>6</v>
      </c>
      <c r="E23">
        <v>3</v>
      </c>
      <c r="F23">
        <f t="shared" si="0"/>
        <v>9</v>
      </c>
      <c r="G23">
        <v>2</v>
      </c>
      <c r="H23">
        <v>2</v>
      </c>
      <c r="I23">
        <f t="shared" si="4"/>
        <v>2.25</v>
      </c>
      <c r="J23">
        <f t="shared" si="1"/>
        <v>0.75</v>
      </c>
      <c r="K23">
        <f t="shared" si="2"/>
        <v>0.33333333333333331</v>
      </c>
      <c r="L23">
        <v>0</v>
      </c>
      <c r="M23">
        <v>3</v>
      </c>
      <c r="N23">
        <f t="shared" si="3"/>
        <v>1</v>
      </c>
    </row>
    <row r="24" spans="1:14">
      <c r="A24">
        <v>10</v>
      </c>
      <c r="B24" t="s">
        <v>18</v>
      </c>
      <c r="C24" t="s">
        <v>15</v>
      </c>
      <c r="D24">
        <v>15</v>
      </c>
      <c r="E24">
        <v>64</v>
      </c>
      <c r="F24">
        <f t="shared" si="0"/>
        <v>79</v>
      </c>
      <c r="G24">
        <v>1.5</v>
      </c>
      <c r="H24">
        <v>2</v>
      </c>
      <c r="I24">
        <f t="shared" si="4"/>
        <v>26.333333333333332</v>
      </c>
      <c r="J24">
        <f t="shared" si="1"/>
        <v>21.333333333333332</v>
      </c>
      <c r="K24">
        <f t="shared" si="2"/>
        <v>0.810126582278481</v>
      </c>
      <c r="L24">
        <v>0</v>
      </c>
      <c r="M24">
        <v>69</v>
      </c>
      <c r="N24">
        <f t="shared" si="3"/>
        <v>1</v>
      </c>
    </row>
    <row r="25" spans="1:14">
      <c r="A25">
        <v>10</v>
      </c>
      <c r="B25" t="s">
        <v>18</v>
      </c>
      <c r="C25" t="s">
        <v>16</v>
      </c>
      <c r="D25">
        <v>0</v>
      </c>
      <c r="E25">
        <v>5</v>
      </c>
      <c r="F25">
        <f t="shared" si="0"/>
        <v>5</v>
      </c>
      <c r="G25">
        <v>1.5</v>
      </c>
      <c r="H25">
        <v>2</v>
      </c>
      <c r="I25">
        <f t="shared" si="4"/>
        <v>1.6666666666666667</v>
      </c>
      <c r="J25">
        <f t="shared" si="1"/>
        <v>1.6666666666666667</v>
      </c>
      <c r="K25">
        <f t="shared" si="2"/>
        <v>1</v>
      </c>
      <c r="L25">
        <v>0</v>
      </c>
      <c r="M25">
        <v>5</v>
      </c>
      <c r="N25">
        <f t="shared" si="3"/>
        <v>1</v>
      </c>
    </row>
    <row r="26" spans="1:14">
      <c r="A26">
        <v>2</v>
      </c>
      <c r="B26" t="s">
        <v>18</v>
      </c>
      <c r="C26" t="s">
        <v>15</v>
      </c>
      <c r="D26">
        <v>21</v>
      </c>
      <c r="E26">
        <v>40</v>
      </c>
      <c r="F26">
        <f t="shared" si="0"/>
        <v>61</v>
      </c>
      <c r="G26">
        <v>2</v>
      </c>
      <c r="H26">
        <v>2</v>
      </c>
      <c r="I26">
        <f t="shared" si="4"/>
        <v>15.25</v>
      </c>
      <c r="J26">
        <f t="shared" si="1"/>
        <v>10</v>
      </c>
      <c r="K26">
        <f t="shared" si="2"/>
        <v>0.65573770491803274</v>
      </c>
      <c r="L26">
        <v>1</v>
      </c>
      <c r="M26">
        <v>50</v>
      </c>
      <c r="N26">
        <f t="shared" si="3"/>
        <v>0.98039215686274506</v>
      </c>
    </row>
    <row r="27" spans="1:14">
      <c r="A27">
        <v>2</v>
      </c>
      <c r="B27" t="s">
        <v>18</v>
      </c>
      <c r="C27" t="s">
        <v>16</v>
      </c>
      <c r="D27">
        <v>19</v>
      </c>
      <c r="E27">
        <v>9</v>
      </c>
      <c r="F27">
        <f t="shared" si="0"/>
        <v>28</v>
      </c>
      <c r="G27">
        <v>2</v>
      </c>
      <c r="H27">
        <v>2</v>
      </c>
      <c r="I27">
        <f t="shared" si="4"/>
        <v>7</v>
      </c>
      <c r="J27">
        <f t="shared" si="1"/>
        <v>2.25</v>
      </c>
      <c r="K27">
        <f t="shared" si="2"/>
        <v>0.32142857142857145</v>
      </c>
      <c r="L27">
        <v>5</v>
      </c>
      <c r="M27">
        <v>10</v>
      </c>
      <c r="N27">
        <f t="shared" si="3"/>
        <v>0.66666666666666663</v>
      </c>
    </row>
    <row r="28" spans="1:14">
      <c r="A28">
        <v>3</v>
      </c>
      <c r="B28" t="s">
        <v>18</v>
      </c>
      <c r="C28" t="s">
        <v>15</v>
      </c>
      <c r="D28">
        <v>2</v>
      </c>
      <c r="E28">
        <v>14</v>
      </c>
      <c r="F28">
        <f t="shared" si="0"/>
        <v>16</v>
      </c>
      <c r="G28">
        <v>2</v>
      </c>
      <c r="H28">
        <v>2</v>
      </c>
      <c r="I28">
        <f t="shared" si="4"/>
        <v>4</v>
      </c>
      <c r="J28">
        <f t="shared" si="1"/>
        <v>3.5</v>
      </c>
      <c r="K28">
        <f t="shared" si="2"/>
        <v>0.875</v>
      </c>
      <c r="L28">
        <v>0</v>
      </c>
      <c r="M28">
        <v>16</v>
      </c>
      <c r="N28">
        <f t="shared" si="3"/>
        <v>1</v>
      </c>
    </row>
    <row r="29" spans="1:14">
      <c r="A29">
        <v>3</v>
      </c>
      <c r="B29" t="s">
        <v>18</v>
      </c>
      <c r="C29" t="s">
        <v>16</v>
      </c>
      <c r="D29">
        <v>15</v>
      </c>
      <c r="E29">
        <v>19</v>
      </c>
      <c r="F29">
        <f t="shared" si="0"/>
        <v>34</v>
      </c>
      <c r="G29">
        <v>2</v>
      </c>
      <c r="H29">
        <v>2</v>
      </c>
      <c r="I29">
        <f t="shared" si="4"/>
        <v>8.5</v>
      </c>
      <c r="J29">
        <f t="shared" si="1"/>
        <v>4.75</v>
      </c>
      <c r="K29">
        <f t="shared" si="2"/>
        <v>0.55882352941176472</v>
      </c>
      <c r="L29">
        <v>5</v>
      </c>
      <c r="M29">
        <v>20</v>
      </c>
      <c r="N29">
        <f t="shared" si="3"/>
        <v>0.8</v>
      </c>
    </row>
    <row r="30" spans="1:14">
      <c r="A30">
        <v>4</v>
      </c>
      <c r="B30" t="s">
        <v>18</v>
      </c>
      <c r="C30" t="s">
        <v>15</v>
      </c>
      <c r="D30">
        <v>3</v>
      </c>
      <c r="E30">
        <v>20</v>
      </c>
      <c r="F30">
        <f t="shared" si="0"/>
        <v>23</v>
      </c>
      <c r="G30">
        <v>2</v>
      </c>
      <c r="H30">
        <v>2</v>
      </c>
      <c r="I30">
        <f t="shared" si="4"/>
        <v>5.75</v>
      </c>
      <c r="J30">
        <f t="shared" si="1"/>
        <v>5</v>
      </c>
      <c r="K30">
        <f t="shared" si="2"/>
        <v>0.86956521739130432</v>
      </c>
      <c r="L30">
        <v>0</v>
      </c>
      <c r="M30">
        <v>21</v>
      </c>
      <c r="N30">
        <f t="shared" si="3"/>
        <v>1</v>
      </c>
    </row>
    <row r="31" spans="1:14">
      <c r="A31">
        <v>4</v>
      </c>
      <c r="B31" t="s">
        <v>18</v>
      </c>
      <c r="C31" t="s">
        <v>16</v>
      </c>
      <c r="D31">
        <v>6</v>
      </c>
      <c r="E31">
        <v>4</v>
      </c>
      <c r="F31">
        <f t="shared" si="0"/>
        <v>10</v>
      </c>
      <c r="G31">
        <v>2</v>
      </c>
      <c r="H31">
        <v>2</v>
      </c>
      <c r="I31">
        <f t="shared" si="4"/>
        <v>2.5</v>
      </c>
      <c r="J31">
        <f t="shared" si="1"/>
        <v>1</v>
      </c>
      <c r="K31">
        <f t="shared" si="2"/>
        <v>0.4</v>
      </c>
      <c r="L31">
        <v>0</v>
      </c>
      <c r="M31">
        <v>5</v>
      </c>
      <c r="N31">
        <f t="shared" si="3"/>
        <v>1</v>
      </c>
    </row>
    <row r="32" spans="1:14">
      <c r="A32">
        <v>5</v>
      </c>
      <c r="B32" t="s">
        <v>18</v>
      </c>
      <c r="C32" t="s">
        <v>15</v>
      </c>
      <c r="D32">
        <v>1</v>
      </c>
      <c r="E32">
        <v>3</v>
      </c>
      <c r="F32">
        <f t="shared" si="0"/>
        <v>4</v>
      </c>
      <c r="G32">
        <v>2</v>
      </c>
      <c r="H32">
        <v>2</v>
      </c>
      <c r="I32">
        <f t="shared" si="4"/>
        <v>1</v>
      </c>
      <c r="J32">
        <f t="shared" si="1"/>
        <v>0.75</v>
      </c>
      <c r="K32">
        <f t="shared" si="2"/>
        <v>0.75</v>
      </c>
      <c r="L32">
        <v>0</v>
      </c>
      <c r="M32">
        <v>3</v>
      </c>
      <c r="N32">
        <f t="shared" si="3"/>
        <v>1</v>
      </c>
    </row>
    <row r="33" spans="1:14">
      <c r="A33">
        <v>5</v>
      </c>
      <c r="B33" t="s">
        <v>18</v>
      </c>
      <c r="C33" t="s">
        <v>16</v>
      </c>
      <c r="D33">
        <v>5</v>
      </c>
      <c r="E33">
        <v>8</v>
      </c>
      <c r="F33">
        <f t="shared" si="0"/>
        <v>13</v>
      </c>
      <c r="G33">
        <v>2</v>
      </c>
      <c r="H33">
        <v>2</v>
      </c>
      <c r="I33">
        <f t="shared" si="4"/>
        <v>3.25</v>
      </c>
      <c r="J33">
        <f t="shared" si="1"/>
        <v>2</v>
      </c>
      <c r="K33">
        <f t="shared" si="2"/>
        <v>0.61538461538461542</v>
      </c>
      <c r="L33">
        <v>0</v>
      </c>
      <c r="M33">
        <v>8</v>
      </c>
      <c r="N33">
        <f t="shared" si="3"/>
        <v>1</v>
      </c>
    </row>
    <row r="34" spans="1:14">
      <c r="A34">
        <v>6</v>
      </c>
      <c r="B34" t="s">
        <v>18</v>
      </c>
      <c r="C34" t="s">
        <v>15</v>
      </c>
      <c r="D34">
        <v>8</v>
      </c>
      <c r="E34">
        <v>6</v>
      </c>
      <c r="F34">
        <f t="shared" ref="F34:F61" si="5">E34+D34</f>
        <v>14</v>
      </c>
      <c r="G34">
        <v>2</v>
      </c>
      <c r="H34">
        <v>2</v>
      </c>
      <c r="I34">
        <f t="shared" si="4"/>
        <v>3.5</v>
      </c>
      <c r="J34">
        <f t="shared" ref="J34:J61" si="6">E34/G34/H34</f>
        <v>1.5</v>
      </c>
      <c r="K34">
        <f t="shared" si="2"/>
        <v>0.42857142857142855</v>
      </c>
      <c r="L34">
        <v>2</v>
      </c>
      <c r="M34">
        <v>8</v>
      </c>
      <c r="N34">
        <f t="shared" si="3"/>
        <v>0.8</v>
      </c>
    </row>
    <row r="35" spans="1:14">
      <c r="A35">
        <v>6</v>
      </c>
      <c r="B35" t="s">
        <v>18</v>
      </c>
      <c r="C35" t="s">
        <v>16</v>
      </c>
      <c r="D35">
        <v>10</v>
      </c>
      <c r="E35">
        <v>13</v>
      </c>
      <c r="F35">
        <f t="shared" si="5"/>
        <v>23</v>
      </c>
      <c r="G35">
        <v>2</v>
      </c>
      <c r="H35">
        <v>2</v>
      </c>
      <c r="I35">
        <f t="shared" si="4"/>
        <v>5.75</v>
      </c>
      <c r="J35">
        <f t="shared" si="6"/>
        <v>3.25</v>
      </c>
      <c r="K35">
        <f t="shared" si="2"/>
        <v>0.56521739130434778</v>
      </c>
      <c r="L35">
        <v>0</v>
      </c>
      <c r="M35">
        <v>15</v>
      </c>
      <c r="N35">
        <f t="shared" si="3"/>
        <v>1</v>
      </c>
    </row>
    <row r="36" spans="1:14">
      <c r="A36">
        <v>7</v>
      </c>
      <c r="B36" t="s">
        <v>18</v>
      </c>
      <c r="C36" t="s">
        <v>15</v>
      </c>
      <c r="D36">
        <v>20</v>
      </c>
      <c r="E36">
        <v>45</v>
      </c>
      <c r="F36">
        <f t="shared" si="5"/>
        <v>65</v>
      </c>
      <c r="G36">
        <v>2</v>
      </c>
      <c r="H36">
        <v>2</v>
      </c>
      <c r="I36">
        <f t="shared" si="4"/>
        <v>16.25</v>
      </c>
      <c r="J36">
        <f t="shared" si="6"/>
        <v>11.25</v>
      </c>
      <c r="K36">
        <f t="shared" si="2"/>
        <v>0.69230769230769229</v>
      </c>
      <c r="L36">
        <v>0</v>
      </c>
      <c r="M36">
        <v>49</v>
      </c>
      <c r="N36">
        <f t="shared" si="3"/>
        <v>1</v>
      </c>
    </row>
    <row r="37" spans="1:14">
      <c r="A37">
        <v>7</v>
      </c>
      <c r="B37" t="s">
        <v>18</v>
      </c>
      <c r="C37" t="s">
        <v>16</v>
      </c>
      <c r="D37">
        <v>2</v>
      </c>
      <c r="E37">
        <v>3</v>
      </c>
      <c r="F37">
        <f t="shared" si="5"/>
        <v>5</v>
      </c>
      <c r="G37">
        <v>2</v>
      </c>
      <c r="H37">
        <v>2</v>
      </c>
      <c r="I37">
        <f t="shared" si="4"/>
        <v>1.25</v>
      </c>
      <c r="J37">
        <f t="shared" si="6"/>
        <v>0.75</v>
      </c>
      <c r="K37">
        <f t="shared" si="2"/>
        <v>0.6</v>
      </c>
      <c r="L37">
        <v>1</v>
      </c>
      <c r="M37">
        <v>3</v>
      </c>
      <c r="N37">
        <f t="shared" si="3"/>
        <v>0.75</v>
      </c>
    </row>
    <row r="38" spans="1:14">
      <c r="A38">
        <v>8</v>
      </c>
      <c r="B38" t="s">
        <v>18</v>
      </c>
      <c r="C38" t="s">
        <v>15</v>
      </c>
      <c r="D38">
        <v>30</v>
      </c>
      <c r="E38">
        <v>27</v>
      </c>
      <c r="F38">
        <f t="shared" si="5"/>
        <v>57</v>
      </c>
      <c r="G38">
        <v>2</v>
      </c>
      <c r="H38">
        <v>2</v>
      </c>
      <c r="I38">
        <f t="shared" si="4"/>
        <v>14.25</v>
      </c>
      <c r="J38">
        <f t="shared" si="6"/>
        <v>6.75</v>
      </c>
      <c r="K38">
        <f t="shared" si="2"/>
        <v>0.47368421052631576</v>
      </c>
      <c r="L38">
        <v>2</v>
      </c>
      <c r="M38">
        <v>38</v>
      </c>
      <c r="N38">
        <f t="shared" si="3"/>
        <v>0.95</v>
      </c>
    </row>
    <row r="39" spans="1:14">
      <c r="A39">
        <v>8</v>
      </c>
      <c r="B39" t="s">
        <v>18</v>
      </c>
      <c r="C39" t="s">
        <v>16</v>
      </c>
      <c r="D39">
        <v>7</v>
      </c>
      <c r="E39">
        <v>8</v>
      </c>
      <c r="F39">
        <f t="shared" si="5"/>
        <v>15</v>
      </c>
      <c r="G39">
        <v>2</v>
      </c>
      <c r="H39">
        <v>2</v>
      </c>
      <c r="I39">
        <f t="shared" si="4"/>
        <v>3.75</v>
      </c>
      <c r="J39">
        <f t="shared" si="6"/>
        <v>2</v>
      </c>
      <c r="K39">
        <f t="shared" si="2"/>
        <v>0.53333333333333333</v>
      </c>
      <c r="L39">
        <v>1</v>
      </c>
      <c r="M39">
        <v>8</v>
      </c>
      <c r="N39">
        <f t="shared" si="3"/>
        <v>0.88888888888888884</v>
      </c>
    </row>
    <row r="40" spans="1:14">
      <c r="A40">
        <v>9</v>
      </c>
      <c r="B40" t="s">
        <v>18</v>
      </c>
      <c r="C40" t="s">
        <v>15</v>
      </c>
      <c r="D40">
        <v>14</v>
      </c>
      <c r="E40">
        <v>65</v>
      </c>
      <c r="F40">
        <f t="shared" si="5"/>
        <v>79</v>
      </c>
      <c r="G40">
        <v>1.5</v>
      </c>
      <c r="H40">
        <v>2</v>
      </c>
      <c r="I40">
        <f t="shared" si="4"/>
        <v>26.333333333333332</v>
      </c>
      <c r="J40">
        <f t="shared" si="6"/>
        <v>21.666666666666668</v>
      </c>
      <c r="K40">
        <f t="shared" si="2"/>
        <v>0.82278481012658233</v>
      </c>
      <c r="L40">
        <v>1</v>
      </c>
      <c r="M40">
        <v>66</v>
      </c>
      <c r="N40">
        <f t="shared" si="3"/>
        <v>0.9850746268656716</v>
      </c>
    </row>
    <row r="41" spans="1:14">
      <c r="A41">
        <v>9</v>
      </c>
      <c r="B41" t="s">
        <v>18</v>
      </c>
      <c r="C41" t="s">
        <v>16</v>
      </c>
      <c r="D41">
        <v>0</v>
      </c>
      <c r="E41">
        <v>0</v>
      </c>
      <c r="F41">
        <f t="shared" si="5"/>
        <v>0</v>
      </c>
      <c r="G41">
        <v>1.5</v>
      </c>
      <c r="H41">
        <v>2</v>
      </c>
      <c r="I41">
        <f t="shared" si="4"/>
        <v>0</v>
      </c>
      <c r="J41">
        <f t="shared" si="6"/>
        <v>0</v>
      </c>
      <c r="K41" t="s">
        <v>17</v>
      </c>
      <c r="L41">
        <v>0</v>
      </c>
      <c r="M41">
        <v>0</v>
      </c>
      <c r="N41" t="s">
        <v>17</v>
      </c>
    </row>
    <row r="42" spans="1:14">
      <c r="A42">
        <v>1</v>
      </c>
      <c r="B42" t="s">
        <v>19</v>
      </c>
      <c r="C42" t="s">
        <v>15</v>
      </c>
      <c r="D42">
        <v>11</v>
      </c>
      <c r="E42">
        <v>37</v>
      </c>
      <c r="F42">
        <f t="shared" si="5"/>
        <v>48</v>
      </c>
      <c r="G42">
        <v>2</v>
      </c>
      <c r="H42">
        <v>2</v>
      </c>
      <c r="I42">
        <f t="shared" si="4"/>
        <v>12</v>
      </c>
      <c r="J42">
        <f t="shared" si="6"/>
        <v>9.25</v>
      </c>
      <c r="K42">
        <f t="shared" ref="K42:K61" si="7">E42/(D42+E42)</f>
        <v>0.77083333333333337</v>
      </c>
      <c r="L42">
        <v>1</v>
      </c>
      <c r="M42">
        <v>38</v>
      </c>
      <c r="N42">
        <f t="shared" ref="N42:N61" si="8">M42/(L42+M42)</f>
        <v>0.97435897435897434</v>
      </c>
    </row>
    <row r="43" spans="1:14">
      <c r="A43">
        <v>1</v>
      </c>
      <c r="B43" t="s">
        <v>19</v>
      </c>
      <c r="C43" t="s">
        <v>16</v>
      </c>
      <c r="D43">
        <v>9</v>
      </c>
      <c r="E43">
        <v>5</v>
      </c>
      <c r="F43">
        <f t="shared" si="5"/>
        <v>14</v>
      </c>
      <c r="G43">
        <v>2</v>
      </c>
      <c r="H43">
        <v>2</v>
      </c>
      <c r="I43">
        <f t="shared" si="4"/>
        <v>3.5</v>
      </c>
      <c r="J43">
        <f t="shared" si="6"/>
        <v>1.25</v>
      </c>
      <c r="K43">
        <f t="shared" si="7"/>
        <v>0.35714285714285715</v>
      </c>
      <c r="L43">
        <v>1</v>
      </c>
      <c r="M43">
        <v>6</v>
      </c>
      <c r="N43">
        <f t="shared" si="8"/>
        <v>0.8571428571428571</v>
      </c>
    </row>
    <row r="44" spans="1:14">
      <c r="A44">
        <v>10</v>
      </c>
      <c r="B44" t="s">
        <v>19</v>
      </c>
      <c r="C44" t="s">
        <v>15</v>
      </c>
      <c r="D44">
        <v>13</v>
      </c>
      <c r="E44">
        <v>44</v>
      </c>
      <c r="F44">
        <f t="shared" si="5"/>
        <v>57</v>
      </c>
      <c r="G44">
        <v>1.5</v>
      </c>
      <c r="H44">
        <v>2</v>
      </c>
      <c r="I44">
        <f t="shared" si="4"/>
        <v>19</v>
      </c>
      <c r="J44">
        <f t="shared" si="6"/>
        <v>14.666666666666666</v>
      </c>
      <c r="K44">
        <f t="shared" si="7"/>
        <v>0.77192982456140347</v>
      </c>
      <c r="L44">
        <v>2</v>
      </c>
      <c r="M44">
        <v>47</v>
      </c>
      <c r="N44">
        <f t="shared" si="8"/>
        <v>0.95918367346938771</v>
      </c>
    </row>
    <row r="45" spans="1:14">
      <c r="A45">
        <v>10</v>
      </c>
      <c r="B45" t="s">
        <v>19</v>
      </c>
      <c r="C45" t="s">
        <v>16</v>
      </c>
      <c r="D45">
        <v>2</v>
      </c>
      <c r="E45">
        <v>2</v>
      </c>
      <c r="F45">
        <f t="shared" si="5"/>
        <v>4</v>
      </c>
      <c r="G45">
        <v>1.5</v>
      </c>
      <c r="H45">
        <v>2</v>
      </c>
      <c r="I45">
        <f t="shared" si="4"/>
        <v>1.3333333333333333</v>
      </c>
      <c r="J45">
        <f t="shared" si="6"/>
        <v>0.66666666666666663</v>
      </c>
      <c r="K45">
        <f t="shared" si="7"/>
        <v>0.5</v>
      </c>
      <c r="L45">
        <v>0</v>
      </c>
      <c r="M45">
        <v>2</v>
      </c>
      <c r="N45">
        <f t="shared" si="8"/>
        <v>1</v>
      </c>
    </row>
    <row r="46" spans="1:14">
      <c r="A46">
        <v>2</v>
      </c>
      <c r="B46" t="s">
        <v>19</v>
      </c>
      <c r="C46" t="s">
        <v>15</v>
      </c>
      <c r="D46">
        <v>15</v>
      </c>
      <c r="E46">
        <v>24</v>
      </c>
      <c r="F46">
        <f t="shared" si="5"/>
        <v>39</v>
      </c>
      <c r="G46">
        <v>2</v>
      </c>
      <c r="H46">
        <v>2</v>
      </c>
      <c r="I46">
        <f t="shared" si="4"/>
        <v>9.75</v>
      </c>
      <c r="J46">
        <f t="shared" si="6"/>
        <v>6</v>
      </c>
      <c r="K46">
        <f t="shared" si="7"/>
        <v>0.61538461538461542</v>
      </c>
      <c r="L46">
        <v>0</v>
      </c>
      <c r="M46">
        <v>30</v>
      </c>
      <c r="N46">
        <f t="shared" si="8"/>
        <v>1</v>
      </c>
    </row>
    <row r="47" spans="1:14">
      <c r="A47">
        <v>2</v>
      </c>
      <c r="B47" t="s">
        <v>19</v>
      </c>
      <c r="C47" t="s">
        <v>16</v>
      </c>
      <c r="D47">
        <v>19</v>
      </c>
      <c r="E47">
        <v>7</v>
      </c>
      <c r="F47">
        <f t="shared" si="5"/>
        <v>26</v>
      </c>
      <c r="G47">
        <v>2</v>
      </c>
      <c r="H47">
        <v>2</v>
      </c>
      <c r="I47">
        <f t="shared" si="4"/>
        <v>6.5</v>
      </c>
      <c r="J47">
        <f t="shared" si="6"/>
        <v>1.75</v>
      </c>
      <c r="K47">
        <f t="shared" si="7"/>
        <v>0.26923076923076922</v>
      </c>
      <c r="L47">
        <v>3</v>
      </c>
      <c r="M47">
        <v>7</v>
      </c>
      <c r="N47">
        <f t="shared" si="8"/>
        <v>0.7</v>
      </c>
    </row>
    <row r="48" spans="1:14">
      <c r="A48">
        <v>3</v>
      </c>
      <c r="B48" t="s">
        <v>19</v>
      </c>
      <c r="C48" t="s">
        <v>15</v>
      </c>
      <c r="D48">
        <v>6</v>
      </c>
      <c r="E48">
        <v>12</v>
      </c>
      <c r="F48">
        <f t="shared" si="5"/>
        <v>18</v>
      </c>
      <c r="G48">
        <v>2</v>
      </c>
      <c r="H48">
        <v>2</v>
      </c>
      <c r="I48">
        <f t="shared" si="4"/>
        <v>4.5</v>
      </c>
      <c r="J48">
        <f t="shared" si="6"/>
        <v>3</v>
      </c>
      <c r="K48">
        <f t="shared" si="7"/>
        <v>0.66666666666666663</v>
      </c>
      <c r="L48">
        <v>1</v>
      </c>
      <c r="M48">
        <v>16</v>
      </c>
      <c r="N48">
        <f t="shared" si="8"/>
        <v>0.94117647058823528</v>
      </c>
    </row>
    <row r="49" spans="1:14">
      <c r="A49">
        <v>3</v>
      </c>
      <c r="B49" t="s">
        <v>19</v>
      </c>
      <c r="C49" t="s">
        <v>16</v>
      </c>
      <c r="D49">
        <v>11</v>
      </c>
      <c r="E49">
        <v>14</v>
      </c>
      <c r="F49">
        <f t="shared" si="5"/>
        <v>25</v>
      </c>
      <c r="G49">
        <v>2</v>
      </c>
      <c r="H49">
        <v>2</v>
      </c>
      <c r="I49">
        <f t="shared" si="4"/>
        <v>6.25</v>
      </c>
      <c r="J49">
        <f t="shared" si="6"/>
        <v>3.5</v>
      </c>
      <c r="K49">
        <f t="shared" si="7"/>
        <v>0.56000000000000005</v>
      </c>
      <c r="L49">
        <v>3</v>
      </c>
      <c r="M49">
        <v>14</v>
      </c>
      <c r="N49">
        <f t="shared" si="8"/>
        <v>0.82352941176470584</v>
      </c>
    </row>
    <row r="50" spans="1:14">
      <c r="A50">
        <v>4</v>
      </c>
      <c r="B50" t="s">
        <v>19</v>
      </c>
      <c r="C50" t="s">
        <v>15</v>
      </c>
      <c r="D50">
        <v>5</v>
      </c>
      <c r="E50">
        <v>13</v>
      </c>
      <c r="F50">
        <f t="shared" si="5"/>
        <v>18</v>
      </c>
      <c r="G50">
        <v>2</v>
      </c>
      <c r="H50">
        <v>2</v>
      </c>
      <c r="I50">
        <f t="shared" si="4"/>
        <v>4.5</v>
      </c>
      <c r="J50">
        <f t="shared" si="6"/>
        <v>3.25</v>
      </c>
      <c r="K50">
        <f t="shared" si="7"/>
        <v>0.72222222222222221</v>
      </c>
      <c r="L50">
        <v>1</v>
      </c>
      <c r="M50">
        <v>16</v>
      </c>
      <c r="N50">
        <f t="shared" si="8"/>
        <v>0.94117647058823528</v>
      </c>
    </row>
    <row r="51" spans="1:14">
      <c r="A51">
        <v>4</v>
      </c>
      <c r="B51" t="s">
        <v>19</v>
      </c>
      <c r="C51" t="s">
        <v>16</v>
      </c>
      <c r="D51">
        <v>9</v>
      </c>
      <c r="E51">
        <v>6</v>
      </c>
      <c r="F51">
        <f t="shared" si="5"/>
        <v>15</v>
      </c>
      <c r="G51">
        <v>2</v>
      </c>
      <c r="H51">
        <v>2</v>
      </c>
      <c r="I51">
        <f t="shared" si="4"/>
        <v>3.75</v>
      </c>
      <c r="J51">
        <f t="shared" si="6"/>
        <v>1.5</v>
      </c>
      <c r="K51">
        <f t="shared" si="7"/>
        <v>0.4</v>
      </c>
      <c r="L51">
        <v>2</v>
      </c>
      <c r="M51">
        <v>6</v>
      </c>
      <c r="N51">
        <f t="shared" si="8"/>
        <v>0.75</v>
      </c>
    </row>
    <row r="52" spans="1:14">
      <c r="A52">
        <v>5</v>
      </c>
      <c r="B52" t="s">
        <v>19</v>
      </c>
      <c r="C52" t="s">
        <v>15</v>
      </c>
      <c r="D52">
        <v>2</v>
      </c>
      <c r="E52">
        <v>1</v>
      </c>
      <c r="F52">
        <f t="shared" si="5"/>
        <v>3</v>
      </c>
      <c r="G52">
        <v>2</v>
      </c>
      <c r="H52">
        <v>2</v>
      </c>
      <c r="I52">
        <f t="shared" si="4"/>
        <v>0.75</v>
      </c>
      <c r="J52">
        <f t="shared" si="6"/>
        <v>0.25</v>
      </c>
      <c r="K52">
        <f t="shared" si="7"/>
        <v>0.33333333333333331</v>
      </c>
      <c r="L52">
        <v>0</v>
      </c>
      <c r="M52">
        <v>2</v>
      </c>
      <c r="N52">
        <f t="shared" si="8"/>
        <v>1</v>
      </c>
    </row>
    <row r="53" spans="1:14">
      <c r="A53">
        <v>5</v>
      </c>
      <c r="B53" t="s">
        <v>19</v>
      </c>
      <c r="C53" t="s">
        <v>16</v>
      </c>
      <c r="D53">
        <v>8</v>
      </c>
      <c r="E53">
        <v>9</v>
      </c>
      <c r="F53">
        <f t="shared" si="5"/>
        <v>17</v>
      </c>
      <c r="G53">
        <v>2</v>
      </c>
      <c r="H53">
        <v>2</v>
      </c>
      <c r="I53">
        <f t="shared" si="4"/>
        <v>4.25</v>
      </c>
      <c r="J53">
        <f t="shared" si="6"/>
        <v>2.25</v>
      </c>
      <c r="K53">
        <f t="shared" si="7"/>
        <v>0.52941176470588236</v>
      </c>
      <c r="L53">
        <v>1</v>
      </c>
      <c r="M53">
        <v>9</v>
      </c>
      <c r="N53">
        <f t="shared" si="8"/>
        <v>0.9</v>
      </c>
    </row>
    <row r="54" spans="1:14">
      <c r="A54">
        <v>6</v>
      </c>
      <c r="B54" t="s">
        <v>19</v>
      </c>
      <c r="C54" t="s">
        <v>15</v>
      </c>
      <c r="D54">
        <v>9</v>
      </c>
      <c r="E54">
        <v>4</v>
      </c>
      <c r="F54">
        <f t="shared" si="5"/>
        <v>13</v>
      </c>
      <c r="G54">
        <v>2</v>
      </c>
      <c r="H54">
        <v>2</v>
      </c>
      <c r="I54">
        <f t="shared" si="4"/>
        <v>3.25</v>
      </c>
      <c r="J54">
        <f t="shared" si="6"/>
        <v>1</v>
      </c>
      <c r="K54">
        <f t="shared" si="7"/>
        <v>0.30769230769230771</v>
      </c>
      <c r="L54">
        <v>0</v>
      </c>
      <c r="M54">
        <v>4</v>
      </c>
      <c r="N54">
        <f t="shared" si="8"/>
        <v>1</v>
      </c>
    </row>
    <row r="55" spans="1:14">
      <c r="A55">
        <v>6</v>
      </c>
      <c r="B55" t="s">
        <v>19</v>
      </c>
      <c r="C55" t="s">
        <v>16</v>
      </c>
      <c r="D55">
        <v>5</v>
      </c>
      <c r="E55">
        <v>7</v>
      </c>
      <c r="F55">
        <f t="shared" si="5"/>
        <v>12</v>
      </c>
      <c r="G55">
        <v>2</v>
      </c>
      <c r="H55">
        <v>2</v>
      </c>
      <c r="I55">
        <f t="shared" si="4"/>
        <v>3</v>
      </c>
      <c r="J55">
        <f t="shared" si="6"/>
        <v>1.75</v>
      </c>
      <c r="K55">
        <f t="shared" si="7"/>
        <v>0.58333333333333337</v>
      </c>
      <c r="L55">
        <v>0</v>
      </c>
      <c r="M55">
        <v>7</v>
      </c>
      <c r="N55">
        <f t="shared" si="8"/>
        <v>1</v>
      </c>
    </row>
    <row r="56" spans="1:14">
      <c r="A56">
        <v>7</v>
      </c>
      <c r="B56" t="s">
        <v>19</v>
      </c>
      <c r="C56" t="s">
        <v>15</v>
      </c>
      <c r="D56">
        <v>23</v>
      </c>
      <c r="E56">
        <v>33</v>
      </c>
      <c r="F56">
        <f t="shared" si="5"/>
        <v>56</v>
      </c>
      <c r="G56">
        <v>2</v>
      </c>
      <c r="H56">
        <v>2</v>
      </c>
      <c r="I56">
        <f t="shared" si="4"/>
        <v>14</v>
      </c>
      <c r="J56">
        <f t="shared" si="6"/>
        <v>8.25</v>
      </c>
      <c r="K56">
        <f t="shared" si="7"/>
        <v>0.5892857142857143</v>
      </c>
      <c r="L56">
        <v>2</v>
      </c>
      <c r="M56">
        <v>41</v>
      </c>
      <c r="N56">
        <f t="shared" si="8"/>
        <v>0.95348837209302328</v>
      </c>
    </row>
    <row r="57" spans="1:14">
      <c r="A57">
        <v>7</v>
      </c>
      <c r="B57" t="s">
        <v>19</v>
      </c>
      <c r="C57" t="s">
        <v>16</v>
      </c>
      <c r="D57">
        <v>1</v>
      </c>
      <c r="E57">
        <v>3</v>
      </c>
      <c r="F57">
        <f t="shared" si="5"/>
        <v>4</v>
      </c>
      <c r="G57">
        <v>2</v>
      </c>
      <c r="H57">
        <v>2</v>
      </c>
      <c r="I57">
        <f t="shared" si="4"/>
        <v>1</v>
      </c>
      <c r="J57">
        <f t="shared" si="6"/>
        <v>0.75</v>
      </c>
      <c r="K57">
        <f t="shared" si="7"/>
        <v>0.75</v>
      </c>
      <c r="L57">
        <v>1</v>
      </c>
      <c r="M57">
        <v>3</v>
      </c>
      <c r="N57">
        <f t="shared" si="8"/>
        <v>0.75</v>
      </c>
    </row>
    <row r="58" spans="1:14">
      <c r="A58">
        <v>8</v>
      </c>
      <c r="B58" t="s">
        <v>19</v>
      </c>
      <c r="C58" t="s">
        <v>15</v>
      </c>
      <c r="D58">
        <v>23</v>
      </c>
      <c r="E58">
        <v>9</v>
      </c>
      <c r="F58">
        <f t="shared" si="5"/>
        <v>32</v>
      </c>
      <c r="G58">
        <v>2</v>
      </c>
      <c r="H58">
        <v>2</v>
      </c>
      <c r="I58">
        <f t="shared" si="4"/>
        <v>8</v>
      </c>
      <c r="J58">
        <f t="shared" si="6"/>
        <v>2.25</v>
      </c>
      <c r="K58">
        <f t="shared" si="7"/>
        <v>0.28125</v>
      </c>
      <c r="L58">
        <v>2</v>
      </c>
      <c r="M58">
        <v>18</v>
      </c>
      <c r="N58">
        <f t="shared" si="8"/>
        <v>0.9</v>
      </c>
    </row>
    <row r="59" spans="1:14">
      <c r="A59">
        <v>8</v>
      </c>
      <c r="B59" t="s">
        <v>19</v>
      </c>
      <c r="C59" t="s">
        <v>16</v>
      </c>
      <c r="D59">
        <v>8</v>
      </c>
      <c r="E59">
        <v>6</v>
      </c>
      <c r="F59">
        <f t="shared" si="5"/>
        <v>14</v>
      </c>
      <c r="G59">
        <v>2</v>
      </c>
      <c r="H59">
        <v>2</v>
      </c>
      <c r="I59">
        <f t="shared" si="4"/>
        <v>3.5</v>
      </c>
      <c r="J59">
        <f t="shared" si="6"/>
        <v>1.5</v>
      </c>
      <c r="K59">
        <f t="shared" si="7"/>
        <v>0.42857142857142855</v>
      </c>
      <c r="L59">
        <v>1</v>
      </c>
      <c r="M59">
        <v>6</v>
      </c>
      <c r="N59">
        <f t="shared" si="8"/>
        <v>0.8571428571428571</v>
      </c>
    </row>
    <row r="60" spans="1:14">
      <c r="A60">
        <v>9</v>
      </c>
      <c r="B60" t="s">
        <v>19</v>
      </c>
      <c r="C60" t="s">
        <v>15</v>
      </c>
      <c r="D60">
        <v>10</v>
      </c>
      <c r="E60">
        <v>57</v>
      </c>
      <c r="F60">
        <f t="shared" si="5"/>
        <v>67</v>
      </c>
      <c r="G60">
        <v>1.5</v>
      </c>
      <c r="H60">
        <v>2</v>
      </c>
      <c r="I60">
        <f t="shared" si="4"/>
        <v>22.333333333333332</v>
      </c>
      <c r="J60">
        <f t="shared" si="6"/>
        <v>19</v>
      </c>
      <c r="K60">
        <f t="shared" si="7"/>
        <v>0.85074626865671643</v>
      </c>
      <c r="L60">
        <v>0</v>
      </c>
      <c r="M60">
        <v>60</v>
      </c>
      <c r="N60">
        <f t="shared" si="8"/>
        <v>1</v>
      </c>
    </row>
    <row r="61" spans="1:14">
      <c r="A61">
        <v>9</v>
      </c>
      <c r="B61" t="s">
        <v>19</v>
      </c>
      <c r="C61" t="s">
        <v>16</v>
      </c>
      <c r="D61">
        <v>0</v>
      </c>
      <c r="E61">
        <v>3</v>
      </c>
      <c r="F61">
        <f t="shared" si="5"/>
        <v>3</v>
      </c>
      <c r="G61">
        <v>1.5</v>
      </c>
      <c r="H61">
        <v>2</v>
      </c>
      <c r="I61">
        <f t="shared" si="4"/>
        <v>1</v>
      </c>
      <c r="J61">
        <f t="shared" si="6"/>
        <v>1</v>
      </c>
      <c r="K61">
        <f t="shared" si="7"/>
        <v>1</v>
      </c>
      <c r="L61">
        <v>0</v>
      </c>
      <c r="M61">
        <v>3</v>
      </c>
      <c r="N61">
        <f t="shared" si="8"/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Information</vt:lpstr>
      <vt:lpstr>ABSORBING</vt:lpstr>
      <vt:lpstr>REFLECTING</vt:lpstr>
      <vt:lpstr>INVERSE</vt:lpstr>
    </vt:vector>
  </TitlesOfParts>
  <Company>University of Pittsburgh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Koski</dc:creator>
  <cp:lastModifiedBy>Matthew Koski</cp:lastModifiedBy>
  <dcterms:created xsi:type="dcterms:W3CDTF">2013-10-16T13:42:36Z</dcterms:created>
  <dcterms:modified xsi:type="dcterms:W3CDTF">2013-12-05T14:05:33Z</dcterms:modified>
</cp:coreProperties>
</file>