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Experiment1" sheetId="4" r:id="rId1"/>
    <sheet name="Experiment2" sheetId="5" r:id="rId2"/>
  </sheets>
  <definedNames>
    <definedName name="_xlnm.Print_Titles" localSheetId="0">Experiment1!$1:$1</definedName>
    <definedName name="_xlnm.Print_Titles" localSheetId="1">Experiment2!$1:$1</definedName>
  </definedNames>
  <calcPr calcId="145621"/>
</workbook>
</file>

<file path=xl/calcChain.xml><?xml version="1.0" encoding="utf-8"?>
<calcChain xmlns="http://schemas.openxmlformats.org/spreadsheetml/2006/main">
  <c r="Q2" i="4" l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B73" i="4"/>
  <c r="B109" i="4" s="1"/>
  <c r="B145" i="4" s="1"/>
  <c r="B181" i="4" s="1"/>
  <c r="B217" i="4" s="1"/>
  <c r="B72" i="4"/>
  <c r="B108" i="4" s="1"/>
  <c r="B144" i="4" s="1"/>
  <c r="B180" i="4" s="1"/>
  <c r="B216" i="4" s="1"/>
  <c r="B71" i="4"/>
  <c r="B107" i="4" s="1"/>
  <c r="B143" i="4" s="1"/>
  <c r="B179" i="4" s="1"/>
  <c r="B215" i="4" s="1"/>
  <c r="B70" i="4"/>
  <c r="B106" i="4" s="1"/>
  <c r="B142" i="4" s="1"/>
  <c r="B178" i="4" s="1"/>
  <c r="B214" i="4" s="1"/>
  <c r="B69" i="4"/>
  <c r="B105" i="4" s="1"/>
  <c r="B141" i="4" s="1"/>
  <c r="B177" i="4" s="1"/>
  <c r="B213" i="4" s="1"/>
  <c r="B68" i="4"/>
  <c r="B104" i="4" s="1"/>
  <c r="B140" i="4" s="1"/>
  <c r="B176" i="4" s="1"/>
  <c r="B212" i="4" s="1"/>
  <c r="B67" i="4"/>
  <c r="B103" i="4" s="1"/>
  <c r="B139" i="4" s="1"/>
  <c r="B175" i="4" s="1"/>
  <c r="B211" i="4" s="1"/>
  <c r="B66" i="4"/>
  <c r="B102" i="4" s="1"/>
  <c r="B138" i="4" s="1"/>
  <c r="B174" i="4" s="1"/>
  <c r="B210" i="4" s="1"/>
  <c r="B65" i="4"/>
  <c r="B101" i="4" s="1"/>
  <c r="B137" i="4" s="1"/>
  <c r="B173" i="4" s="1"/>
  <c r="B209" i="4" s="1"/>
  <c r="B64" i="4"/>
  <c r="B100" i="4" s="1"/>
  <c r="B136" i="4" s="1"/>
  <c r="B172" i="4" s="1"/>
  <c r="B208" i="4" s="1"/>
  <c r="B63" i="4"/>
  <c r="B99" i="4" s="1"/>
  <c r="B135" i="4" s="1"/>
  <c r="B171" i="4" s="1"/>
  <c r="B207" i="4" s="1"/>
  <c r="B62" i="4"/>
  <c r="B98" i="4" s="1"/>
  <c r="B134" i="4" s="1"/>
  <c r="B170" i="4" s="1"/>
  <c r="B206" i="4" s="1"/>
  <c r="B61" i="4"/>
  <c r="B97" i="4" s="1"/>
  <c r="B133" i="4" s="1"/>
  <c r="B169" i="4" s="1"/>
  <c r="B205" i="4" s="1"/>
  <c r="B60" i="4"/>
  <c r="B96" i="4" s="1"/>
  <c r="B132" i="4" s="1"/>
  <c r="B168" i="4" s="1"/>
  <c r="B204" i="4" s="1"/>
  <c r="B59" i="4"/>
  <c r="B95" i="4" s="1"/>
  <c r="B131" i="4" s="1"/>
  <c r="B167" i="4" s="1"/>
  <c r="B203" i="4" s="1"/>
  <c r="B58" i="4"/>
  <c r="B94" i="4" s="1"/>
  <c r="B130" i="4" s="1"/>
  <c r="B166" i="4" s="1"/>
  <c r="B202" i="4" s="1"/>
  <c r="B57" i="4"/>
  <c r="B93" i="4" s="1"/>
  <c r="B129" i="4" s="1"/>
  <c r="B165" i="4" s="1"/>
  <c r="B201" i="4" s="1"/>
  <c r="B56" i="4"/>
  <c r="B92" i="4" s="1"/>
  <c r="B128" i="4" s="1"/>
  <c r="B164" i="4" s="1"/>
  <c r="B200" i="4" s="1"/>
  <c r="B55" i="4"/>
  <c r="B91" i="4" s="1"/>
  <c r="B127" i="4" s="1"/>
  <c r="B163" i="4" s="1"/>
  <c r="B199" i="4" s="1"/>
  <c r="B54" i="4"/>
  <c r="B90" i="4" s="1"/>
  <c r="B126" i="4" s="1"/>
  <c r="B162" i="4" s="1"/>
  <c r="B198" i="4" s="1"/>
  <c r="B53" i="4"/>
  <c r="B89" i="4" s="1"/>
  <c r="B125" i="4" s="1"/>
  <c r="B161" i="4" s="1"/>
  <c r="B197" i="4" s="1"/>
  <c r="B52" i="4"/>
  <c r="B88" i="4" s="1"/>
  <c r="B124" i="4" s="1"/>
  <c r="B160" i="4" s="1"/>
  <c r="B196" i="4" s="1"/>
  <c r="B51" i="4"/>
  <c r="B87" i="4" s="1"/>
  <c r="B123" i="4" s="1"/>
  <c r="B159" i="4" s="1"/>
  <c r="B195" i="4" s="1"/>
  <c r="B50" i="4"/>
  <c r="B86" i="4" s="1"/>
  <c r="B122" i="4" s="1"/>
  <c r="B158" i="4" s="1"/>
  <c r="B194" i="4" s="1"/>
  <c r="B49" i="4"/>
  <c r="B85" i="4" s="1"/>
  <c r="B121" i="4" s="1"/>
  <c r="B157" i="4" s="1"/>
  <c r="B193" i="4" s="1"/>
  <c r="B48" i="4"/>
  <c r="B84" i="4" s="1"/>
  <c r="B120" i="4" s="1"/>
  <c r="B156" i="4" s="1"/>
  <c r="B192" i="4" s="1"/>
  <c r="B47" i="4"/>
  <c r="B83" i="4" s="1"/>
  <c r="B119" i="4" s="1"/>
  <c r="B155" i="4" s="1"/>
  <c r="B191" i="4" s="1"/>
  <c r="B46" i="4"/>
  <c r="B82" i="4" s="1"/>
  <c r="B118" i="4" s="1"/>
  <c r="B154" i="4" s="1"/>
  <c r="B190" i="4" s="1"/>
  <c r="B45" i="4"/>
  <c r="B81" i="4" s="1"/>
  <c r="B117" i="4" s="1"/>
  <c r="B153" i="4" s="1"/>
  <c r="B189" i="4" s="1"/>
  <c r="B44" i="4"/>
  <c r="B80" i="4" s="1"/>
  <c r="B116" i="4" s="1"/>
  <c r="B152" i="4" s="1"/>
  <c r="B188" i="4" s="1"/>
  <c r="B43" i="4"/>
  <c r="B79" i="4" s="1"/>
  <c r="B115" i="4" s="1"/>
  <c r="B151" i="4" s="1"/>
  <c r="B187" i="4" s="1"/>
  <c r="B42" i="4"/>
  <c r="B78" i="4" s="1"/>
  <c r="B114" i="4" s="1"/>
  <c r="B150" i="4" s="1"/>
  <c r="B186" i="4" s="1"/>
  <c r="B41" i="4"/>
  <c r="B77" i="4" s="1"/>
  <c r="B113" i="4" s="1"/>
  <c r="B149" i="4" s="1"/>
  <c r="B185" i="4" s="1"/>
  <c r="B40" i="4"/>
  <c r="B76" i="4" s="1"/>
  <c r="B112" i="4" s="1"/>
  <c r="B148" i="4" s="1"/>
  <c r="B184" i="4" s="1"/>
  <c r="B39" i="4"/>
  <c r="B75" i="4" s="1"/>
  <c r="B111" i="4" s="1"/>
  <c r="B147" i="4" s="1"/>
  <c r="B183" i="4" s="1"/>
  <c r="B38" i="4"/>
  <c r="B74" i="4" s="1"/>
  <c r="B110" i="4" s="1"/>
  <c r="B146" i="4" s="1"/>
  <c r="B182" i="4" s="1"/>
  <c r="A37" i="4"/>
  <c r="A55" i="4" s="1"/>
  <c r="A73" i="4" s="1"/>
  <c r="A91" i="4" s="1"/>
  <c r="A109" i="4" s="1"/>
  <c r="A127" i="4" s="1"/>
  <c r="A145" i="4" s="1"/>
  <c r="A163" i="4" s="1"/>
  <c r="A181" i="4" s="1"/>
  <c r="A199" i="4" s="1"/>
  <c r="A217" i="4" s="1"/>
  <c r="A36" i="4"/>
  <c r="A54" i="4" s="1"/>
  <c r="A72" i="4" s="1"/>
  <c r="A90" i="4" s="1"/>
  <c r="A108" i="4" s="1"/>
  <c r="A126" i="4" s="1"/>
  <c r="A144" i="4" s="1"/>
  <c r="A162" i="4" s="1"/>
  <c r="A180" i="4" s="1"/>
  <c r="A198" i="4" s="1"/>
  <c r="A216" i="4" s="1"/>
  <c r="A35" i="4"/>
  <c r="A53" i="4" s="1"/>
  <c r="A71" i="4" s="1"/>
  <c r="A89" i="4" s="1"/>
  <c r="A107" i="4" s="1"/>
  <c r="A125" i="4" s="1"/>
  <c r="A143" i="4" s="1"/>
  <c r="A161" i="4" s="1"/>
  <c r="A179" i="4" s="1"/>
  <c r="A197" i="4" s="1"/>
  <c r="A215" i="4" s="1"/>
  <c r="A34" i="4"/>
  <c r="A52" i="4" s="1"/>
  <c r="A70" i="4" s="1"/>
  <c r="A88" i="4" s="1"/>
  <c r="A106" i="4" s="1"/>
  <c r="A124" i="4" s="1"/>
  <c r="A142" i="4" s="1"/>
  <c r="A160" i="4" s="1"/>
  <c r="A178" i="4" s="1"/>
  <c r="A196" i="4" s="1"/>
  <c r="A214" i="4" s="1"/>
  <c r="A33" i="4"/>
  <c r="A51" i="4" s="1"/>
  <c r="A69" i="4" s="1"/>
  <c r="A87" i="4" s="1"/>
  <c r="A105" i="4" s="1"/>
  <c r="A123" i="4" s="1"/>
  <c r="A141" i="4" s="1"/>
  <c r="A159" i="4" s="1"/>
  <c r="A177" i="4" s="1"/>
  <c r="A195" i="4" s="1"/>
  <c r="A213" i="4" s="1"/>
  <c r="A32" i="4"/>
  <c r="A50" i="4" s="1"/>
  <c r="A68" i="4" s="1"/>
  <c r="A86" i="4" s="1"/>
  <c r="A104" i="4" s="1"/>
  <c r="A122" i="4" s="1"/>
  <c r="A140" i="4" s="1"/>
  <c r="A158" i="4" s="1"/>
  <c r="A176" i="4" s="1"/>
  <c r="A194" i="4" s="1"/>
  <c r="A212" i="4" s="1"/>
  <c r="A31" i="4"/>
  <c r="A49" i="4" s="1"/>
  <c r="A67" i="4" s="1"/>
  <c r="A85" i="4" s="1"/>
  <c r="A103" i="4" s="1"/>
  <c r="A121" i="4" s="1"/>
  <c r="A139" i="4" s="1"/>
  <c r="A157" i="4" s="1"/>
  <c r="A175" i="4" s="1"/>
  <c r="A193" i="4" s="1"/>
  <c r="A211" i="4" s="1"/>
  <c r="A30" i="4"/>
  <c r="A48" i="4" s="1"/>
  <c r="A66" i="4" s="1"/>
  <c r="A84" i="4" s="1"/>
  <c r="A102" i="4" s="1"/>
  <c r="A120" i="4" s="1"/>
  <c r="A138" i="4" s="1"/>
  <c r="A156" i="4" s="1"/>
  <c r="A174" i="4" s="1"/>
  <c r="A192" i="4" s="1"/>
  <c r="A210" i="4" s="1"/>
  <c r="A29" i="4"/>
  <c r="A47" i="4" s="1"/>
  <c r="A65" i="4" s="1"/>
  <c r="A83" i="4" s="1"/>
  <c r="A101" i="4" s="1"/>
  <c r="A119" i="4" s="1"/>
  <c r="A137" i="4" s="1"/>
  <c r="A155" i="4" s="1"/>
  <c r="A173" i="4" s="1"/>
  <c r="A191" i="4" s="1"/>
  <c r="A209" i="4" s="1"/>
  <c r="A28" i="4"/>
  <c r="A46" i="4" s="1"/>
  <c r="A64" i="4" s="1"/>
  <c r="A82" i="4" s="1"/>
  <c r="A100" i="4" s="1"/>
  <c r="A118" i="4" s="1"/>
  <c r="A136" i="4" s="1"/>
  <c r="A154" i="4" s="1"/>
  <c r="A172" i="4" s="1"/>
  <c r="A190" i="4" s="1"/>
  <c r="A208" i="4" s="1"/>
  <c r="A27" i="4"/>
  <c r="A45" i="4" s="1"/>
  <c r="A63" i="4" s="1"/>
  <c r="A81" i="4" s="1"/>
  <c r="A99" i="4" s="1"/>
  <c r="A117" i="4" s="1"/>
  <c r="A135" i="4" s="1"/>
  <c r="A153" i="4" s="1"/>
  <c r="A171" i="4" s="1"/>
  <c r="A189" i="4" s="1"/>
  <c r="A207" i="4" s="1"/>
  <c r="A26" i="4"/>
  <c r="A44" i="4" s="1"/>
  <c r="A62" i="4" s="1"/>
  <c r="A80" i="4" s="1"/>
  <c r="A98" i="4" s="1"/>
  <c r="A116" i="4" s="1"/>
  <c r="A134" i="4" s="1"/>
  <c r="A152" i="4" s="1"/>
  <c r="A170" i="4" s="1"/>
  <c r="A188" i="4" s="1"/>
  <c r="A206" i="4" s="1"/>
  <c r="A25" i="4"/>
  <c r="A43" i="4" s="1"/>
  <c r="A61" i="4" s="1"/>
  <c r="A79" i="4" s="1"/>
  <c r="A97" i="4" s="1"/>
  <c r="A115" i="4" s="1"/>
  <c r="A133" i="4" s="1"/>
  <c r="A151" i="4" s="1"/>
  <c r="A169" i="4" s="1"/>
  <c r="A187" i="4" s="1"/>
  <c r="A205" i="4" s="1"/>
  <c r="A24" i="4"/>
  <c r="A42" i="4" s="1"/>
  <c r="A60" i="4" s="1"/>
  <c r="A78" i="4" s="1"/>
  <c r="A96" i="4" s="1"/>
  <c r="A114" i="4" s="1"/>
  <c r="A132" i="4" s="1"/>
  <c r="A150" i="4" s="1"/>
  <c r="A168" i="4" s="1"/>
  <c r="A186" i="4" s="1"/>
  <c r="A204" i="4" s="1"/>
  <c r="A23" i="4"/>
  <c r="A41" i="4" s="1"/>
  <c r="A59" i="4" s="1"/>
  <c r="A77" i="4" s="1"/>
  <c r="A95" i="4" s="1"/>
  <c r="A113" i="4" s="1"/>
  <c r="A131" i="4" s="1"/>
  <c r="A149" i="4" s="1"/>
  <c r="A167" i="4" s="1"/>
  <c r="A185" i="4" s="1"/>
  <c r="A203" i="4" s="1"/>
  <c r="A22" i="4"/>
  <c r="A40" i="4" s="1"/>
  <c r="A58" i="4" s="1"/>
  <c r="A76" i="4" s="1"/>
  <c r="A94" i="4" s="1"/>
  <c r="A112" i="4" s="1"/>
  <c r="A130" i="4" s="1"/>
  <c r="A148" i="4" s="1"/>
  <c r="A166" i="4" s="1"/>
  <c r="A184" i="4" s="1"/>
  <c r="A202" i="4" s="1"/>
  <c r="A21" i="4"/>
  <c r="A39" i="4" s="1"/>
  <c r="A57" i="4" s="1"/>
  <c r="A75" i="4" s="1"/>
  <c r="A93" i="4" s="1"/>
  <c r="A111" i="4" s="1"/>
  <c r="A129" i="4" s="1"/>
  <c r="A147" i="4" s="1"/>
  <c r="A165" i="4" s="1"/>
  <c r="A183" i="4" s="1"/>
  <c r="A201" i="4" s="1"/>
  <c r="A20" i="4"/>
  <c r="A38" i="4" s="1"/>
  <c r="A56" i="4" s="1"/>
  <c r="A74" i="4" s="1"/>
  <c r="A92" i="4" s="1"/>
  <c r="A110" i="4" s="1"/>
  <c r="A128" i="4" s="1"/>
  <c r="A146" i="4" s="1"/>
  <c r="A164" i="4" s="1"/>
  <c r="A182" i="4" s="1"/>
  <c r="A200" i="4" s="1"/>
</calcChain>
</file>

<file path=xl/sharedStrings.xml><?xml version="1.0" encoding="utf-8"?>
<sst xmlns="http://schemas.openxmlformats.org/spreadsheetml/2006/main" count="922" uniqueCount="77">
  <si>
    <t>Block</t>
  </si>
  <si>
    <t>Treat</t>
  </si>
  <si>
    <t>Male</t>
  </si>
  <si>
    <t>LABEL surv</t>
  </si>
  <si>
    <t>Init. # embryos</t>
  </si>
  <si>
    <t>Notes</t>
  </si>
  <si>
    <t>%Alive</t>
  </si>
  <si>
    <t>M</t>
  </si>
  <si>
    <t>MA1</t>
  </si>
  <si>
    <t>MB1</t>
  </si>
  <si>
    <t>MA2</t>
  </si>
  <si>
    <t>MA3</t>
  </si>
  <si>
    <t>MB2</t>
  </si>
  <si>
    <t>MB3</t>
  </si>
  <si>
    <t>PA1</t>
  </si>
  <si>
    <t>PA2</t>
  </si>
  <si>
    <t>PA3</t>
  </si>
  <si>
    <t>P</t>
  </si>
  <si>
    <t>PB1</t>
  </si>
  <si>
    <t>PB2</t>
  </si>
  <si>
    <t>PB3</t>
  </si>
  <si>
    <t>Male 5 only 16 fertilized eggs in total (8 to each Env.)</t>
  </si>
  <si>
    <t>Male 6 only 14 fertilized eggs in total (7 to each Env.)</t>
  </si>
  <si>
    <t>Male 7 only 13 eggs in total for A &amp; B</t>
  </si>
  <si>
    <t>Male 5 only 19 eggs  in total for A &amp; B</t>
  </si>
  <si>
    <t>Male 7 only 14 eggs in total for A &amp; B</t>
  </si>
  <si>
    <t>Male 1: 2 eggs. Male 4: 17 eggs</t>
  </si>
  <si>
    <t>Male 2 only 10 eggs</t>
  </si>
  <si>
    <t>Male 2 only 14 eggs</t>
  </si>
  <si>
    <t>Male 1 only 16 eggs in total for A &amp; B</t>
  </si>
  <si>
    <t>Male 6 only 24 eggs in total for A &amp; B</t>
  </si>
  <si>
    <t>Male 6 only 28 eggs in total for A &amp; B</t>
  </si>
  <si>
    <t>Male 2, only 10 eggs in one dish</t>
  </si>
  <si>
    <t>Male 2, only 9 eggs in one dish</t>
  </si>
  <si>
    <t>Male 5 dishes 1,2,3, respectively 1,1,1 eggs</t>
  </si>
  <si>
    <t>Male 5 dishes 1,2,3, respectively 0,1,2 eggs</t>
  </si>
  <si>
    <t>Male 9, 0 eggs</t>
  </si>
  <si>
    <t>Male 4, 11 eggs only</t>
  </si>
  <si>
    <t>Males 5,8,1, resp. 3,20,3 eggs</t>
  </si>
  <si>
    <t>Males 5,8,1, resp. 3,20,2 eggs</t>
  </si>
  <si>
    <t>Male 2,2,2, resp 4,6,5 eggs</t>
  </si>
  <si>
    <t>M 2,2,2, respec 3,6,4 eggs</t>
  </si>
  <si>
    <t>M 1,1,1 resp 4,7,6</t>
  </si>
  <si>
    <t>M 1,1,1, resp 4,7,7,</t>
  </si>
  <si>
    <t>M 9,9,9 resp 0,7,1</t>
  </si>
  <si>
    <t>M 9,9,9, resp 0,7,2</t>
  </si>
  <si>
    <t>M 2,7,5 resp 7,2,3,</t>
  </si>
  <si>
    <t>M2,7,5, resp 6,3,2</t>
  </si>
  <si>
    <t>Only 10 eggs from M1</t>
  </si>
  <si>
    <t>M 9,8,3 resp 4,20,0 eggs</t>
  </si>
  <si>
    <t>M 9, 8,3 resp 3,20,0 eggs</t>
  </si>
  <si>
    <t>Male 7 only 16 eggs</t>
  </si>
  <si>
    <t>Male 7 only 15 eggs</t>
  </si>
  <si>
    <t>M5,5,5, resp 11,20,20</t>
  </si>
  <si>
    <t>One dish only 13 eggs</t>
  </si>
  <si>
    <t>M 5,8,6, resp 18,20,5 eggs</t>
  </si>
  <si>
    <t>M 5,8,6, resp 14,20,4 eggs</t>
  </si>
  <si>
    <t>M 3,2,4, resp 20,14,16</t>
  </si>
  <si>
    <t>M 3,2,4, resp 15,14,15</t>
  </si>
  <si>
    <t>M1,7,9 resp 11,20,11</t>
  </si>
  <si>
    <t>M1,7,9 resp 11,20,10</t>
  </si>
  <si>
    <t>M 9, 2,1 resp 20, 2, 5</t>
  </si>
  <si>
    <t>M 9, 2,1 resp 20, 1, 4</t>
  </si>
  <si>
    <t>M 7, 8, 3 resp 20, 20, 10</t>
  </si>
  <si>
    <t>Repl</t>
  </si>
  <si>
    <t>rep 1,2,3, only 14, 11, 10 eggs</t>
  </si>
  <si>
    <t>rep 1,2,3 only 13, 12, 9 eggs</t>
  </si>
  <si>
    <t>rep 1,2,3, only 10, 11, 10 eggs</t>
  </si>
  <si>
    <t>rep 1,2,3, only 10,12, 10 eggs</t>
  </si>
  <si>
    <t>rep 1,2,3, only 11, 13, 14 eggs</t>
  </si>
  <si>
    <t>rep 1,2,3, only 11, 13, 13 eggs</t>
  </si>
  <si>
    <t>Only two males in this poly group, male 7 wasn't good</t>
  </si>
  <si>
    <t>Only two males in this group</t>
  </si>
  <si>
    <t># Fert. eggs out of 100</t>
  </si>
  <si>
    <t># Juveniles ALIVE</t>
  </si>
  <si>
    <t># Larvae ALIVE</t>
  </si>
  <si>
    <t># Alive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</si>
</sst>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1" fillId="0" borderId="0" xfId="1"/>
    <xf numFmtId="0" fontId="1" fillId="0" borderId="2" xfId="1" applyBorder="1" applyAlignment="1">
      <alignment horizontal="center"/>
    </xf>
    <xf numFmtId="0" fontId="1" fillId="0" borderId="2" xfId="1" applyBorder="1"/>
    <xf numFmtId="0" fontId="1" fillId="0" borderId="0" xfId="1" applyBorder="1"/>
    <xf numFmtId="0" fontId="3" fillId="0" borderId="0" xfId="1" applyFont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0" xfId="1" applyFill="1" applyBorder="1"/>
    <xf numFmtId="0" fontId="1" fillId="0" borderId="11" xfId="1" applyFill="1" applyBorder="1"/>
    <xf numFmtId="0" fontId="1" fillId="0" borderId="0" xfId="1" applyAlignment="1">
      <alignment horizontal="center"/>
    </xf>
    <xf numFmtId="0" fontId="1" fillId="0" borderId="1" xfId="1" applyFont="1" applyBorder="1"/>
    <xf numFmtId="0" fontId="1" fillId="0" borderId="0" xfId="1" applyFont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2" borderId="0" xfId="1" applyFill="1"/>
    <xf numFmtId="0" fontId="2" fillId="2" borderId="5" xfId="1" applyFont="1" applyFill="1" applyBorder="1" applyAlignment="1">
      <alignment horizontal="center" wrapText="1"/>
    </xf>
    <xf numFmtId="0" fontId="1" fillId="2" borderId="7" xfId="1" applyFill="1" applyBorder="1"/>
    <xf numFmtId="0" fontId="1" fillId="2" borderId="10" xfId="1" applyFill="1" applyBorder="1"/>
    <xf numFmtId="0" fontId="1" fillId="0" borderId="2" xfId="1" applyFont="1" applyBorder="1"/>
    <xf numFmtId="0" fontId="2" fillId="0" borderId="0" xfId="1" applyFont="1" applyBorder="1" applyAlignment="1">
      <alignment horizontal="center" wrapText="1"/>
    </xf>
    <xf numFmtId="0" fontId="3" fillId="0" borderId="2" xfId="1" applyFont="1" applyBorder="1"/>
    <xf numFmtId="0" fontId="2" fillId="3" borderId="3" xfId="1" applyFont="1" applyFill="1" applyBorder="1" applyAlignment="1">
      <alignment wrapText="1"/>
    </xf>
    <xf numFmtId="0" fontId="2" fillId="3" borderId="4" xfId="1" applyFont="1" applyFill="1" applyBorder="1" applyAlignment="1">
      <alignment horizontal="center" wrapText="1"/>
    </xf>
    <xf numFmtId="0" fontId="1" fillId="3" borderId="6" xfId="1" applyFill="1" applyBorder="1"/>
    <xf numFmtId="0" fontId="1" fillId="3" borderId="0" xfId="1" applyFill="1" applyBorder="1"/>
    <xf numFmtId="0" fontId="1" fillId="3" borderId="8" xfId="1" applyFill="1" applyBorder="1"/>
    <xf numFmtId="0" fontId="1" fillId="3" borderId="9" xfId="1" applyFill="1" applyBorder="1"/>
    <xf numFmtId="0" fontId="1" fillId="3" borderId="0" xfId="1" applyFill="1"/>
    <xf numFmtId="0" fontId="1" fillId="3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opLeftCell="A194" zoomScale="90" zoomScaleNormal="90" workbookViewId="0">
      <selection activeCell="K65" sqref="K65"/>
    </sheetView>
  </sheetViews>
  <sheetFormatPr defaultRowHeight="12.75" x14ac:dyDescent="0.2"/>
  <cols>
    <col min="1" max="1" width="6.7109375" style="3" customWidth="1"/>
    <col min="2" max="2" width="7.28515625" style="12" customWidth="1"/>
    <col min="3" max="3" width="6.42578125" style="3" customWidth="1"/>
    <col min="4" max="4" width="13.7109375" style="3" customWidth="1"/>
    <col min="5" max="5" width="5.28515625" style="3" customWidth="1"/>
    <col min="6" max="6" width="7.85546875" style="3" customWidth="1"/>
    <col min="7" max="7" width="11.28515625" style="3" customWidth="1"/>
    <col min="8" max="8" width="11.42578125" style="3" customWidth="1"/>
    <col min="9" max="9" width="12" style="3" customWidth="1"/>
    <col min="10" max="10" width="10.42578125" style="3" customWidth="1"/>
    <col min="11" max="11" width="32.7109375" style="3" customWidth="1"/>
    <col min="12" max="12" width="3.7109375" style="3" customWidth="1"/>
    <col min="13" max="13" width="6.28515625" style="32" customWidth="1"/>
    <col min="14" max="14" width="12.140625" style="32" customWidth="1"/>
    <col min="15" max="15" width="9.85546875" style="32" customWidth="1"/>
    <col min="16" max="16" width="6.7109375" style="32" customWidth="1"/>
    <col min="17" max="17" width="9.5703125" style="19" customWidth="1"/>
    <col min="18" max="241" width="9.140625" style="3"/>
    <col min="242" max="242" width="12.140625" style="3" customWidth="1"/>
    <col min="243" max="246" width="6.5703125" style="3" customWidth="1"/>
    <col min="247" max="247" width="4.28515625" style="3" customWidth="1"/>
    <col min="248" max="248" width="6.7109375" style="3" customWidth="1"/>
    <col min="249" max="249" width="7.28515625" style="3" customWidth="1"/>
    <col min="250" max="250" width="6.42578125" style="3" customWidth="1"/>
    <col min="251" max="251" width="6.5703125" style="3" customWidth="1"/>
    <col min="252" max="252" width="5.5703125" style="3" customWidth="1"/>
    <col min="253" max="258" width="7" style="3" customWidth="1"/>
    <col min="259" max="259" width="32.7109375" style="3" customWidth="1"/>
    <col min="260" max="260" width="3.7109375" style="3" customWidth="1"/>
    <col min="261" max="261" width="5.28515625" style="3" customWidth="1"/>
    <col min="262" max="262" width="5.5703125" style="3" customWidth="1"/>
    <col min="263" max="263" width="5.7109375" style="3" customWidth="1"/>
    <col min="264" max="264" width="6.28515625" style="3" customWidth="1"/>
    <col min="265" max="265" width="6" style="3" customWidth="1"/>
    <col min="266" max="266" width="5" style="3" customWidth="1"/>
    <col min="267" max="268" width="4.140625" style="3" customWidth="1"/>
    <col min="269" max="273" width="9.5703125" style="3" customWidth="1"/>
    <col min="274" max="497" width="9.140625" style="3"/>
    <col min="498" max="498" width="12.140625" style="3" customWidth="1"/>
    <col min="499" max="502" width="6.5703125" style="3" customWidth="1"/>
    <col min="503" max="503" width="4.28515625" style="3" customWidth="1"/>
    <col min="504" max="504" width="6.7109375" style="3" customWidth="1"/>
    <col min="505" max="505" width="7.28515625" style="3" customWidth="1"/>
    <col min="506" max="506" width="6.42578125" style="3" customWidth="1"/>
    <col min="507" max="507" width="6.5703125" style="3" customWidth="1"/>
    <col min="508" max="508" width="5.5703125" style="3" customWidth="1"/>
    <col min="509" max="514" width="7" style="3" customWidth="1"/>
    <col min="515" max="515" width="32.7109375" style="3" customWidth="1"/>
    <col min="516" max="516" width="3.7109375" style="3" customWidth="1"/>
    <col min="517" max="517" width="5.28515625" style="3" customWidth="1"/>
    <col min="518" max="518" width="5.5703125" style="3" customWidth="1"/>
    <col min="519" max="519" width="5.7109375" style="3" customWidth="1"/>
    <col min="520" max="520" width="6.28515625" style="3" customWidth="1"/>
    <col min="521" max="521" width="6" style="3" customWidth="1"/>
    <col min="522" max="522" width="5" style="3" customWidth="1"/>
    <col min="523" max="524" width="4.140625" style="3" customWidth="1"/>
    <col min="525" max="529" width="9.5703125" style="3" customWidth="1"/>
    <col min="530" max="753" width="9.140625" style="3"/>
    <col min="754" max="754" width="12.140625" style="3" customWidth="1"/>
    <col min="755" max="758" width="6.5703125" style="3" customWidth="1"/>
    <col min="759" max="759" width="4.28515625" style="3" customWidth="1"/>
    <col min="760" max="760" width="6.7109375" style="3" customWidth="1"/>
    <col min="761" max="761" width="7.28515625" style="3" customWidth="1"/>
    <col min="762" max="762" width="6.42578125" style="3" customWidth="1"/>
    <col min="763" max="763" width="6.5703125" style="3" customWidth="1"/>
    <col min="764" max="764" width="5.5703125" style="3" customWidth="1"/>
    <col min="765" max="770" width="7" style="3" customWidth="1"/>
    <col min="771" max="771" width="32.7109375" style="3" customWidth="1"/>
    <col min="772" max="772" width="3.7109375" style="3" customWidth="1"/>
    <col min="773" max="773" width="5.28515625" style="3" customWidth="1"/>
    <col min="774" max="774" width="5.5703125" style="3" customWidth="1"/>
    <col min="775" max="775" width="5.7109375" style="3" customWidth="1"/>
    <col min="776" max="776" width="6.28515625" style="3" customWidth="1"/>
    <col min="777" max="777" width="6" style="3" customWidth="1"/>
    <col min="778" max="778" width="5" style="3" customWidth="1"/>
    <col min="779" max="780" width="4.140625" style="3" customWidth="1"/>
    <col min="781" max="785" width="9.5703125" style="3" customWidth="1"/>
    <col min="786" max="1009" width="9.140625" style="3"/>
    <col min="1010" max="1010" width="12.140625" style="3" customWidth="1"/>
    <col min="1011" max="1014" width="6.5703125" style="3" customWidth="1"/>
    <col min="1015" max="1015" width="4.28515625" style="3" customWidth="1"/>
    <col min="1016" max="1016" width="6.7109375" style="3" customWidth="1"/>
    <col min="1017" max="1017" width="7.28515625" style="3" customWidth="1"/>
    <col min="1018" max="1018" width="6.42578125" style="3" customWidth="1"/>
    <col min="1019" max="1019" width="6.5703125" style="3" customWidth="1"/>
    <col min="1020" max="1020" width="5.5703125" style="3" customWidth="1"/>
    <col min="1021" max="1026" width="7" style="3" customWidth="1"/>
    <col min="1027" max="1027" width="32.7109375" style="3" customWidth="1"/>
    <col min="1028" max="1028" width="3.7109375" style="3" customWidth="1"/>
    <col min="1029" max="1029" width="5.28515625" style="3" customWidth="1"/>
    <col min="1030" max="1030" width="5.5703125" style="3" customWidth="1"/>
    <col min="1031" max="1031" width="5.7109375" style="3" customWidth="1"/>
    <col min="1032" max="1032" width="6.28515625" style="3" customWidth="1"/>
    <col min="1033" max="1033" width="6" style="3" customWidth="1"/>
    <col min="1034" max="1034" width="5" style="3" customWidth="1"/>
    <col min="1035" max="1036" width="4.140625" style="3" customWidth="1"/>
    <col min="1037" max="1041" width="9.5703125" style="3" customWidth="1"/>
    <col min="1042" max="1265" width="9.140625" style="3"/>
    <col min="1266" max="1266" width="12.140625" style="3" customWidth="1"/>
    <col min="1267" max="1270" width="6.5703125" style="3" customWidth="1"/>
    <col min="1271" max="1271" width="4.28515625" style="3" customWidth="1"/>
    <col min="1272" max="1272" width="6.7109375" style="3" customWidth="1"/>
    <col min="1273" max="1273" width="7.28515625" style="3" customWidth="1"/>
    <col min="1274" max="1274" width="6.42578125" style="3" customWidth="1"/>
    <col min="1275" max="1275" width="6.5703125" style="3" customWidth="1"/>
    <col min="1276" max="1276" width="5.5703125" style="3" customWidth="1"/>
    <col min="1277" max="1282" width="7" style="3" customWidth="1"/>
    <col min="1283" max="1283" width="32.7109375" style="3" customWidth="1"/>
    <col min="1284" max="1284" width="3.7109375" style="3" customWidth="1"/>
    <col min="1285" max="1285" width="5.28515625" style="3" customWidth="1"/>
    <col min="1286" max="1286" width="5.5703125" style="3" customWidth="1"/>
    <col min="1287" max="1287" width="5.7109375" style="3" customWidth="1"/>
    <col min="1288" max="1288" width="6.28515625" style="3" customWidth="1"/>
    <col min="1289" max="1289" width="6" style="3" customWidth="1"/>
    <col min="1290" max="1290" width="5" style="3" customWidth="1"/>
    <col min="1291" max="1292" width="4.140625" style="3" customWidth="1"/>
    <col min="1293" max="1297" width="9.5703125" style="3" customWidth="1"/>
    <col min="1298" max="1521" width="9.140625" style="3"/>
    <col min="1522" max="1522" width="12.140625" style="3" customWidth="1"/>
    <col min="1523" max="1526" width="6.5703125" style="3" customWidth="1"/>
    <col min="1527" max="1527" width="4.28515625" style="3" customWidth="1"/>
    <col min="1528" max="1528" width="6.7109375" style="3" customWidth="1"/>
    <col min="1529" max="1529" width="7.28515625" style="3" customWidth="1"/>
    <col min="1530" max="1530" width="6.42578125" style="3" customWidth="1"/>
    <col min="1531" max="1531" width="6.5703125" style="3" customWidth="1"/>
    <col min="1532" max="1532" width="5.5703125" style="3" customWidth="1"/>
    <col min="1533" max="1538" width="7" style="3" customWidth="1"/>
    <col min="1539" max="1539" width="32.7109375" style="3" customWidth="1"/>
    <col min="1540" max="1540" width="3.7109375" style="3" customWidth="1"/>
    <col min="1541" max="1541" width="5.28515625" style="3" customWidth="1"/>
    <col min="1542" max="1542" width="5.5703125" style="3" customWidth="1"/>
    <col min="1543" max="1543" width="5.7109375" style="3" customWidth="1"/>
    <col min="1544" max="1544" width="6.28515625" style="3" customWidth="1"/>
    <col min="1545" max="1545" width="6" style="3" customWidth="1"/>
    <col min="1546" max="1546" width="5" style="3" customWidth="1"/>
    <col min="1547" max="1548" width="4.140625" style="3" customWidth="1"/>
    <col min="1549" max="1553" width="9.5703125" style="3" customWidth="1"/>
    <col min="1554" max="1777" width="9.140625" style="3"/>
    <col min="1778" max="1778" width="12.140625" style="3" customWidth="1"/>
    <col min="1779" max="1782" width="6.5703125" style="3" customWidth="1"/>
    <col min="1783" max="1783" width="4.28515625" style="3" customWidth="1"/>
    <col min="1784" max="1784" width="6.7109375" style="3" customWidth="1"/>
    <col min="1785" max="1785" width="7.28515625" style="3" customWidth="1"/>
    <col min="1786" max="1786" width="6.42578125" style="3" customWidth="1"/>
    <col min="1787" max="1787" width="6.5703125" style="3" customWidth="1"/>
    <col min="1788" max="1788" width="5.5703125" style="3" customWidth="1"/>
    <col min="1789" max="1794" width="7" style="3" customWidth="1"/>
    <col min="1795" max="1795" width="32.7109375" style="3" customWidth="1"/>
    <col min="1796" max="1796" width="3.7109375" style="3" customWidth="1"/>
    <col min="1797" max="1797" width="5.28515625" style="3" customWidth="1"/>
    <col min="1798" max="1798" width="5.5703125" style="3" customWidth="1"/>
    <col min="1799" max="1799" width="5.7109375" style="3" customWidth="1"/>
    <col min="1800" max="1800" width="6.28515625" style="3" customWidth="1"/>
    <col min="1801" max="1801" width="6" style="3" customWidth="1"/>
    <col min="1802" max="1802" width="5" style="3" customWidth="1"/>
    <col min="1803" max="1804" width="4.140625" style="3" customWidth="1"/>
    <col min="1805" max="1809" width="9.5703125" style="3" customWidth="1"/>
    <col min="1810" max="2033" width="9.140625" style="3"/>
    <col min="2034" max="2034" width="12.140625" style="3" customWidth="1"/>
    <col min="2035" max="2038" width="6.5703125" style="3" customWidth="1"/>
    <col min="2039" max="2039" width="4.28515625" style="3" customWidth="1"/>
    <col min="2040" max="2040" width="6.7109375" style="3" customWidth="1"/>
    <col min="2041" max="2041" width="7.28515625" style="3" customWidth="1"/>
    <col min="2042" max="2042" width="6.42578125" style="3" customWidth="1"/>
    <col min="2043" max="2043" width="6.5703125" style="3" customWidth="1"/>
    <col min="2044" max="2044" width="5.5703125" style="3" customWidth="1"/>
    <col min="2045" max="2050" width="7" style="3" customWidth="1"/>
    <col min="2051" max="2051" width="32.7109375" style="3" customWidth="1"/>
    <col min="2052" max="2052" width="3.7109375" style="3" customWidth="1"/>
    <col min="2053" max="2053" width="5.28515625" style="3" customWidth="1"/>
    <col min="2054" max="2054" width="5.5703125" style="3" customWidth="1"/>
    <col min="2055" max="2055" width="5.7109375" style="3" customWidth="1"/>
    <col min="2056" max="2056" width="6.28515625" style="3" customWidth="1"/>
    <col min="2057" max="2057" width="6" style="3" customWidth="1"/>
    <col min="2058" max="2058" width="5" style="3" customWidth="1"/>
    <col min="2059" max="2060" width="4.140625" style="3" customWidth="1"/>
    <col min="2061" max="2065" width="9.5703125" style="3" customWidth="1"/>
    <col min="2066" max="2289" width="9.140625" style="3"/>
    <col min="2290" max="2290" width="12.140625" style="3" customWidth="1"/>
    <col min="2291" max="2294" width="6.5703125" style="3" customWidth="1"/>
    <col min="2295" max="2295" width="4.28515625" style="3" customWidth="1"/>
    <col min="2296" max="2296" width="6.7109375" style="3" customWidth="1"/>
    <col min="2297" max="2297" width="7.28515625" style="3" customWidth="1"/>
    <col min="2298" max="2298" width="6.42578125" style="3" customWidth="1"/>
    <col min="2299" max="2299" width="6.5703125" style="3" customWidth="1"/>
    <col min="2300" max="2300" width="5.5703125" style="3" customWidth="1"/>
    <col min="2301" max="2306" width="7" style="3" customWidth="1"/>
    <col min="2307" max="2307" width="32.7109375" style="3" customWidth="1"/>
    <col min="2308" max="2308" width="3.7109375" style="3" customWidth="1"/>
    <col min="2309" max="2309" width="5.28515625" style="3" customWidth="1"/>
    <col min="2310" max="2310" width="5.5703125" style="3" customWidth="1"/>
    <col min="2311" max="2311" width="5.7109375" style="3" customWidth="1"/>
    <col min="2312" max="2312" width="6.28515625" style="3" customWidth="1"/>
    <col min="2313" max="2313" width="6" style="3" customWidth="1"/>
    <col min="2314" max="2314" width="5" style="3" customWidth="1"/>
    <col min="2315" max="2316" width="4.140625" style="3" customWidth="1"/>
    <col min="2317" max="2321" width="9.5703125" style="3" customWidth="1"/>
    <col min="2322" max="2545" width="9.140625" style="3"/>
    <col min="2546" max="2546" width="12.140625" style="3" customWidth="1"/>
    <col min="2547" max="2550" width="6.5703125" style="3" customWidth="1"/>
    <col min="2551" max="2551" width="4.28515625" style="3" customWidth="1"/>
    <col min="2552" max="2552" width="6.7109375" style="3" customWidth="1"/>
    <col min="2553" max="2553" width="7.28515625" style="3" customWidth="1"/>
    <col min="2554" max="2554" width="6.42578125" style="3" customWidth="1"/>
    <col min="2555" max="2555" width="6.5703125" style="3" customWidth="1"/>
    <col min="2556" max="2556" width="5.5703125" style="3" customWidth="1"/>
    <col min="2557" max="2562" width="7" style="3" customWidth="1"/>
    <col min="2563" max="2563" width="32.7109375" style="3" customWidth="1"/>
    <col min="2564" max="2564" width="3.7109375" style="3" customWidth="1"/>
    <col min="2565" max="2565" width="5.28515625" style="3" customWidth="1"/>
    <col min="2566" max="2566" width="5.5703125" style="3" customWidth="1"/>
    <col min="2567" max="2567" width="5.7109375" style="3" customWidth="1"/>
    <col min="2568" max="2568" width="6.28515625" style="3" customWidth="1"/>
    <col min="2569" max="2569" width="6" style="3" customWidth="1"/>
    <col min="2570" max="2570" width="5" style="3" customWidth="1"/>
    <col min="2571" max="2572" width="4.140625" style="3" customWidth="1"/>
    <col min="2573" max="2577" width="9.5703125" style="3" customWidth="1"/>
    <col min="2578" max="2801" width="9.140625" style="3"/>
    <col min="2802" max="2802" width="12.140625" style="3" customWidth="1"/>
    <col min="2803" max="2806" width="6.5703125" style="3" customWidth="1"/>
    <col min="2807" max="2807" width="4.28515625" style="3" customWidth="1"/>
    <col min="2808" max="2808" width="6.7109375" style="3" customWidth="1"/>
    <col min="2809" max="2809" width="7.28515625" style="3" customWidth="1"/>
    <col min="2810" max="2810" width="6.42578125" style="3" customWidth="1"/>
    <col min="2811" max="2811" width="6.5703125" style="3" customWidth="1"/>
    <col min="2812" max="2812" width="5.5703125" style="3" customWidth="1"/>
    <col min="2813" max="2818" width="7" style="3" customWidth="1"/>
    <col min="2819" max="2819" width="32.7109375" style="3" customWidth="1"/>
    <col min="2820" max="2820" width="3.7109375" style="3" customWidth="1"/>
    <col min="2821" max="2821" width="5.28515625" style="3" customWidth="1"/>
    <col min="2822" max="2822" width="5.5703125" style="3" customWidth="1"/>
    <col min="2823" max="2823" width="5.7109375" style="3" customWidth="1"/>
    <col min="2824" max="2824" width="6.28515625" style="3" customWidth="1"/>
    <col min="2825" max="2825" width="6" style="3" customWidth="1"/>
    <col min="2826" max="2826" width="5" style="3" customWidth="1"/>
    <col min="2827" max="2828" width="4.140625" style="3" customWidth="1"/>
    <col min="2829" max="2833" width="9.5703125" style="3" customWidth="1"/>
    <col min="2834" max="3057" width="9.140625" style="3"/>
    <col min="3058" max="3058" width="12.140625" style="3" customWidth="1"/>
    <col min="3059" max="3062" width="6.5703125" style="3" customWidth="1"/>
    <col min="3063" max="3063" width="4.28515625" style="3" customWidth="1"/>
    <col min="3064" max="3064" width="6.7109375" style="3" customWidth="1"/>
    <col min="3065" max="3065" width="7.28515625" style="3" customWidth="1"/>
    <col min="3066" max="3066" width="6.42578125" style="3" customWidth="1"/>
    <col min="3067" max="3067" width="6.5703125" style="3" customWidth="1"/>
    <col min="3068" max="3068" width="5.5703125" style="3" customWidth="1"/>
    <col min="3069" max="3074" width="7" style="3" customWidth="1"/>
    <col min="3075" max="3075" width="32.7109375" style="3" customWidth="1"/>
    <col min="3076" max="3076" width="3.7109375" style="3" customWidth="1"/>
    <col min="3077" max="3077" width="5.28515625" style="3" customWidth="1"/>
    <col min="3078" max="3078" width="5.5703125" style="3" customWidth="1"/>
    <col min="3079" max="3079" width="5.7109375" style="3" customWidth="1"/>
    <col min="3080" max="3080" width="6.28515625" style="3" customWidth="1"/>
    <col min="3081" max="3081" width="6" style="3" customWidth="1"/>
    <col min="3082" max="3082" width="5" style="3" customWidth="1"/>
    <col min="3083" max="3084" width="4.140625" style="3" customWidth="1"/>
    <col min="3085" max="3089" width="9.5703125" style="3" customWidth="1"/>
    <col min="3090" max="3313" width="9.140625" style="3"/>
    <col min="3314" max="3314" width="12.140625" style="3" customWidth="1"/>
    <col min="3315" max="3318" width="6.5703125" style="3" customWidth="1"/>
    <col min="3319" max="3319" width="4.28515625" style="3" customWidth="1"/>
    <col min="3320" max="3320" width="6.7109375" style="3" customWidth="1"/>
    <col min="3321" max="3321" width="7.28515625" style="3" customWidth="1"/>
    <col min="3322" max="3322" width="6.42578125" style="3" customWidth="1"/>
    <col min="3323" max="3323" width="6.5703125" style="3" customWidth="1"/>
    <col min="3324" max="3324" width="5.5703125" style="3" customWidth="1"/>
    <col min="3325" max="3330" width="7" style="3" customWidth="1"/>
    <col min="3331" max="3331" width="32.7109375" style="3" customWidth="1"/>
    <col min="3332" max="3332" width="3.7109375" style="3" customWidth="1"/>
    <col min="3333" max="3333" width="5.28515625" style="3" customWidth="1"/>
    <col min="3334" max="3334" width="5.5703125" style="3" customWidth="1"/>
    <col min="3335" max="3335" width="5.7109375" style="3" customWidth="1"/>
    <col min="3336" max="3336" width="6.28515625" style="3" customWidth="1"/>
    <col min="3337" max="3337" width="6" style="3" customWidth="1"/>
    <col min="3338" max="3338" width="5" style="3" customWidth="1"/>
    <col min="3339" max="3340" width="4.140625" style="3" customWidth="1"/>
    <col min="3341" max="3345" width="9.5703125" style="3" customWidth="1"/>
    <col min="3346" max="3569" width="9.140625" style="3"/>
    <col min="3570" max="3570" width="12.140625" style="3" customWidth="1"/>
    <col min="3571" max="3574" width="6.5703125" style="3" customWidth="1"/>
    <col min="3575" max="3575" width="4.28515625" style="3" customWidth="1"/>
    <col min="3576" max="3576" width="6.7109375" style="3" customWidth="1"/>
    <col min="3577" max="3577" width="7.28515625" style="3" customWidth="1"/>
    <col min="3578" max="3578" width="6.42578125" style="3" customWidth="1"/>
    <col min="3579" max="3579" width="6.5703125" style="3" customWidth="1"/>
    <col min="3580" max="3580" width="5.5703125" style="3" customWidth="1"/>
    <col min="3581" max="3586" width="7" style="3" customWidth="1"/>
    <col min="3587" max="3587" width="32.7109375" style="3" customWidth="1"/>
    <col min="3588" max="3588" width="3.7109375" style="3" customWidth="1"/>
    <col min="3589" max="3589" width="5.28515625" style="3" customWidth="1"/>
    <col min="3590" max="3590" width="5.5703125" style="3" customWidth="1"/>
    <col min="3591" max="3591" width="5.7109375" style="3" customWidth="1"/>
    <col min="3592" max="3592" width="6.28515625" style="3" customWidth="1"/>
    <col min="3593" max="3593" width="6" style="3" customWidth="1"/>
    <col min="3594" max="3594" width="5" style="3" customWidth="1"/>
    <col min="3595" max="3596" width="4.140625" style="3" customWidth="1"/>
    <col min="3597" max="3601" width="9.5703125" style="3" customWidth="1"/>
    <col min="3602" max="3825" width="9.140625" style="3"/>
    <col min="3826" max="3826" width="12.140625" style="3" customWidth="1"/>
    <col min="3827" max="3830" width="6.5703125" style="3" customWidth="1"/>
    <col min="3831" max="3831" width="4.28515625" style="3" customWidth="1"/>
    <col min="3832" max="3832" width="6.7109375" style="3" customWidth="1"/>
    <col min="3833" max="3833" width="7.28515625" style="3" customWidth="1"/>
    <col min="3834" max="3834" width="6.42578125" style="3" customWidth="1"/>
    <col min="3835" max="3835" width="6.5703125" style="3" customWidth="1"/>
    <col min="3836" max="3836" width="5.5703125" style="3" customWidth="1"/>
    <col min="3837" max="3842" width="7" style="3" customWidth="1"/>
    <col min="3843" max="3843" width="32.7109375" style="3" customWidth="1"/>
    <col min="3844" max="3844" width="3.7109375" style="3" customWidth="1"/>
    <col min="3845" max="3845" width="5.28515625" style="3" customWidth="1"/>
    <col min="3846" max="3846" width="5.5703125" style="3" customWidth="1"/>
    <col min="3847" max="3847" width="5.7109375" style="3" customWidth="1"/>
    <col min="3848" max="3848" width="6.28515625" style="3" customWidth="1"/>
    <col min="3849" max="3849" width="6" style="3" customWidth="1"/>
    <col min="3850" max="3850" width="5" style="3" customWidth="1"/>
    <col min="3851" max="3852" width="4.140625" style="3" customWidth="1"/>
    <col min="3853" max="3857" width="9.5703125" style="3" customWidth="1"/>
    <col min="3858" max="4081" width="9.140625" style="3"/>
    <col min="4082" max="4082" width="12.140625" style="3" customWidth="1"/>
    <col min="4083" max="4086" width="6.5703125" style="3" customWidth="1"/>
    <col min="4087" max="4087" width="4.28515625" style="3" customWidth="1"/>
    <col min="4088" max="4088" width="6.7109375" style="3" customWidth="1"/>
    <col min="4089" max="4089" width="7.28515625" style="3" customWidth="1"/>
    <col min="4090" max="4090" width="6.42578125" style="3" customWidth="1"/>
    <col min="4091" max="4091" width="6.5703125" style="3" customWidth="1"/>
    <col min="4092" max="4092" width="5.5703125" style="3" customWidth="1"/>
    <col min="4093" max="4098" width="7" style="3" customWidth="1"/>
    <col min="4099" max="4099" width="32.7109375" style="3" customWidth="1"/>
    <col min="4100" max="4100" width="3.7109375" style="3" customWidth="1"/>
    <col min="4101" max="4101" width="5.28515625" style="3" customWidth="1"/>
    <col min="4102" max="4102" width="5.5703125" style="3" customWidth="1"/>
    <col min="4103" max="4103" width="5.7109375" style="3" customWidth="1"/>
    <col min="4104" max="4104" width="6.28515625" style="3" customWidth="1"/>
    <col min="4105" max="4105" width="6" style="3" customWidth="1"/>
    <col min="4106" max="4106" width="5" style="3" customWidth="1"/>
    <col min="4107" max="4108" width="4.140625" style="3" customWidth="1"/>
    <col min="4109" max="4113" width="9.5703125" style="3" customWidth="1"/>
    <col min="4114" max="4337" width="9.140625" style="3"/>
    <col min="4338" max="4338" width="12.140625" style="3" customWidth="1"/>
    <col min="4339" max="4342" width="6.5703125" style="3" customWidth="1"/>
    <col min="4343" max="4343" width="4.28515625" style="3" customWidth="1"/>
    <col min="4344" max="4344" width="6.7109375" style="3" customWidth="1"/>
    <col min="4345" max="4345" width="7.28515625" style="3" customWidth="1"/>
    <col min="4346" max="4346" width="6.42578125" style="3" customWidth="1"/>
    <col min="4347" max="4347" width="6.5703125" style="3" customWidth="1"/>
    <col min="4348" max="4348" width="5.5703125" style="3" customWidth="1"/>
    <col min="4349" max="4354" width="7" style="3" customWidth="1"/>
    <col min="4355" max="4355" width="32.7109375" style="3" customWidth="1"/>
    <col min="4356" max="4356" width="3.7109375" style="3" customWidth="1"/>
    <col min="4357" max="4357" width="5.28515625" style="3" customWidth="1"/>
    <col min="4358" max="4358" width="5.5703125" style="3" customWidth="1"/>
    <col min="4359" max="4359" width="5.7109375" style="3" customWidth="1"/>
    <col min="4360" max="4360" width="6.28515625" style="3" customWidth="1"/>
    <col min="4361" max="4361" width="6" style="3" customWidth="1"/>
    <col min="4362" max="4362" width="5" style="3" customWidth="1"/>
    <col min="4363" max="4364" width="4.140625" style="3" customWidth="1"/>
    <col min="4365" max="4369" width="9.5703125" style="3" customWidth="1"/>
    <col min="4370" max="4593" width="9.140625" style="3"/>
    <col min="4594" max="4594" width="12.140625" style="3" customWidth="1"/>
    <col min="4595" max="4598" width="6.5703125" style="3" customWidth="1"/>
    <col min="4599" max="4599" width="4.28515625" style="3" customWidth="1"/>
    <col min="4600" max="4600" width="6.7109375" style="3" customWidth="1"/>
    <col min="4601" max="4601" width="7.28515625" style="3" customWidth="1"/>
    <col min="4602" max="4602" width="6.42578125" style="3" customWidth="1"/>
    <col min="4603" max="4603" width="6.5703125" style="3" customWidth="1"/>
    <col min="4604" max="4604" width="5.5703125" style="3" customWidth="1"/>
    <col min="4605" max="4610" width="7" style="3" customWidth="1"/>
    <col min="4611" max="4611" width="32.7109375" style="3" customWidth="1"/>
    <col min="4612" max="4612" width="3.7109375" style="3" customWidth="1"/>
    <col min="4613" max="4613" width="5.28515625" style="3" customWidth="1"/>
    <col min="4614" max="4614" width="5.5703125" style="3" customWidth="1"/>
    <col min="4615" max="4615" width="5.7109375" style="3" customWidth="1"/>
    <col min="4616" max="4616" width="6.28515625" style="3" customWidth="1"/>
    <col min="4617" max="4617" width="6" style="3" customWidth="1"/>
    <col min="4618" max="4618" width="5" style="3" customWidth="1"/>
    <col min="4619" max="4620" width="4.140625" style="3" customWidth="1"/>
    <col min="4621" max="4625" width="9.5703125" style="3" customWidth="1"/>
    <col min="4626" max="4849" width="9.140625" style="3"/>
    <col min="4850" max="4850" width="12.140625" style="3" customWidth="1"/>
    <col min="4851" max="4854" width="6.5703125" style="3" customWidth="1"/>
    <col min="4855" max="4855" width="4.28515625" style="3" customWidth="1"/>
    <col min="4856" max="4856" width="6.7109375" style="3" customWidth="1"/>
    <col min="4857" max="4857" width="7.28515625" style="3" customWidth="1"/>
    <col min="4858" max="4858" width="6.42578125" style="3" customWidth="1"/>
    <col min="4859" max="4859" width="6.5703125" style="3" customWidth="1"/>
    <col min="4860" max="4860" width="5.5703125" style="3" customWidth="1"/>
    <col min="4861" max="4866" width="7" style="3" customWidth="1"/>
    <col min="4867" max="4867" width="32.7109375" style="3" customWidth="1"/>
    <col min="4868" max="4868" width="3.7109375" style="3" customWidth="1"/>
    <col min="4869" max="4869" width="5.28515625" style="3" customWidth="1"/>
    <col min="4870" max="4870" width="5.5703125" style="3" customWidth="1"/>
    <col min="4871" max="4871" width="5.7109375" style="3" customWidth="1"/>
    <col min="4872" max="4872" width="6.28515625" style="3" customWidth="1"/>
    <col min="4873" max="4873" width="6" style="3" customWidth="1"/>
    <col min="4874" max="4874" width="5" style="3" customWidth="1"/>
    <col min="4875" max="4876" width="4.140625" style="3" customWidth="1"/>
    <col min="4877" max="4881" width="9.5703125" style="3" customWidth="1"/>
    <col min="4882" max="5105" width="9.140625" style="3"/>
    <col min="5106" max="5106" width="12.140625" style="3" customWidth="1"/>
    <col min="5107" max="5110" width="6.5703125" style="3" customWidth="1"/>
    <col min="5111" max="5111" width="4.28515625" style="3" customWidth="1"/>
    <col min="5112" max="5112" width="6.7109375" style="3" customWidth="1"/>
    <col min="5113" max="5113" width="7.28515625" style="3" customWidth="1"/>
    <col min="5114" max="5114" width="6.42578125" style="3" customWidth="1"/>
    <col min="5115" max="5115" width="6.5703125" style="3" customWidth="1"/>
    <col min="5116" max="5116" width="5.5703125" style="3" customWidth="1"/>
    <col min="5117" max="5122" width="7" style="3" customWidth="1"/>
    <col min="5123" max="5123" width="32.7109375" style="3" customWidth="1"/>
    <col min="5124" max="5124" width="3.7109375" style="3" customWidth="1"/>
    <col min="5125" max="5125" width="5.28515625" style="3" customWidth="1"/>
    <col min="5126" max="5126" width="5.5703125" style="3" customWidth="1"/>
    <col min="5127" max="5127" width="5.7109375" style="3" customWidth="1"/>
    <col min="5128" max="5128" width="6.28515625" style="3" customWidth="1"/>
    <col min="5129" max="5129" width="6" style="3" customWidth="1"/>
    <col min="5130" max="5130" width="5" style="3" customWidth="1"/>
    <col min="5131" max="5132" width="4.140625" style="3" customWidth="1"/>
    <col min="5133" max="5137" width="9.5703125" style="3" customWidth="1"/>
    <col min="5138" max="5361" width="9.140625" style="3"/>
    <col min="5362" max="5362" width="12.140625" style="3" customWidth="1"/>
    <col min="5363" max="5366" width="6.5703125" style="3" customWidth="1"/>
    <col min="5367" max="5367" width="4.28515625" style="3" customWidth="1"/>
    <col min="5368" max="5368" width="6.7109375" style="3" customWidth="1"/>
    <col min="5369" max="5369" width="7.28515625" style="3" customWidth="1"/>
    <col min="5370" max="5370" width="6.42578125" style="3" customWidth="1"/>
    <col min="5371" max="5371" width="6.5703125" style="3" customWidth="1"/>
    <col min="5372" max="5372" width="5.5703125" style="3" customWidth="1"/>
    <col min="5373" max="5378" width="7" style="3" customWidth="1"/>
    <col min="5379" max="5379" width="32.7109375" style="3" customWidth="1"/>
    <col min="5380" max="5380" width="3.7109375" style="3" customWidth="1"/>
    <col min="5381" max="5381" width="5.28515625" style="3" customWidth="1"/>
    <col min="5382" max="5382" width="5.5703125" style="3" customWidth="1"/>
    <col min="5383" max="5383" width="5.7109375" style="3" customWidth="1"/>
    <col min="5384" max="5384" width="6.28515625" style="3" customWidth="1"/>
    <col min="5385" max="5385" width="6" style="3" customWidth="1"/>
    <col min="5386" max="5386" width="5" style="3" customWidth="1"/>
    <col min="5387" max="5388" width="4.140625" style="3" customWidth="1"/>
    <col min="5389" max="5393" width="9.5703125" style="3" customWidth="1"/>
    <col min="5394" max="5617" width="9.140625" style="3"/>
    <col min="5618" max="5618" width="12.140625" style="3" customWidth="1"/>
    <col min="5619" max="5622" width="6.5703125" style="3" customWidth="1"/>
    <col min="5623" max="5623" width="4.28515625" style="3" customWidth="1"/>
    <col min="5624" max="5624" width="6.7109375" style="3" customWidth="1"/>
    <col min="5625" max="5625" width="7.28515625" style="3" customWidth="1"/>
    <col min="5626" max="5626" width="6.42578125" style="3" customWidth="1"/>
    <col min="5627" max="5627" width="6.5703125" style="3" customWidth="1"/>
    <col min="5628" max="5628" width="5.5703125" style="3" customWidth="1"/>
    <col min="5629" max="5634" width="7" style="3" customWidth="1"/>
    <col min="5635" max="5635" width="32.7109375" style="3" customWidth="1"/>
    <col min="5636" max="5636" width="3.7109375" style="3" customWidth="1"/>
    <col min="5637" max="5637" width="5.28515625" style="3" customWidth="1"/>
    <col min="5638" max="5638" width="5.5703125" style="3" customWidth="1"/>
    <col min="5639" max="5639" width="5.7109375" style="3" customWidth="1"/>
    <col min="5640" max="5640" width="6.28515625" style="3" customWidth="1"/>
    <col min="5641" max="5641" width="6" style="3" customWidth="1"/>
    <col min="5642" max="5642" width="5" style="3" customWidth="1"/>
    <col min="5643" max="5644" width="4.140625" style="3" customWidth="1"/>
    <col min="5645" max="5649" width="9.5703125" style="3" customWidth="1"/>
    <col min="5650" max="5873" width="9.140625" style="3"/>
    <col min="5874" max="5874" width="12.140625" style="3" customWidth="1"/>
    <col min="5875" max="5878" width="6.5703125" style="3" customWidth="1"/>
    <col min="5879" max="5879" width="4.28515625" style="3" customWidth="1"/>
    <col min="5880" max="5880" width="6.7109375" style="3" customWidth="1"/>
    <col min="5881" max="5881" width="7.28515625" style="3" customWidth="1"/>
    <col min="5882" max="5882" width="6.42578125" style="3" customWidth="1"/>
    <col min="5883" max="5883" width="6.5703125" style="3" customWidth="1"/>
    <col min="5884" max="5884" width="5.5703125" style="3" customWidth="1"/>
    <col min="5885" max="5890" width="7" style="3" customWidth="1"/>
    <col min="5891" max="5891" width="32.7109375" style="3" customWidth="1"/>
    <col min="5892" max="5892" width="3.7109375" style="3" customWidth="1"/>
    <col min="5893" max="5893" width="5.28515625" style="3" customWidth="1"/>
    <col min="5894" max="5894" width="5.5703125" style="3" customWidth="1"/>
    <col min="5895" max="5895" width="5.7109375" style="3" customWidth="1"/>
    <col min="5896" max="5896" width="6.28515625" style="3" customWidth="1"/>
    <col min="5897" max="5897" width="6" style="3" customWidth="1"/>
    <col min="5898" max="5898" width="5" style="3" customWidth="1"/>
    <col min="5899" max="5900" width="4.140625" style="3" customWidth="1"/>
    <col min="5901" max="5905" width="9.5703125" style="3" customWidth="1"/>
    <col min="5906" max="6129" width="9.140625" style="3"/>
    <col min="6130" max="6130" width="12.140625" style="3" customWidth="1"/>
    <col min="6131" max="6134" width="6.5703125" style="3" customWidth="1"/>
    <col min="6135" max="6135" width="4.28515625" style="3" customWidth="1"/>
    <col min="6136" max="6136" width="6.7109375" style="3" customWidth="1"/>
    <col min="6137" max="6137" width="7.28515625" style="3" customWidth="1"/>
    <col min="6138" max="6138" width="6.42578125" style="3" customWidth="1"/>
    <col min="6139" max="6139" width="6.5703125" style="3" customWidth="1"/>
    <col min="6140" max="6140" width="5.5703125" style="3" customWidth="1"/>
    <col min="6141" max="6146" width="7" style="3" customWidth="1"/>
    <col min="6147" max="6147" width="32.7109375" style="3" customWidth="1"/>
    <col min="6148" max="6148" width="3.7109375" style="3" customWidth="1"/>
    <col min="6149" max="6149" width="5.28515625" style="3" customWidth="1"/>
    <col min="6150" max="6150" width="5.5703125" style="3" customWidth="1"/>
    <col min="6151" max="6151" width="5.7109375" style="3" customWidth="1"/>
    <col min="6152" max="6152" width="6.28515625" style="3" customWidth="1"/>
    <col min="6153" max="6153" width="6" style="3" customWidth="1"/>
    <col min="6154" max="6154" width="5" style="3" customWidth="1"/>
    <col min="6155" max="6156" width="4.140625" style="3" customWidth="1"/>
    <col min="6157" max="6161" width="9.5703125" style="3" customWidth="1"/>
    <col min="6162" max="6385" width="9.140625" style="3"/>
    <col min="6386" max="6386" width="12.140625" style="3" customWidth="1"/>
    <col min="6387" max="6390" width="6.5703125" style="3" customWidth="1"/>
    <col min="6391" max="6391" width="4.28515625" style="3" customWidth="1"/>
    <col min="6392" max="6392" width="6.7109375" style="3" customWidth="1"/>
    <col min="6393" max="6393" width="7.28515625" style="3" customWidth="1"/>
    <col min="6394" max="6394" width="6.42578125" style="3" customWidth="1"/>
    <col min="6395" max="6395" width="6.5703125" style="3" customWidth="1"/>
    <col min="6396" max="6396" width="5.5703125" style="3" customWidth="1"/>
    <col min="6397" max="6402" width="7" style="3" customWidth="1"/>
    <col min="6403" max="6403" width="32.7109375" style="3" customWidth="1"/>
    <col min="6404" max="6404" width="3.7109375" style="3" customWidth="1"/>
    <col min="6405" max="6405" width="5.28515625" style="3" customWidth="1"/>
    <col min="6406" max="6406" width="5.5703125" style="3" customWidth="1"/>
    <col min="6407" max="6407" width="5.7109375" style="3" customWidth="1"/>
    <col min="6408" max="6408" width="6.28515625" style="3" customWidth="1"/>
    <col min="6409" max="6409" width="6" style="3" customWidth="1"/>
    <col min="6410" max="6410" width="5" style="3" customWidth="1"/>
    <col min="6411" max="6412" width="4.140625" style="3" customWidth="1"/>
    <col min="6413" max="6417" width="9.5703125" style="3" customWidth="1"/>
    <col min="6418" max="6641" width="9.140625" style="3"/>
    <col min="6642" max="6642" width="12.140625" style="3" customWidth="1"/>
    <col min="6643" max="6646" width="6.5703125" style="3" customWidth="1"/>
    <col min="6647" max="6647" width="4.28515625" style="3" customWidth="1"/>
    <col min="6648" max="6648" width="6.7109375" style="3" customWidth="1"/>
    <col min="6649" max="6649" width="7.28515625" style="3" customWidth="1"/>
    <col min="6650" max="6650" width="6.42578125" style="3" customWidth="1"/>
    <col min="6651" max="6651" width="6.5703125" style="3" customWidth="1"/>
    <col min="6652" max="6652" width="5.5703125" style="3" customWidth="1"/>
    <col min="6653" max="6658" width="7" style="3" customWidth="1"/>
    <col min="6659" max="6659" width="32.7109375" style="3" customWidth="1"/>
    <col min="6660" max="6660" width="3.7109375" style="3" customWidth="1"/>
    <col min="6661" max="6661" width="5.28515625" style="3" customWidth="1"/>
    <col min="6662" max="6662" width="5.5703125" style="3" customWidth="1"/>
    <col min="6663" max="6663" width="5.7109375" style="3" customWidth="1"/>
    <col min="6664" max="6664" width="6.28515625" style="3" customWidth="1"/>
    <col min="6665" max="6665" width="6" style="3" customWidth="1"/>
    <col min="6666" max="6666" width="5" style="3" customWidth="1"/>
    <col min="6667" max="6668" width="4.140625" style="3" customWidth="1"/>
    <col min="6669" max="6673" width="9.5703125" style="3" customWidth="1"/>
    <col min="6674" max="6897" width="9.140625" style="3"/>
    <col min="6898" max="6898" width="12.140625" style="3" customWidth="1"/>
    <col min="6899" max="6902" width="6.5703125" style="3" customWidth="1"/>
    <col min="6903" max="6903" width="4.28515625" style="3" customWidth="1"/>
    <col min="6904" max="6904" width="6.7109375" style="3" customWidth="1"/>
    <col min="6905" max="6905" width="7.28515625" style="3" customWidth="1"/>
    <col min="6906" max="6906" width="6.42578125" style="3" customWidth="1"/>
    <col min="6907" max="6907" width="6.5703125" style="3" customWidth="1"/>
    <col min="6908" max="6908" width="5.5703125" style="3" customWidth="1"/>
    <col min="6909" max="6914" width="7" style="3" customWidth="1"/>
    <col min="6915" max="6915" width="32.7109375" style="3" customWidth="1"/>
    <col min="6916" max="6916" width="3.7109375" style="3" customWidth="1"/>
    <col min="6917" max="6917" width="5.28515625" style="3" customWidth="1"/>
    <col min="6918" max="6918" width="5.5703125" style="3" customWidth="1"/>
    <col min="6919" max="6919" width="5.7109375" style="3" customWidth="1"/>
    <col min="6920" max="6920" width="6.28515625" style="3" customWidth="1"/>
    <col min="6921" max="6921" width="6" style="3" customWidth="1"/>
    <col min="6922" max="6922" width="5" style="3" customWidth="1"/>
    <col min="6923" max="6924" width="4.140625" style="3" customWidth="1"/>
    <col min="6925" max="6929" width="9.5703125" style="3" customWidth="1"/>
    <col min="6930" max="7153" width="9.140625" style="3"/>
    <col min="7154" max="7154" width="12.140625" style="3" customWidth="1"/>
    <col min="7155" max="7158" width="6.5703125" style="3" customWidth="1"/>
    <col min="7159" max="7159" width="4.28515625" style="3" customWidth="1"/>
    <col min="7160" max="7160" width="6.7109375" style="3" customWidth="1"/>
    <col min="7161" max="7161" width="7.28515625" style="3" customWidth="1"/>
    <col min="7162" max="7162" width="6.42578125" style="3" customWidth="1"/>
    <col min="7163" max="7163" width="6.5703125" style="3" customWidth="1"/>
    <col min="7164" max="7164" width="5.5703125" style="3" customWidth="1"/>
    <col min="7165" max="7170" width="7" style="3" customWidth="1"/>
    <col min="7171" max="7171" width="32.7109375" style="3" customWidth="1"/>
    <col min="7172" max="7172" width="3.7109375" style="3" customWidth="1"/>
    <col min="7173" max="7173" width="5.28515625" style="3" customWidth="1"/>
    <col min="7174" max="7174" width="5.5703125" style="3" customWidth="1"/>
    <col min="7175" max="7175" width="5.7109375" style="3" customWidth="1"/>
    <col min="7176" max="7176" width="6.28515625" style="3" customWidth="1"/>
    <col min="7177" max="7177" width="6" style="3" customWidth="1"/>
    <col min="7178" max="7178" width="5" style="3" customWidth="1"/>
    <col min="7179" max="7180" width="4.140625" style="3" customWidth="1"/>
    <col min="7181" max="7185" width="9.5703125" style="3" customWidth="1"/>
    <col min="7186" max="7409" width="9.140625" style="3"/>
    <col min="7410" max="7410" width="12.140625" style="3" customWidth="1"/>
    <col min="7411" max="7414" width="6.5703125" style="3" customWidth="1"/>
    <col min="7415" max="7415" width="4.28515625" style="3" customWidth="1"/>
    <col min="7416" max="7416" width="6.7109375" style="3" customWidth="1"/>
    <col min="7417" max="7417" width="7.28515625" style="3" customWidth="1"/>
    <col min="7418" max="7418" width="6.42578125" style="3" customWidth="1"/>
    <col min="7419" max="7419" width="6.5703125" style="3" customWidth="1"/>
    <col min="7420" max="7420" width="5.5703125" style="3" customWidth="1"/>
    <col min="7421" max="7426" width="7" style="3" customWidth="1"/>
    <col min="7427" max="7427" width="32.7109375" style="3" customWidth="1"/>
    <col min="7428" max="7428" width="3.7109375" style="3" customWidth="1"/>
    <col min="7429" max="7429" width="5.28515625" style="3" customWidth="1"/>
    <col min="7430" max="7430" width="5.5703125" style="3" customWidth="1"/>
    <col min="7431" max="7431" width="5.7109375" style="3" customWidth="1"/>
    <col min="7432" max="7432" width="6.28515625" style="3" customWidth="1"/>
    <col min="7433" max="7433" width="6" style="3" customWidth="1"/>
    <col min="7434" max="7434" width="5" style="3" customWidth="1"/>
    <col min="7435" max="7436" width="4.140625" style="3" customWidth="1"/>
    <col min="7437" max="7441" width="9.5703125" style="3" customWidth="1"/>
    <col min="7442" max="7665" width="9.140625" style="3"/>
    <col min="7666" max="7666" width="12.140625" style="3" customWidth="1"/>
    <col min="7667" max="7670" width="6.5703125" style="3" customWidth="1"/>
    <col min="7671" max="7671" width="4.28515625" style="3" customWidth="1"/>
    <col min="7672" max="7672" width="6.7109375" style="3" customWidth="1"/>
    <col min="7673" max="7673" width="7.28515625" style="3" customWidth="1"/>
    <col min="7674" max="7674" width="6.42578125" style="3" customWidth="1"/>
    <col min="7675" max="7675" width="6.5703125" style="3" customWidth="1"/>
    <col min="7676" max="7676" width="5.5703125" style="3" customWidth="1"/>
    <col min="7677" max="7682" width="7" style="3" customWidth="1"/>
    <col min="7683" max="7683" width="32.7109375" style="3" customWidth="1"/>
    <col min="7684" max="7684" width="3.7109375" style="3" customWidth="1"/>
    <col min="7685" max="7685" width="5.28515625" style="3" customWidth="1"/>
    <col min="7686" max="7686" width="5.5703125" style="3" customWidth="1"/>
    <col min="7687" max="7687" width="5.7109375" style="3" customWidth="1"/>
    <col min="7688" max="7688" width="6.28515625" style="3" customWidth="1"/>
    <col min="7689" max="7689" width="6" style="3" customWidth="1"/>
    <col min="7690" max="7690" width="5" style="3" customWidth="1"/>
    <col min="7691" max="7692" width="4.140625" style="3" customWidth="1"/>
    <col min="7693" max="7697" width="9.5703125" style="3" customWidth="1"/>
    <col min="7698" max="7921" width="9.140625" style="3"/>
    <col min="7922" max="7922" width="12.140625" style="3" customWidth="1"/>
    <col min="7923" max="7926" width="6.5703125" style="3" customWidth="1"/>
    <col min="7927" max="7927" width="4.28515625" style="3" customWidth="1"/>
    <col min="7928" max="7928" width="6.7109375" style="3" customWidth="1"/>
    <col min="7929" max="7929" width="7.28515625" style="3" customWidth="1"/>
    <col min="7930" max="7930" width="6.42578125" style="3" customWidth="1"/>
    <col min="7931" max="7931" width="6.5703125" style="3" customWidth="1"/>
    <col min="7932" max="7932" width="5.5703125" style="3" customWidth="1"/>
    <col min="7933" max="7938" width="7" style="3" customWidth="1"/>
    <col min="7939" max="7939" width="32.7109375" style="3" customWidth="1"/>
    <col min="7940" max="7940" width="3.7109375" style="3" customWidth="1"/>
    <col min="7941" max="7941" width="5.28515625" style="3" customWidth="1"/>
    <col min="7942" max="7942" width="5.5703125" style="3" customWidth="1"/>
    <col min="7943" max="7943" width="5.7109375" style="3" customWidth="1"/>
    <col min="7944" max="7944" width="6.28515625" style="3" customWidth="1"/>
    <col min="7945" max="7945" width="6" style="3" customWidth="1"/>
    <col min="7946" max="7946" width="5" style="3" customWidth="1"/>
    <col min="7947" max="7948" width="4.140625" style="3" customWidth="1"/>
    <col min="7949" max="7953" width="9.5703125" style="3" customWidth="1"/>
    <col min="7954" max="8177" width="9.140625" style="3"/>
    <col min="8178" max="8178" width="12.140625" style="3" customWidth="1"/>
    <col min="8179" max="8182" width="6.5703125" style="3" customWidth="1"/>
    <col min="8183" max="8183" width="4.28515625" style="3" customWidth="1"/>
    <col min="8184" max="8184" width="6.7109375" style="3" customWidth="1"/>
    <col min="8185" max="8185" width="7.28515625" style="3" customWidth="1"/>
    <col min="8186" max="8186" width="6.42578125" style="3" customWidth="1"/>
    <col min="8187" max="8187" width="6.5703125" style="3" customWidth="1"/>
    <col min="8188" max="8188" width="5.5703125" style="3" customWidth="1"/>
    <col min="8189" max="8194" width="7" style="3" customWidth="1"/>
    <col min="8195" max="8195" width="32.7109375" style="3" customWidth="1"/>
    <col min="8196" max="8196" width="3.7109375" style="3" customWidth="1"/>
    <col min="8197" max="8197" width="5.28515625" style="3" customWidth="1"/>
    <col min="8198" max="8198" width="5.5703125" style="3" customWidth="1"/>
    <col min="8199" max="8199" width="5.7109375" style="3" customWidth="1"/>
    <col min="8200" max="8200" width="6.28515625" style="3" customWidth="1"/>
    <col min="8201" max="8201" width="6" style="3" customWidth="1"/>
    <col min="8202" max="8202" width="5" style="3" customWidth="1"/>
    <col min="8203" max="8204" width="4.140625" style="3" customWidth="1"/>
    <col min="8205" max="8209" width="9.5703125" style="3" customWidth="1"/>
    <col min="8210" max="8433" width="9.140625" style="3"/>
    <col min="8434" max="8434" width="12.140625" style="3" customWidth="1"/>
    <col min="8435" max="8438" width="6.5703125" style="3" customWidth="1"/>
    <col min="8439" max="8439" width="4.28515625" style="3" customWidth="1"/>
    <col min="8440" max="8440" width="6.7109375" style="3" customWidth="1"/>
    <col min="8441" max="8441" width="7.28515625" style="3" customWidth="1"/>
    <col min="8442" max="8442" width="6.42578125" style="3" customWidth="1"/>
    <col min="8443" max="8443" width="6.5703125" style="3" customWidth="1"/>
    <col min="8444" max="8444" width="5.5703125" style="3" customWidth="1"/>
    <col min="8445" max="8450" width="7" style="3" customWidth="1"/>
    <col min="8451" max="8451" width="32.7109375" style="3" customWidth="1"/>
    <col min="8452" max="8452" width="3.7109375" style="3" customWidth="1"/>
    <col min="8453" max="8453" width="5.28515625" style="3" customWidth="1"/>
    <col min="8454" max="8454" width="5.5703125" style="3" customWidth="1"/>
    <col min="8455" max="8455" width="5.7109375" style="3" customWidth="1"/>
    <col min="8456" max="8456" width="6.28515625" style="3" customWidth="1"/>
    <col min="8457" max="8457" width="6" style="3" customWidth="1"/>
    <col min="8458" max="8458" width="5" style="3" customWidth="1"/>
    <col min="8459" max="8460" width="4.140625" style="3" customWidth="1"/>
    <col min="8461" max="8465" width="9.5703125" style="3" customWidth="1"/>
    <col min="8466" max="8689" width="9.140625" style="3"/>
    <col min="8690" max="8690" width="12.140625" style="3" customWidth="1"/>
    <col min="8691" max="8694" width="6.5703125" style="3" customWidth="1"/>
    <col min="8695" max="8695" width="4.28515625" style="3" customWidth="1"/>
    <col min="8696" max="8696" width="6.7109375" style="3" customWidth="1"/>
    <col min="8697" max="8697" width="7.28515625" style="3" customWidth="1"/>
    <col min="8698" max="8698" width="6.42578125" style="3" customWidth="1"/>
    <col min="8699" max="8699" width="6.5703125" style="3" customWidth="1"/>
    <col min="8700" max="8700" width="5.5703125" style="3" customWidth="1"/>
    <col min="8701" max="8706" width="7" style="3" customWidth="1"/>
    <col min="8707" max="8707" width="32.7109375" style="3" customWidth="1"/>
    <col min="8708" max="8708" width="3.7109375" style="3" customWidth="1"/>
    <col min="8709" max="8709" width="5.28515625" style="3" customWidth="1"/>
    <col min="8710" max="8710" width="5.5703125" style="3" customWidth="1"/>
    <col min="8711" max="8711" width="5.7109375" style="3" customWidth="1"/>
    <col min="8712" max="8712" width="6.28515625" style="3" customWidth="1"/>
    <col min="8713" max="8713" width="6" style="3" customWidth="1"/>
    <col min="8714" max="8714" width="5" style="3" customWidth="1"/>
    <col min="8715" max="8716" width="4.140625" style="3" customWidth="1"/>
    <col min="8717" max="8721" width="9.5703125" style="3" customWidth="1"/>
    <col min="8722" max="8945" width="9.140625" style="3"/>
    <col min="8946" max="8946" width="12.140625" style="3" customWidth="1"/>
    <col min="8947" max="8950" width="6.5703125" style="3" customWidth="1"/>
    <col min="8951" max="8951" width="4.28515625" style="3" customWidth="1"/>
    <col min="8952" max="8952" width="6.7109375" style="3" customWidth="1"/>
    <col min="8953" max="8953" width="7.28515625" style="3" customWidth="1"/>
    <col min="8954" max="8954" width="6.42578125" style="3" customWidth="1"/>
    <col min="8955" max="8955" width="6.5703125" style="3" customWidth="1"/>
    <col min="8956" max="8956" width="5.5703125" style="3" customWidth="1"/>
    <col min="8957" max="8962" width="7" style="3" customWidth="1"/>
    <col min="8963" max="8963" width="32.7109375" style="3" customWidth="1"/>
    <col min="8964" max="8964" width="3.7109375" style="3" customWidth="1"/>
    <col min="8965" max="8965" width="5.28515625" style="3" customWidth="1"/>
    <col min="8966" max="8966" width="5.5703125" style="3" customWidth="1"/>
    <col min="8967" max="8967" width="5.7109375" style="3" customWidth="1"/>
    <col min="8968" max="8968" width="6.28515625" style="3" customWidth="1"/>
    <col min="8969" max="8969" width="6" style="3" customWidth="1"/>
    <col min="8970" max="8970" width="5" style="3" customWidth="1"/>
    <col min="8971" max="8972" width="4.140625" style="3" customWidth="1"/>
    <col min="8973" max="8977" width="9.5703125" style="3" customWidth="1"/>
    <col min="8978" max="9201" width="9.140625" style="3"/>
    <col min="9202" max="9202" width="12.140625" style="3" customWidth="1"/>
    <col min="9203" max="9206" width="6.5703125" style="3" customWidth="1"/>
    <col min="9207" max="9207" width="4.28515625" style="3" customWidth="1"/>
    <col min="9208" max="9208" width="6.7109375" style="3" customWidth="1"/>
    <col min="9209" max="9209" width="7.28515625" style="3" customWidth="1"/>
    <col min="9210" max="9210" width="6.42578125" style="3" customWidth="1"/>
    <col min="9211" max="9211" width="6.5703125" style="3" customWidth="1"/>
    <col min="9212" max="9212" width="5.5703125" style="3" customWidth="1"/>
    <col min="9213" max="9218" width="7" style="3" customWidth="1"/>
    <col min="9219" max="9219" width="32.7109375" style="3" customWidth="1"/>
    <col min="9220" max="9220" width="3.7109375" style="3" customWidth="1"/>
    <col min="9221" max="9221" width="5.28515625" style="3" customWidth="1"/>
    <col min="9222" max="9222" width="5.5703125" style="3" customWidth="1"/>
    <col min="9223" max="9223" width="5.7109375" style="3" customWidth="1"/>
    <col min="9224" max="9224" width="6.28515625" style="3" customWidth="1"/>
    <col min="9225" max="9225" width="6" style="3" customWidth="1"/>
    <col min="9226" max="9226" width="5" style="3" customWidth="1"/>
    <col min="9227" max="9228" width="4.140625" style="3" customWidth="1"/>
    <col min="9229" max="9233" width="9.5703125" style="3" customWidth="1"/>
    <col min="9234" max="9457" width="9.140625" style="3"/>
    <col min="9458" max="9458" width="12.140625" style="3" customWidth="1"/>
    <col min="9459" max="9462" width="6.5703125" style="3" customWidth="1"/>
    <col min="9463" max="9463" width="4.28515625" style="3" customWidth="1"/>
    <col min="9464" max="9464" width="6.7109375" style="3" customWidth="1"/>
    <col min="9465" max="9465" width="7.28515625" style="3" customWidth="1"/>
    <col min="9466" max="9466" width="6.42578125" style="3" customWidth="1"/>
    <col min="9467" max="9467" width="6.5703125" style="3" customWidth="1"/>
    <col min="9468" max="9468" width="5.5703125" style="3" customWidth="1"/>
    <col min="9469" max="9474" width="7" style="3" customWidth="1"/>
    <col min="9475" max="9475" width="32.7109375" style="3" customWidth="1"/>
    <col min="9476" max="9476" width="3.7109375" style="3" customWidth="1"/>
    <col min="9477" max="9477" width="5.28515625" style="3" customWidth="1"/>
    <col min="9478" max="9478" width="5.5703125" style="3" customWidth="1"/>
    <col min="9479" max="9479" width="5.7109375" style="3" customWidth="1"/>
    <col min="9480" max="9480" width="6.28515625" style="3" customWidth="1"/>
    <col min="9481" max="9481" width="6" style="3" customWidth="1"/>
    <col min="9482" max="9482" width="5" style="3" customWidth="1"/>
    <col min="9483" max="9484" width="4.140625" style="3" customWidth="1"/>
    <col min="9485" max="9489" width="9.5703125" style="3" customWidth="1"/>
    <col min="9490" max="9713" width="9.140625" style="3"/>
    <col min="9714" max="9714" width="12.140625" style="3" customWidth="1"/>
    <col min="9715" max="9718" width="6.5703125" style="3" customWidth="1"/>
    <col min="9719" max="9719" width="4.28515625" style="3" customWidth="1"/>
    <col min="9720" max="9720" width="6.7109375" style="3" customWidth="1"/>
    <col min="9721" max="9721" width="7.28515625" style="3" customWidth="1"/>
    <col min="9722" max="9722" width="6.42578125" style="3" customWidth="1"/>
    <col min="9723" max="9723" width="6.5703125" style="3" customWidth="1"/>
    <col min="9724" max="9724" width="5.5703125" style="3" customWidth="1"/>
    <col min="9725" max="9730" width="7" style="3" customWidth="1"/>
    <col min="9731" max="9731" width="32.7109375" style="3" customWidth="1"/>
    <col min="9732" max="9732" width="3.7109375" style="3" customWidth="1"/>
    <col min="9733" max="9733" width="5.28515625" style="3" customWidth="1"/>
    <col min="9734" max="9734" width="5.5703125" style="3" customWidth="1"/>
    <col min="9735" max="9735" width="5.7109375" style="3" customWidth="1"/>
    <col min="9736" max="9736" width="6.28515625" style="3" customWidth="1"/>
    <col min="9737" max="9737" width="6" style="3" customWidth="1"/>
    <col min="9738" max="9738" width="5" style="3" customWidth="1"/>
    <col min="9739" max="9740" width="4.140625" style="3" customWidth="1"/>
    <col min="9741" max="9745" width="9.5703125" style="3" customWidth="1"/>
    <col min="9746" max="9969" width="9.140625" style="3"/>
    <col min="9970" max="9970" width="12.140625" style="3" customWidth="1"/>
    <col min="9971" max="9974" width="6.5703125" style="3" customWidth="1"/>
    <col min="9975" max="9975" width="4.28515625" style="3" customWidth="1"/>
    <col min="9976" max="9976" width="6.7109375" style="3" customWidth="1"/>
    <col min="9977" max="9977" width="7.28515625" style="3" customWidth="1"/>
    <col min="9978" max="9978" width="6.42578125" style="3" customWidth="1"/>
    <col min="9979" max="9979" width="6.5703125" style="3" customWidth="1"/>
    <col min="9980" max="9980" width="5.5703125" style="3" customWidth="1"/>
    <col min="9981" max="9986" width="7" style="3" customWidth="1"/>
    <col min="9987" max="9987" width="32.7109375" style="3" customWidth="1"/>
    <col min="9988" max="9988" width="3.7109375" style="3" customWidth="1"/>
    <col min="9989" max="9989" width="5.28515625" style="3" customWidth="1"/>
    <col min="9990" max="9990" width="5.5703125" style="3" customWidth="1"/>
    <col min="9991" max="9991" width="5.7109375" style="3" customWidth="1"/>
    <col min="9992" max="9992" width="6.28515625" style="3" customWidth="1"/>
    <col min="9993" max="9993" width="6" style="3" customWidth="1"/>
    <col min="9994" max="9994" width="5" style="3" customWidth="1"/>
    <col min="9995" max="9996" width="4.140625" style="3" customWidth="1"/>
    <col min="9997" max="10001" width="9.5703125" style="3" customWidth="1"/>
    <col min="10002" max="10225" width="9.140625" style="3"/>
    <col min="10226" max="10226" width="12.140625" style="3" customWidth="1"/>
    <col min="10227" max="10230" width="6.5703125" style="3" customWidth="1"/>
    <col min="10231" max="10231" width="4.28515625" style="3" customWidth="1"/>
    <col min="10232" max="10232" width="6.7109375" style="3" customWidth="1"/>
    <col min="10233" max="10233" width="7.28515625" style="3" customWidth="1"/>
    <col min="10234" max="10234" width="6.42578125" style="3" customWidth="1"/>
    <col min="10235" max="10235" width="6.5703125" style="3" customWidth="1"/>
    <col min="10236" max="10236" width="5.5703125" style="3" customWidth="1"/>
    <col min="10237" max="10242" width="7" style="3" customWidth="1"/>
    <col min="10243" max="10243" width="32.7109375" style="3" customWidth="1"/>
    <col min="10244" max="10244" width="3.7109375" style="3" customWidth="1"/>
    <col min="10245" max="10245" width="5.28515625" style="3" customWidth="1"/>
    <col min="10246" max="10246" width="5.5703125" style="3" customWidth="1"/>
    <col min="10247" max="10247" width="5.7109375" style="3" customWidth="1"/>
    <col min="10248" max="10248" width="6.28515625" style="3" customWidth="1"/>
    <col min="10249" max="10249" width="6" style="3" customWidth="1"/>
    <col min="10250" max="10250" width="5" style="3" customWidth="1"/>
    <col min="10251" max="10252" width="4.140625" style="3" customWidth="1"/>
    <col min="10253" max="10257" width="9.5703125" style="3" customWidth="1"/>
    <col min="10258" max="10481" width="9.140625" style="3"/>
    <col min="10482" max="10482" width="12.140625" style="3" customWidth="1"/>
    <col min="10483" max="10486" width="6.5703125" style="3" customWidth="1"/>
    <col min="10487" max="10487" width="4.28515625" style="3" customWidth="1"/>
    <col min="10488" max="10488" width="6.7109375" style="3" customWidth="1"/>
    <col min="10489" max="10489" width="7.28515625" style="3" customWidth="1"/>
    <col min="10490" max="10490" width="6.42578125" style="3" customWidth="1"/>
    <col min="10491" max="10491" width="6.5703125" style="3" customWidth="1"/>
    <col min="10492" max="10492" width="5.5703125" style="3" customWidth="1"/>
    <col min="10493" max="10498" width="7" style="3" customWidth="1"/>
    <col min="10499" max="10499" width="32.7109375" style="3" customWidth="1"/>
    <col min="10500" max="10500" width="3.7109375" style="3" customWidth="1"/>
    <col min="10501" max="10501" width="5.28515625" style="3" customWidth="1"/>
    <col min="10502" max="10502" width="5.5703125" style="3" customWidth="1"/>
    <col min="10503" max="10503" width="5.7109375" style="3" customWidth="1"/>
    <col min="10504" max="10504" width="6.28515625" style="3" customWidth="1"/>
    <col min="10505" max="10505" width="6" style="3" customWidth="1"/>
    <col min="10506" max="10506" width="5" style="3" customWidth="1"/>
    <col min="10507" max="10508" width="4.140625" style="3" customWidth="1"/>
    <col min="10509" max="10513" width="9.5703125" style="3" customWidth="1"/>
    <col min="10514" max="10737" width="9.140625" style="3"/>
    <col min="10738" max="10738" width="12.140625" style="3" customWidth="1"/>
    <col min="10739" max="10742" width="6.5703125" style="3" customWidth="1"/>
    <col min="10743" max="10743" width="4.28515625" style="3" customWidth="1"/>
    <col min="10744" max="10744" width="6.7109375" style="3" customWidth="1"/>
    <col min="10745" max="10745" width="7.28515625" style="3" customWidth="1"/>
    <col min="10746" max="10746" width="6.42578125" style="3" customWidth="1"/>
    <col min="10747" max="10747" width="6.5703125" style="3" customWidth="1"/>
    <col min="10748" max="10748" width="5.5703125" style="3" customWidth="1"/>
    <col min="10749" max="10754" width="7" style="3" customWidth="1"/>
    <col min="10755" max="10755" width="32.7109375" style="3" customWidth="1"/>
    <col min="10756" max="10756" width="3.7109375" style="3" customWidth="1"/>
    <col min="10757" max="10757" width="5.28515625" style="3" customWidth="1"/>
    <col min="10758" max="10758" width="5.5703125" style="3" customWidth="1"/>
    <col min="10759" max="10759" width="5.7109375" style="3" customWidth="1"/>
    <col min="10760" max="10760" width="6.28515625" style="3" customWidth="1"/>
    <col min="10761" max="10761" width="6" style="3" customWidth="1"/>
    <col min="10762" max="10762" width="5" style="3" customWidth="1"/>
    <col min="10763" max="10764" width="4.140625" style="3" customWidth="1"/>
    <col min="10765" max="10769" width="9.5703125" style="3" customWidth="1"/>
    <col min="10770" max="10993" width="9.140625" style="3"/>
    <col min="10994" max="10994" width="12.140625" style="3" customWidth="1"/>
    <col min="10995" max="10998" width="6.5703125" style="3" customWidth="1"/>
    <col min="10999" max="10999" width="4.28515625" style="3" customWidth="1"/>
    <col min="11000" max="11000" width="6.7109375" style="3" customWidth="1"/>
    <col min="11001" max="11001" width="7.28515625" style="3" customWidth="1"/>
    <col min="11002" max="11002" width="6.42578125" style="3" customWidth="1"/>
    <col min="11003" max="11003" width="6.5703125" style="3" customWidth="1"/>
    <col min="11004" max="11004" width="5.5703125" style="3" customWidth="1"/>
    <col min="11005" max="11010" width="7" style="3" customWidth="1"/>
    <col min="11011" max="11011" width="32.7109375" style="3" customWidth="1"/>
    <col min="11012" max="11012" width="3.7109375" style="3" customWidth="1"/>
    <col min="11013" max="11013" width="5.28515625" style="3" customWidth="1"/>
    <col min="11014" max="11014" width="5.5703125" style="3" customWidth="1"/>
    <col min="11015" max="11015" width="5.7109375" style="3" customWidth="1"/>
    <col min="11016" max="11016" width="6.28515625" style="3" customWidth="1"/>
    <col min="11017" max="11017" width="6" style="3" customWidth="1"/>
    <col min="11018" max="11018" width="5" style="3" customWidth="1"/>
    <col min="11019" max="11020" width="4.140625" style="3" customWidth="1"/>
    <col min="11021" max="11025" width="9.5703125" style="3" customWidth="1"/>
    <col min="11026" max="11249" width="9.140625" style="3"/>
    <col min="11250" max="11250" width="12.140625" style="3" customWidth="1"/>
    <col min="11251" max="11254" width="6.5703125" style="3" customWidth="1"/>
    <col min="11255" max="11255" width="4.28515625" style="3" customWidth="1"/>
    <col min="11256" max="11256" width="6.7109375" style="3" customWidth="1"/>
    <col min="11257" max="11257" width="7.28515625" style="3" customWidth="1"/>
    <col min="11258" max="11258" width="6.42578125" style="3" customWidth="1"/>
    <col min="11259" max="11259" width="6.5703125" style="3" customWidth="1"/>
    <col min="11260" max="11260" width="5.5703125" style="3" customWidth="1"/>
    <col min="11261" max="11266" width="7" style="3" customWidth="1"/>
    <col min="11267" max="11267" width="32.7109375" style="3" customWidth="1"/>
    <col min="11268" max="11268" width="3.7109375" style="3" customWidth="1"/>
    <col min="11269" max="11269" width="5.28515625" style="3" customWidth="1"/>
    <col min="11270" max="11270" width="5.5703125" style="3" customWidth="1"/>
    <col min="11271" max="11271" width="5.7109375" style="3" customWidth="1"/>
    <col min="11272" max="11272" width="6.28515625" style="3" customWidth="1"/>
    <col min="11273" max="11273" width="6" style="3" customWidth="1"/>
    <col min="11274" max="11274" width="5" style="3" customWidth="1"/>
    <col min="11275" max="11276" width="4.140625" style="3" customWidth="1"/>
    <col min="11277" max="11281" width="9.5703125" style="3" customWidth="1"/>
    <col min="11282" max="11505" width="9.140625" style="3"/>
    <col min="11506" max="11506" width="12.140625" style="3" customWidth="1"/>
    <col min="11507" max="11510" width="6.5703125" style="3" customWidth="1"/>
    <col min="11511" max="11511" width="4.28515625" style="3" customWidth="1"/>
    <col min="11512" max="11512" width="6.7109375" style="3" customWidth="1"/>
    <col min="11513" max="11513" width="7.28515625" style="3" customWidth="1"/>
    <col min="11514" max="11514" width="6.42578125" style="3" customWidth="1"/>
    <col min="11515" max="11515" width="6.5703125" style="3" customWidth="1"/>
    <col min="11516" max="11516" width="5.5703125" style="3" customWidth="1"/>
    <col min="11517" max="11522" width="7" style="3" customWidth="1"/>
    <col min="11523" max="11523" width="32.7109375" style="3" customWidth="1"/>
    <col min="11524" max="11524" width="3.7109375" style="3" customWidth="1"/>
    <col min="11525" max="11525" width="5.28515625" style="3" customWidth="1"/>
    <col min="11526" max="11526" width="5.5703125" style="3" customWidth="1"/>
    <col min="11527" max="11527" width="5.7109375" style="3" customWidth="1"/>
    <col min="11528" max="11528" width="6.28515625" style="3" customWidth="1"/>
    <col min="11529" max="11529" width="6" style="3" customWidth="1"/>
    <col min="11530" max="11530" width="5" style="3" customWidth="1"/>
    <col min="11531" max="11532" width="4.140625" style="3" customWidth="1"/>
    <col min="11533" max="11537" width="9.5703125" style="3" customWidth="1"/>
    <col min="11538" max="11761" width="9.140625" style="3"/>
    <col min="11762" max="11762" width="12.140625" style="3" customWidth="1"/>
    <col min="11763" max="11766" width="6.5703125" style="3" customWidth="1"/>
    <col min="11767" max="11767" width="4.28515625" style="3" customWidth="1"/>
    <col min="11768" max="11768" width="6.7109375" style="3" customWidth="1"/>
    <col min="11769" max="11769" width="7.28515625" style="3" customWidth="1"/>
    <col min="11770" max="11770" width="6.42578125" style="3" customWidth="1"/>
    <col min="11771" max="11771" width="6.5703125" style="3" customWidth="1"/>
    <col min="11772" max="11772" width="5.5703125" style="3" customWidth="1"/>
    <col min="11773" max="11778" width="7" style="3" customWidth="1"/>
    <col min="11779" max="11779" width="32.7109375" style="3" customWidth="1"/>
    <col min="11780" max="11780" width="3.7109375" style="3" customWidth="1"/>
    <col min="11781" max="11781" width="5.28515625" style="3" customWidth="1"/>
    <col min="11782" max="11782" width="5.5703125" style="3" customWidth="1"/>
    <col min="11783" max="11783" width="5.7109375" style="3" customWidth="1"/>
    <col min="11784" max="11784" width="6.28515625" style="3" customWidth="1"/>
    <col min="11785" max="11785" width="6" style="3" customWidth="1"/>
    <col min="11786" max="11786" width="5" style="3" customWidth="1"/>
    <col min="11787" max="11788" width="4.140625" style="3" customWidth="1"/>
    <col min="11789" max="11793" width="9.5703125" style="3" customWidth="1"/>
    <col min="11794" max="12017" width="9.140625" style="3"/>
    <col min="12018" max="12018" width="12.140625" style="3" customWidth="1"/>
    <col min="12019" max="12022" width="6.5703125" style="3" customWidth="1"/>
    <col min="12023" max="12023" width="4.28515625" style="3" customWidth="1"/>
    <col min="12024" max="12024" width="6.7109375" style="3" customWidth="1"/>
    <col min="12025" max="12025" width="7.28515625" style="3" customWidth="1"/>
    <col min="12026" max="12026" width="6.42578125" style="3" customWidth="1"/>
    <col min="12027" max="12027" width="6.5703125" style="3" customWidth="1"/>
    <col min="12028" max="12028" width="5.5703125" style="3" customWidth="1"/>
    <col min="12029" max="12034" width="7" style="3" customWidth="1"/>
    <col min="12035" max="12035" width="32.7109375" style="3" customWidth="1"/>
    <col min="12036" max="12036" width="3.7109375" style="3" customWidth="1"/>
    <col min="12037" max="12037" width="5.28515625" style="3" customWidth="1"/>
    <col min="12038" max="12038" width="5.5703125" style="3" customWidth="1"/>
    <col min="12039" max="12039" width="5.7109375" style="3" customWidth="1"/>
    <col min="12040" max="12040" width="6.28515625" style="3" customWidth="1"/>
    <col min="12041" max="12041" width="6" style="3" customWidth="1"/>
    <col min="12042" max="12042" width="5" style="3" customWidth="1"/>
    <col min="12043" max="12044" width="4.140625" style="3" customWidth="1"/>
    <col min="12045" max="12049" width="9.5703125" style="3" customWidth="1"/>
    <col min="12050" max="12273" width="9.140625" style="3"/>
    <col min="12274" max="12274" width="12.140625" style="3" customWidth="1"/>
    <col min="12275" max="12278" width="6.5703125" style="3" customWidth="1"/>
    <col min="12279" max="12279" width="4.28515625" style="3" customWidth="1"/>
    <col min="12280" max="12280" width="6.7109375" style="3" customWidth="1"/>
    <col min="12281" max="12281" width="7.28515625" style="3" customWidth="1"/>
    <col min="12282" max="12282" width="6.42578125" style="3" customWidth="1"/>
    <col min="12283" max="12283" width="6.5703125" style="3" customWidth="1"/>
    <col min="12284" max="12284" width="5.5703125" style="3" customWidth="1"/>
    <col min="12285" max="12290" width="7" style="3" customWidth="1"/>
    <col min="12291" max="12291" width="32.7109375" style="3" customWidth="1"/>
    <col min="12292" max="12292" width="3.7109375" style="3" customWidth="1"/>
    <col min="12293" max="12293" width="5.28515625" style="3" customWidth="1"/>
    <col min="12294" max="12294" width="5.5703125" style="3" customWidth="1"/>
    <col min="12295" max="12295" width="5.7109375" style="3" customWidth="1"/>
    <col min="12296" max="12296" width="6.28515625" style="3" customWidth="1"/>
    <col min="12297" max="12297" width="6" style="3" customWidth="1"/>
    <col min="12298" max="12298" width="5" style="3" customWidth="1"/>
    <col min="12299" max="12300" width="4.140625" style="3" customWidth="1"/>
    <col min="12301" max="12305" width="9.5703125" style="3" customWidth="1"/>
    <col min="12306" max="12529" width="9.140625" style="3"/>
    <col min="12530" max="12530" width="12.140625" style="3" customWidth="1"/>
    <col min="12531" max="12534" width="6.5703125" style="3" customWidth="1"/>
    <col min="12535" max="12535" width="4.28515625" style="3" customWidth="1"/>
    <col min="12536" max="12536" width="6.7109375" style="3" customWidth="1"/>
    <col min="12537" max="12537" width="7.28515625" style="3" customWidth="1"/>
    <col min="12538" max="12538" width="6.42578125" style="3" customWidth="1"/>
    <col min="12539" max="12539" width="6.5703125" style="3" customWidth="1"/>
    <col min="12540" max="12540" width="5.5703125" style="3" customWidth="1"/>
    <col min="12541" max="12546" width="7" style="3" customWidth="1"/>
    <col min="12547" max="12547" width="32.7109375" style="3" customWidth="1"/>
    <col min="12548" max="12548" width="3.7109375" style="3" customWidth="1"/>
    <col min="12549" max="12549" width="5.28515625" style="3" customWidth="1"/>
    <col min="12550" max="12550" width="5.5703125" style="3" customWidth="1"/>
    <col min="12551" max="12551" width="5.7109375" style="3" customWidth="1"/>
    <col min="12552" max="12552" width="6.28515625" style="3" customWidth="1"/>
    <col min="12553" max="12553" width="6" style="3" customWidth="1"/>
    <col min="12554" max="12554" width="5" style="3" customWidth="1"/>
    <col min="12555" max="12556" width="4.140625" style="3" customWidth="1"/>
    <col min="12557" max="12561" width="9.5703125" style="3" customWidth="1"/>
    <col min="12562" max="12785" width="9.140625" style="3"/>
    <col min="12786" max="12786" width="12.140625" style="3" customWidth="1"/>
    <col min="12787" max="12790" width="6.5703125" style="3" customWidth="1"/>
    <col min="12791" max="12791" width="4.28515625" style="3" customWidth="1"/>
    <col min="12792" max="12792" width="6.7109375" style="3" customWidth="1"/>
    <col min="12793" max="12793" width="7.28515625" style="3" customWidth="1"/>
    <col min="12794" max="12794" width="6.42578125" style="3" customWidth="1"/>
    <col min="12795" max="12795" width="6.5703125" style="3" customWidth="1"/>
    <col min="12796" max="12796" width="5.5703125" style="3" customWidth="1"/>
    <col min="12797" max="12802" width="7" style="3" customWidth="1"/>
    <col min="12803" max="12803" width="32.7109375" style="3" customWidth="1"/>
    <col min="12804" max="12804" width="3.7109375" style="3" customWidth="1"/>
    <col min="12805" max="12805" width="5.28515625" style="3" customWidth="1"/>
    <col min="12806" max="12806" width="5.5703125" style="3" customWidth="1"/>
    <col min="12807" max="12807" width="5.7109375" style="3" customWidth="1"/>
    <col min="12808" max="12808" width="6.28515625" style="3" customWidth="1"/>
    <col min="12809" max="12809" width="6" style="3" customWidth="1"/>
    <col min="12810" max="12810" width="5" style="3" customWidth="1"/>
    <col min="12811" max="12812" width="4.140625" style="3" customWidth="1"/>
    <col min="12813" max="12817" width="9.5703125" style="3" customWidth="1"/>
    <col min="12818" max="13041" width="9.140625" style="3"/>
    <col min="13042" max="13042" width="12.140625" style="3" customWidth="1"/>
    <col min="13043" max="13046" width="6.5703125" style="3" customWidth="1"/>
    <col min="13047" max="13047" width="4.28515625" style="3" customWidth="1"/>
    <col min="13048" max="13048" width="6.7109375" style="3" customWidth="1"/>
    <col min="13049" max="13049" width="7.28515625" style="3" customWidth="1"/>
    <col min="13050" max="13050" width="6.42578125" style="3" customWidth="1"/>
    <col min="13051" max="13051" width="6.5703125" style="3" customWidth="1"/>
    <col min="13052" max="13052" width="5.5703125" style="3" customWidth="1"/>
    <col min="13053" max="13058" width="7" style="3" customWidth="1"/>
    <col min="13059" max="13059" width="32.7109375" style="3" customWidth="1"/>
    <col min="13060" max="13060" width="3.7109375" style="3" customWidth="1"/>
    <col min="13061" max="13061" width="5.28515625" style="3" customWidth="1"/>
    <col min="13062" max="13062" width="5.5703125" style="3" customWidth="1"/>
    <col min="13063" max="13063" width="5.7109375" style="3" customWidth="1"/>
    <col min="13064" max="13064" width="6.28515625" style="3" customWidth="1"/>
    <col min="13065" max="13065" width="6" style="3" customWidth="1"/>
    <col min="13066" max="13066" width="5" style="3" customWidth="1"/>
    <col min="13067" max="13068" width="4.140625" style="3" customWidth="1"/>
    <col min="13069" max="13073" width="9.5703125" style="3" customWidth="1"/>
    <col min="13074" max="13297" width="9.140625" style="3"/>
    <col min="13298" max="13298" width="12.140625" style="3" customWidth="1"/>
    <col min="13299" max="13302" width="6.5703125" style="3" customWidth="1"/>
    <col min="13303" max="13303" width="4.28515625" style="3" customWidth="1"/>
    <col min="13304" max="13304" width="6.7109375" style="3" customWidth="1"/>
    <col min="13305" max="13305" width="7.28515625" style="3" customWidth="1"/>
    <col min="13306" max="13306" width="6.42578125" style="3" customWidth="1"/>
    <col min="13307" max="13307" width="6.5703125" style="3" customWidth="1"/>
    <col min="13308" max="13308" width="5.5703125" style="3" customWidth="1"/>
    <col min="13309" max="13314" width="7" style="3" customWidth="1"/>
    <col min="13315" max="13315" width="32.7109375" style="3" customWidth="1"/>
    <col min="13316" max="13316" width="3.7109375" style="3" customWidth="1"/>
    <col min="13317" max="13317" width="5.28515625" style="3" customWidth="1"/>
    <col min="13318" max="13318" width="5.5703125" style="3" customWidth="1"/>
    <col min="13319" max="13319" width="5.7109375" style="3" customWidth="1"/>
    <col min="13320" max="13320" width="6.28515625" style="3" customWidth="1"/>
    <col min="13321" max="13321" width="6" style="3" customWidth="1"/>
    <col min="13322" max="13322" width="5" style="3" customWidth="1"/>
    <col min="13323" max="13324" width="4.140625" style="3" customWidth="1"/>
    <col min="13325" max="13329" width="9.5703125" style="3" customWidth="1"/>
    <col min="13330" max="13553" width="9.140625" style="3"/>
    <col min="13554" max="13554" width="12.140625" style="3" customWidth="1"/>
    <col min="13555" max="13558" width="6.5703125" style="3" customWidth="1"/>
    <col min="13559" max="13559" width="4.28515625" style="3" customWidth="1"/>
    <col min="13560" max="13560" width="6.7109375" style="3" customWidth="1"/>
    <col min="13561" max="13561" width="7.28515625" style="3" customWidth="1"/>
    <col min="13562" max="13562" width="6.42578125" style="3" customWidth="1"/>
    <col min="13563" max="13563" width="6.5703125" style="3" customWidth="1"/>
    <col min="13564" max="13564" width="5.5703125" style="3" customWidth="1"/>
    <col min="13565" max="13570" width="7" style="3" customWidth="1"/>
    <col min="13571" max="13571" width="32.7109375" style="3" customWidth="1"/>
    <col min="13572" max="13572" width="3.7109375" style="3" customWidth="1"/>
    <col min="13573" max="13573" width="5.28515625" style="3" customWidth="1"/>
    <col min="13574" max="13574" width="5.5703125" style="3" customWidth="1"/>
    <col min="13575" max="13575" width="5.7109375" style="3" customWidth="1"/>
    <col min="13576" max="13576" width="6.28515625" style="3" customWidth="1"/>
    <col min="13577" max="13577" width="6" style="3" customWidth="1"/>
    <col min="13578" max="13578" width="5" style="3" customWidth="1"/>
    <col min="13579" max="13580" width="4.140625" style="3" customWidth="1"/>
    <col min="13581" max="13585" width="9.5703125" style="3" customWidth="1"/>
    <col min="13586" max="13809" width="9.140625" style="3"/>
    <col min="13810" max="13810" width="12.140625" style="3" customWidth="1"/>
    <col min="13811" max="13814" width="6.5703125" style="3" customWidth="1"/>
    <col min="13815" max="13815" width="4.28515625" style="3" customWidth="1"/>
    <col min="13816" max="13816" width="6.7109375" style="3" customWidth="1"/>
    <col min="13817" max="13817" width="7.28515625" style="3" customWidth="1"/>
    <col min="13818" max="13818" width="6.42578125" style="3" customWidth="1"/>
    <col min="13819" max="13819" width="6.5703125" style="3" customWidth="1"/>
    <col min="13820" max="13820" width="5.5703125" style="3" customWidth="1"/>
    <col min="13821" max="13826" width="7" style="3" customWidth="1"/>
    <col min="13827" max="13827" width="32.7109375" style="3" customWidth="1"/>
    <col min="13828" max="13828" width="3.7109375" style="3" customWidth="1"/>
    <col min="13829" max="13829" width="5.28515625" style="3" customWidth="1"/>
    <col min="13830" max="13830" width="5.5703125" style="3" customWidth="1"/>
    <col min="13831" max="13831" width="5.7109375" style="3" customWidth="1"/>
    <col min="13832" max="13832" width="6.28515625" style="3" customWidth="1"/>
    <col min="13833" max="13833" width="6" style="3" customWidth="1"/>
    <col min="13834" max="13834" width="5" style="3" customWidth="1"/>
    <col min="13835" max="13836" width="4.140625" style="3" customWidth="1"/>
    <col min="13837" max="13841" width="9.5703125" style="3" customWidth="1"/>
    <col min="13842" max="14065" width="9.140625" style="3"/>
    <col min="14066" max="14066" width="12.140625" style="3" customWidth="1"/>
    <col min="14067" max="14070" width="6.5703125" style="3" customWidth="1"/>
    <col min="14071" max="14071" width="4.28515625" style="3" customWidth="1"/>
    <col min="14072" max="14072" width="6.7109375" style="3" customWidth="1"/>
    <col min="14073" max="14073" width="7.28515625" style="3" customWidth="1"/>
    <col min="14074" max="14074" width="6.42578125" style="3" customWidth="1"/>
    <col min="14075" max="14075" width="6.5703125" style="3" customWidth="1"/>
    <col min="14076" max="14076" width="5.5703125" style="3" customWidth="1"/>
    <col min="14077" max="14082" width="7" style="3" customWidth="1"/>
    <col min="14083" max="14083" width="32.7109375" style="3" customWidth="1"/>
    <col min="14084" max="14084" width="3.7109375" style="3" customWidth="1"/>
    <col min="14085" max="14085" width="5.28515625" style="3" customWidth="1"/>
    <col min="14086" max="14086" width="5.5703125" style="3" customWidth="1"/>
    <col min="14087" max="14087" width="5.7109375" style="3" customWidth="1"/>
    <col min="14088" max="14088" width="6.28515625" style="3" customWidth="1"/>
    <col min="14089" max="14089" width="6" style="3" customWidth="1"/>
    <col min="14090" max="14090" width="5" style="3" customWidth="1"/>
    <col min="14091" max="14092" width="4.140625" style="3" customWidth="1"/>
    <col min="14093" max="14097" width="9.5703125" style="3" customWidth="1"/>
    <col min="14098" max="14321" width="9.140625" style="3"/>
    <col min="14322" max="14322" width="12.140625" style="3" customWidth="1"/>
    <col min="14323" max="14326" width="6.5703125" style="3" customWidth="1"/>
    <col min="14327" max="14327" width="4.28515625" style="3" customWidth="1"/>
    <col min="14328" max="14328" width="6.7109375" style="3" customWidth="1"/>
    <col min="14329" max="14329" width="7.28515625" style="3" customWidth="1"/>
    <col min="14330" max="14330" width="6.42578125" style="3" customWidth="1"/>
    <col min="14331" max="14331" width="6.5703125" style="3" customWidth="1"/>
    <col min="14332" max="14332" width="5.5703125" style="3" customWidth="1"/>
    <col min="14333" max="14338" width="7" style="3" customWidth="1"/>
    <col min="14339" max="14339" width="32.7109375" style="3" customWidth="1"/>
    <col min="14340" max="14340" width="3.7109375" style="3" customWidth="1"/>
    <col min="14341" max="14341" width="5.28515625" style="3" customWidth="1"/>
    <col min="14342" max="14342" width="5.5703125" style="3" customWidth="1"/>
    <col min="14343" max="14343" width="5.7109375" style="3" customWidth="1"/>
    <col min="14344" max="14344" width="6.28515625" style="3" customWidth="1"/>
    <col min="14345" max="14345" width="6" style="3" customWidth="1"/>
    <col min="14346" max="14346" width="5" style="3" customWidth="1"/>
    <col min="14347" max="14348" width="4.140625" style="3" customWidth="1"/>
    <col min="14349" max="14353" width="9.5703125" style="3" customWidth="1"/>
    <col min="14354" max="14577" width="9.140625" style="3"/>
    <col min="14578" max="14578" width="12.140625" style="3" customWidth="1"/>
    <col min="14579" max="14582" width="6.5703125" style="3" customWidth="1"/>
    <col min="14583" max="14583" width="4.28515625" style="3" customWidth="1"/>
    <col min="14584" max="14584" width="6.7109375" style="3" customWidth="1"/>
    <col min="14585" max="14585" width="7.28515625" style="3" customWidth="1"/>
    <col min="14586" max="14586" width="6.42578125" style="3" customWidth="1"/>
    <col min="14587" max="14587" width="6.5703125" style="3" customWidth="1"/>
    <col min="14588" max="14588" width="5.5703125" style="3" customWidth="1"/>
    <col min="14589" max="14594" width="7" style="3" customWidth="1"/>
    <col min="14595" max="14595" width="32.7109375" style="3" customWidth="1"/>
    <col min="14596" max="14596" width="3.7109375" style="3" customWidth="1"/>
    <col min="14597" max="14597" width="5.28515625" style="3" customWidth="1"/>
    <col min="14598" max="14598" width="5.5703125" style="3" customWidth="1"/>
    <col min="14599" max="14599" width="5.7109375" style="3" customWidth="1"/>
    <col min="14600" max="14600" width="6.28515625" style="3" customWidth="1"/>
    <col min="14601" max="14601" width="6" style="3" customWidth="1"/>
    <col min="14602" max="14602" width="5" style="3" customWidth="1"/>
    <col min="14603" max="14604" width="4.140625" style="3" customWidth="1"/>
    <col min="14605" max="14609" width="9.5703125" style="3" customWidth="1"/>
    <col min="14610" max="14833" width="9.140625" style="3"/>
    <col min="14834" max="14834" width="12.140625" style="3" customWidth="1"/>
    <col min="14835" max="14838" width="6.5703125" style="3" customWidth="1"/>
    <col min="14839" max="14839" width="4.28515625" style="3" customWidth="1"/>
    <col min="14840" max="14840" width="6.7109375" style="3" customWidth="1"/>
    <col min="14841" max="14841" width="7.28515625" style="3" customWidth="1"/>
    <col min="14842" max="14842" width="6.42578125" style="3" customWidth="1"/>
    <col min="14843" max="14843" width="6.5703125" style="3" customWidth="1"/>
    <col min="14844" max="14844" width="5.5703125" style="3" customWidth="1"/>
    <col min="14845" max="14850" width="7" style="3" customWidth="1"/>
    <col min="14851" max="14851" width="32.7109375" style="3" customWidth="1"/>
    <col min="14852" max="14852" width="3.7109375" style="3" customWidth="1"/>
    <col min="14853" max="14853" width="5.28515625" style="3" customWidth="1"/>
    <col min="14854" max="14854" width="5.5703125" style="3" customWidth="1"/>
    <col min="14855" max="14855" width="5.7109375" style="3" customWidth="1"/>
    <col min="14856" max="14856" width="6.28515625" style="3" customWidth="1"/>
    <col min="14857" max="14857" width="6" style="3" customWidth="1"/>
    <col min="14858" max="14858" width="5" style="3" customWidth="1"/>
    <col min="14859" max="14860" width="4.140625" style="3" customWidth="1"/>
    <col min="14861" max="14865" width="9.5703125" style="3" customWidth="1"/>
    <col min="14866" max="15089" width="9.140625" style="3"/>
    <col min="15090" max="15090" width="12.140625" style="3" customWidth="1"/>
    <col min="15091" max="15094" width="6.5703125" style="3" customWidth="1"/>
    <col min="15095" max="15095" width="4.28515625" style="3" customWidth="1"/>
    <col min="15096" max="15096" width="6.7109375" style="3" customWidth="1"/>
    <col min="15097" max="15097" width="7.28515625" style="3" customWidth="1"/>
    <col min="15098" max="15098" width="6.42578125" style="3" customWidth="1"/>
    <col min="15099" max="15099" width="6.5703125" style="3" customWidth="1"/>
    <col min="15100" max="15100" width="5.5703125" style="3" customWidth="1"/>
    <col min="15101" max="15106" width="7" style="3" customWidth="1"/>
    <col min="15107" max="15107" width="32.7109375" style="3" customWidth="1"/>
    <col min="15108" max="15108" width="3.7109375" style="3" customWidth="1"/>
    <col min="15109" max="15109" width="5.28515625" style="3" customWidth="1"/>
    <col min="15110" max="15110" width="5.5703125" style="3" customWidth="1"/>
    <col min="15111" max="15111" width="5.7109375" style="3" customWidth="1"/>
    <col min="15112" max="15112" width="6.28515625" style="3" customWidth="1"/>
    <col min="15113" max="15113" width="6" style="3" customWidth="1"/>
    <col min="15114" max="15114" width="5" style="3" customWidth="1"/>
    <col min="15115" max="15116" width="4.140625" style="3" customWidth="1"/>
    <col min="15117" max="15121" width="9.5703125" style="3" customWidth="1"/>
    <col min="15122" max="15345" width="9.140625" style="3"/>
    <col min="15346" max="15346" width="12.140625" style="3" customWidth="1"/>
    <col min="15347" max="15350" width="6.5703125" style="3" customWidth="1"/>
    <col min="15351" max="15351" width="4.28515625" style="3" customWidth="1"/>
    <col min="15352" max="15352" width="6.7109375" style="3" customWidth="1"/>
    <col min="15353" max="15353" width="7.28515625" style="3" customWidth="1"/>
    <col min="15354" max="15354" width="6.42578125" style="3" customWidth="1"/>
    <col min="15355" max="15355" width="6.5703125" style="3" customWidth="1"/>
    <col min="15356" max="15356" width="5.5703125" style="3" customWidth="1"/>
    <col min="15357" max="15362" width="7" style="3" customWidth="1"/>
    <col min="15363" max="15363" width="32.7109375" style="3" customWidth="1"/>
    <col min="15364" max="15364" width="3.7109375" style="3" customWidth="1"/>
    <col min="15365" max="15365" width="5.28515625" style="3" customWidth="1"/>
    <col min="15366" max="15366" width="5.5703125" style="3" customWidth="1"/>
    <col min="15367" max="15367" width="5.7109375" style="3" customWidth="1"/>
    <col min="15368" max="15368" width="6.28515625" style="3" customWidth="1"/>
    <col min="15369" max="15369" width="6" style="3" customWidth="1"/>
    <col min="15370" max="15370" width="5" style="3" customWidth="1"/>
    <col min="15371" max="15372" width="4.140625" style="3" customWidth="1"/>
    <col min="15373" max="15377" width="9.5703125" style="3" customWidth="1"/>
    <col min="15378" max="15601" width="9.140625" style="3"/>
    <col min="15602" max="15602" width="12.140625" style="3" customWidth="1"/>
    <col min="15603" max="15606" width="6.5703125" style="3" customWidth="1"/>
    <col min="15607" max="15607" width="4.28515625" style="3" customWidth="1"/>
    <col min="15608" max="15608" width="6.7109375" style="3" customWidth="1"/>
    <col min="15609" max="15609" width="7.28515625" style="3" customWidth="1"/>
    <col min="15610" max="15610" width="6.42578125" style="3" customWidth="1"/>
    <col min="15611" max="15611" width="6.5703125" style="3" customWidth="1"/>
    <col min="15612" max="15612" width="5.5703125" style="3" customWidth="1"/>
    <col min="15613" max="15618" width="7" style="3" customWidth="1"/>
    <col min="15619" max="15619" width="32.7109375" style="3" customWidth="1"/>
    <col min="15620" max="15620" width="3.7109375" style="3" customWidth="1"/>
    <col min="15621" max="15621" width="5.28515625" style="3" customWidth="1"/>
    <col min="15622" max="15622" width="5.5703125" style="3" customWidth="1"/>
    <col min="15623" max="15623" width="5.7109375" style="3" customWidth="1"/>
    <col min="15624" max="15624" width="6.28515625" style="3" customWidth="1"/>
    <col min="15625" max="15625" width="6" style="3" customWidth="1"/>
    <col min="15626" max="15626" width="5" style="3" customWidth="1"/>
    <col min="15627" max="15628" width="4.140625" style="3" customWidth="1"/>
    <col min="15629" max="15633" width="9.5703125" style="3" customWidth="1"/>
    <col min="15634" max="15857" width="9.140625" style="3"/>
    <col min="15858" max="15858" width="12.140625" style="3" customWidth="1"/>
    <col min="15859" max="15862" width="6.5703125" style="3" customWidth="1"/>
    <col min="15863" max="15863" width="4.28515625" style="3" customWidth="1"/>
    <col min="15864" max="15864" width="6.7109375" style="3" customWidth="1"/>
    <col min="15865" max="15865" width="7.28515625" style="3" customWidth="1"/>
    <col min="15866" max="15866" width="6.42578125" style="3" customWidth="1"/>
    <col min="15867" max="15867" width="6.5703125" style="3" customWidth="1"/>
    <col min="15868" max="15868" width="5.5703125" style="3" customWidth="1"/>
    <col min="15869" max="15874" width="7" style="3" customWidth="1"/>
    <col min="15875" max="15875" width="32.7109375" style="3" customWidth="1"/>
    <col min="15876" max="15876" width="3.7109375" style="3" customWidth="1"/>
    <col min="15877" max="15877" width="5.28515625" style="3" customWidth="1"/>
    <col min="15878" max="15878" width="5.5703125" style="3" customWidth="1"/>
    <col min="15879" max="15879" width="5.7109375" style="3" customWidth="1"/>
    <col min="15880" max="15880" width="6.28515625" style="3" customWidth="1"/>
    <col min="15881" max="15881" width="6" style="3" customWidth="1"/>
    <col min="15882" max="15882" width="5" style="3" customWidth="1"/>
    <col min="15883" max="15884" width="4.140625" style="3" customWidth="1"/>
    <col min="15885" max="15889" width="9.5703125" style="3" customWidth="1"/>
    <col min="15890" max="16113" width="9.140625" style="3"/>
    <col min="16114" max="16114" width="12.140625" style="3" customWidth="1"/>
    <col min="16115" max="16118" width="6.5703125" style="3" customWidth="1"/>
    <col min="16119" max="16119" width="4.28515625" style="3" customWidth="1"/>
    <col min="16120" max="16120" width="6.7109375" style="3" customWidth="1"/>
    <col min="16121" max="16121" width="7.28515625" style="3" customWidth="1"/>
    <col min="16122" max="16122" width="6.42578125" style="3" customWidth="1"/>
    <col min="16123" max="16123" width="6.5703125" style="3" customWidth="1"/>
    <col min="16124" max="16124" width="5.5703125" style="3" customWidth="1"/>
    <col min="16125" max="16130" width="7" style="3" customWidth="1"/>
    <col min="16131" max="16131" width="32.7109375" style="3" customWidth="1"/>
    <col min="16132" max="16132" width="3.7109375" style="3" customWidth="1"/>
    <col min="16133" max="16133" width="5.28515625" style="3" customWidth="1"/>
    <col min="16134" max="16134" width="5.5703125" style="3" customWidth="1"/>
    <col min="16135" max="16135" width="5.7109375" style="3" customWidth="1"/>
    <col min="16136" max="16136" width="6.28515625" style="3" customWidth="1"/>
    <col min="16137" max="16137" width="6" style="3" customWidth="1"/>
    <col min="16138" max="16138" width="5" style="3" customWidth="1"/>
    <col min="16139" max="16140" width="4.140625" style="3" customWidth="1"/>
    <col min="16141" max="16145" width="9.5703125" style="3" customWidth="1"/>
    <col min="16146" max="16384" width="9.140625" style="3"/>
  </cols>
  <sheetData>
    <row r="1" spans="1:17" s="1" customFormat="1" ht="30.75" customHeight="1" x14ac:dyDescent="0.2">
      <c r="A1" s="24" t="s">
        <v>0</v>
      </c>
      <c r="B1" s="24" t="s">
        <v>1</v>
      </c>
      <c r="C1" s="24" t="s">
        <v>2</v>
      </c>
      <c r="D1" s="24" t="s">
        <v>73</v>
      </c>
      <c r="E1" s="24"/>
      <c r="F1" s="24" t="s">
        <v>0</v>
      </c>
      <c r="G1" s="2" t="s">
        <v>3</v>
      </c>
      <c r="H1" s="24" t="s">
        <v>4</v>
      </c>
      <c r="I1" s="2" t="s">
        <v>74</v>
      </c>
      <c r="J1" s="2" t="s">
        <v>75</v>
      </c>
      <c r="K1" s="2" t="s">
        <v>5</v>
      </c>
      <c r="M1" s="26" t="s">
        <v>0</v>
      </c>
      <c r="N1" s="27" t="s">
        <v>3</v>
      </c>
      <c r="O1" s="27" t="s">
        <v>4</v>
      </c>
      <c r="P1" s="27" t="s">
        <v>76</v>
      </c>
      <c r="Q1" s="20" t="s">
        <v>6</v>
      </c>
    </row>
    <row r="2" spans="1:17" x14ac:dyDescent="0.2">
      <c r="A2" s="4">
        <v>1</v>
      </c>
      <c r="B2" s="4" t="s">
        <v>7</v>
      </c>
      <c r="C2" s="4">
        <v>9</v>
      </c>
      <c r="D2" s="5">
        <v>79</v>
      </c>
      <c r="E2" s="6"/>
      <c r="F2" s="6">
        <v>1</v>
      </c>
      <c r="G2" s="5" t="s">
        <v>8</v>
      </c>
      <c r="H2" s="5">
        <v>60</v>
      </c>
      <c r="I2" s="5">
        <v>5</v>
      </c>
      <c r="J2" s="5">
        <v>15</v>
      </c>
      <c r="K2" s="25"/>
      <c r="L2" s="7"/>
      <c r="M2" s="28">
        <v>1</v>
      </c>
      <c r="N2" s="29" t="s">
        <v>8</v>
      </c>
      <c r="O2" s="29">
        <v>60</v>
      </c>
      <c r="P2" s="29">
        <v>20</v>
      </c>
      <c r="Q2" s="21">
        <f t="shared" ref="Q2:Q33" si="0">P2/$O2</f>
        <v>0.33333333333333331</v>
      </c>
    </row>
    <row r="3" spans="1:17" x14ac:dyDescent="0.2">
      <c r="A3" s="8">
        <v>1</v>
      </c>
      <c r="B3" s="8" t="s">
        <v>7</v>
      </c>
      <c r="C3" s="8">
        <v>9</v>
      </c>
      <c r="D3" s="9">
        <v>94</v>
      </c>
      <c r="E3" s="6"/>
      <c r="F3" s="6">
        <v>1</v>
      </c>
      <c r="G3" s="9" t="s">
        <v>9</v>
      </c>
      <c r="H3" s="9">
        <v>60</v>
      </c>
      <c r="I3" s="9">
        <v>2</v>
      </c>
      <c r="J3" s="9">
        <v>24</v>
      </c>
      <c r="K3" s="9"/>
      <c r="M3" s="28">
        <v>1</v>
      </c>
      <c r="N3" s="29" t="s">
        <v>10</v>
      </c>
      <c r="O3" s="29">
        <v>60</v>
      </c>
      <c r="P3" s="29">
        <v>42</v>
      </c>
      <c r="Q3" s="21">
        <f t="shared" si="0"/>
        <v>0.7</v>
      </c>
    </row>
    <row r="4" spans="1:17" x14ac:dyDescent="0.2">
      <c r="A4" s="8">
        <v>1</v>
      </c>
      <c r="B4" s="8" t="s">
        <v>7</v>
      </c>
      <c r="C4" s="8">
        <v>9</v>
      </c>
      <c r="D4" s="9">
        <v>93</v>
      </c>
      <c r="E4" s="6"/>
      <c r="F4" s="6"/>
      <c r="M4" s="28">
        <v>1</v>
      </c>
      <c r="N4" s="29" t="s">
        <v>11</v>
      </c>
      <c r="O4" s="29">
        <v>60</v>
      </c>
      <c r="P4" s="29">
        <v>45</v>
      </c>
      <c r="Q4" s="21">
        <f t="shared" si="0"/>
        <v>0.75</v>
      </c>
    </row>
    <row r="5" spans="1:17" x14ac:dyDescent="0.2">
      <c r="A5" s="8">
        <v>1</v>
      </c>
      <c r="B5" s="8" t="s">
        <v>7</v>
      </c>
      <c r="C5" s="8">
        <v>7</v>
      </c>
      <c r="D5" s="9">
        <v>94</v>
      </c>
      <c r="E5" s="6"/>
      <c r="F5" s="6">
        <v>1</v>
      </c>
      <c r="G5" s="9" t="s">
        <v>10</v>
      </c>
      <c r="H5" s="9">
        <v>60</v>
      </c>
      <c r="I5" s="9">
        <v>21</v>
      </c>
      <c r="J5" s="9">
        <v>21</v>
      </c>
      <c r="K5" s="9"/>
      <c r="M5" s="28">
        <v>1</v>
      </c>
      <c r="N5" s="29" t="s">
        <v>9</v>
      </c>
      <c r="O5" s="29">
        <v>60</v>
      </c>
      <c r="P5" s="29">
        <v>26</v>
      </c>
      <c r="Q5" s="21">
        <f t="shared" si="0"/>
        <v>0.43333333333333335</v>
      </c>
    </row>
    <row r="6" spans="1:17" x14ac:dyDescent="0.2">
      <c r="A6" s="8">
        <v>1</v>
      </c>
      <c r="B6" s="8" t="s">
        <v>7</v>
      </c>
      <c r="C6" s="8">
        <v>7</v>
      </c>
      <c r="D6" s="9">
        <v>97</v>
      </c>
      <c r="E6" s="6"/>
      <c r="F6" s="6">
        <v>1</v>
      </c>
      <c r="G6" s="9" t="s">
        <v>12</v>
      </c>
      <c r="H6" s="9">
        <v>60</v>
      </c>
      <c r="I6" s="9">
        <v>9</v>
      </c>
      <c r="J6" s="9">
        <v>28</v>
      </c>
      <c r="K6" s="9"/>
      <c r="M6" s="28">
        <v>1</v>
      </c>
      <c r="N6" s="29" t="s">
        <v>12</v>
      </c>
      <c r="O6" s="29">
        <v>60</v>
      </c>
      <c r="P6" s="29">
        <v>37</v>
      </c>
      <c r="Q6" s="21">
        <f t="shared" si="0"/>
        <v>0.6166666666666667</v>
      </c>
    </row>
    <row r="7" spans="1:17" x14ac:dyDescent="0.2">
      <c r="A7" s="8">
        <v>1</v>
      </c>
      <c r="B7" s="8" t="s">
        <v>7</v>
      </c>
      <c r="C7" s="8">
        <v>7</v>
      </c>
      <c r="D7" s="9">
        <v>92</v>
      </c>
      <c r="E7" s="6"/>
      <c r="F7" s="6"/>
      <c r="M7" s="28">
        <v>1</v>
      </c>
      <c r="N7" s="29" t="s">
        <v>13</v>
      </c>
      <c r="O7" s="29">
        <v>60</v>
      </c>
      <c r="P7" s="29">
        <v>19</v>
      </c>
      <c r="Q7" s="21">
        <f t="shared" si="0"/>
        <v>0.31666666666666665</v>
      </c>
    </row>
    <row r="8" spans="1:17" x14ac:dyDescent="0.2">
      <c r="A8" s="8">
        <v>1</v>
      </c>
      <c r="B8" s="8" t="s">
        <v>7</v>
      </c>
      <c r="C8" s="8">
        <v>1</v>
      </c>
      <c r="D8" s="9">
        <v>15</v>
      </c>
      <c r="E8" s="6"/>
      <c r="F8" s="6">
        <v>1</v>
      </c>
      <c r="G8" s="9" t="s">
        <v>11</v>
      </c>
      <c r="H8" s="9">
        <v>60</v>
      </c>
      <c r="I8" s="9">
        <v>41</v>
      </c>
      <c r="J8" s="9">
        <v>4</v>
      </c>
      <c r="K8" s="9"/>
      <c r="M8" s="28">
        <v>1</v>
      </c>
      <c r="N8" s="29" t="s">
        <v>14</v>
      </c>
      <c r="O8" s="29">
        <v>60</v>
      </c>
      <c r="P8" s="29">
        <v>44</v>
      </c>
      <c r="Q8" s="21">
        <f t="shared" si="0"/>
        <v>0.73333333333333328</v>
      </c>
    </row>
    <row r="9" spans="1:17" x14ac:dyDescent="0.2">
      <c r="A9" s="8">
        <v>1</v>
      </c>
      <c r="B9" s="8" t="s">
        <v>7</v>
      </c>
      <c r="C9" s="8">
        <v>1</v>
      </c>
      <c r="D9" s="9">
        <v>8</v>
      </c>
      <c r="E9" s="6"/>
      <c r="F9" s="6">
        <v>1</v>
      </c>
      <c r="G9" s="9" t="s">
        <v>13</v>
      </c>
      <c r="H9" s="9">
        <v>60</v>
      </c>
      <c r="I9" s="9">
        <v>3</v>
      </c>
      <c r="J9" s="9">
        <v>16</v>
      </c>
      <c r="K9" s="9"/>
      <c r="M9" s="28">
        <v>1</v>
      </c>
      <c r="N9" s="29" t="s">
        <v>15</v>
      </c>
      <c r="O9" s="29">
        <v>48</v>
      </c>
      <c r="P9" s="29">
        <v>38</v>
      </c>
      <c r="Q9" s="21">
        <f t="shared" si="0"/>
        <v>0.79166666666666663</v>
      </c>
    </row>
    <row r="10" spans="1:17" x14ac:dyDescent="0.2">
      <c r="A10" s="8">
        <v>1</v>
      </c>
      <c r="B10" s="8" t="s">
        <v>7</v>
      </c>
      <c r="C10" s="8">
        <v>1</v>
      </c>
      <c r="D10" s="9">
        <v>16</v>
      </c>
      <c r="E10" s="6"/>
      <c r="F10" s="6"/>
      <c r="M10" s="28">
        <v>1</v>
      </c>
      <c r="N10" s="29" t="s">
        <v>16</v>
      </c>
      <c r="O10" s="29">
        <v>47</v>
      </c>
      <c r="P10" s="29">
        <v>40</v>
      </c>
      <c r="Q10" s="21">
        <f t="shared" si="0"/>
        <v>0.85106382978723405</v>
      </c>
    </row>
    <row r="11" spans="1:17" x14ac:dyDescent="0.2">
      <c r="A11" s="8">
        <v>1</v>
      </c>
      <c r="B11" s="8" t="s">
        <v>17</v>
      </c>
      <c r="C11" s="8">
        <v>9</v>
      </c>
      <c r="D11" s="9">
        <v>90</v>
      </c>
      <c r="E11" s="6"/>
      <c r="F11" s="6">
        <v>1</v>
      </c>
      <c r="G11" s="9" t="s">
        <v>14</v>
      </c>
      <c r="H11" s="9">
        <v>60</v>
      </c>
      <c r="I11" s="9">
        <v>34</v>
      </c>
      <c r="J11" s="9">
        <v>10</v>
      </c>
      <c r="K11" s="9"/>
      <c r="M11" s="28">
        <v>1</v>
      </c>
      <c r="N11" s="29" t="s">
        <v>18</v>
      </c>
      <c r="O11" s="29">
        <v>60</v>
      </c>
      <c r="P11" s="29">
        <v>24</v>
      </c>
      <c r="Q11" s="21">
        <f t="shared" si="0"/>
        <v>0.4</v>
      </c>
    </row>
    <row r="12" spans="1:17" x14ac:dyDescent="0.2">
      <c r="A12" s="8">
        <v>1</v>
      </c>
      <c r="B12" s="8" t="s">
        <v>17</v>
      </c>
      <c r="C12" s="8">
        <v>8</v>
      </c>
      <c r="D12" s="9">
        <v>95</v>
      </c>
      <c r="E12" s="6"/>
      <c r="F12" s="6">
        <v>1</v>
      </c>
      <c r="G12" s="9" t="s">
        <v>18</v>
      </c>
      <c r="H12" s="9">
        <v>60</v>
      </c>
      <c r="I12" s="9">
        <v>0</v>
      </c>
      <c r="J12" s="9">
        <v>24</v>
      </c>
      <c r="K12" s="9"/>
      <c r="M12" s="28">
        <v>1</v>
      </c>
      <c r="N12" s="29" t="s">
        <v>19</v>
      </c>
      <c r="O12" s="29">
        <v>48</v>
      </c>
      <c r="P12" s="29">
        <v>32</v>
      </c>
      <c r="Q12" s="21">
        <f t="shared" si="0"/>
        <v>0.66666666666666663</v>
      </c>
    </row>
    <row r="13" spans="1:17" x14ac:dyDescent="0.2">
      <c r="A13" s="8">
        <v>1</v>
      </c>
      <c r="B13" s="8" t="s">
        <v>17</v>
      </c>
      <c r="C13" s="8">
        <v>2</v>
      </c>
      <c r="D13" s="9">
        <v>26</v>
      </c>
      <c r="E13" s="6"/>
      <c r="F13" s="6"/>
      <c r="M13" s="28">
        <v>1</v>
      </c>
      <c r="N13" s="29" t="s">
        <v>20</v>
      </c>
      <c r="O13" s="29">
        <v>47</v>
      </c>
      <c r="P13" s="29">
        <v>14</v>
      </c>
      <c r="Q13" s="21">
        <f t="shared" si="0"/>
        <v>0.2978723404255319</v>
      </c>
    </row>
    <row r="14" spans="1:17" x14ac:dyDescent="0.2">
      <c r="A14" s="8">
        <v>1</v>
      </c>
      <c r="B14" s="8" t="s">
        <v>17</v>
      </c>
      <c r="C14" s="8">
        <v>7</v>
      </c>
      <c r="D14" s="9">
        <v>95</v>
      </c>
      <c r="E14" s="6"/>
      <c r="F14" s="6">
        <v>1</v>
      </c>
      <c r="G14" s="9" t="s">
        <v>15</v>
      </c>
      <c r="H14" s="9">
        <v>48</v>
      </c>
      <c r="I14" s="9">
        <v>37</v>
      </c>
      <c r="J14" s="9">
        <v>1</v>
      </c>
      <c r="K14" s="9" t="s">
        <v>21</v>
      </c>
      <c r="M14" s="28">
        <v>2</v>
      </c>
      <c r="N14" s="29" t="s">
        <v>8</v>
      </c>
      <c r="O14" s="29">
        <v>60</v>
      </c>
      <c r="P14" s="29">
        <v>10</v>
      </c>
      <c r="Q14" s="21">
        <f t="shared" si="0"/>
        <v>0.16666666666666666</v>
      </c>
    </row>
    <row r="15" spans="1:17" x14ac:dyDescent="0.2">
      <c r="A15" s="8">
        <v>1</v>
      </c>
      <c r="B15" s="8" t="s">
        <v>17</v>
      </c>
      <c r="C15" s="8">
        <v>5</v>
      </c>
      <c r="D15" s="9">
        <v>4</v>
      </c>
      <c r="E15" s="6"/>
      <c r="F15" s="6">
        <v>1</v>
      </c>
      <c r="G15" s="9" t="s">
        <v>19</v>
      </c>
      <c r="H15" s="9">
        <v>48</v>
      </c>
      <c r="I15" s="9">
        <v>9</v>
      </c>
      <c r="J15" s="9">
        <v>23</v>
      </c>
      <c r="K15" s="9"/>
      <c r="M15" s="28">
        <v>2</v>
      </c>
      <c r="N15" s="29" t="s">
        <v>10</v>
      </c>
      <c r="O15" s="29">
        <v>60</v>
      </c>
      <c r="P15" s="29">
        <v>21</v>
      </c>
      <c r="Q15" s="21">
        <f t="shared" si="0"/>
        <v>0.35</v>
      </c>
    </row>
    <row r="16" spans="1:17" x14ac:dyDescent="0.2">
      <c r="A16" s="8">
        <v>1</v>
      </c>
      <c r="B16" s="8" t="s">
        <v>17</v>
      </c>
      <c r="C16" s="8">
        <v>3</v>
      </c>
      <c r="D16" s="9">
        <v>10</v>
      </c>
      <c r="E16" s="6"/>
      <c r="F16" s="6"/>
      <c r="M16" s="28">
        <v>2</v>
      </c>
      <c r="N16" s="29" t="s">
        <v>11</v>
      </c>
      <c r="O16" s="29">
        <v>58</v>
      </c>
      <c r="P16" s="29">
        <v>14</v>
      </c>
      <c r="Q16" s="21">
        <f t="shared" si="0"/>
        <v>0.2413793103448276</v>
      </c>
    </row>
    <row r="17" spans="1:17" x14ac:dyDescent="0.2">
      <c r="A17" s="8">
        <v>1</v>
      </c>
      <c r="B17" s="8" t="s">
        <v>17</v>
      </c>
      <c r="C17" s="8">
        <v>1</v>
      </c>
      <c r="D17" s="9">
        <v>22</v>
      </c>
      <c r="E17" s="6"/>
      <c r="F17" s="6">
        <v>1</v>
      </c>
      <c r="G17" s="9" t="s">
        <v>16</v>
      </c>
      <c r="H17" s="9">
        <v>47</v>
      </c>
      <c r="I17" s="9">
        <v>37</v>
      </c>
      <c r="J17" s="9">
        <v>3</v>
      </c>
      <c r="K17" s="9" t="s">
        <v>22</v>
      </c>
      <c r="M17" s="28">
        <v>2</v>
      </c>
      <c r="N17" s="29" t="s">
        <v>9</v>
      </c>
      <c r="O17" s="29">
        <v>60</v>
      </c>
      <c r="P17" s="29">
        <v>21</v>
      </c>
      <c r="Q17" s="21">
        <f t="shared" si="0"/>
        <v>0.35</v>
      </c>
    </row>
    <row r="18" spans="1:17" x14ac:dyDescent="0.2">
      <c r="A18" s="8">
        <v>1</v>
      </c>
      <c r="B18" s="8" t="s">
        <v>17</v>
      </c>
      <c r="C18" s="8">
        <v>6</v>
      </c>
      <c r="D18" s="9">
        <v>4</v>
      </c>
      <c r="E18" s="6"/>
      <c r="F18" s="6">
        <v>1</v>
      </c>
      <c r="G18" s="9" t="s">
        <v>20</v>
      </c>
      <c r="H18" s="9">
        <v>47</v>
      </c>
      <c r="I18" s="9">
        <v>6</v>
      </c>
      <c r="J18" s="9">
        <v>8</v>
      </c>
      <c r="K18" s="9"/>
      <c r="M18" s="28">
        <v>2</v>
      </c>
      <c r="N18" s="29" t="s">
        <v>12</v>
      </c>
      <c r="O18" s="29">
        <v>60</v>
      </c>
      <c r="P18" s="29">
        <v>33</v>
      </c>
      <c r="Q18" s="21">
        <f t="shared" si="0"/>
        <v>0.55000000000000004</v>
      </c>
    </row>
    <row r="19" spans="1:17" x14ac:dyDescent="0.2">
      <c r="A19" s="8">
        <v>1</v>
      </c>
      <c r="B19" s="8" t="s">
        <v>17</v>
      </c>
      <c r="C19" s="8">
        <v>4</v>
      </c>
      <c r="D19" s="9">
        <v>89</v>
      </c>
      <c r="E19" s="6"/>
      <c r="F19" s="6"/>
      <c r="M19" s="28">
        <v>2</v>
      </c>
      <c r="N19" s="29" t="s">
        <v>13</v>
      </c>
      <c r="O19" s="29">
        <v>59</v>
      </c>
      <c r="P19" s="29">
        <v>21</v>
      </c>
      <c r="Q19" s="21">
        <f t="shared" si="0"/>
        <v>0.3559322033898305</v>
      </c>
    </row>
    <row r="20" spans="1:17" x14ac:dyDescent="0.2">
      <c r="A20" s="8">
        <f>A2+1</f>
        <v>2</v>
      </c>
      <c r="B20" s="8" t="s">
        <v>7</v>
      </c>
      <c r="C20" s="8">
        <v>6</v>
      </c>
      <c r="D20" s="9">
        <v>92</v>
      </c>
      <c r="E20" s="6"/>
      <c r="F20" s="6">
        <v>2</v>
      </c>
      <c r="G20" s="9" t="s">
        <v>8</v>
      </c>
      <c r="H20" s="9">
        <v>60</v>
      </c>
      <c r="I20" s="9">
        <v>2</v>
      </c>
      <c r="J20" s="9">
        <v>8</v>
      </c>
      <c r="K20" s="9"/>
      <c r="M20" s="28">
        <v>2</v>
      </c>
      <c r="N20" s="29" t="s">
        <v>14</v>
      </c>
      <c r="O20" s="29">
        <v>60</v>
      </c>
      <c r="P20" s="29">
        <v>18</v>
      </c>
      <c r="Q20" s="21">
        <f t="shared" si="0"/>
        <v>0.3</v>
      </c>
    </row>
    <row r="21" spans="1:17" x14ac:dyDescent="0.2">
      <c r="A21" s="8">
        <f t="shared" ref="A21:A84" si="1">A3+1</f>
        <v>2</v>
      </c>
      <c r="B21" s="8" t="s">
        <v>7</v>
      </c>
      <c r="C21" s="8">
        <v>6</v>
      </c>
      <c r="D21" s="9">
        <v>99</v>
      </c>
      <c r="E21" s="6"/>
      <c r="F21" s="6">
        <v>2</v>
      </c>
      <c r="G21" s="9" t="s">
        <v>9</v>
      </c>
      <c r="H21" s="9">
        <v>60</v>
      </c>
      <c r="I21" s="9">
        <v>2</v>
      </c>
      <c r="J21" s="9">
        <v>19</v>
      </c>
      <c r="K21" s="9"/>
      <c r="M21" s="28">
        <v>2</v>
      </c>
      <c r="N21" s="29" t="s">
        <v>15</v>
      </c>
      <c r="O21" s="29">
        <v>46</v>
      </c>
      <c r="P21" s="29">
        <v>18</v>
      </c>
      <c r="Q21" s="21">
        <f t="shared" si="0"/>
        <v>0.39130434782608697</v>
      </c>
    </row>
    <row r="22" spans="1:17" x14ac:dyDescent="0.2">
      <c r="A22" s="8">
        <f t="shared" si="1"/>
        <v>2</v>
      </c>
      <c r="B22" s="8" t="s">
        <v>7</v>
      </c>
      <c r="C22" s="8">
        <v>6</v>
      </c>
      <c r="D22" s="9">
        <v>98</v>
      </c>
      <c r="E22" s="6"/>
      <c r="F22" s="6"/>
      <c r="M22" s="28">
        <v>2</v>
      </c>
      <c r="N22" s="29" t="s">
        <v>16</v>
      </c>
      <c r="O22" s="29">
        <v>50</v>
      </c>
      <c r="P22" s="29">
        <v>18</v>
      </c>
      <c r="Q22" s="21">
        <f t="shared" si="0"/>
        <v>0.36</v>
      </c>
    </row>
    <row r="23" spans="1:17" x14ac:dyDescent="0.2">
      <c r="A23" s="8">
        <f t="shared" si="1"/>
        <v>2</v>
      </c>
      <c r="B23" s="8" t="s">
        <v>7</v>
      </c>
      <c r="C23" s="8">
        <v>4</v>
      </c>
      <c r="D23" s="9">
        <v>98</v>
      </c>
      <c r="E23" s="6"/>
      <c r="F23" s="6">
        <v>2</v>
      </c>
      <c r="G23" s="9" t="s">
        <v>10</v>
      </c>
      <c r="H23" s="9">
        <v>60</v>
      </c>
      <c r="I23" s="9">
        <v>1</v>
      </c>
      <c r="J23" s="9">
        <v>20</v>
      </c>
      <c r="K23" s="9"/>
      <c r="M23" s="28">
        <v>2</v>
      </c>
      <c r="N23" s="29" t="s">
        <v>18</v>
      </c>
      <c r="O23" s="29">
        <v>60</v>
      </c>
      <c r="P23" s="29">
        <v>27</v>
      </c>
      <c r="Q23" s="21">
        <f t="shared" si="0"/>
        <v>0.45</v>
      </c>
    </row>
    <row r="24" spans="1:17" x14ac:dyDescent="0.2">
      <c r="A24" s="8">
        <f t="shared" si="1"/>
        <v>2</v>
      </c>
      <c r="B24" s="8" t="s">
        <v>7</v>
      </c>
      <c r="C24" s="8">
        <v>4</v>
      </c>
      <c r="D24" s="9">
        <v>96</v>
      </c>
      <c r="E24" s="6"/>
      <c r="F24" s="6">
        <v>2</v>
      </c>
      <c r="G24" s="9" t="s">
        <v>12</v>
      </c>
      <c r="H24" s="9">
        <v>60</v>
      </c>
      <c r="I24" s="9">
        <v>0</v>
      </c>
      <c r="J24" s="9">
        <v>33</v>
      </c>
      <c r="K24" s="9"/>
      <c r="M24" s="28">
        <v>2</v>
      </c>
      <c r="N24" s="29" t="s">
        <v>19</v>
      </c>
      <c r="O24" s="29">
        <v>47</v>
      </c>
      <c r="P24" s="29">
        <v>0</v>
      </c>
      <c r="Q24" s="21">
        <f t="shared" si="0"/>
        <v>0</v>
      </c>
    </row>
    <row r="25" spans="1:17" x14ac:dyDescent="0.2">
      <c r="A25" s="8">
        <f t="shared" si="1"/>
        <v>2</v>
      </c>
      <c r="B25" s="8" t="s">
        <v>7</v>
      </c>
      <c r="C25" s="8">
        <v>4</v>
      </c>
      <c r="D25" s="9">
        <v>85</v>
      </c>
      <c r="E25" s="6"/>
      <c r="F25" s="6"/>
      <c r="M25" s="28">
        <v>2</v>
      </c>
      <c r="N25" s="29" t="s">
        <v>20</v>
      </c>
      <c r="O25" s="29">
        <v>49</v>
      </c>
      <c r="P25" s="29">
        <v>13</v>
      </c>
      <c r="Q25" s="21">
        <f t="shared" si="0"/>
        <v>0.26530612244897961</v>
      </c>
    </row>
    <row r="26" spans="1:17" x14ac:dyDescent="0.2">
      <c r="A26" s="8">
        <f t="shared" si="1"/>
        <v>2</v>
      </c>
      <c r="B26" s="8" t="s">
        <v>7</v>
      </c>
      <c r="C26" s="8">
        <v>5</v>
      </c>
      <c r="D26" s="9">
        <v>10</v>
      </c>
      <c r="E26" s="6"/>
      <c r="F26" s="6">
        <v>2</v>
      </c>
      <c r="G26" s="9" t="s">
        <v>11</v>
      </c>
      <c r="H26" s="9">
        <v>58</v>
      </c>
      <c r="I26" s="9">
        <v>0</v>
      </c>
      <c r="J26" s="9">
        <v>14</v>
      </c>
      <c r="K26" s="9"/>
      <c r="M26" s="28">
        <v>3</v>
      </c>
      <c r="N26" s="29" t="s">
        <v>8</v>
      </c>
      <c r="O26" s="29">
        <v>60</v>
      </c>
      <c r="P26" s="29">
        <v>8</v>
      </c>
      <c r="Q26" s="21">
        <f t="shared" si="0"/>
        <v>0.13333333333333333</v>
      </c>
    </row>
    <row r="27" spans="1:17" x14ac:dyDescent="0.2">
      <c r="A27" s="8">
        <f t="shared" si="1"/>
        <v>2</v>
      </c>
      <c r="B27" s="8" t="s">
        <v>7</v>
      </c>
      <c r="C27" s="8">
        <v>5</v>
      </c>
      <c r="D27" s="9">
        <v>11</v>
      </c>
      <c r="E27" s="6"/>
      <c r="F27" s="6">
        <v>2</v>
      </c>
      <c r="G27" s="9" t="s">
        <v>13</v>
      </c>
      <c r="H27" s="9">
        <v>59</v>
      </c>
      <c r="I27" s="9">
        <v>0</v>
      </c>
      <c r="J27" s="9">
        <v>21</v>
      </c>
      <c r="K27" s="9"/>
      <c r="M27" s="28">
        <v>3</v>
      </c>
      <c r="N27" s="29" t="s">
        <v>10</v>
      </c>
      <c r="O27" s="29">
        <v>60</v>
      </c>
      <c r="P27" s="29">
        <v>13</v>
      </c>
      <c r="Q27" s="21">
        <f t="shared" si="0"/>
        <v>0.21666666666666667</v>
      </c>
    </row>
    <row r="28" spans="1:17" x14ac:dyDescent="0.2">
      <c r="A28" s="8">
        <f t="shared" si="1"/>
        <v>2</v>
      </c>
      <c r="B28" s="8" t="s">
        <v>7</v>
      </c>
      <c r="C28" s="8">
        <v>5</v>
      </c>
      <c r="D28" s="9">
        <v>6</v>
      </c>
      <c r="E28" s="6"/>
      <c r="F28" s="6"/>
      <c r="M28" s="28">
        <v>3</v>
      </c>
      <c r="N28" s="29" t="s">
        <v>11</v>
      </c>
      <c r="O28" s="29">
        <v>60</v>
      </c>
      <c r="P28" s="29">
        <v>1</v>
      </c>
      <c r="Q28" s="21">
        <f t="shared" si="0"/>
        <v>1.6666666666666666E-2</v>
      </c>
    </row>
    <row r="29" spans="1:17" x14ac:dyDescent="0.2">
      <c r="A29" s="8">
        <f t="shared" si="1"/>
        <v>2</v>
      </c>
      <c r="B29" s="8" t="s">
        <v>17</v>
      </c>
      <c r="C29" s="8">
        <v>6</v>
      </c>
      <c r="D29" s="9">
        <v>99</v>
      </c>
      <c r="E29" s="6"/>
      <c r="F29" s="6">
        <v>2</v>
      </c>
      <c r="G29" s="9" t="s">
        <v>14</v>
      </c>
      <c r="H29" s="9">
        <v>60</v>
      </c>
      <c r="I29" s="9">
        <v>4</v>
      </c>
      <c r="J29" s="9">
        <v>14</v>
      </c>
      <c r="K29" s="9"/>
      <c r="M29" s="28">
        <v>3</v>
      </c>
      <c r="N29" s="29" t="s">
        <v>9</v>
      </c>
      <c r="O29" s="29">
        <v>60</v>
      </c>
      <c r="P29" s="29">
        <v>7</v>
      </c>
      <c r="Q29" s="21">
        <f t="shared" si="0"/>
        <v>0.11666666666666667</v>
      </c>
    </row>
    <row r="30" spans="1:17" x14ac:dyDescent="0.2">
      <c r="A30" s="8">
        <f t="shared" si="1"/>
        <v>2</v>
      </c>
      <c r="B30" s="8" t="s">
        <v>17</v>
      </c>
      <c r="C30" s="8">
        <v>3</v>
      </c>
      <c r="D30" s="9">
        <v>9</v>
      </c>
      <c r="E30" s="6"/>
      <c r="F30" s="6">
        <v>2</v>
      </c>
      <c r="G30" s="9" t="s">
        <v>18</v>
      </c>
      <c r="H30" s="9">
        <v>60</v>
      </c>
      <c r="I30" s="9">
        <v>3</v>
      </c>
      <c r="J30" s="9">
        <v>24</v>
      </c>
      <c r="K30" s="9"/>
      <c r="M30" s="28">
        <v>3</v>
      </c>
      <c r="N30" s="29" t="s">
        <v>12</v>
      </c>
      <c r="O30" s="29">
        <v>60</v>
      </c>
      <c r="P30" s="29">
        <v>7</v>
      </c>
      <c r="Q30" s="21">
        <f t="shared" si="0"/>
        <v>0.11666666666666667</v>
      </c>
    </row>
    <row r="31" spans="1:17" x14ac:dyDescent="0.2">
      <c r="A31" s="8">
        <f t="shared" si="1"/>
        <v>2</v>
      </c>
      <c r="B31" s="8" t="s">
        <v>17</v>
      </c>
      <c r="C31" s="8">
        <v>1</v>
      </c>
      <c r="D31" s="9">
        <v>20</v>
      </c>
      <c r="E31" s="6"/>
      <c r="F31" s="6"/>
      <c r="M31" s="28">
        <v>3</v>
      </c>
      <c r="N31" s="29" t="s">
        <v>13</v>
      </c>
      <c r="O31" s="29">
        <v>60</v>
      </c>
      <c r="P31" s="29">
        <v>7</v>
      </c>
      <c r="Q31" s="21">
        <f t="shared" si="0"/>
        <v>0.11666666666666667</v>
      </c>
    </row>
    <row r="32" spans="1:17" x14ac:dyDescent="0.2">
      <c r="A32" s="8">
        <f t="shared" si="1"/>
        <v>2</v>
      </c>
      <c r="B32" s="8" t="s">
        <v>17</v>
      </c>
      <c r="C32" s="8">
        <v>4</v>
      </c>
      <c r="D32" s="9">
        <v>87</v>
      </c>
      <c r="E32" s="6"/>
      <c r="F32" s="6">
        <v>2</v>
      </c>
      <c r="G32" s="9" t="s">
        <v>15</v>
      </c>
      <c r="H32" s="9">
        <v>46</v>
      </c>
      <c r="I32" s="9">
        <v>0</v>
      </c>
      <c r="J32" s="9">
        <v>18</v>
      </c>
      <c r="K32" s="9" t="s">
        <v>23</v>
      </c>
      <c r="M32" s="28">
        <v>3</v>
      </c>
      <c r="N32" s="29" t="s">
        <v>14</v>
      </c>
      <c r="O32" s="29">
        <v>60</v>
      </c>
      <c r="P32" s="29">
        <v>9</v>
      </c>
      <c r="Q32" s="21">
        <f t="shared" si="0"/>
        <v>0.15</v>
      </c>
    </row>
    <row r="33" spans="1:17" x14ac:dyDescent="0.2">
      <c r="A33" s="8">
        <f t="shared" si="1"/>
        <v>2</v>
      </c>
      <c r="B33" s="8" t="s">
        <v>17</v>
      </c>
      <c r="C33" s="8">
        <v>7</v>
      </c>
      <c r="D33" s="9">
        <v>2</v>
      </c>
      <c r="E33" s="6"/>
      <c r="F33" s="6">
        <v>2</v>
      </c>
      <c r="G33" s="9" t="s">
        <v>19</v>
      </c>
      <c r="H33" s="9">
        <v>47</v>
      </c>
      <c r="I33" s="9">
        <v>0</v>
      </c>
      <c r="J33" s="9">
        <v>0</v>
      </c>
      <c r="K33" s="9"/>
      <c r="M33" s="28">
        <v>3</v>
      </c>
      <c r="N33" s="29" t="s">
        <v>15</v>
      </c>
      <c r="O33" s="29">
        <v>60</v>
      </c>
      <c r="P33" s="29">
        <v>10</v>
      </c>
      <c r="Q33" s="21">
        <f t="shared" si="0"/>
        <v>0.16666666666666666</v>
      </c>
    </row>
    <row r="34" spans="1:17" x14ac:dyDescent="0.2">
      <c r="A34" s="8">
        <f t="shared" si="1"/>
        <v>2</v>
      </c>
      <c r="B34" s="8" t="s">
        <v>17</v>
      </c>
      <c r="C34" s="8">
        <v>9</v>
      </c>
      <c r="D34" s="9">
        <v>96</v>
      </c>
      <c r="E34" s="6"/>
      <c r="F34" s="6"/>
      <c r="M34" s="28">
        <v>3</v>
      </c>
      <c r="N34" s="29" t="s">
        <v>16</v>
      </c>
      <c r="O34" s="29">
        <v>47</v>
      </c>
      <c r="P34" s="29">
        <v>4</v>
      </c>
      <c r="Q34" s="21">
        <f t="shared" ref="Q34:Q65" si="2">P34/$O34</f>
        <v>8.5106382978723402E-2</v>
      </c>
    </row>
    <row r="35" spans="1:17" x14ac:dyDescent="0.2">
      <c r="A35" s="8">
        <f t="shared" si="1"/>
        <v>2</v>
      </c>
      <c r="B35" s="8" t="s">
        <v>17</v>
      </c>
      <c r="C35" s="8">
        <v>5</v>
      </c>
      <c r="D35" s="9">
        <v>7</v>
      </c>
      <c r="E35" s="6"/>
      <c r="F35" s="6">
        <v>2</v>
      </c>
      <c r="G35" s="9" t="s">
        <v>16</v>
      </c>
      <c r="H35" s="9">
        <v>50</v>
      </c>
      <c r="I35" s="9">
        <v>0</v>
      </c>
      <c r="J35" s="9">
        <v>18</v>
      </c>
      <c r="K35" s="9" t="s">
        <v>24</v>
      </c>
      <c r="M35" s="28">
        <v>3</v>
      </c>
      <c r="N35" s="29" t="s">
        <v>18</v>
      </c>
      <c r="O35" s="29">
        <v>47</v>
      </c>
      <c r="P35" s="29">
        <v>12</v>
      </c>
      <c r="Q35" s="21">
        <f t="shared" si="2"/>
        <v>0.25531914893617019</v>
      </c>
    </row>
    <row r="36" spans="1:17" x14ac:dyDescent="0.2">
      <c r="A36" s="8">
        <f t="shared" si="1"/>
        <v>2</v>
      </c>
      <c r="B36" s="8" t="s">
        <v>17</v>
      </c>
      <c r="C36" s="8">
        <v>8</v>
      </c>
      <c r="D36" s="9">
        <v>14</v>
      </c>
      <c r="E36" s="6"/>
      <c r="F36" s="6">
        <v>2</v>
      </c>
      <c r="G36" s="9" t="s">
        <v>20</v>
      </c>
      <c r="H36" s="9">
        <v>49</v>
      </c>
      <c r="I36" s="9">
        <v>0</v>
      </c>
      <c r="J36" s="9">
        <v>13</v>
      </c>
      <c r="K36" s="9"/>
      <c r="M36" s="28">
        <v>3</v>
      </c>
      <c r="N36" s="29" t="s">
        <v>19</v>
      </c>
      <c r="O36" s="29">
        <v>60</v>
      </c>
      <c r="P36" s="29">
        <v>8</v>
      </c>
      <c r="Q36" s="21">
        <f t="shared" si="2"/>
        <v>0.13333333333333333</v>
      </c>
    </row>
    <row r="37" spans="1:17" x14ac:dyDescent="0.2">
      <c r="A37" s="8">
        <f t="shared" si="1"/>
        <v>2</v>
      </c>
      <c r="B37" s="8" t="s">
        <v>17</v>
      </c>
      <c r="C37" s="8">
        <v>2</v>
      </c>
      <c r="D37" s="9">
        <v>97</v>
      </c>
      <c r="E37" s="6"/>
      <c r="F37" s="6"/>
      <c r="M37" s="28">
        <v>3</v>
      </c>
      <c r="N37" s="29" t="s">
        <v>20</v>
      </c>
      <c r="O37" s="29">
        <v>60</v>
      </c>
      <c r="P37" s="29">
        <v>4</v>
      </c>
      <c r="Q37" s="21">
        <f t="shared" si="2"/>
        <v>6.6666666666666666E-2</v>
      </c>
    </row>
    <row r="38" spans="1:17" x14ac:dyDescent="0.2">
      <c r="A38" s="8">
        <f t="shared" si="1"/>
        <v>3</v>
      </c>
      <c r="B38" s="8" t="str">
        <f>B2</f>
        <v>M</v>
      </c>
      <c r="C38" s="8">
        <v>1</v>
      </c>
      <c r="D38" s="9">
        <v>17</v>
      </c>
      <c r="E38" s="6"/>
      <c r="F38" s="6">
        <v>3</v>
      </c>
      <c r="G38" s="9" t="s">
        <v>8</v>
      </c>
      <c r="H38" s="9">
        <v>60</v>
      </c>
      <c r="I38" s="9">
        <v>1</v>
      </c>
      <c r="J38" s="9">
        <v>7</v>
      </c>
      <c r="K38" s="9"/>
      <c r="M38" s="28">
        <v>4</v>
      </c>
      <c r="N38" s="29" t="s">
        <v>8</v>
      </c>
      <c r="O38" s="29">
        <v>60</v>
      </c>
      <c r="P38" s="29"/>
      <c r="Q38" s="21">
        <f t="shared" si="2"/>
        <v>0</v>
      </c>
    </row>
    <row r="39" spans="1:17" x14ac:dyDescent="0.2">
      <c r="A39" s="8">
        <f t="shared" si="1"/>
        <v>3</v>
      </c>
      <c r="B39" s="8" t="str">
        <f t="shared" ref="B39:B102" si="3">B3</f>
        <v>M</v>
      </c>
      <c r="C39" s="8">
        <v>1</v>
      </c>
      <c r="D39" s="9">
        <v>25</v>
      </c>
      <c r="E39" s="6"/>
      <c r="F39" s="6">
        <v>3</v>
      </c>
      <c r="G39" s="9" t="s">
        <v>9</v>
      </c>
      <c r="H39" s="9">
        <v>60</v>
      </c>
      <c r="I39" s="9">
        <v>0</v>
      </c>
      <c r="J39" s="9">
        <v>13</v>
      </c>
      <c r="K39" s="9"/>
      <c r="M39" s="28">
        <v>4</v>
      </c>
      <c r="N39" s="29" t="s">
        <v>10</v>
      </c>
      <c r="O39" s="29">
        <v>60</v>
      </c>
      <c r="P39" s="29">
        <v>15</v>
      </c>
      <c r="Q39" s="21">
        <f t="shared" si="2"/>
        <v>0.25</v>
      </c>
    </row>
    <row r="40" spans="1:17" x14ac:dyDescent="0.2">
      <c r="A40" s="8">
        <f t="shared" si="1"/>
        <v>3</v>
      </c>
      <c r="B40" s="8" t="str">
        <f t="shared" si="3"/>
        <v>M</v>
      </c>
      <c r="C40" s="8">
        <v>1</v>
      </c>
      <c r="D40" s="9">
        <v>22</v>
      </c>
      <c r="E40" s="6"/>
      <c r="F40" s="6"/>
      <c r="M40" s="28">
        <v>4</v>
      </c>
      <c r="N40" s="29" t="s">
        <v>11</v>
      </c>
      <c r="O40" s="29">
        <v>60</v>
      </c>
      <c r="P40" s="29">
        <v>5</v>
      </c>
      <c r="Q40" s="21">
        <f t="shared" si="2"/>
        <v>8.3333333333333329E-2</v>
      </c>
    </row>
    <row r="41" spans="1:17" x14ac:dyDescent="0.2">
      <c r="A41" s="8">
        <f t="shared" si="1"/>
        <v>3</v>
      </c>
      <c r="B41" s="8" t="str">
        <f t="shared" si="3"/>
        <v>M</v>
      </c>
      <c r="C41" s="8">
        <v>6</v>
      </c>
      <c r="D41" s="9">
        <v>82</v>
      </c>
      <c r="E41" s="6"/>
      <c r="F41" s="6">
        <v>3</v>
      </c>
      <c r="G41" s="9" t="s">
        <v>10</v>
      </c>
      <c r="H41" s="9">
        <v>60</v>
      </c>
      <c r="I41" s="9">
        <v>0</v>
      </c>
      <c r="J41" s="9">
        <v>1</v>
      </c>
      <c r="K41" s="9"/>
      <c r="M41" s="28">
        <v>4</v>
      </c>
      <c r="N41" s="29" t="s">
        <v>9</v>
      </c>
      <c r="O41" s="29">
        <v>60</v>
      </c>
      <c r="P41" s="29">
        <v>6</v>
      </c>
      <c r="Q41" s="21">
        <f t="shared" si="2"/>
        <v>0.1</v>
      </c>
    </row>
    <row r="42" spans="1:17" x14ac:dyDescent="0.2">
      <c r="A42" s="8">
        <f t="shared" si="1"/>
        <v>3</v>
      </c>
      <c r="B42" s="8" t="str">
        <f t="shared" si="3"/>
        <v>M</v>
      </c>
      <c r="C42" s="8">
        <v>6</v>
      </c>
      <c r="D42" s="9">
        <v>57</v>
      </c>
      <c r="E42" s="6"/>
      <c r="F42" s="6">
        <v>3</v>
      </c>
      <c r="G42" s="9" t="s">
        <v>12</v>
      </c>
      <c r="H42" s="9">
        <v>60</v>
      </c>
      <c r="I42" s="9">
        <v>0</v>
      </c>
      <c r="J42" s="9">
        <v>7</v>
      </c>
      <c r="K42" s="9"/>
      <c r="M42" s="28">
        <v>4</v>
      </c>
      <c r="N42" s="29" t="s">
        <v>12</v>
      </c>
      <c r="O42" s="29">
        <v>60</v>
      </c>
      <c r="P42" s="29">
        <v>13</v>
      </c>
      <c r="Q42" s="21">
        <f t="shared" si="2"/>
        <v>0.21666666666666667</v>
      </c>
    </row>
    <row r="43" spans="1:17" x14ac:dyDescent="0.2">
      <c r="A43" s="8">
        <f t="shared" si="1"/>
        <v>3</v>
      </c>
      <c r="B43" s="8" t="str">
        <f t="shared" si="3"/>
        <v>M</v>
      </c>
      <c r="C43" s="8">
        <v>6</v>
      </c>
      <c r="D43" s="9">
        <v>68</v>
      </c>
      <c r="E43" s="6"/>
      <c r="F43" s="6"/>
      <c r="M43" s="28">
        <v>4</v>
      </c>
      <c r="N43" s="29" t="s">
        <v>13</v>
      </c>
      <c r="O43" s="29">
        <v>60</v>
      </c>
      <c r="P43" s="29">
        <v>7</v>
      </c>
      <c r="Q43" s="21">
        <f t="shared" si="2"/>
        <v>0.11666666666666667</v>
      </c>
    </row>
    <row r="44" spans="1:17" x14ac:dyDescent="0.2">
      <c r="A44" s="8">
        <f t="shared" si="1"/>
        <v>3</v>
      </c>
      <c r="B44" s="8" t="str">
        <f t="shared" si="3"/>
        <v>M</v>
      </c>
      <c r="C44" s="8">
        <v>9</v>
      </c>
      <c r="D44" s="9">
        <v>82</v>
      </c>
      <c r="E44" s="6"/>
      <c r="F44" s="6">
        <v>3</v>
      </c>
      <c r="G44" s="9" t="s">
        <v>11</v>
      </c>
      <c r="H44" s="9">
        <v>60</v>
      </c>
      <c r="I44" s="9">
        <v>1</v>
      </c>
      <c r="J44" s="9">
        <v>6</v>
      </c>
      <c r="K44" s="9"/>
      <c r="M44" s="28">
        <v>4</v>
      </c>
      <c r="N44" s="29" t="s">
        <v>14</v>
      </c>
      <c r="O44" s="29">
        <v>39</v>
      </c>
      <c r="P44" s="29">
        <v>4</v>
      </c>
      <c r="Q44" s="21">
        <f t="shared" si="2"/>
        <v>0.10256410256410256</v>
      </c>
    </row>
    <row r="45" spans="1:17" x14ac:dyDescent="0.2">
      <c r="A45" s="8">
        <f t="shared" si="1"/>
        <v>3</v>
      </c>
      <c r="B45" s="8" t="str">
        <f t="shared" si="3"/>
        <v>M</v>
      </c>
      <c r="C45" s="8">
        <v>9</v>
      </c>
      <c r="D45" s="9">
        <v>96</v>
      </c>
      <c r="E45" s="6"/>
      <c r="F45" s="6">
        <v>3</v>
      </c>
      <c r="G45" s="9" t="s">
        <v>13</v>
      </c>
      <c r="H45" s="9">
        <v>60</v>
      </c>
      <c r="I45" s="9">
        <v>0</v>
      </c>
      <c r="J45" s="9">
        <v>7</v>
      </c>
      <c r="K45" s="9"/>
      <c r="M45" s="28">
        <v>4</v>
      </c>
      <c r="N45" s="29" t="s">
        <v>15</v>
      </c>
      <c r="O45" s="29">
        <v>50</v>
      </c>
      <c r="P45" s="29">
        <v>21</v>
      </c>
      <c r="Q45" s="21">
        <f t="shared" si="2"/>
        <v>0.42</v>
      </c>
    </row>
    <row r="46" spans="1:17" x14ac:dyDescent="0.2">
      <c r="A46" s="8">
        <f t="shared" si="1"/>
        <v>3</v>
      </c>
      <c r="B46" s="8" t="str">
        <f t="shared" si="3"/>
        <v>M</v>
      </c>
      <c r="C46" s="8">
        <v>9</v>
      </c>
      <c r="D46" s="9">
        <v>96</v>
      </c>
      <c r="E46" s="6"/>
      <c r="F46" s="6"/>
      <c r="M46" s="28">
        <v>4</v>
      </c>
      <c r="N46" s="29" t="s">
        <v>16</v>
      </c>
      <c r="O46" s="29">
        <v>60</v>
      </c>
      <c r="P46" s="29">
        <v>26</v>
      </c>
      <c r="Q46" s="21">
        <f t="shared" si="2"/>
        <v>0.43333333333333335</v>
      </c>
    </row>
    <row r="47" spans="1:17" x14ac:dyDescent="0.2">
      <c r="A47" s="8">
        <f t="shared" si="1"/>
        <v>3</v>
      </c>
      <c r="B47" s="8" t="str">
        <f t="shared" si="3"/>
        <v>P</v>
      </c>
      <c r="C47" s="8">
        <v>1</v>
      </c>
      <c r="D47" s="9">
        <v>31</v>
      </c>
      <c r="E47" s="6"/>
      <c r="F47" s="6">
        <v>3</v>
      </c>
      <c r="G47" s="9" t="s">
        <v>14</v>
      </c>
      <c r="H47" s="9">
        <v>60</v>
      </c>
      <c r="I47" s="9">
        <v>3</v>
      </c>
      <c r="J47" s="9">
        <v>6</v>
      </c>
      <c r="K47" s="9"/>
      <c r="M47" s="28">
        <v>4</v>
      </c>
      <c r="N47" s="29" t="s">
        <v>18</v>
      </c>
      <c r="O47" s="29">
        <v>39</v>
      </c>
      <c r="P47" s="29">
        <v>6</v>
      </c>
      <c r="Q47" s="21">
        <f t="shared" si="2"/>
        <v>0.15384615384615385</v>
      </c>
    </row>
    <row r="48" spans="1:17" x14ac:dyDescent="0.2">
      <c r="A48" s="8">
        <f t="shared" si="1"/>
        <v>3</v>
      </c>
      <c r="B48" s="8" t="str">
        <f t="shared" si="3"/>
        <v>P</v>
      </c>
      <c r="C48" s="8">
        <v>4</v>
      </c>
      <c r="D48" s="9">
        <v>67</v>
      </c>
      <c r="E48" s="6"/>
      <c r="F48" s="6">
        <v>3</v>
      </c>
      <c r="G48" s="9" t="s">
        <v>18</v>
      </c>
      <c r="H48" s="9">
        <v>60</v>
      </c>
      <c r="I48" s="9">
        <v>1</v>
      </c>
      <c r="J48" s="9">
        <v>9</v>
      </c>
      <c r="K48" s="9"/>
      <c r="M48" s="28">
        <v>4</v>
      </c>
      <c r="N48" s="29" t="s">
        <v>19</v>
      </c>
      <c r="O48" s="29">
        <v>54</v>
      </c>
      <c r="P48" s="29">
        <v>17</v>
      </c>
      <c r="Q48" s="21">
        <f t="shared" si="2"/>
        <v>0.31481481481481483</v>
      </c>
    </row>
    <row r="49" spans="1:17" x14ac:dyDescent="0.2">
      <c r="A49" s="8">
        <f t="shared" si="1"/>
        <v>3</v>
      </c>
      <c r="B49" s="8" t="str">
        <f t="shared" si="3"/>
        <v>P</v>
      </c>
      <c r="C49" s="8">
        <v>5</v>
      </c>
      <c r="D49" s="9">
        <v>39</v>
      </c>
      <c r="E49" s="6"/>
      <c r="F49" s="6"/>
      <c r="M49" s="28">
        <v>4</v>
      </c>
      <c r="N49" s="29" t="s">
        <v>20</v>
      </c>
      <c r="O49" s="29">
        <v>60</v>
      </c>
      <c r="P49" s="29">
        <v>15</v>
      </c>
      <c r="Q49" s="21">
        <f t="shared" si="2"/>
        <v>0.25</v>
      </c>
    </row>
    <row r="50" spans="1:17" x14ac:dyDescent="0.2">
      <c r="A50" s="8">
        <f t="shared" si="1"/>
        <v>3</v>
      </c>
      <c r="B50" s="8" t="str">
        <f t="shared" si="3"/>
        <v>P</v>
      </c>
      <c r="C50" s="8">
        <v>6</v>
      </c>
      <c r="D50" s="9">
        <v>75</v>
      </c>
      <c r="E50" s="6"/>
      <c r="F50" s="6">
        <v>3</v>
      </c>
      <c r="G50" s="9" t="s">
        <v>15</v>
      </c>
      <c r="H50" s="9">
        <v>47</v>
      </c>
      <c r="I50" s="9">
        <v>0</v>
      </c>
      <c r="J50" s="9">
        <v>4</v>
      </c>
      <c r="K50" s="9" t="s">
        <v>25</v>
      </c>
      <c r="M50" s="28">
        <v>5</v>
      </c>
      <c r="N50" s="29" t="s">
        <v>8</v>
      </c>
      <c r="O50" s="29">
        <v>60</v>
      </c>
      <c r="P50" s="29">
        <v>27</v>
      </c>
      <c r="Q50" s="21">
        <f t="shared" si="2"/>
        <v>0.45</v>
      </c>
    </row>
    <row r="51" spans="1:17" x14ac:dyDescent="0.2">
      <c r="A51" s="8">
        <f t="shared" si="1"/>
        <v>3</v>
      </c>
      <c r="B51" s="8" t="str">
        <f t="shared" si="3"/>
        <v>P</v>
      </c>
      <c r="C51" s="8">
        <v>2</v>
      </c>
      <c r="D51" s="9">
        <v>17</v>
      </c>
      <c r="E51" s="6"/>
      <c r="F51" s="6">
        <v>3</v>
      </c>
      <c r="G51" s="9" t="s">
        <v>19</v>
      </c>
      <c r="H51" s="9">
        <v>47</v>
      </c>
      <c r="I51" s="9">
        <v>1</v>
      </c>
      <c r="J51" s="9">
        <v>11</v>
      </c>
      <c r="K51" s="9"/>
      <c r="M51" s="28">
        <v>5</v>
      </c>
      <c r="N51" s="29" t="s">
        <v>10</v>
      </c>
      <c r="O51" s="29">
        <v>60</v>
      </c>
      <c r="P51" s="29">
        <v>8</v>
      </c>
      <c r="Q51" s="21">
        <f t="shared" si="2"/>
        <v>0.13333333333333333</v>
      </c>
    </row>
    <row r="52" spans="1:17" x14ac:dyDescent="0.2">
      <c r="A52" s="8">
        <f t="shared" si="1"/>
        <v>3</v>
      </c>
      <c r="B52" s="8" t="str">
        <f t="shared" si="3"/>
        <v>P</v>
      </c>
      <c r="C52" s="8">
        <v>7</v>
      </c>
      <c r="D52" s="9">
        <v>2</v>
      </c>
      <c r="E52" s="6"/>
      <c r="F52" s="6"/>
      <c r="M52" s="28">
        <v>5</v>
      </c>
      <c r="N52" s="29" t="s">
        <v>11</v>
      </c>
      <c r="O52" s="29">
        <v>60</v>
      </c>
      <c r="P52" s="29">
        <v>16</v>
      </c>
      <c r="Q52" s="21">
        <f t="shared" si="2"/>
        <v>0.26666666666666666</v>
      </c>
    </row>
    <row r="53" spans="1:17" x14ac:dyDescent="0.2">
      <c r="A53" s="8">
        <f t="shared" si="1"/>
        <v>3</v>
      </c>
      <c r="B53" s="8" t="str">
        <f t="shared" si="3"/>
        <v>P</v>
      </c>
      <c r="C53" s="8">
        <v>9</v>
      </c>
      <c r="D53" s="9">
        <v>83</v>
      </c>
      <c r="E53" s="6"/>
      <c r="F53" s="6">
        <v>3</v>
      </c>
      <c r="G53" s="9" t="s">
        <v>16</v>
      </c>
      <c r="H53" s="9">
        <v>60</v>
      </c>
      <c r="I53" s="9">
        <v>1</v>
      </c>
      <c r="J53" s="9">
        <v>7</v>
      </c>
      <c r="K53" s="9"/>
      <c r="M53" s="28">
        <v>5</v>
      </c>
      <c r="N53" s="29" t="s">
        <v>9</v>
      </c>
      <c r="O53" s="29">
        <v>60</v>
      </c>
      <c r="P53" s="29">
        <v>9</v>
      </c>
      <c r="Q53" s="21">
        <f t="shared" si="2"/>
        <v>0.15</v>
      </c>
    </row>
    <row r="54" spans="1:17" x14ac:dyDescent="0.2">
      <c r="A54" s="8">
        <f t="shared" si="1"/>
        <v>3</v>
      </c>
      <c r="B54" s="8" t="str">
        <f t="shared" si="3"/>
        <v>P</v>
      </c>
      <c r="C54" s="8">
        <v>8</v>
      </c>
      <c r="D54" s="9">
        <v>88</v>
      </c>
      <c r="E54" s="6"/>
      <c r="F54" s="6">
        <v>3</v>
      </c>
      <c r="G54" s="9" t="s">
        <v>20</v>
      </c>
      <c r="H54" s="9">
        <v>60</v>
      </c>
      <c r="I54" s="9">
        <v>0</v>
      </c>
      <c r="J54" s="9">
        <v>4</v>
      </c>
      <c r="K54" s="9"/>
      <c r="M54" s="28">
        <v>5</v>
      </c>
      <c r="N54" s="29" t="s">
        <v>12</v>
      </c>
      <c r="O54" s="29">
        <v>60</v>
      </c>
      <c r="P54" s="29">
        <v>5</v>
      </c>
      <c r="Q54" s="21">
        <f t="shared" si="2"/>
        <v>8.3333333333333329E-2</v>
      </c>
    </row>
    <row r="55" spans="1:17" x14ac:dyDescent="0.2">
      <c r="A55" s="8">
        <f t="shared" si="1"/>
        <v>3</v>
      </c>
      <c r="B55" s="8" t="str">
        <f t="shared" si="3"/>
        <v>P</v>
      </c>
      <c r="C55" s="8">
        <v>3</v>
      </c>
      <c r="D55" s="9">
        <v>30</v>
      </c>
      <c r="E55" s="6"/>
      <c r="F55" s="6"/>
      <c r="M55" s="28">
        <v>5</v>
      </c>
      <c r="N55" s="29" t="s">
        <v>13</v>
      </c>
      <c r="O55" s="29">
        <v>60</v>
      </c>
      <c r="P55" s="29">
        <v>6</v>
      </c>
      <c r="Q55" s="21">
        <f t="shared" si="2"/>
        <v>0.1</v>
      </c>
    </row>
    <row r="56" spans="1:17" x14ac:dyDescent="0.2">
      <c r="A56" s="8">
        <f t="shared" si="1"/>
        <v>4</v>
      </c>
      <c r="B56" s="8" t="str">
        <f t="shared" si="3"/>
        <v>M</v>
      </c>
      <c r="C56" s="8">
        <v>4</v>
      </c>
      <c r="D56" s="9">
        <v>6</v>
      </c>
      <c r="E56" s="6"/>
      <c r="F56" s="6">
        <v>4</v>
      </c>
      <c r="G56" s="9" t="s">
        <v>8</v>
      </c>
      <c r="H56" s="9">
        <v>60</v>
      </c>
      <c r="I56" s="9"/>
      <c r="J56" s="9"/>
      <c r="K56" s="9"/>
      <c r="M56" s="28">
        <v>5</v>
      </c>
      <c r="N56" s="29" t="s">
        <v>14</v>
      </c>
      <c r="O56" s="29">
        <v>60</v>
      </c>
      <c r="P56" s="29">
        <v>23</v>
      </c>
      <c r="Q56" s="21">
        <f t="shared" si="2"/>
        <v>0.38333333333333336</v>
      </c>
    </row>
    <row r="57" spans="1:17" x14ac:dyDescent="0.2">
      <c r="A57" s="8">
        <f t="shared" si="1"/>
        <v>4</v>
      </c>
      <c r="B57" s="8" t="str">
        <f t="shared" si="3"/>
        <v>M</v>
      </c>
      <c r="C57" s="8">
        <v>4</v>
      </c>
      <c r="D57" s="9">
        <v>4</v>
      </c>
      <c r="E57" s="6"/>
      <c r="F57" s="6">
        <v>4</v>
      </c>
      <c r="G57" s="9" t="s">
        <v>9</v>
      </c>
      <c r="H57" s="9">
        <v>60</v>
      </c>
      <c r="I57" s="9">
        <v>0</v>
      </c>
      <c r="J57" s="9">
        <v>6</v>
      </c>
      <c r="K57" s="9"/>
      <c r="M57" s="28">
        <v>5</v>
      </c>
      <c r="N57" s="29" t="s">
        <v>15</v>
      </c>
      <c r="O57" s="29">
        <v>60</v>
      </c>
      <c r="P57" s="29">
        <v>5</v>
      </c>
      <c r="Q57" s="21">
        <f t="shared" si="2"/>
        <v>8.3333333333333329E-2</v>
      </c>
    </row>
    <row r="58" spans="1:17" x14ac:dyDescent="0.2">
      <c r="A58" s="8">
        <f t="shared" si="1"/>
        <v>4</v>
      </c>
      <c r="B58" s="8" t="str">
        <f t="shared" si="3"/>
        <v>M</v>
      </c>
      <c r="C58" s="8">
        <v>4</v>
      </c>
      <c r="D58" s="9">
        <v>9</v>
      </c>
      <c r="E58" s="6"/>
      <c r="F58" s="6"/>
      <c r="M58" s="28">
        <v>5</v>
      </c>
      <c r="N58" s="29" t="s">
        <v>16</v>
      </c>
      <c r="O58" s="29">
        <v>60</v>
      </c>
      <c r="P58" s="29">
        <v>10</v>
      </c>
      <c r="Q58" s="21">
        <f t="shared" si="2"/>
        <v>0.16666666666666666</v>
      </c>
    </row>
    <row r="59" spans="1:17" x14ac:dyDescent="0.2">
      <c r="A59" s="8">
        <f t="shared" si="1"/>
        <v>4</v>
      </c>
      <c r="B59" s="8" t="str">
        <f t="shared" si="3"/>
        <v>M</v>
      </c>
      <c r="C59" s="8">
        <v>6</v>
      </c>
      <c r="D59" s="9">
        <v>79</v>
      </c>
      <c r="E59" s="6"/>
      <c r="F59" s="6">
        <v>4</v>
      </c>
      <c r="G59" s="9" t="s">
        <v>10</v>
      </c>
      <c r="H59" s="9">
        <v>60</v>
      </c>
      <c r="I59" s="9">
        <v>4</v>
      </c>
      <c r="J59" s="9">
        <v>11</v>
      </c>
      <c r="K59" s="9"/>
      <c r="M59" s="28">
        <v>5</v>
      </c>
      <c r="N59" s="29" t="s">
        <v>18</v>
      </c>
      <c r="O59" s="29">
        <v>60</v>
      </c>
      <c r="P59" s="29">
        <v>6</v>
      </c>
      <c r="Q59" s="21">
        <f t="shared" si="2"/>
        <v>0.1</v>
      </c>
    </row>
    <row r="60" spans="1:17" x14ac:dyDescent="0.2">
      <c r="A60" s="8">
        <f t="shared" si="1"/>
        <v>4</v>
      </c>
      <c r="B60" s="8" t="str">
        <f t="shared" si="3"/>
        <v>M</v>
      </c>
      <c r="C60" s="8">
        <v>6</v>
      </c>
      <c r="D60" s="9">
        <v>82</v>
      </c>
      <c r="E60" s="6"/>
      <c r="F60" s="6">
        <v>4</v>
      </c>
      <c r="G60" s="9" t="s">
        <v>12</v>
      </c>
      <c r="H60" s="9">
        <v>60</v>
      </c>
      <c r="I60" s="9">
        <v>2</v>
      </c>
      <c r="J60" s="9">
        <v>11</v>
      </c>
      <c r="K60" s="9"/>
      <c r="M60" s="28">
        <v>5</v>
      </c>
      <c r="N60" s="29" t="s">
        <v>19</v>
      </c>
      <c r="O60" s="29">
        <v>60</v>
      </c>
      <c r="P60" s="29">
        <v>1</v>
      </c>
      <c r="Q60" s="21">
        <f t="shared" si="2"/>
        <v>1.6666666666666666E-2</v>
      </c>
    </row>
    <row r="61" spans="1:17" x14ac:dyDescent="0.2">
      <c r="A61" s="8">
        <f t="shared" si="1"/>
        <v>4</v>
      </c>
      <c r="B61" s="8" t="str">
        <f t="shared" si="3"/>
        <v>M</v>
      </c>
      <c r="C61" s="8">
        <v>6</v>
      </c>
      <c r="D61" s="9">
        <v>88</v>
      </c>
      <c r="E61" s="6"/>
      <c r="F61" s="6"/>
      <c r="M61" s="28">
        <v>5</v>
      </c>
      <c r="N61" s="29" t="s">
        <v>20</v>
      </c>
      <c r="O61" s="29">
        <v>60</v>
      </c>
      <c r="P61" s="29">
        <v>5</v>
      </c>
      <c r="Q61" s="21">
        <f t="shared" si="2"/>
        <v>8.3333333333333329E-2</v>
      </c>
    </row>
    <row r="62" spans="1:17" x14ac:dyDescent="0.2">
      <c r="A62" s="8">
        <f t="shared" si="1"/>
        <v>4</v>
      </c>
      <c r="B62" s="8" t="str">
        <f t="shared" si="3"/>
        <v>M</v>
      </c>
      <c r="C62" s="8">
        <v>5</v>
      </c>
      <c r="D62" s="9">
        <v>19</v>
      </c>
      <c r="E62" s="6"/>
      <c r="F62" s="6">
        <v>4</v>
      </c>
      <c r="G62" s="9" t="s">
        <v>11</v>
      </c>
      <c r="H62" s="9">
        <v>60</v>
      </c>
      <c r="I62" s="9">
        <v>2</v>
      </c>
      <c r="J62" s="9">
        <v>3</v>
      </c>
      <c r="K62" s="9"/>
      <c r="M62" s="28">
        <v>6</v>
      </c>
      <c r="N62" s="29" t="s">
        <v>8</v>
      </c>
      <c r="O62" s="29">
        <v>60</v>
      </c>
      <c r="P62" s="29">
        <v>15</v>
      </c>
      <c r="Q62" s="21">
        <f t="shared" si="2"/>
        <v>0.25</v>
      </c>
    </row>
    <row r="63" spans="1:17" x14ac:dyDescent="0.2">
      <c r="A63" s="8">
        <f t="shared" si="1"/>
        <v>4</v>
      </c>
      <c r="B63" s="8" t="str">
        <f t="shared" si="3"/>
        <v>M</v>
      </c>
      <c r="C63" s="8">
        <v>5</v>
      </c>
      <c r="D63" s="9">
        <v>18</v>
      </c>
      <c r="E63" s="6"/>
      <c r="F63" s="6">
        <v>4</v>
      </c>
      <c r="G63" s="9" t="s">
        <v>13</v>
      </c>
      <c r="H63" s="9">
        <v>60</v>
      </c>
      <c r="I63" s="9">
        <v>0</v>
      </c>
      <c r="J63" s="9">
        <v>7</v>
      </c>
      <c r="K63" s="9"/>
      <c r="M63" s="28">
        <v>6</v>
      </c>
      <c r="N63" s="29" t="s">
        <v>10</v>
      </c>
      <c r="O63" s="29">
        <v>60</v>
      </c>
      <c r="P63" s="29">
        <v>39</v>
      </c>
      <c r="Q63" s="21">
        <f t="shared" si="2"/>
        <v>0.65</v>
      </c>
    </row>
    <row r="64" spans="1:17" x14ac:dyDescent="0.2">
      <c r="A64" s="8">
        <f t="shared" si="1"/>
        <v>4</v>
      </c>
      <c r="B64" s="8" t="str">
        <f t="shared" si="3"/>
        <v>M</v>
      </c>
      <c r="C64" s="8">
        <v>5</v>
      </c>
      <c r="D64" s="9">
        <v>30</v>
      </c>
      <c r="E64" s="6"/>
      <c r="F64" s="6"/>
      <c r="M64" s="28">
        <v>6</v>
      </c>
      <c r="N64" s="29" t="s">
        <v>11</v>
      </c>
      <c r="O64" s="29">
        <v>8</v>
      </c>
      <c r="P64" s="29">
        <v>0</v>
      </c>
      <c r="Q64" s="21">
        <f t="shared" si="2"/>
        <v>0</v>
      </c>
    </row>
    <row r="65" spans="1:17" x14ac:dyDescent="0.2">
      <c r="A65" s="8">
        <f t="shared" si="1"/>
        <v>4</v>
      </c>
      <c r="B65" s="8" t="str">
        <f t="shared" si="3"/>
        <v>P</v>
      </c>
      <c r="C65" s="8">
        <v>4</v>
      </c>
      <c r="D65" s="9">
        <v>9</v>
      </c>
      <c r="E65" s="6"/>
      <c r="F65" s="6">
        <v>4</v>
      </c>
      <c r="G65" s="9" t="s">
        <v>14</v>
      </c>
      <c r="H65" s="9">
        <v>39</v>
      </c>
      <c r="I65" s="9">
        <v>1</v>
      </c>
      <c r="J65" s="9">
        <v>3</v>
      </c>
      <c r="K65" s="9" t="s">
        <v>26</v>
      </c>
      <c r="M65" s="28">
        <v>6</v>
      </c>
      <c r="N65" s="29" t="s">
        <v>9</v>
      </c>
      <c r="O65" s="29">
        <v>60</v>
      </c>
      <c r="P65" s="29">
        <v>23</v>
      </c>
      <c r="Q65" s="21">
        <f t="shared" si="2"/>
        <v>0.38333333333333336</v>
      </c>
    </row>
    <row r="66" spans="1:17" x14ac:dyDescent="0.2">
      <c r="A66" s="8">
        <f t="shared" si="1"/>
        <v>4</v>
      </c>
      <c r="B66" s="8" t="str">
        <f t="shared" si="3"/>
        <v>P</v>
      </c>
      <c r="C66" s="8">
        <v>9</v>
      </c>
      <c r="D66" s="9">
        <v>18</v>
      </c>
      <c r="E66" s="6"/>
      <c r="F66" s="6">
        <v>4</v>
      </c>
      <c r="G66" s="9" t="s">
        <v>18</v>
      </c>
      <c r="H66" s="9">
        <v>39</v>
      </c>
      <c r="I66" s="9">
        <v>0</v>
      </c>
      <c r="J66" s="9">
        <v>6</v>
      </c>
      <c r="K66" s="9" t="s">
        <v>26</v>
      </c>
      <c r="M66" s="28">
        <v>6</v>
      </c>
      <c r="N66" s="29" t="s">
        <v>12</v>
      </c>
      <c r="O66" s="29">
        <v>60</v>
      </c>
      <c r="P66" s="29">
        <v>38</v>
      </c>
      <c r="Q66" s="21">
        <f t="shared" ref="Q66:Q97" si="4">P66/$O66</f>
        <v>0.6333333333333333</v>
      </c>
    </row>
    <row r="67" spans="1:17" x14ac:dyDescent="0.2">
      <c r="A67" s="8">
        <f t="shared" si="1"/>
        <v>4</v>
      </c>
      <c r="B67" s="8" t="str">
        <f t="shared" si="3"/>
        <v>P</v>
      </c>
      <c r="C67" s="8">
        <v>1</v>
      </c>
      <c r="D67" s="9">
        <v>4</v>
      </c>
      <c r="E67" s="6"/>
      <c r="F67" s="6"/>
      <c r="M67" s="28">
        <v>6</v>
      </c>
      <c r="N67" s="29" t="s">
        <v>13</v>
      </c>
      <c r="O67" s="29">
        <v>8</v>
      </c>
      <c r="P67" s="29">
        <v>2</v>
      </c>
      <c r="Q67" s="21">
        <f t="shared" si="4"/>
        <v>0.25</v>
      </c>
    </row>
    <row r="68" spans="1:17" x14ac:dyDescent="0.2">
      <c r="A68" s="8">
        <f t="shared" si="1"/>
        <v>4</v>
      </c>
      <c r="B68" s="8" t="str">
        <f t="shared" si="3"/>
        <v>P</v>
      </c>
      <c r="C68" s="8">
        <v>6</v>
      </c>
      <c r="D68" s="9">
        <v>81</v>
      </c>
      <c r="E68" s="6"/>
      <c r="F68" s="6">
        <v>4</v>
      </c>
      <c r="G68" s="9" t="s">
        <v>15</v>
      </c>
      <c r="H68" s="9">
        <v>50</v>
      </c>
      <c r="I68" s="9">
        <v>9</v>
      </c>
      <c r="J68" s="9">
        <v>12</v>
      </c>
      <c r="K68" s="9" t="s">
        <v>27</v>
      </c>
      <c r="M68" s="28">
        <v>6</v>
      </c>
      <c r="N68" s="29" t="s">
        <v>14</v>
      </c>
      <c r="O68" s="29">
        <v>60</v>
      </c>
      <c r="P68" s="29">
        <v>33</v>
      </c>
      <c r="Q68" s="21">
        <f t="shared" si="4"/>
        <v>0.55000000000000004</v>
      </c>
    </row>
    <row r="69" spans="1:17" x14ac:dyDescent="0.2">
      <c r="A69" s="8">
        <f t="shared" si="1"/>
        <v>4</v>
      </c>
      <c r="B69" s="8" t="str">
        <f t="shared" si="3"/>
        <v>P</v>
      </c>
      <c r="C69" s="8">
        <v>2</v>
      </c>
      <c r="D69" s="9">
        <v>4</v>
      </c>
      <c r="E69" s="6"/>
      <c r="F69" s="6">
        <v>4</v>
      </c>
      <c r="G69" s="9" t="s">
        <v>19</v>
      </c>
      <c r="H69" s="9">
        <v>54</v>
      </c>
      <c r="I69" s="9">
        <v>3</v>
      </c>
      <c r="J69" s="9">
        <v>14</v>
      </c>
      <c r="K69" s="9" t="s">
        <v>28</v>
      </c>
      <c r="M69" s="28">
        <v>6</v>
      </c>
      <c r="N69" s="29" t="s">
        <v>15</v>
      </c>
      <c r="O69" s="29">
        <v>52</v>
      </c>
      <c r="P69" s="29">
        <v>28</v>
      </c>
      <c r="Q69" s="21">
        <f t="shared" si="4"/>
        <v>0.53846153846153844</v>
      </c>
    </row>
    <row r="70" spans="1:17" x14ac:dyDescent="0.2">
      <c r="A70" s="8">
        <f t="shared" si="1"/>
        <v>4</v>
      </c>
      <c r="B70" s="8" t="str">
        <f t="shared" si="3"/>
        <v>P</v>
      </c>
      <c r="C70" s="8">
        <v>7</v>
      </c>
      <c r="D70" s="9">
        <v>20</v>
      </c>
      <c r="E70" s="6"/>
      <c r="F70" s="6"/>
      <c r="M70" s="28">
        <v>6</v>
      </c>
      <c r="N70" s="29" t="s">
        <v>16</v>
      </c>
      <c r="O70" s="29">
        <v>48</v>
      </c>
      <c r="P70" s="29">
        <v>22</v>
      </c>
      <c r="Q70" s="21">
        <f t="shared" si="4"/>
        <v>0.45833333333333331</v>
      </c>
    </row>
    <row r="71" spans="1:17" x14ac:dyDescent="0.2">
      <c r="A71" s="8">
        <f t="shared" si="1"/>
        <v>4</v>
      </c>
      <c r="B71" s="8" t="str">
        <f t="shared" si="3"/>
        <v>P</v>
      </c>
      <c r="C71" s="8">
        <v>5</v>
      </c>
      <c r="D71" s="9">
        <v>29</v>
      </c>
      <c r="E71" s="6"/>
      <c r="F71" s="6">
        <v>4</v>
      </c>
      <c r="G71" s="9" t="s">
        <v>16</v>
      </c>
      <c r="H71" s="9">
        <v>60</v>
      </c>
      <c r="I71" s="9">
        <v>8</v>
      </c>
      <c r="J71" s="9">
        <v>18</v>
      </c>
      <c r="K71" s="9"/>
      <c r="M71" s="28">
        <v>6</v>
      </c>
      <c r="N71" s="29" t="s">
        <v>18</v>
      </c>
      <c r="O71" s="29">
        <v>60</v>
      </c>
      <c r="P71" s="29">
        <v>19</v>
      </c>
      <c r="Q71" s="21">
        <f t="shared" si="4"/>
        <v>0.31666666666666665</v>
      </c>
    </row>
    <row r="72" spans="1:17" x14ac:dyDescent="0.2">
      <c r="A72" s="8">
        <f t="shared" si="1"/>
        <v>4</v>
      </c>
      <c r="B72" s="8" t="str">
        <f t="shared" si="3"/>
        <v>P</v>
      </c>
      <c r="C72" s="8">
        <v>3</v>
      </c>
      <c r="D72" s="9">
        <v>13</v>
      </c>
      <c r="E72" s="6"/>
      <c r="F72" s="6">
        <v>4</v>
      </c>
      <c r="G72" s="9" t="s">
        <v>20</v>
      </c>
      <c r="H72" s="9">
        <v>60</v>
      </c>
      <c r="I72" s="9">
        <v>0</v>
      </c>
      <c r="J72" s="9">
        <v>15</v>
      </c>
      <c r="K72" s="9"/>
      <c r="M72" s="28">
        <v>6</v>
      </c>
      <c r="N72" s="29" t="s">
        <v>19</v>
      </c>
      <c r="O72" s="29">
        <v>52</v>
      </c>
      <c r="P72" s="29">
        <v>15</v>
      </c>
      <c r="Q72" s="21">
        <f t="shared" si="4"/>
        <v>0.28846153846153844</v>
      </c>
    </row>
    <row r="73" spans="1:17" x14ac:dyDescent="0.2">
      <c r="A73" s="8">
        <f t="shared" si="1"/>
        <v>4</v>
      </c>
      <c r="B73" s="8" t="str">
        <f t="shared" si="3"/>
        <v>P</v>
      </c>
      <c r="C73" s="8">
        <v>8</v>
      </c>
      <c r="D73" s="9">
        <v>77</v>
      </c>
      <c r="E73" s="6"/>
      <c r="F73" s="6"/>
      <c r="M73" s="28">
        <v>6</v>
      </c>
      <c r="N73" s="29" t="s">
        <v>20</v>
      </c>
      <c r="O73" s="29">
        <v>48</v>
      </c>
      <c r="P73" s="29">
        <v>21</v>
      </c>
      <c r="Q73" s="21">
        <f t="shared" si="4"/>
        <v>0.4375</v>
      </c>
    </row>
    <row r="74" spans="1:17" x14ac:dyDescent="0.2">
      <c r="A74" s="8">
        <f t="shared" si="1"/>
        <v>5</v>
      </c>
      <c r="B74" s="8" t="str">
        <f t="shared" si="3"/>
        <v>M</v>
      </c>
      <c r="C74" s="8">
        <v>5</v>
      </c>
      <c r="D74" s="9">
        <v>59</v>
      </c>
      <c r="E74" s="6"/>
      <c r="F74" s="6">
        <v>5</v>
      </c>
      <c r="G74" s="9" t="s">
        <v>8</v>
      </c>
      <c r="H74" s="9">
        <v>60</v>
      </c>
      <c r="I74" s="9">
        <v>1</v>
      </c>
      <c r="J74" s="9">
        <v>26</v>
      </c>
      <c r="K74" s="9"/>
      <c r="M74" s="28">
        <v>7</v>
      </c>
      <c r="N74" s="29" t="s">
        <v>8</v>
      </c>
      <c r="O74" s="29">
        <v>60</v>
      </c>
      <c r="P74" s="29">
        <v>21</v>
      </c>
      <c r="Q74" s="21">
        <f t="shared" si="4"/>
        <v>0.35</v>
      </c>
    </row>
    <row r="75" spans="1:17" x14ac:dyDescent="0.2">
      <c r="A75" s="8">
        <f t="shared" si="1"/>
        <v>5</v>
      </c>
      <c r="B75" s="8" t="str">
        <f t="shared" si="3"/>
        <v>M</v>
      </c>
      <c r="C75" s="8">
        <v>5</v>
      </c>
      <c r="D75" s="9">
        <v>22</v>
      </c>
      <c r="E75" s="6"/>
      <c r="F75" s="6">
        <v>5</v>
      </c>
      <c r="G75" s="9" t="s">
        <v>9</v>
      </c>
      <c r="H75" s="9">
        <v>60</v>
      </c>
      <c r="I75" s="9">
        <v>0</v>
      </c>
      <c r="J75" s="9">
        <v>9</v>
      </c>
      <c r="K75" s="9"/>
      <c r="M75" s="28">
        <v>7</v>
      </c>
      <c r="N75" s="29" t="s">
        <v>10</v>
      </c>
      <c r="O75" s="29">
        <v>54</v>
      </c>
      <c r="P75" s="29">
        <v>20</v>
      </c>
      <c r="Q75" s="21">
        <f t="shared" si="4"/>
        <v>0.37037037037037035</v>
      </c>
    </row>
    <row r="76" spans="1:17" x14ac:dyDescent="0.2">
      <c r="A76" s="8">
        <f t="shared" si="1"/>
        <v>5</v>
      </c>
      <c r="B76" s="8" t="str">
        <f t="shared" si="3"/>
        <v>M</v>
      </c>
      <c r="C76" s="8">
        <v>5</v>
      </c>
      <c r="D76" s="9">
        <v>41</v>
      </c>
      <c r="E76" s="6"/>
      <c r="F76" s="6"/>
      <c r="M76" s="28">
        <v>7</v>
      </c>
      <c r="N76" s="29" t="s">
        <v>11</v>
      </c>
      <c r="O76" s="29">
        <v>60</v>
      </c>
      <c r="P76" s="29">
        <v>24</v>
      </c>
      <c r="Q76" s="21">
        <f t="shared" si="4"/>
        <v>0.4</v>
      </c>
    </row>
    <row r="77" spans="1:17" x14ac:dyDescent="0.2">
      <c r="A77" s="8">
        <f t="shared" si="1"/>
        <v>5</v>
      </c>
      <c r="B77" s="8" t="str">
        <f t="shared" si="3"/>
        <v>M</v>
      </c>
      <c r="C77" s="8">
        <v>1</v>
      </c>
      <c r="D77" s="9">
        <v>35</v>
      </c>
      <c r="E77" s="6"/>
      <c r="F77" s="6">
        <v>5</v>
      </c>
      <c r="G77" s="9" t="s">
        <v>10</v>
      </c>
      <c r="H77" s="9">
        <v>60</v>
      </c>
      <c r="I77" s="9">
        <v>0</v>
      </c>
      <c r="J77" s="9">
        <v>8</v>
      </c>
      <c r="K77" s="9"/>
      <c r="M77" s="28">
        <v>7</v>
      </c>
      <c r="N77" s="29" t="s">
        <v>9</v>
      </c>
      <c r="O77" s="29">
        <v>60</v>
      </c>
      <c r="P77" s="29">
        <v>27</v>
      </c>
      <c r="Q77" s="21">
        <f t="shared" si="4"/>
        <v>0.45</v>
      </c>
    </row>
    <row r="78" spans="1:17" x14ac:dyDescent="0.2">
      <c r="A78" s="8">
        <f t="shared" si="1"/>
        <v>5</v>
      </c>
      <c r="B78" s="8" t="str">
        <f t="shared" si="3"/>
        <v>M</v>
      </c>
      <c r="C78" s="8">
        <v>1</v>
      </c>
      <c r="D78" s="9">
        <v>23</v>
      </c>
      <c r="E78" s="6"/>
      <c r="F78" s="6">
        <v>5</v>
      </c>
      <c r="G78" s="9" t="s">
        <v>12</v>
      </c>
      <c r="H78" s="9">
        <v>60</v>
      </c>
      <c r="I78" s="9">
        <v>2</v>
      </c>
      <c r="J78" s="9">
        <v>3</v>
      </c>
      <c r="K78" s="9"/>
      <c r="M78" s="28">
        <v>7</v>
      </c>
      <c r="N78" s="29" t="s">
        <v>12</v>
      </c>
      <c r="O78" s="29">
        <v>54</v>
      </c>
      <c r="P78" s="29">
        <v>20</v>
      </c>
      <c r="Q78" s="21">
        <f t="shared" si="4"/>
        <v>0.37037037037037035</v>
      </c>
    </row>
    <row r="79" spans="1:17" x14ac:dyDescent="0.2">
      <c r="A79" s="8">
        <f t="shared" si="1"/>
        <v>5</v>
      </c>
      <c r="B79" s="8" t="str">
        <f t="shared" si="3"/>
        <v>M</v>
      </c>
      <c r="C79" s="8">
        <v>1</v>
      </c>
      <c r="D79" s="9">
        <v>26</v>
      </c>
      <c r="E79" s="6"/>
      <c r="F79" s="6"/>
      <c r="M79" s="28">
        <v>7</v>
      </c>
      <c r="N79" s="29" t="s">
        <v>13</v>
      </c>
      <c r="O79" s="29">
        <v>60</v>
      </c>
      <c r="P79" s="29">
        <v>43</v>
      </c>
      <c r="Q79" s="21">
        <f t="shared" si="4"/>
        <v>0.71666666666666667</v>
      </c>
    </row>
    <row r="80" spans="1:17" x14ac:dyDescent="0.2">
      <c r="A80" s="8">
        <f t="shared" si="1"/>
        <v>5</v>
      </c>
      <c r="B80" s="8" t="str">
        <f t="shared" si="3"/>
        <v>M</v>
      </c>
      <c r="C80" s="8">
        <v>4</v>
      </c>
      <c r="D80" s="9">
        <v>90</v>
      </c>
      <c r="E80" s="6"/>
      <c r="F80" s="6">
        <v>5</v>
      </c>
      <c r="G80" s="9" t="s">
        <v>11</v>
      </c>
      <c r="H80" s="9">
        <v>60</v>
      </c>
      <c r="I80" s="9">
        <v>0</v>
      </c>
      <c r="J80" s="9">
        <v>16</v>
      </c>
      <c r="K80" s="9"/>
      <c r="M80" s="28">
        <v>7</v>
      </c>
      <c r="N80" s="29" t="s">
        <v>14</v>
      </c>
      <c r="O80" s="29">
        <v>60</v>
      </c>
      <c r="P80" s="29">
        <v>30</v>
      </c>
      <c r="Q80" s="21">
        <f t="shared" si="4"/>
        <v>0.5</v>
      </c>
    </row>
    <row r="81" spans="1:17" x14ac:dyDescent="0.2">
      <c r="A81" s="8">
        <f t="shared" si="1"/>
        <v>5</v>
      </c>
      <c r="B81" s="8" t="str">
        <f t="shared" si="3"/>
        <v>M</v>
      </c>
      <c r="C81" s="8">
        <v>4</v>
      </c>
      <c r="D81" s="9">
        <v>90</v>
      </c>
      <c r="E81" s="6"/>
      <c r="F81" s="6">
        <v>5</v>
      </c>
      <c r="G81" s="9" t="s">
        <v>13</v>
      </c>
      <c r="H81" s="9">
        <v>60</v>
      </c>
      <c r="I81" s="9">
        <v>0</v>
      </c>
      <c r="J81" s="9">
        <v>6</v>
      </c>
      <c r="K81" s="9"/>
      <c r="M81" s="28">
        <v>7</v>
      </c>
      <c r="N81" s="29" t="s">
        <v>15</v>
      </c>
      <c r="O81" s="29">
        <v>60</v>
      </c>
      <c r="P81" s="29">
        <v>20</v>
      </c>
      <c r="Q81" s="21">
        <f t="shared" si="4"/>
        <v>0.33333333333333331</v>
      </c>
    </row>
    <row r="82" spans="1:17" x14ac:dyDescent="0.2">
      <c r="A82" s="8">
        <f t="shared" si="1"/>
        <v>5</v>
      </c>
      <c r="B82" s="8" t="str">
        <f t="shared" si="3"/>
        <v>M</v>
      </c>
      <c r="C82" s="8">
        <v>4</v>
      </c>
      <c r="D82" s="9">
        <v>86</v>
      </c>
      <c r="E82" s="6"/>
      <c r="F82" s="6"/>
      <c r="M82" s="28">
        <v>7</v>
      </c>
      <c r="N82" s="29" t="s">
        <v>16</v>
      </c>
      <c r="O82" s="29">
        <v>60</v>
      </c>
      <c r="P82" s="29">
        <v>21</v>
      </c>
      <c r="Q82" s="21">
        <f t="shared" si="4"/>
        <v>0.35</v>
      </c>
    </row>
    <row r="83" spans="1:17" x14ac:dyDescent="0.2">
      <c r="A83" s="8">
        <f t="shared" si="1"/>
        <v>5</v>
      </c>
      <c r="B83" s="8" t="str">
        <f t="shared" si="3"/>
        <v>P</v>
      </c>
      <c r="C83" s="8">
        <v>5</v>
      </c>
      <c r="D83" s="9">
        <v>24</v>
      </c>
      <c r="E83" s="6"/>
      <c r="F83" s="6">
        <v>5</v>
      </c>
      <c r="G83" s="9" t="s">
        <v>14</v>
      </c>
      <c r="H83" s="9">
        <v>60</v>
      </c>
      <c r="I83" s="9">
        <v>0</v>
      </c>
      <c r="J83" s="9">
        <v>23</v>
      </c>
      <c r="K83" s="9"/>
      <c r="M83" s="28">
        <v>7</v>
      </c>
      <c r="N83" s="29" t="s">
        <v>18</v>
      </c>
      <c r="O83" s="29">
        <v>60</v>
      </c>
      <c r="P83" s="29">
        <v>27</v>
      </c>
      <c r="Q83" s="21">
        <f t="shared" si="4"/>
        <v>0.45</v>
      </c>
    </row>
    <row r="84" spans="1:17" x14ac:dyDescent="0.2">
      <c r="A84" s="8">
        <f t="shared" si="1"/>
        <v>5</v>
      </c>
      <c r="B84" s="8" t="str">
        <f t="shared" si="3"/>
        <v>P</v>
      </c>
      <c r="C84" s="8">
        <v>3</v>
      </c>
      <c r="D84" s="9">
        <v>19</v>
      </c>
      <c r="E84" s="6"/>
      <c r="F84" s="6">
        <v>5</v>
      </c>
      <c r="G84" s="9" t="s">
        <v>18</v>
      </c>
      <c r="H84" s="9">
        <v>60</v>
      </c>
      <c r="I84" s="9">
        <v>0</v>
      </c>
      <c r="J84" s="9">
        <v>6</v>
      </c>
      <c r="K84" s="9"/>
      <c r="M84" s="28">
        <v>7</v>
      </c>
      <c r="N84" s="29" t="s">
        <v>19</v>
      </c>
      <c r="O84" s="29">
        <v>60</v>
      </c>
      <c r="P84" s="29">
        <v>22</v>
      </c>
      <c r="Q84" s="21">
        <f t="shared" si="4"/>
        <v>0.36666666666666664</v>
      </c>
    </row>
    <row r="85" spans="1:17" x14ac:dyDescent="0.2">
      <c r="A85" s="8">
        <f t="shared" ref="A85:A148" si="5">A67+1</f>
        <v>5</v>
      </c>
      <c r="B85" s="8" t="str">
        <f t="shared" si="3"/>
        <v>P</v>
      </c>
      <c r="C85" s="8">
        <v>7</v>
      </c>
      <c r="D85" s="9">
        <v>21</v>
      </c>
      <c r="E85" s="6"/>
      <c r="F85" s="6"/>
      <c r="M85" s="28">
        <v>7</v>
      </c>
      <c r="N85" s="29" t="s">
        <v>20</v>
      </c>
      <c r="O85" s="29">
        <v>60</v>
      </c>
      <c r="P85" s="29">
        <v>18</v>
      </c>
      <c r="Q85" s="21">
        <f t="shared" si="4"/>
        <v>0.3</v>
      </c>
    </row>
    <row r="86" spans="1:17" x14ac:dyDescent="0.2">
      <c r="A86" s="8">
        <f t="shared" si="5"/>
        <v>5</v>
      </c>
      <c r="B86" s="8" t="str">
        <f t="shared" si="3"/>
        <v>P</v>
      </c>
      <c r="C86" s="8">
        <v>1</v>
      </c>
      <c r="D86" s="9">
        <v>10</v>
      </c>
      <c r="E86" s="6"/>
      <c r="F86" s="6">
        <v>5</v>
      </c>
      <c r="G86" s="9" t="s">
        <v>15</v>
      </c>
      <c r="H86" s="9">
        <v>60</v>
      </c>
      <c r="I86" s="9">
        <v>0</v>
      </c>
      <c r="J86" s="9">
        <v>5</v>
      </c>
      <c r="K86" s="9"/>
      <c r="M86" s="28">
        <v>8</v>
      </c>
      <c r="N86" s="29" t="s">
        <v>8</v>
      </c>
      <c r="O86" s="29">
        <v>50</v>
      </c>
      <c r="P86" s="29">
        <v>18</v>
      </c>
      <c r="Q86" s="21">
        <f t="shared" si="4"/>
        <v>0.36</v>
      </c>
    </row>
    <row r="87" spans="1:17" x14ac:dyDescent="0.2">
      <c r="A87" s="8">
        <f t="shared" si="5"/>
        <v>5</v>
      </c>
      <c r="B87" s="8" t="str">
        <f t="shared" si="3"/>
        <v>P</v>
      </c>
      <c r="C87" s="8">
        <v>6</v>
      </c>
      <c r="D87" s="9">
        <v>36</v>
      </c>
      <c r="E87" s="6"/>
      <c r="F87" s="6">
        <v>5</v>
      </c>
      <c r="G87" s="9" t="s">
        <v>19</v>
      </c>
      <c r="H87" s="9">
        <v>60</v>
      </c>
      <c r="I87" s="9">
        <v>0</v>
      </c>
      <c r="J87" s="9">
        <v>1</v>
      </c>
      <c r="K87" s="9"/>
      <c r="M87" s="28">
        <v>8</v>
      </c>
      <c r="N87" s="29" t="s">
        <v>10</v>
      </c>
      <c r="O87" s="29">
        <v>60</v>
      </c>
      <c r="P87" s="29">
        <v>32</v>
      </c>
      <c r="Q87" s="21">
        <f t="shared" si="4"/>
        <v>0.53333333333333333</v>
      </c>
    </row>
    <row r="88" spans="1:17" x14ac:dyDescent="0.2">
      <c r="A88" s="8">
        <f t="shared" si="5"/>
        <v>5</v>
      </c>
      <c r="B88" s="8" t="str">
        <f t="shared" si="3"/>
        <v>P</v>
      </c>
      <c r="C88" s="8">
        <v>2</v>
      </c>
      <c r="D88" s="9">
        <v>14</v>
      </c>
      <c r="E88" s="6"/>
      <c r="F88" s="6"/>
      <c r="M88" s="28">
        <v>8</v>
      </c>
      <c r="N88" s="29" t="s">
        <v>11</v>
      </c>
      <c r="O88" s="29">
        <v>3</v>
      </c>
      <c r="P88" s="29">
        <v>2</v>
      </c>
      <c r="Q88" s="21">
        <f t="shared" si="4"/>
        <v>0.66666666666666663</v>
      </c>
    </row>
    <row r="89" spans="1:17" x14ac:dyDescent="0.2">
      <c r="A89" s="8">
        <f t="shared" si="5"/>
        <v>5</v>
      </c>
      <c r="B89" s="8" t="str">
        <f t="shared" si="3"/>
        <v>P</v>
      </c>
      <c r="C89" s="8">
        <v>4</v>
      </c>
      <c r="D89" s="9">
        <v>82</v>
      </c>
      <c r="E89" s="6"/>
      <c r="F89" s="6">
        <v>5</v>
      </c>
      <c r="G89" s="9" t="s">
        <v>16</v>
      </c>
      <c r="H89" s="9">
        <v>60</v>
      </c>
      <c r="I89" s="9">
        <v>0</v>
      </c>
      <c r="J89" s="9">
        <v>10</v>
      </c>
      <c r="K89" s="9"/>
      <c r="M89" s="28">
        <v>8</v>
      </c>
      <c r="N89" s="29" t="s">
        <v>9</v>
      </c>
      <c r="O89" s="29">
        <v>49</v>
      </c>
      <c r="P89" s="29">
        <v>26</v>
      </c>
      <c r="Q89" s="21">
        <f t="shared" si="4"/>
        <v>0.53061224489795922</v>
      </c>
    </row>
    <row r="90" spans="1:17" x14ac:dyDescent="0.2">
      <c r="A90" s="8">
        <f t="shared" si="5"/>
        <v>5</v>
      </c>
      <c r="B90" s="8" t="str">
        <f t="shared" si="3"/>
        <v>P</v>
      </c>
      <c r="C90" s="8">
        <v>8</v>
      </c>
      <c r="D90" s="9">
        <v>23</v>
      </c>
      <c r="E90" s="6"/>
      <c r="F90" s="6">
        <v>5</v>
      </c>
      <c r="G90" s="9" t="s">
        <v>20</v>
      </c>
      <c r="H90" s="9">
        <v>60</v>
      </c>
      <c r="I90" s="9">
        <v>0</v>
      </c>
      <c r="J90" s="9">
        <v>5</v>
      </c>
      <c r="K90" s="9"/>
      <c r="M90" s="28">
        <v>8</v>
      </c>
      <c r="N90" s="29" t="s">
        <v>12</v>
      </c>
      <c r="O90" s="29">
        <v>60</v>
      </c>
      <c r="P90" s="29">
        <v>35</v>
      </c>
      <c r="Q90" s="21">
        <f t="shared" si="4"/>
        <v>0.58333333333333337</v>
      </c>
    </row>
    <row r="91" spans="1:17" x14ac:dyDescent="0.2">
      <c r="A91" s="8">
        <f t="shared" si="5"/>
        <v>5</v>
      </c>
      <c r="B91" s="8" t="str">
        <f t="shared" si="3"/>
        <v>P</v>
      </c>
      <c r="C91" s="8">
        <v>9</v>
      </c>
      <c r="D91" s="9">
        <v>88</v>
      </c>
      <c r="E91" s="6"/>
      <c r="F91" s="6"/>
      <c r="M91" s="28">
        <v>8</v>
      </c>
      <c r="N91" s="29" t="s">
        <v>13</v>
      </c>
      <c r="O91" s="29">
        <v>3</v>
      </c>
      <c r="P91" s="29">
        <v>2</v>
      </c>
      <c r="Q91" s="21">
        <f t="shared" si="4"/>
        <v>0.66666666666666663</v>
      </c>
    </row>
    <row r="92" spans="1:17" x14ac:dyDescent="0.2">
      <c r="A92" s="8">
        <f t="shared" si="5"/>
        <v>6</v>
      </c>
      <c r="B92" s="8" t="str">
        <f t="shared" si="3"/>
        <v>M</v>
      </c>
      <c r="C92" s="8">
        <v>4</v>
      </c>
      <c r="D92" s="9">
        <v>51</v>
      </c>
      <c r="E92" s="6"/>
      <c r="F92" s="6">
        <v>6</v>
      </c>
      <c r="G92" s="9" t="s">
        <v>8</v>
      </c>
      <c r="H92" s="9">
        <v>60</v>
      </c>
      <c r="I92" s="9">
        <v>1</v>
      </c>
      <c r="J92" s="9">
        <v>14</v>
      </c>
      <c r="K92" s="9"/>
      <c r="M92" s="28">
        <v>8</v>
      </c>
      <c r="N92" s="29" t="s">
        <v>14</v>
      </c>
      <c r="O92" s="29">
        <v>40</v>
      </c>
      <c r="P92" s="29">
        <v>13</v>
      </c>
      <c r="Q92" s="21">
        <f t="shared" si="4"/>
        <v>0.32500000000000001</v>
      </c>
    </row>
    <row r="93" spans="1:17" x14ac:dyDescent="0.2">
      <c r="A93" s="8">
        <f t="shared" si="5"/>
        <v>6</v>
      </c>
      <c r="B93" s="8" t="str">
        <f t="shared" si="3"/>
        <v>M</v>
      </c>
      <c r="C93" s="8">
        <v>4</v>
      </c>
      <c r="D93" s="9">
        <v>44</v>
      </c>
      <c r="E93" s="6"/>
      <c r="F93" s="6">
        <v>6</v>
      </c>
      <c r="G93" s="9" t="s">
        <v>9</v>
      </c>
      <c r="H93" s="9">
        <v>60</v>
      </c>
      <c r="I93" s="9">
        <v>0</v>
      </c>
      <c r="J93" s="9">
        <v>23</v>
      </c>
      <c r="K93" s="9"/>
      <c r="M93" s="28">
        <v>8</v>
      </c>
      <c r="N93" s="29" t="s">
        <v>15</v>
      </c>
      <c r="O93" s="29">
        <v>51</v>
      </c>
      <c r="P93" s="29">
        <v>20</v>
      </c>
      <c r="Q93" s="21">
        <f t="shared" si="4"/>
        <v>0.39215686274509803</v>
      </c>
    </row>
    <row r="94" spans="1:17" x14ac:dyDescent="0.2">
      <c r="A94" s="8">
        <f t="shared" si="5"/>
        <v>6</v>
      </c>
      <c r="B94" s="8" t="str">
        <f t="shared" si="3"/>
        <v>M</v>
      </c>
      <c r="C94" s="8">
        <v>4</v>
      </c>
      <c r="D94" s="9">
        <v>40</v>
      </c>
      <c r="E94" s="6"/>
      <c r="F94" s="6"/>
      <c r="M94" s="28">
        <v>8</v>
      </c>
      <c r="N94" s="29" t="s">
        <v>16</v>
      </c>
      <c r="O94" s="29">
        <v>26</v>
      </c>
      <c r="P94" s="29">
        <v>18</v>
      </c>
      <c r="Q94" s="21">
        <f t="shared" si="4"/>
        <v>0.69230769230769229</v>
      </c>
    </row>
    <row r="95" spans="1:17" x14ac:dyDescent="0.2">
      <c r="A95" s="8">
        <f t="shared" si="5"/>
        <v>6</v>
      </c>
      <c r="B95" s="8" t="str">
        <f t="shared" si="3"/>
        <v>M</v>
      </c>
      <c r="C95" s="8">
        <v>7</v>
      </c>
      <c r="D95" s="9">
        <v>61</v>
      </c>
      <c r="E95" s="6"/>
      <c r="F95" s="6">
        <v>6</v>
      </c>
      <c r="G95" s="9" t="s">
        <v>10</v>
      </c>
      <c r="H95" s="9">
        <v>60</v>
      </c>
      <c r="I95" s="9">
        <v>1</v>
      </c>
      <c r="J95" s="9">
        <v>38</v>
      </c>
      <c r="K95" s="9"/>
      <c r="M95" s="28">
        <v>8</v>
      </c>
      <c r="N95" s="29" t="s">
        <v>18</v>
      </c>
      <c r="O95" s="29">
        <v>40</v>
      </c>
      <c r="P95" s="29">
        <v>16</v>
      </c>
      <c r="Q95" s="21">
        <f t="shared" si="4"/>
        <v>0.4</v>
      </c>
    </row>
    <row r="96" spans="1:17" x14ac:dyDescent="0.2">
      <c r="A96" s="8">
        <f t="shared" si="5"/>
        <v>6</v>
      </c>
      <c r="B96" s="8" t="str">
        <f t="shared" si="3"/>
        <v>M</v>
      </c>
      <c r="C96" s="8">
        <v>7</v>
      </c>
      <c r="D96" s="9">
        <v>72</v>
      </c>
      <c r="E96" s="6"/>
      <c r="F96" s="6">
        <v>6</v>
      </c>
      <c r="G96" s="9" t="s">
        <v>12</v>
      </c>
      <c r="H96" s="9">
        <v>60</v>
      </c>
      <c r="I96" s="9">
        <v>0</v>
      </c>
      <c r="J96" s="9">
        <v>38</v>
      </c>
      <c r="K96" s="9"/>
      <c r="M96" s="28">
        <v>8</v>
      </c>
      <c r="N96" s="29" t="s">
        <v>19</v>
      </c>
      <c r="O96" s="29">
        <v>51</v>
      </c>
      <c r="P96" s="29">
        <v>17</v>
      </c>
      <c r="Q96" s="21">
        <f t="shared" si="4"/>
        <v>0.33333333333333331</v>
      </c>
    </row>
    <row r="97" spans="1:17" x14ac:dyDescent="0.2">
      <c r="A97" s="8">
        <f t="shared" si="5"/>
        <v>6</v>
      </c>
      <c r="B97" s="8" t="str">
        <f t="shared" si="3"/>
        <v>M</v>
      </c>
      <c r="C97" s="8">
        <v>7</v>
      </c>
      <c r="D97" s="9">
        <v>65</v>
      </c>
      <c r="E97" s="6"/>
      <c r="F97" s="6"/>
      <c r="M97" s="28">
        <v>8</v>
      </c>
      <c r="N97" s="29" t="s">
        <v>20</v>
      </c>
      <c r="O97" s="29">
        <v>25</v>
      </c>
      <c r="P97" s="29">
        <v>7</v>
      </c>
      <c r="Q97" s="21">
        <f t="shared" si="4"/>
        <v>0.28000000000000003</v>
      </c>
    </row>
    <row r="98" spans="1:17" x14ac:dyDescent="0.2">
      <c r="A98" s="8">
        <f t="shared" si="5"/>
        <v>6</v>
      </c>
      <c r="B98" s="8" t="str">
        <f t="shared" si="3"/>
        <v>M</v>
      </c>
      <c r="C98" s="8">
        <v>1</v>
      </c>
      <c r="D98" s="9">
        <v>1</v>
      </c>
      <c r="E98" s="6"/>
      <c r="F98" s="6">
        <v>6</v>
      </c>
      <c r="G98" s="9" t="s">
        <v>11</v>
      </c>
      <c r="H98" s="9">
        <v>8</v>
      </c>
      <c r="I98" s="9">
        <v>0</v>
      </c>
      <c r="J98" s="9">
        <v>0</v>
      </c>
      <c r="K98" s="9" t="s">
        <v>29</v>
      </c>
      <c r="M98" s="28">
        <v>9</v>
      </c>
      <c r="N98" s="29" t="s">
        <v>8</v>
      </c>
      <c r="O98" s="29">
        <v>15</v>
      </c>
      <c r="P98" s="29">
        <v>6</v>
      </c>
      <c r="Q98" s="21">
        <f t="shared" ref="Q98:Q129" si="6">P98/$O98</f>
        <v>0.4</v>
      </c>
    </row>
    <row r="99" spans="1:17" x14ac:dyDescent="0.2">
      <c r="A99" s="8">
        <f t="shared" si="5"/>
        <v>6</v>
      </c>
      <c r="B99" s="8" t="str">
        <f t="shared" si="3"/>
        <v>M</v>
      </c>
      <c r="C99" s="8">
        <v>1</v>
      </c>
      <c r="D99" s="9">
        <v>2</v>
      </c>
      <c r="E99" s="6"/>
      <c r="F99" s="6">
        <v>6</v>
      </c>
      <c r="G99" s="9" t="s">
        <v>13</v>
      </c>
      <c r="H99" s="9">
        <v>8</v>
      </c>
      <c r="I99" s="9">
        <v>0</v>
      </c>
      <c r="J99" s="9">
        <v>2</v>
      </c>
      <c r="K99" s="9"/>
      <c r="M99" s="28">
        <v>9</v>
      </c>
      <c r="N99" s="29" t="s">
        <v>10</v>
      </c>
      <c r="O99" s="29">
        <v>17</v>
      </c>
      <c r="P99" s="29">
        <v>14</v>
      </c>
      <c r="Q99" s="21">
        <f t="shared" si="6"/>
        <v>0.82352941176470584</v>
      </c>
    </row>
    <row r="100" spans="1:17" x14ac:dyDescent="0.2">
      <c r="A100" s="8">
        <f t="shared" si="5"/>
        <v>6</v>
      </c>
      <c r="B100" s="8" t="str">
        <f t="shared" si="3"/>
        <v>M</v>
      </c>
      <c r="C100" s="8">
        <v>1</v>
      </c>
      <c r="D100" s="9">
        <v>1</v>
      </c>
      <c r="E100" s="6"/>
      <c r="F100" s="6"/>
      <c r="M100" s="28">
        <v>9</v>
      </c>
      <c r="N100" s="29" t="s">
        <v>11</v>
      </c>
      <c r="O100" s="29">
        <v>8</v>
      </c>
      <c r="P100" s="29">
        <v>2</v>
      </c>
      <c r="Q100" s="21">
        <f t="shared" si="6"/>
        <v>0.25</v>
      </c>
    </row>
    <row r="101" spans="1:17" x14ac:dyDescent="0.2">
      <c r="A101" s="8">
        <f t="shared" si="5"/>
        <v>6</v>
      </c>
      <c r="B101" s="8" t="str">
        <f t="shared" si="3"/>
        <v>P</v>
      </c>
      <c r="C101" s="8">
        <v>4</v>
      </c>
      <c r="D101" s="9">
        <v>59</v>
      </c>
      <c r="E101" s="6"/>
      <c r="F101" s="6">
        <v>6</v>
      </c>
      <c r="G101" s="9" t="s">
        <v>14</v>
      </c>
      <c r="H101" s="9">
        <v>60</v>
      </c>
      <c r="I101" s="9">
        <v>1</v>
      </c>
      <c r="J101" s="9">
        <v>32</v>
      </c>
      <c r="K101" s="9"/>
      <c r="M101" s="28">
        <v>9</v>
      </c>
      <c r="N101" s="29" t="s">
        <v>9</v>
      </c>
      <c r="O101" s="29">
        <v>13</v>
      </c>
      <c r="P101" s="29">
        <v>3</v>
      </c>
      <c r="Q101" s="21">
        <f t="shared" si="6"/>
        <v>0.23076923076923078</v>
      </c>
    </row>
    <row r="102" spans="1:17" x14ac:dyDescent="0.2">
      <c r="A102" s="8">
        <f t="shared" si="5"/>
        <v>6</v>
      </c>
      <c r="B102" s="8" t="str">
        <f t="shared" si="3"/>
        <v>P</v>
      </c>
      <c r="C102" s="8">
        <v>2</v>
      </c>
      <c r="D102" s="9">
        <v>85</v>
      </c>
      <c r="E102" s="6"/>
      <c r="F102" s="6">
        <v>6</v>
      </c>
      <c r="G102" s="9" t="s">
        <v>18</v>
      </c>
      <c r="H102" s="9">
        <v>60</v>
      </c>
      <c r="I102" s="9">
        <v>0</v>
      </c>
      <c r="J102" s="9">
        <v>19</v>
      </c>
      <c r="K102" s="9"/>
      <c r="M102" s="28">
        <v>9</v>
      </c>
      <c r="N102" s="29" t="s">
        <v>12</v>
      </c>
      <c r="O102" s="29">
        <v>18</v>
      </c>
      <c r="P102" s="29">
        <v>8</v>
      </c>
      <c r="Q102" s="21">
        <f t="shared" si="6"/>
        <v>0.44444444444444442</v>
      </c>
    </row>
    <row r="103" spans="1:17" x14ac:dyDescent="0.2">
      <c r="A103" s="8">
        <f t="shared" si="5"/>
        <v>6</v>
      </c>
      <c r="B103" s="8" t="str">
        <f t="shared" ref="B103:B166" si="7">B67</f>
        <v>P</v>
      </c>
      <c r="C103" s="8">
        <v>8</v>
      </c>
      <c r="D103" s="9">
        <v>51</v>
      </c>
      <c r="E103" s="6"/>
      <c r="F103" s="6"/>
      <c r="M103" s="28">
        <v>9</v>
      </c>
      <c r="N103" s="29" t="s">
        <v>13</v>
      </c>
      <c r="O103" s="29">
        <v>9</v>
      </c>
      <c r="P103" s="29">
        <v>5</v>
      </c>
      <c r="Q103" s="21">
        <f t="shared" si="6"/>
        <v>0.55555555555555558</v>
      </c>
    </row>
    <row r="104" spans="1:17" x14ac:dyDescent="0.2">
      <c r="A104" s="8">
        <f t="shared" si="5"/>
        <v>6</v>
      </c>
      <c r="B104" s="8" t="str">
        <f t="shared" si="7"/>
        <v>P</v>
      </c>
      <c r="C104" s="8">
        <v>7</v>
      </c>
      <c r="D104" s="9">
        <v>68</v>
      </c>
      <c r="E104" s="6"/>
      <c r="F104" s="6">
        <v>6</v>
      </c>
      <c r="G104" s="9" t="s">
        <v>15</v>
      </c>
      <c r="H104" s="9">
        <v>52</v>
      </c>
      <c r="I104" s="9">
        <v>0</v>
      </c>
      <c r="J104" s="9">
        <v>28</v>
      </c>
      <c r="K104" s="9" t="s">
        <v>30</v>
      </c>
      <c r="M104" s="28">
        <v>9</v>
      </c>
      <c r="N104" s="29" t="s">
        <v>14</v>
      </c>
      <c r="O104" s="29">
        <v>12</v>
      </c>
      <c r="P104" s="29">
        <v>2</v>
      </c>
      <c r="Q104" s="21">
        <f t="shared" si="6"/>
        <v>0.16666666666666666</v>
      </c>
    </row>
    <row r="105" spans="1:17" x14ac:dyDescent="0.2">
      <c r="A105" s="8">
        <f t="shared" si="5"/>
        <v>6</v>
      </c>
      <c r="B105" s="8" t="str">
        <f t="shared" si="7"/>
        <v>P</v>
      </c>
      <c r="C105" s="8">
        <v>9</v>
      </c>
      <c r="D105" s="9">
        <v>47</v>
      </c>
      <c r="E105" s="6"/>
      <c r="F105" s="6">
        <v>6</v>
      </c>
      <c r="G105" s="9" t="s">
        <v>19</v>
      </c>
      <c r="H105" s="9">
        <v>52</v>
      </c>
      <c r="I105" s="9">
        <v>0</v>
      </c>
      <c r="J105" s="9">
        <v>15</v>
      </c>
      <c r="K105" s="9"/>
      <c r="M105" s="28">
        <v>9</v>
      </c>
      <c r="N105" s="29" t="s">
        <v>15</v>
      </c>
      <c r="O105" s="29">
        <v>50</v>
      </c>
      <c r="P105" s="29">
        <v>26</v>
      </c>
      <c r="Q105" s="21">
        <f t="shared" si="6"/>
        <v>0.52</v>
      </c>
    </row>
    <row r="106" spans="1:17" x14ac:dyDescent="0.2">
      <c r="A106" s="8">
        <f t="shared" si="5"/>
        <v>6</v>
      </c>
      <c r="B106" s="8" t="str">
        <f t="shared" si="7"/>
        <v>P</v>
      </c>
      <c r="C106" s="8">
        <v>6</v>
      </c>
      <c r="D106" s="9">
        <v>6</v>
      </c>
      <c r="E106" s="6"/>
      <c r="F106" s="6"/>
      <c r="M106" s="28">
        <v>9</v>
      </c>
      <c r="N106" s="29" t="s">
        <v>16</v>
      </c>
      <c r="O106" s="29">
        <v>24</v>
      </c>
      <c r="P106" s="29">
        <v>8</v>
      </c>
      <c r="Q106" s="21">
        <f t="shared" si="6"/>
        <v>0.33333333333333331</v>
      </c>
    </row>
    <row r="107" spans="1:17" x14ac:dyDescent="0.2">
      <c r="A107" s="8">
        <f t="shared" si="5"/>
        <v>6</v>
      </c>
      <c r="B107" s="8" t="str">
        <f t="shared" si="7"/>
        <v>P</v>
      </c>
      <c r="C107" s="8">
        <v>1</v>
      </c>
      <c r="D107" s="9">
        <v>1</v>
      </c>
      <c r="E107" s="6"/>
      <c r="F107" s="6">
        <v>6</v>
      </c>
      <c r="G107" s="9" t="s">
        <v>16</v>
      </c>
      <c r="H107" s="9">
        <v>48</v>
      </c>
      <c r="I107" s="9">
        <v>1</v>
      </c>
      <c r="J107" s="9">
        <v>21</v>
      </c>
      <c r="K107" s="9" t="s">
        <v>29</v>
      </c>
      <c r="M107" s="28">
        <v>9</v>
      </c>
      <c r="N107" s="29" t="s">
        <v>18</v>
      </c>
      <c r="O107" s="29">
        <v>11</v>
      </c>
      <c r="P107" s="29">
        <v>5</v>
      </c>
      <c r="Q107" s="21">
        <f t="shared" si="6"/>
        <v>0.45454545454545453</v>
      </c>
    </row>
    <row r="108" spans="1:17" x14ac:dyDescent="0.2">
      <c r="A108" s="8">
        <f t="shared" si="5"/>
        <v>6</v>
      </c>
      <c r="B108" s="8" t="str">
        <f t="shared" si="7"/>
        <v>P</v>
      </c>
      <c r="C108" s="8">
        <v>5</v>
      </c>
      <c r="D108" s="9">
        <v>53</v>
      </c>
      <c r="E108" s="6"/>
      <c r="F108" s="6">
        <v>6</v>
      </c>
      <c r="G108" s="9" t="s">
        <v>20</v>
      </c>
      <c r="H108" s="9">
        <v>48</v>
      </c>
      <c r="I108" s="9">
        <v>0</v>
      </c>
      <c r="J108" s="9">
        <v>21</v>
      </c>
      <c r="K108" s="9"/>
      <c r="M108" s="28">
        <v>9</v>
      </c>
      <c r="N108" s="29" t="s">
        <v>19</v>
      </c>
      <c r="O108" s="29">
        <v>50</v>
      </c>
      <c r="P108" s="29">
        <v>15</v>
      </c>
      <c r="Q108" s="21">
        <f t="shared" si="6"/>
        <v>0.3</v>
      </c>
    </row>
    <row r="109" spans="1:17" x14ac:dyDescent="0.2">
      <c r="A109" s="8">
        <f t="shared" si="5"/>
        <v>6</v>
      </c>
      <c r="B109" s="8" t="str">
        <f t="shared" si="7"/>
        <v>P</v>
      </c>
      <c r="C109" s="8">
        <v>3</v>
      </c>
      <c r="D109" s="9">
        <v>32</v>
      </c>
      <c r="E109" s="6"/>
      <c r="F109" s="6"/>
      <c r="M109" s="28">
        <v>9</v>
      </c>
      <c r="N109" s="29" t="s">
        <v>20</v>
      </c>
      <c r="O109" s="29">
        <v>23</v>
      </c>
      <c r="P109" s="29">
        <v>5</v>
      </c>
      <c r="Q109" s="21">
        <f t="shared" si="6"/>
        <v>0.21739130434782608</v>
      </c>
    </row>
    <row r="110" spans="1:17" x14ac:dyDescent="0.2">
      <c r="A110" s="8">
        <f t="shared" si="5"/>
        <v>7</v>
      </c>
      <c r="B110" s="8" t="str">
        <f t="shared" si="7"/>
        <v>M</v>
      </c>
      <c r="C110" s="8">
        <v>4</v>
      </c>
      <c r="D110" s="9">
        <v>20</v>
      </c>
      <c r="E110" s="6"/>
      <c r="F110" s="6">
        <v>7</v>
      </c>
      <c r="G110" s="9" t="s">
        <v>8</v>
      </c>
      <c r="H110" s="9">
        <v>60</v>
      </c>
      <c r="I110" s="9">
        <v>6</v>
      </c>
      <c r="J110" s="9">
        <v>15</v>
      </c>
      <c r="K110" s="9"/>
      <c r="M110" s="28">
        <v>10</v>
      </c>
      <c r="N110" s="29" t="s">
        <v>8</v>
      </c>
      <c r="O110" s="29">
        <v>60</v>
      </c>
      <c r="P110" s="29">
        <v>9</v>
      </c>
      <c r="Q110" s="21">
        <f t="shared" si="6"/>
        <v>0.15</v>
      </c>
    </row>
    <row r="111" spans="1:17" x14ac:dyDescent="0.2">
      <c r="A111" s="8">
        <f t="shared" si="5"/>
        <v>7</v>
      </c>
      <c r="B111" s="8" t="str">
        <f t="shared" si="7"/>
        <v>M</v>
      </c>
      <c r="C111" s="8">
        <v>4</v>
      </c>
      <c r="D111" s="9">
        <v>13</v>
      </c>
      <c r="E111" s="6"/>
      <c r="F111" s="6">
        <v>7</v>
      </c>
      <c r="G111" s="9" t="s">
        <v>9</v>
      </c>
      <c r="H111" s="9">
        <v>60</v>
      </c>
      <c r="I111" s="9">
        <v>0</v>
      </c>
      <c r="J111" s="9">
        <v>27</v>
      </c>
      <c r="K111" s="9"/>
      <c r="M111" s="28">
        <v>10</v>
      </c>
      <c r="N111" s="29" t="s">
        <v>10</v>
      </c>
      <c r="O111" s="29">
        <v>60</v>
      </c>
      <c r="P111" s="29">
        <v>21</v>
      </c>
      <c r="Q111" s="21">
        <f t="shared" si="6"/>
        <v>0.35</v>
      </c>
    </row>
    <row r="112" spans="1:17" x14ac:dyDescent="0.2">
      <c r="A112" s="8">
        <f t="shared" si="5"/>
        <v>7</v>
      </c>
      <c r="B112" s="8" t="str">
        <f t="shared" si="7"/>
        <v>M</v>
      </c>
      <c r="C112" s="8">
        <v>4</v>
      </c>
      <c r="D112" s="9">
        <v>18</v>
      </c>
      <c r="E112" s="6"/>
      <c r="F112" s="6"/>
      <c r="M112" s="28">
        <v>10</v>
      </c>
      <c r="N112" s="29" t="s">
        <v>11</v>
      </c>
      <c r="O112" s="29">
        <v>60</v>
      </c>
      <c r="P112" s="29">
        <v>8</v>
      </c>
      <c r="Q112" s="21">
        <f t="shared" si="6"/>
        <v>0.13333333333333333</v>
      </c>
    </row>
    <row r="113" spans="1:17" x14ac:dyDescent="0.2">
      <c r="A113" s="8">
        <f t="shared" si="5"/>
        <v>7</v>
      </c>
      <c r="B113" s="8" t="str">
        <f t="shared" si="7"/>
        <v>M</v>
      </c>
      <c r="C113" s="8">
        <v>6</v>
      </c>
      <c r="D113" s="9">
        <v>4</v>
      </c>
      <c r="E113" s="6"/>
      <c r="F113" s="6">
        <v>7</v>
      </c>
      <c r="G113" s="9" t="s">
        <v>10</v>
      </c>
      <c r="H113" s="9">
        <v>54</v>
      </c>
      <c r="I113" s="9">
        <v>0</v>
      </c>
      <c r="J113" s="9">
        <v>20</v>
      </c>
      <c r="K113" s="9" t="s">
        <v>31</v>
      </c>
      <c r="M113" s="28">
        <v>10</v>
      </c>
      <c r="N113" s="29" t="s">
        <v>9</v>
      </c>
      <c r="O113" s="29">
        <v>60</v>
      </c>
      <c r="P113" s="29">
        <v>8</v>
      </c>
      <c r="Q113" s="21">
        <f t="shared" si="6"/>
        <v>0.13333333333333333</v>
      </c>
    </row>
    <row r="114" spans="1:17" x14ac:dyDescent="0.2">
      <c r="A114" s="8">
        <f t="shared" si="5"/>
        <v>7</v>
      </c>
      <c r="B114" s="8" t="str">
        <f t="shared" si="7"/>
        <v>M</v>
      </c>
      <c r="C114" s="8">
        <v>6</v>
      </c>
      <c r="D114" s="9">
        <v>9</v>
      </c>
      <c r="E114" s="6"/>
      <c r="F114" s="6">
        <v>7</v>
      </c>
      <c r="G114" s="9" t="s">
        <v>12</v>
      </c>
      <c r="H114" s="9">
        <v>54</v>
      </c>
      <c r="I114" s="9">
        <v>0</v>
      </c>
      <c r="J114" s="9">
        <v>20</v>
      </c>
      <c r="K114" s="9"/>
      <c r="M114" s="28">
        <v>10</v>
      </c>
      <c r="N114" s="29" t="s">
        <v>12</v>
      </c>
      <c r="O114" s="29">
        <v>60</v>
      </c>
      <c r="P114" s="29">
        <v>23</v>
      </c>
      <c r="Q114" s="21">
        <f t="shared" si="6"/>
        <v>0.38333333333333336</v>
      </c>
    </row>
    <row r="115" spans="1:17" x14ac:dyDescent="0.2">
      <c r="A115" s="8">
        <f t="shared" si="5"/>
        <v>7</v>
      </c>
      <c r="B115" s="8" t="str">
        <f t="shared" si="7"/>
        <v>M</v>
      </c>
      <c r="C115" s="8">
        <v>6</v>
      </c>
      <c r="D115" s="9">
        <v>13</v>
      </c>
      <c r="E115" s="6"/>
      <c r="F115" s="6"/>
      <c r="M115" s="28">
        <v>10</v>
      </c>
      <c r="N115" s="29" t="s">
        <v>13</v>
      </c>
      <c r="O115" s="29">
        <v>60</v>
      </c>
      <c r="P115" s="29">
        <v>14</v>
      </c>
      <c r="Q115" s="21">
        <f t="shared" si="6"/>
        <v>0.23333333333333334</v>
      </c>
    </row>
    <row r="116" spans="1:17" x14ac:dyDescent="0.2">
      <c r="A116" s="8">
        <f t="shared" si="5"/>
        <v>7</v>
      </c>
      <c r="B116" s="8" t="str">
        <f t="shared" si="7"/>
        <v>M</v>
      </c>
      <c r="C116" s="8">
        <v>7</v>
      </c>
      <c r="D116" s="9">
        <v>28</v>
      </c>
      <c r="E116" s="6"/>
      <c r="F116" s="6">
        <v>7</v>
      </c>
      <c r="G116" s="9" t="s">
        <v>11</v>
      </c>
      <c r="H116" s="9">
        <v>60</v>
      </c>
      <c r="I116" s="9">
        <v>0</v>
      </c>
      <c r="J116" s="9">
        <v>24</v>
      </c>
      <c r="K116" s="9"/>
      <c r="M116" s="28">
        <v>10</v>
      </c>
      <c r="N116" s="29" t="s">
        <v>14</v>
      </c>
      <c r="O116" s="29">
        <v>60</v>
      </c>
      <c r="P116" s="29">
        <v>20</v>
      </c>
      <c r="Q116" s="21">
        <f t="shared" si="6"/>
        <v>0.33333333333333331</v>
      </c>
    </row>
    <row r="117" spans="1:17" x14ac:dyDescent="0.2">
      <c r="A117" s="8">
        <f t="shared" si="5"/>
        <v>7</v>
      </c>
      <c r="B117" s="8" t="str">
        <f t="shared" si="7"/>
        <v>M</v>
      </c>
      <c r="C117" s="8">
        <v>7</v>
      </c>
      <c r="D117" s="9">
        <v>29</v>
      </c>
      <c r="E117" s="6"/>
      <c r="F117" s="6">
        <v>7</v>
      </c>
      <c r="G117" s="9" t="s">
        <v>13</v>
      </c>
      <c r="H117" s="9">
        <v>60</v>
      </c>
      <c r="I117" s="9">
        <v>0</v>
      </c>
      <c r="J117" s="9">
        <v>43</v>
      </c>
      <c r="K117" s="9"/>
      <c r="M117" s="28">
        <v>10</v>
      </c>
      <c r="N117" s="29" t="s">
        <v>15</v>
      </c>
      <c r="O117" s="29">
        <v>60</v>
      </c>
      <c r="P117" s="29">
        <v>14</v>
      </c>
      <c r="Q117" s="21">
        <f t="shared" si="6"/>
        <v>0.23333333333333334</v>
      </c>
    </row>
    <row r="118" spans="1:17" x14ac:dyDescent="0.2">
      <c r="A118" s="8">
        <f t="shared" si="5"/>
        <v>7</v>
      </c>
      <c r="B118" s="8" t="str">
        <f t="shared" si="7"/>
        <v>M</v>
      </c>
      <c r="C118" s="8">
        <v>7</v>
      </c>
      <c r="D118" s="9">
        <v>15</v>
      </c>
      <c r="E118" s="6"/>
      <c r="F118" s="6"/>
      <c r="M118" s="28">
        <v>10</v>
      </c>
      <c r="N118" s="29" t="s">
        <v>16</v>
      </c>
      <c r="O118" s="29">
        <v>54</v>
      </c>
      <c r="P118" s="29">
        <v>19</v>
      </c>
      <c r="Q118" s="21">
        <f t="shared" si="6"/>
        <v>0.35185185185185186</v>
      </c>
    </row>
    <row r="119" spans="1:17" x14ac:dyDescent="0.2">
      <c r="A119" s="8">
        <f t="shared" si="5"/>
        <v>7</v>
      </c>
      <c r="B119" s="8" t="str">
        <f t="shared" si="7"/>
        <v>P</v>
      </c>
      <c r="C119" s="8">
        <v>4</v>
      </c>
      <c r="D119" s="9">
        <v>24</v>
      </c>
      <c r="E119" s="6"/>
      <c r="F119" s="6">
        <v>7</v>
      </c>
      <c r="G119" s="9" t="s">
        <v>14</v>
      </c>
      <c r="H119" s="9">
        <v>60</v>
      </c>
      <c r="I119" s="9">
        <v>3</v>
      </c>
      <c r="J119" s="9">
        <v>27</v>
      </c>
      <c r="K119" s="9"/>
      <c r="M119" s="28">
        <v>10</v>
      </c>
      <c r="N119" s="29" t="s">
        <v>18</v>
      </c>
      <c r="O119" s="29">
        <v>60</v>
      </c>
      <c r="P119" s="29">
        <v>18</v>
      </c>
      <c r="Q119" s="21">
        <f t="shared" si="6"/>
        <v>0.3</v>
      </c>
    </row>
    <row r="120" spans="1:17" x14ac:dyDescent="0.2">
      <c r="A120" s="8">
        <f t="shared" si="5"/>
        <v>7</v>
      </c>
      <c r="B120" s="8" t="str">
        <f t="shared" si="7"/>
        <v>P</v>
      </c>
      <c r="C120" s="8">
        <v>5</v>
      </c>
      <c r="D120" s="9">
        <v>74</v>
      </c>
      <c r="E120" s="6"/>
      <c r="F120" s="6">
        <v>7</v>
      </c>
      <c r="G120" s="9" t="s">
        <v>18</v>
      </c>
      <c r="H120" s="9">
        <v>60</v>
      </c>
      <c r="I120" s="9">
        <v>0</v>
      </c>
      <c r="J120" s="9">
        <v>27</v>
      </c>
      <c r="K120" s="9"/>
      <c r="M120" s="28">
        <v>10</v>
      </c>
      <c r="N120" s="29" t="s">
        <v>19</v>
      </c>
      <c r="O120" s="29">
        <v>60</v>
      </c>
      <c r="P120" s="29">
        <v>12</v>
      </c>
      <c r="Q120" s="21">
        <f t="shared" si="6"/>
        <v>0.2</v>
      </c>
    </row>
    <row r="121" spans="1:17" x14ac:dyDescent="0.2">
      <c r="A121" s="8">
        <f t="shared" si="5"/>
        <v>7</v>
      </c>
      <c r="B121" s="8" t="str">
        <f t="shared" si="7"/>
        <v>P</v>
      </c>
      <c r="C121" s="8">
        <v>3</v>
      </c>
      <c r="D121" s="9">
        <v>56</v>
      </c>
      <c r="E121" s="6"/>
      <c r="F121" s="6"/>
      <c r="J121" s="10"/>
      <c r="M121" s="28">
        <v>10</v>
      </c>
      <c r="N121" s="29" t="s">
        <v>20</v>
      </c>
      <c r="O121" s="29">
        <v>55</v>
      </c>
      <c r="P121" s="29">
        <v>11</v>
      </c>
      <c r="Q121" s="21">
        <f t="shared" si="6"/>
        <v>0.2</v>
      </c>
    </row>
    <row r="122" spans="1:17" x14ac:dyDescent="0.2">
      <c r="A122" s="8">
        <f t="shared" si="5"/>
        <v>7</v>
      </c>
      <c r="B122" s="8" t="str">
        <f t="shared" si="7"/>
        <v>P</v>
      </c>
      <c r="C122" s="8">
        <v>6</v>
      </c>
      <c r="D122" s="9">
        <v>8</v>
      </c>
      <c r="E122" s="6"/>
      <c r="F122" s="6">
        <v>7</v>
      </c>
      <c r="G122" s="9" t="s">
        <v>15</v>
      </c>
      <c r="H122" s="9">
        <v>60</v>
      </c>
      <c r="I122" s="9">
        <v>1</v>
      </c>
      <c r="J122" s="9">
        <v>19</v>
      </c>
      <c r="K122" s="9"/>
      <c r="M122" s="28">
        <v>11</v>
      </c>
      <c r="N122" s="29" t="s">
        <v>8</v>
      </c>
      <c r="O122" s="29">
        <v>60</v>
      </c>
      <c r="P122" s="29">
        <v>9</v>
      </c>
      <c r="Q122" s="21">
        <f t="shared" si="6"/>
        <v>0.15</v>
      </c>
    </row>
    <row r="123" spans="1:17" x14ac:dyDescent="0.2">
      <c r="A123" s="8">
        <f t="shared" si="5"/>
        <v>7</v>
      </c>
      <c r="B123" s="8" t="str">
        <f t="shared" si="7"/>
        <v>P</v>
      </c>
      <c r="C123" s="8">
        <v>1</v>
      </c>
      <c r="D123" s="9">
        <v>29</v>
      </c>
      <c r="E123" s="6"/>
      <c r="F123" s="6">
        <v>7</v>
      </c>
      <c r="G123" s="9" t="s">
        <v>19</v>
      </c>
      <c r="H123" s="9">
        <v>60</v>
      </c>
      <c r="I123" s="9">
        <v>0</v>
      </c>
      <c r="J123" s="9">
        <v>22</v>
      </c>
      <c r="K123" s="9"/>
      <c r="M123" s="28">
        <v>11</v>
      </c>
      <c r="N123" s="29" t="s">
        <v>10</v>
      </c>
      <c r="O123" s="29">
        <v>51</v>
      </c>
      <c r="P123" s="29">
        <v>9</v>
      </c>
      <c r="Q123" s="21">
        <f t="shared" si="6"/>
        <v>0.17647058823529413</v>
      </c>
    </row>
    <row r="124" spans="1:17" x14ac:dyDescent="0.2">
      <c r="A124" s="8">
        <f t="shared" si="5"/>
        <v>7</v>
      </c>
      <c r="B124" s="8" t="str">
        <f t="shared" si="7"/>
        <v>P</v>
      </c>
      <c r="C124" s="8">
        <v>9</v>
      </c>
      <c r="D124" s="9">
        <v>64</v>
      </c>
      <c r="E124" s="6"/>
      <c r="F124" s="6"/>
      <c r="M124" s="28">
        <v>11</v>
      </c>
      <c r="N124" s="29" t="s">
        <v>11</v>
      </c>
      <c r="O124" s="29">
        <v>53</v>
      </c>
      <c r="P124" s="29">
        <v>18</v>
      </c>
      <c r="Q124" s="21">
        <f t="shared" si="6"/>
        <v>0.33962264150943394</v>
      </c>
    </row>
    <row r="125" spans="1:17" x14ac:dyDescent="0.2">
      <c r="A125" s="8">
        <f t="shared" si="5"/>
        <v>7</v>
      </c>
      <c r="B125" s="8" t="str">
        <f t="shared" si="7"/>
        <v>P</v>
      </c>
      <c r="C125" s="8">
        <v>7</v>
      </c>
      <c r="D125" s="9">
        <v>21</v>
      </c>
      <c r="E125" s="6"/>
      <c r="F125" s="6">
        <v>7</v>
      </c>
      <c r="G125" s="9" t="s">
        <v>16</v>
      </c>
      <c r="H125" s="9">
        <v>60</v>
      </c>
      <c r="I125" s="9">
        <v>0</v>
      </c>
      <c r="J125" s="9">
        <v>21</v>
      </c>
      <c r="K125" s="9"/>
      <c r="M125" s="28">
        <v>11</v>
      </c>
      <c r="N125" s="29" t="s">
        <v>9</v>
      </c>
      <c r="O125" s="29">
        <v>60</v>
      </c>
      <c r="P125" s="29">
        <v>19</v>
      </c>
      <c r="Q125" s="21">
        <f t="shared" si="6"/>
        <v>0.31666666666666665</v>
      </c>
    </row>
    <row r="126" spans="1:17" x14ac:dyDescent="0.2">
      <c r="A126" s="8">
        <f t="shared" si="5"/>
        <v>7</v>
      </c>
      <c r="B126" s="8" t="str">
        <f t="shared" si="7"/>
        <v>P</v>
      </c>
      <c r="C126" s="8">
        <v>8</v>
      </c>
      <c r="D126" s="9">
        <v>47</v>
      </c>
      <c r="E126" s="6"/>
      <c r="F126" s="6">
        <v>7</v>
      </c>
      <c r="G126" s="9" t="s">
        <v>20</v>
      </c>
      <c r="H126" s="9">
        <v>60</v>
      </c>
      <c r="I126" s="9">
        <v>0</v>
      </c>
      <c r="J126" s="9">
        <v>18</v>
      </c>
      <c r="K126" s="9"/>
      <c r="M126" s="28">
        <v>11</v>
      </c>
      <c r="N126" s="29" t="s">
        <v>12</v>
      </c>
      <c r="O126" s="29">
        <v>51</v>
      </c>
      <c r="P126" s="29">
        <v>6</v>
      </c>
      <c r="Q126" s="21">
        <f t="shared" si="6"/>
        <v>0.11764705882352941</v>
      </c>
    </row>
    <row r="127" spans="1:17" x14ac:dyDescent="0.2">
      <c r="A127" s="8">
        <f t="shared" si="5"/>
        <v>7</v>
      </c>
      <c r="B127" s="8" t="str">
        <f t="shared" si="7"/>
        <v>P</v>
      </c>
      <c r="C127" s="8">
        <v>2</v>
      </c>
      <c r="D127" s="9">
        <v>14</v>
      </c>
      <c r="E127" s="6"/>
      <c r="F127" s="6"/>
      <c r="M127" s="28">
        <v>11</v>
      </c>
      <c r="N127" s="29" t="s">
        <v>13</v>
      </c>
      <c r="O127" s="29">
        <v>53</v>
      </c>
      <c r="P127" s="29">
        <v>15</v>
      </c>
      <c r="Q127" s="21">
        <f t="shared" si="6"/>
        <v>0.28301886792452829</v>
      </c>
    </row>
    <row r="128" spans="1:17" x14ac:dyDescent="0.2">
      <c r="A128" s="8">
        <f t="shared" si="5"/>
        <v>8</v>
      </c>
      <c r="B128" s="8" t="str">
        <f t="shared" si="7"/>
        <v>M</v>
      </c>
      <c r="C128" s="8">
        <v>2</v>
      </c>
      <c r="D128" s="9">
        <v>16</v>
      </c>
      <c r="E128" s="6"/>
      <c r="F128" s="6">
        <v>8</v>
      </c>
      <c r="G128" s="9" t="s">
        <v>8</v>
      </c>
      <c r="H128" s="9">
        <v>50</v>
      </c>
      <c r="I128" s="9">
        <v>10</v>
      </c>
      <c r="J128" s="9">
        <v>8</v>
      </c>
      <c r="K128" s="9" t="s">
        <v>32</v>
      </c>
      <c r="M128" s="28">
        <v>11</v>
      </c>
      <c r="N128" s="29" t="s">
        <v>14</v>
      </c>
      <c r="O128" s="29">
        <v>43</v>
      </c>
      <c r="P128" s="29">
        <v>20</v>
      </c>
      <c r="Q128" s="21">
        <f t="shared" si="6"/>
        <v>0.46511627906976744</v>
      </c>
    </row>
    <row r="129" spans="1:17" x14ac:dyDescent="0.2">
      <c r="A129" s="8">
        <f t="shared" si="5"/>
        <v>8</v>
      </c>
      <c r="B129" s="8" t="str">
        <f t="shared" si="7"/>
        <v>M</v>
      </c>
      <c r="C129" s="8">
        <v>2</v>
      </c>
      <c r="D129" s="9">
        <v>5</v>
      </c>
      <c r="E129" s="6"/>
      <c r="F129" s="6">
        <v>8</v>
      </c>
      <c r="G129" s="9" t="s">
        <v>9</v>
      </c>
      <c r="H129" s="9">
        <v>49</v>
      </c>
      <c r="I129" s="9">
        <v>1</v>
      </c>
      <c r="J129" s="9">
        <v>25</v>
      </c>
      <c r="K129" s="9" t="s">
        <v>33</v>
      </c>
      <c r="M129" s="28">
        <v>11</v>
      </c>
      <c r="N129" s="29" t="s">
        <v>15</v>
      </c>
      <c r="O129" s="29">
        <v>50</v>
      </c>
      <c r="P129" s="29">
        <v>10</v>
      </c>
      <c r="Q129" s="21">
        <f t="shared" si="6"/>
        <v>0.2</v>
      </c>
    </row>
    <row r="130" spans="1:17" x14ac:dyDescent="0.2">
      <c r="A130" s="8">
        <f t="shared" si="5"/>
        <v>8</v>
      </c>
      <c r="B130" s="8" t="str">
        <f t="shared" si="7"/>
        <v>M</v>
      </c>
      <c r="C130" s="8">
        <v>2</v>
      </c>
      <c r="D130" s="9">
        <v>13</v>
      </c>
      <c r="E130" s="6"/>
      <c r="F130" s="6"/>
      <c r="M130" s="28">
        <v>11</v>
      </c>
      <c r="N130" s="29" t="s">
        <v>16</v>
      </c>
      <c r="O130" s="29">
        <v>42</v>
      </c>
      <c r="P130" s="29">
        <v>7</v>
      </c>
      <c r="Q130" s="21">
        <f t="shared" ref="Q130:Q145" si="8">P130/$O130</f>
        <v>0.16666666666666666</v>
      </c>
    </row>
    <row r="131" spans="1:17" x14ac:dyDescent="0.2">
      <c r="A131" s="8">
        <f t="shared" si="5"/>
        <v>8</v>
      </c>
      <c r="B131" s="8" t="str">
        <f t="shared" si="7"/>
        <v>M</v>
      </c>
      <c r="C131" s="8">
        <v>6</v>
      </c>
      <c r="D131" s="9">
        <v>61</v>
      </c>
      <c r="E131" s="6"/>
      <c r="F131" s="6">
        <v>8</v>
      </c>
      <c r="G131" s="9" t="s">
        <v>10</v>
      </c>
      <c r="H131" s="9">
        <v>60</v>
      </c>
      <c r="I131" s="9">
        <v>5</v>
      </c>
      <c r="J131" s="9">
        <v>27</v>
      </c>
      <c r="K131" s="9"/>
      <c r="M131" s="28">
        <v>11</v>
      </c>
      <c r="N131" s="29" t="s">
        <v>18</v>
      </c>
      <c r="O131" s="29">
        <v>38</v>
      </c>
      <c r="P131" s="29">
        <v>20</v>
      </c>
      <c r="Q131" s="21">
        <f t="shared" si="8"/>
        <v>0.52631578947368418</v>
      </c>
    </row>
    <row r="132" spans="1:17" x14ac:dyDescent="0.2">
      <c r="A132" s="8">
        <f t="shared" si="5"/>
        <v>8</v>
      </c>
      <c r="B132" s="8" t="str">
        <f t="shared" si="7"/>
        <v>M</v>
      </c>
      <c r="C132" s="8">
        <v>6</v>
      </c>
      <c r="D132" s="9">
        <v>60</v>
      </c>
      <c r="E132" s="6"/>
      <c r="F132" s="6">
        <v>8</v>
      </c>
      <c r="G132" s="9" t="s">
        <v>12</v>
      </c>
      <c r="H132" s="9">
        <v>60</v>
      </c>
      <c r="I132" s="9">
        <v>1</v>
      </c>
      <c r="J132" s="9">
        <v>34</v>
      </c>
      <c r="K132" s="9"/>
      <c r="M132" s="28">
        <v>11</v>
      </c>
      <c r="N132" s="29" t="s">
        <v>19</v>
      </c>
      <c r="O132" s="29">
        <v>44</v>
      </c>
      <c r="P132" s="29">
        <v>12</v>
      </c>
      <c r="Q132" s="21">
        <f t="shared" si="8"/>
        <v>0.27272727272727271</v>
      </c>
    </row>
    <row r="133" spans="1:17" x14ac:dyDescent="0.2">
      <c r="A133" s="8">
        <f t="shared" si="5"/>
        <v>8</v>
      </c>
      <c r="B133" s="8" t="str">
        <f t="shared" si="7"/>
        <v>M</v>
      </c>
      <c r="C133" s="8">
        <v>6</v>
      </c>
      <c r="D133" s="9">
        <v>66</v>
      </c>
      <c r="E133" s="6"/>
      <c r="F133" s="6"/>
      <c r="M133" s="28">
        <v>11</v>
      </c>
      <c r="N133" s="29" t="s">
        <v>20</v>
      </c>
      <c r="O133" s="29">
        <v>41</v>
      </c>
      <c r="P133" s="29">
        <v>10</v>
      </c>
      <c r="Q133" s="21">
        <f t="shared" si="8"/>
        <v>0.24390243902439024</v>
      </c>
    </row>
    <row r="134" spans="1:17" x14ac:dyDescent="0.2">
      <c r="A134" s="8">
        <f t="shared" si="5"/>
        <v>8</v>
      </c>
      <c r="B134" s="8" t="str">
        <f t="shared" si="7"/>
        <v>M</v>
      </c>
      <c r="C134" s="8">
        <v>5</v>
      </c>
      <c r="D134" s="9">
        <v>2</v>
      </c>
      <c r="E134" s="6"/>
      <c r="F134" s="6">
        <v>8</v>
      </c>
      <c r="G134" s="9" t="s">
        <v>11</v>
      </c>
      <c r="H134" s="9">
        <v>3</v>
      </c>
      <c r="I134" s="9">
        <v>2</v>
      </c>
      <c r="J134" s="9">
        <v>0</v>
      </c>
      <c r="K134" s="9" t="s">
        <v>34</v>
      </c>
      <c r="M134" s="28">
        <v>12</v>
      </c>
      <c r="N134" s="29" t="s">
        <v>8</v>
      </c>
      <c r="O134" s="29">
        <v>60</v>
      </c>
      <c r="P134" s="29">
        <v>16</v>
      </c>
      <c r="Q134" s="21">
        <f t="shared" si="8"/>
        <v>0.26666666666666666</v>
      </c>
    </row>
    <row r="135" spans="1:17" x14ac:dyDescent="0.2">
      <c r="A135" s="8">
        <f t="shared" si="5"/>
        <v>8</v>
      </c>
      <c r="B135" s="8" t="str">
        <f t="shared" si="7"/>
        <v>M</v>
      </c>
      <c r="C135" s="8">
        <v>5</v>
      </c>
      <c r="D135" s="9">
        <v>0</v>
      </c>
      <c r="E135" s="6"/>
      <c r="F135" s="6">
        <v>8</v>
      </c>
      <c r="G135" s="9" t="s">
        <v>13</v>
      </c>
      <c r="H135" s="9">
        <v>3</v>
      </c>
      <c r="I135" s="9">
        <v>0</v>
      </c>
      <c r="J135" s="9">
        <v>2</v>
      </c>
      <c r="K135" s="9" t="s">
        <v>35</v>
      </c>
      <c r="M135" s="28">
        <v>12</v>
      </c>
      <c r="N135" s="29" t="s">
        <v>10</v>
      </c>
      <c r="O135" s="29">
        <v>60</v>
      </c>
      <c r="P135" s="29">
        <v>2</v>
      </c>
      <c r="Q135" s="21">
        <f t="shared" si="8"/>
        <v>3.3333333333333333E-2</v>
      </c>
    </row>
    <row r="136" spans="1:17" x14ac:dyDescent="0.2">
      <c r="A136" s="8">
        <f t="shared" si="5"/>
        <v>8</v>
      </c>
      <c r="B136" s="8" t="str">
        <f t="shared" si="7"/>
        <v>M</v>
      </c>
      <c r="C136" s="8">
        <v>5</v>
      </c>
      <c r="D136" s="9">
        <v>0</v>
      </c>
      <c r="E136" s="6"/>
      <c r="F136" s="6"/>
      <c r="M136" s="28">
        <v>12</v>
      </c>
      <c r="N136" s="29" t="s">
        <v>11</v>
      </c>
      <c r="O136" s="29">
        <v>60</v>
      </c>
      <c r="P136" s="29">
        <v>14</v>
      </c>
      <c r="Q136" s="21">
        <f t="shared" si="8"/>
        <v>0.23333333333333334</v>
      </c>
    </row>
    <row r="137" spans="1:17" x14ac:dyDescent="0.2">
      <c r="A137" s="8">
        <f t="shared" si="5"/>
        <v>8</v>
      </c>
      <c r="B137" s="8" t="str">
        <f t="shared" si="7"/>
        <v>P</v>
      </c>
      <c r="C137" s="8">
        <v>2</v>
      </c>
      <c r="D137" s="9">
        <v>15</v>
      </c>
      <c r="E137" s="6"/>
      <c r="F137" s="6">
        <v>8</v>
      </c>
      <c r="G137" s="9" t="s">
        <v>14</v>
      </c>
      <c r="H137" s="9">
        <v>40</v>
      </c>
      <c r="I137" s="9">
        <v>9</v>
      </c>
      <c r="J137" s="9">
        <v>4</v>
      </c>
      <c r="K137" s="9" t="s">
        <v>36</v>
      </c>
      <c r="M137" s="28">
        <v>12</v>
      </c>
      <c r="N137" s="29" t="s">
        <v>9</v>
      </c>
      <c r="O137" s="29">
        <v>60</v>
      </c>
      <c r="P137" s="29">
        <v>10</v>
      </c>
      <c r="Q137" s="21">
        <f t="shared" si="8"/>
        <v>0.16666666666666666</v>
      </c>
    </row>
    <row r="138" spans="1:17" x14ac:dyDescent="0.2">
      <c r="A138" s="8">
        <f t="shared" si="5"/>
        <v>8</v>
      </c>
      <c r="B138" s="8" t="str">
        <f t="shared" si="7"/>
        <v>P</v>
      </c>
      <c r="C138" s="8">
        <v>7</v>
      </c>
      <c r="D138" s="9">
        <v>11</v>
      </c>
      <c r="E138" s="6"/>
      <c r="F138" s="6">
        <v>8</v>
      </c>
      <c r="G138" s="9" t="s">
        <v>18</v>
      </c>
      <c r="H138" s="9">
        <v>40</v>
      </c>
      <c r="I138" s="9">
        <v>6</v>
      </c>
      <c r="J138" s="9">
        <v>10</v>
      </c>
      <c r="K138" s="9" t="s">
        <v>36</v>
      </c>
      <c r="M138" s="28">
        <v>12</v>
      </c>
      <c r="N138" s="29" t="s">
        <v>12</v>
      </c>
      <c r="O138" s="29">
        <v>60</v>
      </c>
      <c r="P138" s="29">
        <v>10</v>
      </c>
      <c r="Q138" s="21">
        <f t="shared" si="8"/>
        <v>0.16666666666666666</v>
      </c>
    </row>
    <row r="139" spans="1:17" x14ac:dyDescent="0.2">
      <c r="A139" s="8">
        <f t="shared" si="5"/>
        <v>8</v>
      </c>
      <c r="B139" s="8" t="str">
        <f t="shared" si="7"/>
        <v>P</v>
      </c>
      <c r="C139" s="8">
        <v>9</v>
      </c>
      <c r="D139" s="9">
        <v>0</v>
      </c>
      <c r="E139" s="6"/>
      <c r="F139" s="6"/>
      <c r="M139" s="28">
        <v>12</v>
      </c>
      <c r="N139" s="29" t="s">
        <v>13</v>
      </c>
      <c r="O139" s="29">
        <v>60</v>
      </c>
      <c r="P139" s="29">
        <v>13</v>
      </c>
      <c r="Q139" s="21">
        <f t="shared" si="8"/>
        <v>0.21666666666666667</v>
      </c>
    </row>
    <row r="140" spans="1:17" x14ac:dyDescent="0.2">
      <c r="A140" s="8">
        <f t="shared" si="5"/>
        <v>8</v>
      </c>
      <c r="B140" s="8" t="str">
        <f t="shared" si="7"/>
        <v>P</v>
      </c>
      <c r="C140" s="8">
        <v>6</v>
      </c>
      <c r="D140" s="9">
        <v>53</v>
      </c>
      <c r="E140" s="6"/>
      <c r="F140" s="6">
        <v>8</v>
      </c>
      <c r="G140" s="9" t="s">
        <v>15</v>
      </c>
      <c r="H140" s="9">
        <v>51</v>
      </c>
      <c r="I140" s="9">
        <v>6</v>
      </c>
      <c r="J140" s="9">
        <v>14</v>
      </c>
      <c r="K140" s="9" t="s">
        <v>37</v>
      </c>
      <c r="M140" s="28">
        <v>12</v>
      </c>
      <c r="N140" s="29" t="s">
        <v>14</v>
      </c>
      <c r="O140" s="29">
        <v>27</v>
      </c>
      <c r="P140" s="29">
        <v>7</v>
      </c>
      <c r="Q140" s="21">
        <f t="shared" si="8"/>
        <v>0.25925925925925924</v>
      </c>
    </row>
    <row r="141" spans="1:17" x14ac:dyDescent="0.2">
      <c r="A141" s="8">
        <f t="shared" si="5"/>
        <v>8</v>
      </c>
      <c r="B141" s="8" t="str">
        <f t="shared" si="7"/>
        <v>P</v>
      </c>
      <c r="C141" s="8">
        <v>3</v>
      </c>
      <c r="D141" s="9">
        <v>25</v>
      </c>
      <c r="E141" s="6"/>
      <c r="F141" s="6">
        <v>8</v>
      </c>
      <c r="G141" s="9" t="s">
        <v>19</v>
      </c>
      <c r="H141" s="9">
        <v>51</v>
      </c>
      <c r="I141" s="9">
        <v>1</v>
      </c>
      <c r="J141" s="9">
        <v>16</v>
      </c>
      <c r="K141" s="9" t="s">
        <v>37</v>
      </c>
      <c r="M141" s="28">
        <v>12</v>
      </c>
      <c r="N141" s="29" t="s">
        <v>15</v>
      </c>
      <c r="O141" s="29">
        <v>50</v>
      </c>
      <c r="P141" s="29">
        <v>9</v>
      </c>
      <c r="Q141" s="21">
        <f t="shared" si="8"/>
        <v>0.18</v>
      </c>
    </row>
    <row r="142" spans="1:17" x14ac:dyDescent="0.2">
      <c r="A142" s="8">
        <f t="shared" si="5"/>
        <v>8</v>
      </c>
      <c r="B142" s="8" t="str">
        <f t="shared" si="7"/>
        <v>P</v>
      </c>
      <c r="C142" s="8">
        <v>4</v>
      </c>
      <c r="D142" s="9">
        <v>1</v>
      </c>
      <c r="E142" s="6"/>
      <c r="F142" s="6"/>
      <c r="M142" s="28">
        <v>12</v>
      </c>
      <c r="N142" s="29" t="s">
        <v>16</v>
      </c>
      <c r="O142" s="29">
        <v>60</v>
      </c>
      <c r="P142" s="29">
        <v>5</v>
      </c>
      <c r="Q142" s="21">
        <f t="shared" si="8"/>
        <v>8.3333333333333329E-2</v>
      </c>
    </row>
    <row r="143" spans="1:17" x14ac:dyDescent="0.2">
      <c r="A143" s="8">
        <f t="shared" si="5"/>
        <v>8</v>
      </c>
      <c r="B143" s="8" t="str">
        <f t="shared" si="7"/>
        <v>P</v>
      </c>
      <c r="C143" s="8">
        <v>5</v>
      </c>
      <c r="D143" s="9">
        <v>2</v>
      </c>
      <c r="E143" s="6"/>
      <c r="F143" s="6">
        <v>8</v>
      </c>
      <c r="G143" s="9" t="s">
        <v>16</v>
      </c>
      <c r="H143" s="9">
        <v>26</v>
      </c>
      <c r="I143" s="9">
        <v>8</v>
      </c>
      <c r="J143" s="9">
        <v>10</v>
      </c>
      <c r="K143" s="9" t="s">
        <v>38</v>
      </c>
      <c r="M143" s="28">
        <v>12</v>
      </c>
      <c r="N143" s="29" t="s">
        <v>18</v>
      </c>
      <c r="O143" s="29">
        <v>25</v>
      </c>
      <c r="P143" s="29">
        <v>2</v>
      </c>
      <c r="Q143" s="21">
        <f t="shared" si="8"/>
        <v>0.08</v>
      </c>
    </row>
    <row r="144" spans="1:17" x14ac:dyDescent="0.2">
      <c r="A144" s="8">
        <f t="shared" si="5"/>
        <v>8</v>
      </c>
      <c r="B144" s="8" t="str">
        <f t="shared" si="7"/>
        <v>P</v>
      </c>
      <c r="C144" s="8">
        <v>8</v>
      </c>
      <c r="D144" s="9">
        <v>74</v>
      </c>
      <c r="E144" s="6"/>
      <c r="F144" s="6">
        <v>8</v>
      </c>
      <c r="G144" s="9" t="s">
        <v>20</v>
      </c>
      <c r="H144" s="9">
        <v>25</v>
      </c>
      <c r="I144" s="9">
        <v>0</v>
      </c>
      <c r="J144" s="9">
        <v>7</v>
      </c>
      <c r="K144" s="9" t="s">
        <v>39</v>
      </c>
      <c r="M144" s="28">
        <v>12</v>
      </c>
      <c r="N144" s="29" t="s">
        <v>19</v>
      </c>
      <c r="O144" s="29">
        <v>50</v>
      </c>
      <c r="P144" s="29">
        <v>6</v>
      </c>
      <c r="Q144" s="21">
        <f t="shared" si="8"/>
        <v>0.12</v>
      </c>
    </row>
    <row r="145" spans="1:17" ht="13.5" thickBot="1" x14ac:dyDescent="0.25">
      <c r="A145" s="8">
        <f t="shared" si="5"/>
        <v>8</v>
      </c>
      <c r="B145" s="8" t="str">
        <f t="shared" si="7"/>
        <v>P</v>
      </c>
      <c r="C145" s="8">
        <v>1</v>
      </c>
      <c r="D145" s="9">
        <v>2</v>
      </c>
      <c r="E145" s="6"/>
      <c r="F145" s="6"/>
      <c r="M145" s="30">
        <v>12</v>
      </c>
      <c r="N145" s="31" t="s">
        <v>20</v>
      </c>
      <c r="O145" s="31">
        <v>60</v>
      </c>
      <c r="P145" s="31">
        <v>19</v>
      </c>
      <c r="Q145" s="22">
        <f t="shared" si="8"/>
        <v>0.31666666666666665</v>
      </c>
    </row>
    <row r="146" spans="1:17" x14ac:dyDescent="0.2">
      <c r="A146" s="8">
        <f t="shared" si="5"/>
        <v>9</v>
      </c>
      <c r="B146" s="8" t="str">
        <f t="shared" si="7"/>
        <v>M</v>
      </c>
      <c r="C146" s="8">
        <v>2</v>
      </c>
      <c r="D146" s="9">
        <v>4</v>
      </c>
      <c r="E146" s="6"/>
      <c r="F146" s="6">
        <v>9</v>
      </c>
      <c r="G146" s="9" t="s">
        <v>8</v>
      </c>
      <c r="H146" s="9">
        <v>15</v>
      </c>
      <c r="I146" s="9">
        <v>2</v>
      </c>
      <c r="J146" s="9">
        <v>4</v>
      </c>
      <c r="K146" s="9" t="s">
        <v>40</v>
      </c>
    </row>
    <row r="147" spans="1:17" x14ac:dyDescent="0.2">
      <c r="A147" s="8">
        <f t="shared" si="5"/>
        <v>9</v>
      </c>
      <c r="B147" s="8" t="str">
        <f t="shared" si="7"/>
        <v>M</v>
      </c>
      <c r="C147" s="8">
        <v>2</v>
      </c>
      <c r="D147" s="9">
        <v>2</v>
      </c>
      <c r="E147" s="6"/>
      <c r="F147" s="6">
        <v>9</v>
      </c>
      <c r="G147" s="9" t="s">
        <v>9</v>
      </c>
      <c r="H147" s="9">
        <v>13</v>
      </c>
      <c r="I147" s="9">
        <v>0</v>
      </c>
      <c r="J147" s="9">
        <v>3</v>
      </c>
      <c r="K147" s="9" t="s">
        <v>41</v>
      </c>
      <c r="N147" s="33"/>
    </row>
    <row r="148" spans="1:17" x14ac:dyDescent="0.2">
      <c r="A148" s="8">
        <f t="shared" si="5"/>
        <v>9</v>
      </c>
      <c r="B148" s="8" t="str">
        <f t="shared" si="7"/>
        <v>M</v>
      </c>
      <c r="C148" s="8">
        <v>2</v>
      </c>
      <c r="D148" s="9">
        <v>4</v>
      </c>
      <c r="E148" s="6"/>
      <c r="F148" s="6"/>
      <c r="I148" s="10"/>
      <c r="N148" s="33"/>
    </row>
    <row r="149" spans="1:17" x14ac:dyDescent="0.2">
      <c r="A149" s="8">
        <f t="shared" ref="A149:A212" si="9">A131+1</f>
        <v>9</v>
      </c>
      <c r="B149" s="8" t="str">
        <f t="shared" si="7"/>
        <v>M</v>
      </c>
      <c r="C149" s="8">
        <v>1</v>
      </c>
      <c r="D149" s="9">
        <v>5</v>
      </c>
      <c r="E149" s="6"/>
      <c r="F149" s="6">
        <v>9</v>
      </c>
      <c r="G149" s="9" t="s">
        <v>10</v>
      </c>
      <c r="H149" s="9">
        <v>17</v>
      </c>
      <c r="I149" s="9">
        <v>7</v>
      </c>
      <c r="J149" s="9">
        <v>7</v>
      </c>
      <c r="K149" s="9" t="s">
        <v>42</v>
      </c>
    </row>
    <row r="150" spans="1:17" x14ac:dyDescent="0.2">
      <c r="A150" s="8">
        <f t="shared" si="9"/>
        <v>9</v>
      </c>
      <c r="B150" s="8" t="str">
        <f t="shared" si="7"/>
        <v>M</v>
      </c>
      <c r="C150" s="8">
        <v>1</v>
      </c>
      <c r="D150" s="9">
        <v>5</v>
      </c>
      <c r="E150" s="6"/>
      <c r="F150" s="6">
        <v>9</v>
      </c>
      <c r="G150" s="9" t="s">
        <v>12</v>
      </c>
      <c r="H150" s="9">
        <v>18</v>
      </c>
      <c r="I150" s="9">
        <v>3</v>
      </c>
      <c r="J150" s="9">
        <v>5</v>
      </c>
      <c r="K150" s="9" t="s">
        <v>43</v>
      </c>
    </row>
    <row r="151" spans="1:17" x14ac:dyDescent="0.2">
      <c r="A151" s="8">
        <f t="shared" si="9"/>
        <v>9</v>
      </c>
      <c r="B151" s="8" t="str">
        <f t="shared" si="7"/>
        <v>M</v>
      </c>
      <c r="C151" s="8">
        <v>1</v>
      </c>
      <c r="D151" s="9">
        <v>1</v>
      </c>
      <c r="E151" s="6"/>
      <c r="F151" s="6"/>
      <c r="J151" s="10"/>
    </row>
    <row r="152" spans="1:17" x14ac:dyDescent="0.2">
      <c r="A152" s="8">
        <f t="shared" si="9"/>
        <v>9</v>
      </c>
      <c r="B152" s="8" t="str">
        <f t="shared" si="7"/>
        <v>M</v>
      </c>
      <c r="C152" s="8">
        <v>9</v>
      </c>
      <c r="D152" s="9">
        <v>0</v>
      </c>
      <c r="E152" s="6"/>
      <c r="F152" s="6">
        <v>9</v>
      </c>
      <c r="G152" s="9" t="s">
        <v>11</v>
      </c>
      <c r="H152" s="9">
        <v>8</v>
      </c>
      <c r="I152" s="9">
        <v>0</v>
      </c>
      <c r="J152" s="9">
        <v>2</v>
      </c>
      <c r="K152" s="9" t="s">
        <v>44</v>
      </c>
    </row>
    <row r="153" spans="1:17" x14ac:dyDescent="0.2">
      <c r="A153" s="8">
        <f t="shared" si="9"/>
        <v>9</v>
      </c>
      <c r="B153" s="8" t="str">
        <f t="shared" si="7"/>
        <v>M</v>
      </c>
      <c r="C153" s="8">
        <v>9</v>
      </c>
      <c r="D153" s="9">
        <v>2</v>
      </c>
      <c r="E153" s="6"/>
      <c r="F153" s="6">
        <v>9</v>
      </c>
      <c r="G153" s="9" t="s">
        <v>13</v>
      </c>
      <c r="H153" s="9">
        <v>9</v>
      </c>
      <c r="I153" s="9">
        <v>1</v>
      </c>
      <c r="J153" s="9">
        <v>4</v>
      </c>
      <c r="K153" s="9" t="s">
        <v>45</v>
      </c>
    </row>
    <row r="154" spans="1:17" x14ac:dyDescent="0.2">
      <c r="A154" s="8">
        <f t="shared" si="9"/>
        <v>9</v>
      </c>
      <c r="B154" s="8" t="str">
        <f t="shared" si="7"/>
        <v>M</v>
      </c>
      <c r="C154" s="8">
        <v>9</v>
      </c>
      <c r="D154" s="9">
        <v>3</v>
      </c>
      <c r="E154" s="6"/>
      <c r="F154" s="6"/>
      <c r="J154" s="10"/>
    </row>
    <row r="155" spans="1:17" x14ac:dyDescent="0.2">
      <c r="A155" s="8">
        <f t="shared" si="9"/>
        <v>9</v>
      </c>
      <c r="B155" s="8" t="str">
        <f t="shared" si="7"/>
        <v>P</v>
      </c>
      <c r="C155" s="8">
        <v>2</v>
      </c>
      <c r="D155" s="9">
        <v>2</v>
      </c>
      <c r="E155" s="6"/>
      <c r="F155" s="6">
        <v>9</v>
      </c>
      <c r="G155" s="9" t="s">
        <v>14</v>
      </c>
      <c r="H155" s="9">
        <v>12</v>
      </c>
      <c r="I155" s="9">
        <v>0</v>
      </c>
      <c r="J155" s="9">
        <v>2</v>
      </c>
      <c r="K155" s="9" t="s">
        <v>46</v>
      </c>
    </row>
    <row r="156" spans="1:17" x14ac:dyDescent="0.2">
      <c r="A156" s="8">
        <f t="shared" si="9"/>
        <v>9</v>
      </c>
      <c r="B156" s="8" t="str">
        <f t="shared" si="7"/>
        <v>P</v>
      </c>
      <c r="C156" s="8">
        <v>7</v>
      </c>
      <c r="D156" s="9">
        <v>4</v>
      </c>
      <c r="E156" s="6"/>
      <c r="F156" s="6">
        <v>9</v>
      </c>
      <c r="G156" s="9" t="s">
        <v>18</v>
      </c>
      <c r="H156" s="9">
        <v>11</v>
      </c>
      <c r="I156" s="10">
        <v>3</v>
      </c>
      <c r="J156" s="9">
        <v>2</v>
      </c>
      <c r="K156" s="9" t="s">
        <v>47</v>
      </c>
    </row>
    <row r="157" spans="1:17" x14ac:dyDescent="0.2">
      <c r="A157" s="8">
        <f t="shared" si="9"/>
        <v>9</v>
      </c>
      <c r="B157" s="8" t="str">
        <f t="shared" si="7"/>
        <v>P</v>
      </c>
      <c r="C157" s="8">
        <v>5</v>
      </c>
      <c r="D157" s="9">
        <v>2</v>
      </c>
      <c r="E157" s="6"/>
      <c r="F157" s="6"/>
      <c r="J157" s="10"/>
    </row>
    <row r="158" spans="1:17" x14ac:dyDescent="0.2">
      <c r="A158" s="8">
        <f t="shared" si="9"/>
        <v>9</v>
      </c>
      <c r="B158" s="8" t="str">
        <f t="shared" si="7"/>
        <v>P</v>
      </c>
      <c r="C158" s="8">
        <v>1</v>
      </c>
      <c r="D158" s="9">
        <v>6</v>
      </c>
      <c r="E158" s="6"/>
      <c r="F158" s="6">
        <v>9</v>
      </c>
      <c r="G158" s="9" t="s">
        <v>15</v>
      </c>
      <c r="H158" s="9">
        <v>50</v>
      </c>
      <c r="I158" s="3">
        <v>1</v>
      </c>
      <c r="J158" s="9">
        <v>25</v>
      </c>
      <c r="K158" s="9" t="s">
        <v>48</v>
      </c>
      <c r="M158" s="29"/>
      <c r="N158" s="29"/>
      <c r="O158" s="29"/>
      <c r="P158" s="29"/>
    </row>
    <row r="159" spans="1:17" x14ac:dyDescent="0.2">
      <c r="A159" s="8">
        <f t="shared" si="9"/>
        <v>9</v>
      </c>
      <c r="B159" s="8" t="str">
        <f t="shared" si="7"/>
        <v>P</v>
      </c>
      <c r="C159" s="8">
        <v>6</v>
      </c>
      <c r="D159" s="9">
        <v>15</v>
      </c>
      <c r="E159" s="6"/>
      <c r="F159" s="6">
        <v>9</v>
      </c>
      <c r="G159" s="9" t="s">
        <v>19</v>
      </c>
      <c r="H159" s="9">
        <v>50</v>
      </c>
      <c r="I159" s="9">
        <v>1</v>
      </c>
      <c r="J159" s="9">
        <v>14</v>
      </c>
      <c r="K159" s="9" t="s">
        <v>48</v>
      </c>
      <c r="P159" s="29"/>
    </row>
    <row r="160" spans="1:17" x14ac:dyDescent="0.2">
      <c r="A160" s="8">
        <f t="shared" si="9"/>
        <v>9</v>
      </c>
      <c r="B160" s="8" t="str">
        <f t="shared" si="7"/>
        <v>P</v>
      </c>
      <c r="C160" s="8">
        <v>4</v>
      </c>
      <c r="D160" s="9">
        <v>14</v>
      </c>
      <c r="E160" s="6"/>
      <c r="F160" s="6"/>
      <c r="H160" s="10"/>
      <c r="J160" s="10"/>
      <c r="P160" s="29"/>
    </row>
    <row r="161" spans="1:16" x14ac:dyDescent="0.2">
      <c r="A161" s="8">
        <f t="shared" si="9"/>
        <v>9</v>
      </c>
      <c r="B161" s="8" t="str">
        <f t="shared" si="7"/>
        <v>P</v>
      </c>
      <c r="C161" s="8">
        <v>9</v>
      </c>
      <c r="D161" s="9">
        <v>4</v>
      </c>
      <c r="E161" s="6"/>
      <c r="F161" s="6">
        <v>9</v>
      </c>
      <c r="G161" s="9" t="s">
        <v>16</v>
      </c>
      <c r="H161" s="9">
        <v>24</v>
      </c>
      <c r="I161" s="9">
        <v>5</v>
      </c>
      <c r="J161" s="9">
        <v>3</v>
      </c>
      <c r="K161" s="9" t="s">
        <v>49</v>
      </c>
      <c r="M161" s="29"/>
      <c r="N161" s="29"/>
      <c r="O161" s="29"/>
      <c r="P161" s="29"/>
    </row>
    <row r="162" spans="1:16" x14ac:dyDescent="0.2">
      <c r="A162" s="8">
        <f t="shared" si="9"/>
        <v>9</v>
      </c>
      <c r="B162" s="8" t="str">
        <f t="shared" si="7"/>
        <v>P</v>
      </c>
      <c r="C162" s="8">
        <v>8</v>
      </c>
      <c r="D162" s="9">
        <v>8</v>
      </c>
      <c r="E162" s="6"/>
      <c r="F162" s="6">
        <v>9</v>
      </c>
      <c r="G162" s="9" t="s">
        <v>20</v>
      </c>
      <c r="H162" s="9">
        <v>23</v>
      </c>
      <c r="I162" s="9">
        <v>1</v>
      </c>
      <c r="J162" s="9">
        <v>4</v>
      </c>
      <c r="K162" s="9" t="s">
        <v>50</v>
      </c>
      <c r="M162" s="29"/>
      <c r="N162" s="29"/>
      <c r="O162" s="29"/>
      <c r="P162" s="29"/>
    </row>
    <row r="163" spans="1:16" x14ac:dyDescent="0.2">
      <c r="A163" s="8">
        <f t="shared" si="9"/>
        <v>9</v>
      </c>
      <c r="B163" s="8" t="str">
        <f t="shared" si="7"/>
        <v>P</v>
      </c>
      <c r="C163" s="8">
        <v>3</v>
      </c>
      <c r="D163" s="9">
        <v>0</v>
      </c>
      <c r="E163" s="6"/>
      <c r="F163" s="6"/>
    </row>
    <row r="164" spans="1:16" x14ac:dyDescent="0.2">
      <c r="A164" s="8">
        <f t="shared" si="9"/>
        <v>10</v>
      </c>
      <c r="B164" s="8" t="str">
        <f t="shared" si="7"/>
        <v>M</v>
      </c>
      <c r="C164" s="8">
        <v>2</v>
      </c>
      <c r="D164" s="9">
        <v>75</v>
      </c>
      <c r="E164" s="6"/>
      <c r="F164" s="6">
        <v>10</v>
      </c>
      <c r="G164" s="9" t="s">
        <v>8</v>
      </c>
      <c r="H164" s="9">
        <v>60</v>
      </c>
      <c r="I164" s="11">
        <v>0</v>
      </c>
      <c r="J164" s="9">
        <v>9</v>
      </c>
      <c r="K164" s="9"/>
    </row>
    <row r="165" spans="1:16" x14ac:dyDescent="0.2">
      <c r="A165" s="8">
        <f t="shared" si="9"/>
        <v>10</v>
      </c>
      <c r="B165" s="8" t="str">
        <f t="shared" si="7"/>
        <v>M</v>
      </c>
      <c r="C165" s="8">
        <v>2</v>
      </c>
      <c r="D165" s="9">
        <v>62</v>
      </c>
      <c r="E165" s="6"/>
      <c r="F165" s="6">
        <v>10</v>
      </c>
      <c r="G165" s="9" t="s">
        <v>9</v>
      </c>
      <c r="H165" s="9">
        <v>60</v>
      </c>
      <c r="I165" s="11">
        <v>0</v>
      </c>
      <c r="J165" s="9">
        <v>8</v>
      </c>
      <c r="K165" s="9"/>
    </row>
    <row r="166" spans="1:16" x14ac:dyDescent="0.2">
      <c r="A166" s="8">
        <f t="shared" si="9"/>
        <v>10</v>
      </c>
      <c r="B166" s="8" t="str">
        <f t="shared" si="7"/>
        <v>M</v>
      </c>
      <c r="C166" s="8">
        <v>2</v>
      </c>
      <c r="D166" s="9">
        <v>75</v>
      </c>
      <c r="E166" s="6"/>
      <c r="F166" s="6"/>
    </row>
    <row r="167" spans="1:16" x14ac:dyDescent="0.2">
      <c r="A167" s="8">
        <f t="shared" si="9"/>
        <v>10</v>
      </c>
      <c r="B167" s="8" t="str">
        <f t="shared" ref="B167:B217" si="10">B131</f>
        <v>M</v>
      </c>
      <c r="C167" s="8">
        <v>1</v>
      </c>
      <c r="D167" s="9">
        <v>84</v>
      </c>
      <c r="E167" s="6"/>
      <c r="F167" s="6">
        <v>10</v>
      </c>
      <c r="G167" s="9" t="s">
        <v>10</v>
      </c>
      <c r="H167" s="9">
        <v>60</v>
      </c>
      <c r="I167" s="9">
        <v>0</v>
      </c>
      <c r="J167" s="9">
        <v>21</v>
      </c>
      <c r="K167" s="9"/>
    </row>
    <row r="168" spans="1:16" x14ac:dyDescent="0.2">
      <c r="A168" s="8">
        <f t="shared" si="9"/>
        <v>10</v>
      </c>
      <c r="B168" s="8" t="str">
        <f t="shared" si="10"/>
        <v>M</v>
      </c>
      <c r="C168" s="8">
        <v>1</v>
      </c>
      <c r="D168" s="9">
        <v>92</v>
      </c>
      <c r="E168" s="6"/>
      <c r="F168" s="6">
        <v>10</v>
      </c>
      <c r="G168" s="9" t="s">
        <v>12</v>
      </c>
      <c r="H168" s="9">
        <v>60</v>
      </c>
      <c r="I168" s="9">
        <v>0</v>
      </c>
      <c r="J168" s="9">
        <v>23</v>
      </c>
      <c r="K168" s="9"/>
    </row>
    <row r="169" spans="1:16" x14ac:dyDescent="0.2">
      <c r="A169" s="8">
        <f t="shared" si="9"/>
        <v>10</v>
      </c>
      <c r="B169" s="8" t="str">
        <f t="shared" si="10"/>
        <v>M</v>
      </c>
      <c r="C169" s="8">
        <v>1</v>
      </c>
      <c r="D169" s="9">
        <v>78</v>
      </c>
      <c r="E169" s="6"/>
      <c r="F169" s="6"/>
    </row>
    <row r="170" spans="1:16" x14ac:dyDescent="0.2">
      <c r="A170" s="8">
        <f t="shared" si="9"/>
        <v>10</v>
      </c>
      <c r="B170" s="8" t="str">
        <f t="shared" si="10"/>
        <v>M</v>
      </c>
      <c r="C170" s="8">
        <v>3</v>
      </c>
      <c r="D170" s="9">
        <v>90</v>
      </c>
      <c r="E170" s="6"/>
      <c r="F170" s="6">
        <v>10</v>
      </c>
      <c r="G170" s="9" t="s">
        <v>11</v>
      </c>
      <c r="H170" s="9">
        <v>60</v>
      </c>
      <c r="I170" s="9">
        <v>0</v>
      </c>
      <c r="J170" s="9">
        <v>8</v>
      </c>
      <c r="K170" s="9"/>
    </row>
    <row r="171" spans="1:16" x14ac:dyDescent="0.2">
      <c r="A171" s="8">
        <f t="shared" si="9"/>
        <v>10</v>
      </c>
      <c r="B171" s="8" t="str">
        <f t="shared" si="10"/>
        <v>M</v>
      </c>
      <c r="C171" s="8">
        <v>3</v>
      </c>
      <c r="D171" s="9">
        <v>100</v>
      </c>
      <c r="E171" s="6"/>
      <c r="F171" s="6">
        <v>10</v>
      </c>
      <c r="G171" s="9" t="s">
        <v>13</v>
      </c>
      <c r="H171" s="9">
        <v>60</v>
      </c>
      <c r="I171" s="9">
        <v>0</v>
      </c>
      <c r="J171" s="9">
        <v>14</v>
      </c>
      <c r="K171" s="9"/>
    </row>
    <row r="172" spans="1:16" x14ac:dyDescent="0.2">
      <c r="A172" s="8">
        <f t="shared" si="9"/>
        <v>10</v>
      </c>
      <c r="B172" s="8" t="str">
        <f t="shared" si="10"/>
        <v>M</v>
      </c>
      <c r="C172" s="8">
        <v>3</v>
      </c>
      <c r="D172" s="9">
        <v>95</v>
      </c>
      <c r="E172" s="6"/>
      <c r="F172" s="6"/>
    </row>
    <row r="173" spans="1:16" x14ac:dyDescent="0.2">
      <c r="A173" s="8">
        <f t="shared" si="9"/>
        <v>10</v>
      </c>
      <c r="B173" s="8" t="str">
        <f t="shared" si="10"/>
        <v>P</v>
      </c>
      <c r="C173" s="8">
        <v>2</v>
      </c>
      <c r="D173" s="9">
        <v>41</v>
      </c>
      <c r="E173" s="6"/>
      <c r="F173" s="6">
        <v>10</v>
      </c>
      <c r="G173" s="9" t="s">
        <v>14</v>
      </c>
      <c r="H173" s="9">
        <v>60</v>
      </c>
      <c r="I173" s="9">
        <v>0</v>
      </c>
      <c r="J173" s="9">
        <v>20</v>
      </c>
      <c r="K173" s="9"/>
    </row>
    <row r="174" spans="1:16" x14ac:dyDescent="0.2">
      <c r="A174" s="8">
        <f t="shared" si="9"/>
        <v>10</v>
      </c>
      <c r="B174" s="8" t="str">
        <f t="shared" si="10"/>
        <v>P</v>
      </c>
      <c r="C174" s="8">
        <v>6</v>
      </c>
      <c r="D174" s="9">
        <v>10</v>
      </c>
      <c r="E174" s="6"/>
      <c r="F174" s="6">
        <v>10</v>
      </c>
      <c r="G174" s="9" t="s">
        <v>18</v>
      </c>
      <c r="H174" s="9">
        <v>60</v>
      </c>
      <c r="I174" s="9">
        <v>0</v>
      </c>
      <c r="J174" s="9">
        <v>18</v>
      </c>
      <c r="K174" s="9"/>
    </row>
    <row r="175" spans="1:16" x14ac:dyDescent="0.2">
      <c r="A175" s="8">
        <f t="shared" si="9"/>
        <v>10</v>
      </c>
      <c r="B175" s="8" t="str">
        <f t="shared" si="10"/>
        <v>P</v>
      </c>
      <c r="C175" s="8">
        <v>4</v>
      </c>
      <c r="D175" s="9">
        <v>68</v>
      </c>
      <c r="E175" s="6"/>
      <c r="F175" s="6"/>
    </row>
    <row r="176" spans="1:16" x14ac:dyDescent="0.2">
      <c r="A176" s="8">
        <f t="shared" si="9"/>
        <v>10</v>
      </c>
      <c r="B176" s="8" t="str">
        <f t="shared" si="10"/>
        <v>P</v>
      </c>
      <c r="C176" s="8">
        <v>1</v>
      </c>
      <c r="D176" s="9">
        <v>87</v>
      </c>
      <c r="E176" s="6"/>
      <c r="F176" s="6">
        <v>10</v>
      </c>
      <c r="G176" s="9" t="s">
        <v>15</v>
      </c>
      <c r="H176" s="9">
        <v>60</v>
      </c>
      <c r="I176" s="9">
        <v>0</v>
      </c>
      <c r="J176" s="9">
        <v>14</v>
      </c>
      <c r="K176" s="9"/>
    </row>
    <row r="177" spans="1:11" x14ac:dyDescent="0.2">
      <c r="A177" s="8">
        <f t="shared" si="9"/>
        <v>10</v>
      </c>
      <c r="B177" s="8" t="str">
        <f t="shared" si="10"/>
        <v>P</v>
      </c>
      <c r="C177" s="8">
        <v>8</v>
      </c>
      <c r="D177" s="9">
        <v>76</v>
      </c>
      <c r="E177" s="6"/>
      <c r="F177" s="6">
        <v>10</v>
      </c>
      <c r="G177" s="9" t="s">
        <v>19</v>
      </c>
      <c r="H177" s="9">
        <v>60</v>
      </c>
      <c r="I177" s="9">
        <v>0</v>
      </c>
      <c r="J177" s="9">
        <v>12</v>
      </c>
      <c r="K177" s="9"/>
    </row>
    <row r="178" spans="1:11" x14ac:dyDescent="0.2">
      <c r="A178" s="8">
        <f t="shared" si="9"/>
        <v>10</v>
      </c>
      <c r="B178" s="8" t="str">
        <f t="shared" si="10"/>
        <v>P</v>
      </c>
      <c r="C178" s="8">
        <v>9</v>
      </c>
      <c r="D178" s="9">
        <v>92</v>
      </c>
      <c r="E178" s="6"/>
      <c r="F178" s="6"/>
    </row>
    <row r="179" spans="1:11" x14ac:dyDescent="0.2">
      <c r="A179" s="8">
        <f t="shared" si="9"/>
        <v>10</v>
      </c>
      <c r="B179" s="8" t="str">
        <f t="shared" si="10"/>
        <v>P</v>
      </c>
      <c r="C179" s="8">
        <v>3</v>
      </c>
      <c r="D179" s="9">
        <v>89</v>
      </c>
      <c r="E179" s="6"/>
      <c r="F179" s="6">
        <v>10</v>
      </c>
      <c r="G179" s="9" t="s">
        <v>16</v>
      </c>
      <c r="H179" s="9">
        <v>54</v>
      </c>
      <c r="I179" s="9">
        <v>0</v>
      </c>
      <c r="J179" s="9">
        <v>19</v>
      </c>
      <c r="K179" s="9" t="s">
        <v>51</v>
      </c>
    </row>
    <row r="180" spans="1:11" x14ac:dyDescent="0.2">
      <c r="A180" s="8">
        <f t="shared" si="9"/>
        <v>10</v>
      </c>
      <c r="B180" s="8" t="str">
        <f t="shared" si="10"/>
        <v>P</v>
      </c>
      <c r="C180" s="8">
        <v>5</v>
      </c>
      <c r="D180" s="9">
        <v>14</v>
      </c>
      <c r="E180" s="6"/>
      <c r="F180" s="6">
        <v>10</v>
      </c>
      <c r="G180" s="9" t="s">
        <v>20</v>
      </c>
      <c r="H180" s="9">
        <v>55</v>
      </c>
      <c r="I180" s="9">
        <v>0</v>
      </c>
      <c r="J180" s="9">
        <v>11</v>
      </c>
      <c r="K180" s="9" t="s">
        <v>52</v>
      </c>
    </row>
    <row r="181" spans="1:11" x14ac:dyDescent="0.2">
      <c r="A181" s="8">
        <f t="shared" si="9"/>
        <v>10</v>
      </c>
      <c r="B181" s="8" t="str">
        <f t="shared" si="10"/>
        <v>P</v>
      </c>
      <c r="C181" s="8">
        <v>7</v>
      </c>
      <c r="D181" s="9">
        <v>14</v>
      </c>
      <c r="E181" s="6"/>
      <c r="F181" s="6"/>
    </row>
    <row r="182" spans="1:11" x14ac:dyDescent="0.2">
      <c r="A182" s="8">
        <f t="shared" si="9"/>
        <v>11</v>
      </c>
      <c r="B182" s="8" t="str">
        <f t="shared" si="10"/>
        <v>M</v>
      </c>
      <c r="C182" s="8">
        <v>5</v>
      </c>
      <c r="D182" s="9">
        <v>5</v>
      </c>
      <c r="E182" s="6"/>
      <c r="F182" s="6">
        <v>11</v>
      </c>
      <c r="G182" s="9" t="s">
        <v>8</v>
      </c>
      <c r="H182" s="9">
        <v>60</v>
      </c>
      <c r="I182" s="9">
        <v>0</v>
      </c>
      <c r="J182" s="9">
        <v>9</v>
      </c>
      <c r="K182" s="9"/>
    </row>
    <row r="183" spans="1:11" x14ac:dyDescent="0.2">
      <c r="A183" s="8">
        <f t="shared" si="9"/>
        <v>11</v>
      </c>
      <c r="B183" s="8" t="str">
        <f t="shared" si="10"/>
        <v>M</v>
      </c>
      <c r="C183" s="8">
        <v>5</v>
      </c>
      <c r="D183" s="9">
        <v>9</v>
      </c>
      <c r="E183" s="6"/>
      <c r="F183" s="6">
        <v>11</v>
      </c>
      <c r="G183" s="9" t="s">
        <v>9</v>
      </c>
      <c r="H183" s="9">
        <v>60</v>
      </c>
      <c r="I183" s="9">
        <v>0</v>
      </c>
      <c r="J183" s="9">
        <v>19</v>
      </c>
      <c r="K183" s="9"/>
    </row>
    <row r="184" spans="1:11" x14ac:dyDescent="0.2">
      <c r="A184" s="8">
        <f t="shared" si="9"/>
        <v>11</v>
      </c>
      <c r="B184" s="8" t="str">
        <f t="shared" si="10"/>
        <v>M</v>
      </c>
      <c r="C184" s="8">
        <v>5</v>
      </c>
      <c r="D184" s="9">
        <v>8</v>
      </c>
      <c r="E184" s="6"/>
      <c r="F184" s="6"/>
    </row>
    <row r="185" spans="1:11" x14ac:dyDescent="0.2">
      <c r="A185" s="8">
        <f t="shared" si="9"/>
        <v>11</v>
      </c>
      <c r="B185" s="8" t="str">
        <f t="shared" si="10"/>
        <v>M</v>
      </c>
      <c r="C185" s="8">
        <v>3</v>
      </c>
      <c r="D185" s="9">
        <v>14</v>
      </c>
      <c r="E185" s="6"/>
      <c r="F185" s="6">
        <v>11</v>
      </c>
      <c r="G185" s="9" t="s">
        <v>10</v>
      </c>
      <c r="H185" s="9">
        <v>51</v>
      </c>
      <c r="I185" s="9">
        <v>0</v>
      </c>
      <c r="J185" s="9">
        <v>9</v>
      </c>
      <c r="K185" s="9" t="s">
        <v>53</v>
      </c>
    </row>
    <row r="186" spans="1:11" x14ac:dyDescent="0.2">
      <c r="A186" s="8">
        <f t="shared" si="9"/>
        <v>11</v>
      </c>
      <c r="B186" s="8" t="str">
        <f t="shared" si="10"/>
        <v>M</v>
      </c>
      <c r="C186" s="8">
        <v>3</v>
      </c>
      <c r="D186" s="9">
        <v>8</v>
      </c>
      <c r="E186" s="6"/>
      <c r="F186" s="6">
        <v>11</v>
      </c>
      <c r="G186" s="9" t="s">
        <v>12</v>
      </c>
      <c r="H186" s="9">
        <v>51</v>
      </c>
      <c r="I186" s="9">
        <v>0</v>
      </c>
      <c r="J186" s="9">
        <v>6</v>
      </c>
      <c r="K186" s="9" t="s">
        <v>53</v>
      </c>
    </row>
    <row r="187" spans="1:11" x14ac:dyDescent="0.2">
      <c r="A187" s="8">
        <f t="shared" si="9"/>
        <v>11</v>
      </c>
      <c r="B187" s="8" t="str">
        <f t="shared" si="10"/>
        <v>M</v>
      </c>
      <c r="C187" s="8">
        <v>3</v>
      </c>
      <c r="D187" s="9">
        <v>9</v>
      </c>
      <c r="E187" s="6"/>
      <c r="F187" s="6"/>
    </row>
    <row r="188" spans="1:11" x14ac:dyDescent="0.2">
      <c r="A188" s="8">
        <f t="shared" si="9"/>
        <v>11</v>
      </c>
      <c r="B188" s="8" t="str">
        <f t="shared" si="10"/>
        <v>M</v>
      </c>
      <c r="C188" s="8">
        <v>1</v>
      </c>
      <c r="D188" s="9">
        <v>5</v>
      </c>
      <c r="E188" s="6"/>
      <c r="F188" s="6">
        <v>11</v>
      </c>
      <c r="G188" s="9" t="s">
        <v>11</v>
      </c>
      <c r="H188" s="9">
        <v>53</v>
      </c>
      <c r="I188" s="9">
        <v>0</v>
      </c>
      <c r="J188" s="9">
        <v>18</v>
      </c>
      <c r="K188" s="9" t="s">
        <v>54</v>
      </c>
    </row>
    <row r="189" spans="1:11" x14ac:dyDescent="0.2">
      <c r="A189" s="8">
        <f t="shared" si="9"/>
        <v>11</v>
      </c>
      <c r="B189" s="8" t="str">
        <f t="shared" si="10"/>
        <v>M</v>
      </c>
      <c r="C189" s="8">
        <v>1</v>
      </c>
      <c r="D189" s="9">
        <v>4</v>
      </c>
      <c r="E189" s="6"/>
      <c r="F189" s="6">
        <v>11</v>
      </c>
      <c r="G189" s="9" t="s">
        <v>13</v>
      </c>
      <c r="H189" s="9">
        <v>53</v>
      </c>
      <c r="I189" s="9">
        <v>0</v>
      </c>
      <c r="J189" s="9">
        <v>15</v>
      </c>
      <c r="K189" s="9" t="s">
        <v>54</v>
      </c>
    </row>
    <row r="190" spans="1:11" x14ac:dyDescent="0.2">
      <c r="A190" s="8">
        <f t="shared" si="9"/>
        <v>11</v>
      </c>
      <c r="B190" s="8" t="str">
        <f t="shared" si="10"/>
        <v>M</v>
      </c>
      <c r="C190" s="8">
        <v>1</v>
      </c>
      <c r="D190" s="9">
        <v>6</v>
      </c>
      <c r="E190" s="6"/>
      <c r="F190" s="6"/>
    </row>
    <row r="191" spans="1:11" x14ac:dyDescent="0.2">
      <c r="A191" s="8">
        <f t="shared" si="9"/>
        <v>11</v>
      </c>
      <c r="B191" s="8" t="str">
        <f t="shared" si="10"/>
        <v>P</v>
      </c>
      <c r="C191" s="8">
        <v>5</v>
      </c>
      <c r="D191" s="9">
        <v>7</v>
      </c>
      <c r="E191" s="6"/>
      <c r="F191" s="6">
        <v>11</v>
      </c>
      <c r="G191" s="9" t="s">
        <v>14</v>
      </c>
      <c r="H191" s="9">
        <v>43</v>
      </c>
      <c r="I191" s="9">
        <v>0</v>
      </c>
      <c r="J191" s="9">
        <v>20</v>
      </c>
      <c r="K191" s="9" t="s">
        <v>55</v>
      </c>
    </row>
    <row r="192" spans="1:11" x14ac:dyDescent="0.2">
      <c r="A192" s="8">
        <f t="shared" si="9"/>
        <v>11</v>
      </c>
      <c r="B192" s="8" t="str">
        <f t="shared" si="10"/>
        <v>P</v>
      </c>
      <c r="C192" s="8">
        <v>8</v>
      </c>
      <c r="D192" s="9">
        <v>10</v>
      </c>
      <c r="E192" s="6"/>
      <c r="F192" s="6">
        <v>11</v>
      </c>
      <c r="G192" s="9" t="s">
        <v>18</v>
      </c>
      <c r="H192" s="9">
        <v>38</v>
      </c>
      <c r="I192" s="9">
        <v>0</v>
      </c>
      <c r="J192" s="9">
        <v>20</v>
      </c>
      <c r="K192" s="9" t="s">
        <v>56</v>
      </c>
    </row>
    <row r="193" spans="1:11" x14ac:dyDescent="0.2">
      <c r="A193" s="8">
        <f t="shared" si="9"/>
        <v>11</v>
      </c>
      <c r="B193" s="8" t="str">
        <f t="shared" si="10"/>
        <v>P</v>
      </c>
      <c r="C193" s="8">
        <v>6</v>
      </c>
      <c r="D193" s="9">
        <v>0</v>
      </c>
      <c r="E193" s="6"/>
      <c r="F193" s="6"/>
    </row>
    <row r="194" spans="1:11" x14ac:dyDescent="0.2">
      <c r="A194" s="8">
        <f t="shared" si="9"/>
        <v>11</v>
      </c>
      <c r="B194" s="8" t="str">
        <f t="shared" si="10"/>
        <v>P</v>
      </c>
      <c r="C194" s="8">
        <v>3</v>
      </c>
      <c r="D194" s="9">
        <v>11</v>
      </c>
      <c r="E194" s="6"/>
      <c r="F194" s="6">
        <v>11</v>
      </c>
      <c r="G194" s="9" t="s">
        <v>15</v>
      </c>
      <c r="H194" s="9">
        <v>50</v>
      </c>
      <c r="I194" s="9">
        <v>0</v>
      </c>
      <c r="J194" s="9">
        <v>10</v>
      </c>
      <c r="K194" s="9" t="s">
        <v>57</v>
      </c>
    </row>
    <row r="195" spans="1:11" x14ac:dyDescent="0.2">
      <c r="A195" s="8">
        <f t="shared" si="9"/>
        <v>11</v>
      </c>
      <c r="B195" s="8" t="str">
        <f t="shared" si="10"/>
        <v>P</v>
      </c>
      <c r="C195" s="8">
        <v>2</v>
      </c>
      <c r="D195" s="9">
        <v>9</v>
      </c>
      <c r="E195" s="6"/>
      <c r="F195" s="6">
        <v>11</v>
      </c>
      <c r="G195" s="9" t="s">
        <v>19</v>
      </c>
      <c r="H195" s="9">
        <v>44</v>
      </c>
      <c r="I195" s="9">
        <v>0</v>
      </c>
      <c r="J195" s="9">
        <v>12</v>
      </c>
      <c r="K195" s="9" t="s">
        <v>58</v>
      </c>
    </row>
    <row r="196" spans="1:11" x14ac:dyDescent="0.2">
      <c r="A196" s="8">
        <f t="shared" si="9"/>
        <v>11</v>
      </c>
      <c r="B196" s="8" t="str">
        <f t="shared" si="10"/>
        <v>P</v>
      </c>
      <c r="C196" s="8">
        <v>4</v>
      </c>
      <c r="D196" s="9">
        <v>7</v>
      </c>
      <c r="E196" s="6"/>
      <c r="F196" s="6"/>
    </row>
    <row r="197" spans="1:11" x14ac:dyDescent="0.2">
      <c r="A197" s="8">
        <f t="shared" si="9"/>
        <v>11</v>
      </c>
      <c r="B197" s="8" t="str">
        <f t="shared" si="10"/>
        <v>P</v>
      </c>
      <c r="C197" s="8">
        <v>1</v>
      </c>
      <c r="D197" s="9">
        <v>6</v>
      </c>
      <c r="E197" s="6"/>
      <c r="F197" s="6">
        <v>11</v>
      </c>
      <c r="G197" s="9" t="s">
        <v>16</v>
      </c>
      <c r="H197" s="9">
        <v>42</v>
      </c>
      <c r="I197" s="9">
        <v>0</v>
      </c>
      <c r="J197" s="9">
        <v>7</v>
      </c>
      <c r="K197" s="9" t="s">
        <v>59</v>
      </c>
    </row>
    <row r="198" spans="1:11" x14ac:dyDescent="0.2">
      <c r="A198" s="8">
        <f t="shared" si="9"/>
        <v>11</v>
      </c>
      <c r="B198" s="8" t="str">
        <f t="shared" si="10"/>
        <v>P</v>
      </c>
      <c r="C198" s="8">
        <v>7</v>
      </c>
      <c r="D198" s="9">
        <v>15</v>
      </c>
      <c r="E198" s="6"/>
      <c r="F198" s="6">
        <v>11</v>
      </c>
      <c r="G198" s="9" t="s">
        <v>20</v>
      </c>
      <c r="H198" s="9">
        <v>41</v>
      </c>
      <c r="I198" s="9">
        <v>0</v>
      </c>
      <c r="J198" s="9">
        <v>10</v>
      </c>
      <c r="K198" s="9" t="s">
        <v>60</v>
      </c>
    </row>
    <row r="199" spans="1:11" x14ac:dyDescent="0.2">
      <c r="A199" s="8">
        <f t="shared" si="9"/>
        <v>11</v>
      </c>
      <c r="B199" s="8" t="str">
        <f t="shared" si="10"/>
        <v>P</v>
      </c>
      <c r="C199" s="8">
        <v>9</v>
      </c>
      <c r="D199" s="9">
        <v>3</v>
      </c>
      <c r="E199" s="6"/>
      <c r="F199" s="6"/>
    </row>
    <row r="200" spans="1:11" x14ac:dyDescent="0.2">
      <c r="A200" s="8">
        <f t="shared" si="9"/>
        <v>12</v>
      </c>
      <c r="B200" s="8" t="str">
        <f t="shared" si="10"/>
        <v>M</v>
      </c>
      <c r="C200" s="8">
        <v>9</v>
      </c>
      <c r="D200" s="9">
        <v>79</v>
      </c>
      <c r="E200" s="6"/>
      <c r="F200" s="6">
        <v>12</v>
      </c>
      <c r="G200" s="9" t="s">
        <v>8</v>
      </c>
      <c r="H200" s="9">
        <v>60</v>
      </c>
      <c r="I200" s="9">
        <v>0</v>
      </c>
      <c r="J200" s="9">
        <v>16</v>
      </c>
      <c r="K200" s="9"/>
    </row>
    <row r="201" spans="1:11" x14ac:dyDescent="0.2">
      <c r="A201" s="8">
        <f t="shared" si="9"/>
        <v>12</v>
      </c>
      <c r="B201" s="8" t="str">
        <f t="shared" si="10"/>
        <v>M</v>
      </c>
      <c r="C201" s="8">
        <v>9</v>
      </c>
      <c r="D201" s="9">
        <v>70</v>
      </c>
      <c r="E201" s="6"/>
      <c r="F201" s="6">
        <v>12</v>
      </c>
      <c r="G201" s="9" t="s">
        <v>9</v>
      </c>
      <c r="H201" s="9">
        <v>60</v>
      </c>
      <c r="I201" s="9">
        <v>0</v>
      </c>
      <c r="J201" s="9">
        <v>10</v>
      </c>
      <c r="K201" s="9"/>
    </row>
    <row r="202" spans="1:11" x14ac:dyDescent="0.2">
      <c r="A202" s="8">
        <f t="shared" si="9"/>
        <v>12</v>
      </c>
      <c r="B202" s="8" t="str">
        <f t="shared" si="10"/>
        <v>M</v>
      </c>
      <c r="C202" s="8">
        <v>9</v>
      </c>
      <c r="D202" s="9">
        <v>68</v>
      </c>
      <c r="E202" s="6"/>
      <c r="F202" s="6"/>
    </row>
    <row r="203" spans="1:11" x14ac:dyDescent="0.2">
      <c r="A203" s="8">
        <f t="shared" si="9"/>
        <v>12</v>
      </c>
      <c r="B203" s="8" t="str">
        <f t="shared" si="10"/>
        <v>M</v>
      </c>
      <c r="C203" s="8">
        <v>7</v>
      </c>
      <c r="D203" s="9">
        <v>22</v>
      </c>
      <c r="E203" s="6"/>
      <c r="F203" s="6">
        <v>12</v>
      </c>
      <c r="G203" s="9" t="s">
        <v>10</v>
      </c>
      <c r="H203" s="9">
        <v>60</v>
      </c>
      <c r="I203" s="9">
        <v>0</v>
      </c>
      <c r="J203" s="9">
        <v>2</v>
      </c>
      <c r="K203" s="9"/>
    </row>
    <row r="204" spans="1:11" x14ac:dyDescent="0.2">
      <c r="A204" s="8">
        <f t="shared" si="9"/>
        <v>12</v>
      </c>
      <c r="B204" s="8" t="str">
        <f t="shared" si="10"/>
        <v>M</v>
      </c>
      <c r="C204" s="8">
        <v>7</v>
      </c>
      <c r="D204" s="9">
        <v>42</v>
      </c>
      <c r="E204" s="6"/>
      <c r="F204" s="6">
        <v>12</v>
      </c>
      <c r="G204" s="9" t="s">
        <v>12</v>
      </c>
      <c r="H204" s="9">
        <v>60</v>
      </c>
      <c r="I204" s="9">
        <v>0</v>
      </c>
      <c r="J204" s="9">
        <v>10</v>
      </c>
      <c r="K204" s="9"/>
    </row>
    <row r="205" spans="1:11" x14ac:dyDescent="0.2">
      <c r="A205" s="8">
        <f t="shared" si="9"/>
        <v>12</v>
      </c>
      <c r="B205" s="8" t="str">
        <f t="shared" si="10"/>
        <v>M</v>
      </c>
      <c r="C205" s="8">
        <v>7</v>
      </c>
      <c r="D205" s="9">
        <v>32</v>
      </c>
      <c r="E205" s="6"/>
      <c r="F205" s="6"/>
    </row>
    <row r="206" spans="1:11" x14ac:dyDescent="0.2">
      <c r="A206" s="8">
        <f t="shared" si="9"/>
        <v>12</v>
      </c>
      <c r="B206" s="8" t="str">
        <f t="shared" si="10"/>
        <v>M</v>
      </c>
      <c r="C206" s="8">
        <v>4</v>
      </c>
      <c r="D206" s="9">
        <v>82</v>
      </c>
      <c r="E206" s="6"/>
      <c r="F206" s="6">
        <v>12</v>
      </c>
      <c r="G206" s="9" t="s">
        <v>11</v>
      </c>
      <c r="H206" s="9">
        <v>60</v>
      </c>
      <c r="I206" s="9">
        <v>0</v>
      </c>
      <c r="J206" s="9">
        <v>14</v>
      </c>
      <c r="K206" s="9"/>
    </row>
    <row r="207" spans="1:11" x14ac:dyDescent="0.2">
      <c r="A207" s="8">
        <f t="shared" si="9"/>
        <v>12</v>
      </c>
      <c r="B207" s="8" t="str">
        <f t="shared" si="10"/>
        <v>M</v>
      </c>
      <c r="C207" s="8">
        <v>4</v>
      </c>
      <c r="D207" s="9">
        <v>77</v>
      </c>
      <c r="E207" s="6"/>
      <c r="F207" s="6">
        <v>12</v>
      </c>
      <c r="G207" s="9" t="s">
        <v>13</v>
      </c>
      <c r="H207" s="9">
        <v>60</v>
      </c>
      <c r="I207" s="9">
        <v>0</v>
      </c>
      <c r="J207" s="9">
        <v>13</v>
      </c>
      <c r="K207" s="9"/>
    </row>
    <row r="208" spans="1:11" x14ac:dyDescent="0.2">
      <c r="A208" s="8">
        <f t="shared" si="9"/>
        <v>12</v>
      </c>
      <c r="B208" s="8" t="str">
        <f t="shared" si="10"/>
        <v>M</v>
      </c>
      <c r="C208" s="8">
        <v>4</v>
      </c>
      <c r="D208" s="9">
        <v>53</v>
      </c>
      <c r="E208" s="6"/>
      <c r="F208" s="6"/>
    </row>
    <row r="209" spans="1:11" x14ac:dyDescent="0.2">
      <c r="A209" s="8">
        <f t="shared" si="9"/>
        <v>12</v>
      </c>
      <c r="B209" s="8" t="str">
        <f t="shared" si="10"/>
        <v>P</v>
      </c>
      <c r="C209" s="8">
        <v>9</v>
      </c>
      <c r="D209" s="9">
        <v>50</v>
      </c>
      <c r="E209" s="6"/>
      <c r="F209" s="6">
        <v>12</v>
      </c>
      <c r="G209" s="9" t="s">
        <v>14</v>
      </c>
      <c r="H209" s="9">
        <v>27</v>
      </c>
      <c r="I209" s="9">
        <v>0</v>
      </c>
      <c r="J209" s="9">
        <v>7</v>
      </c>
      <c r="K209" s="9" t="s">
        <v>61</v>
      </c>
    </row>
    <row r="210" spans="1:11" x14ac:dyDescent="0.2">
      <c r="A210" s="8">
        <f t="shared" si="9"/>
        <v>12</v>
      </c>
      <c r="B210" s="8" t="str">
        <f t="shared" si="10"/>
        <v>P</v>
      </c>
      <c r="C210" s="8">
        <v>2</v>
      </c>
      <c r="D210" s="9">
        <v>0</v>
      </c>
      <c r="E210" s="6"/>
      <c r="F210" s="6">
        <v>12</v>
      </c>
      <c r="G210" s="9" t="s">
        <v>18</v>
      </c>
      <c r="H210" s="9">
        <v>25</v>
      </c>
      <c r="I210" s="9">
        <v>0</v>
      </c>
      <c r="J210" s="9">
        <v>2</v>
      </c>
      <c r="K210" s="9" t="s">
        <v>62</v>
      </c>
    </row>
    <row r="211" spans="1:11" x14ac:dyDescent="0.2">
      <c r="A211" s="8">
        <f t="shared" si="9"/>
        <v>12</v>
      </c>
      <c r="B211" s="8" t="str">
        <f t="shared" si="10"/>
        <v>P</v>
      </c>
      <c r="C211" s="8">
        <v>1</v>
      </c>
      <c r="D211" s="9">
        <v>1</v>
      </c>
      <c r="E211" s="6"/>
      <c r="F211" s="6"/>
    </row>
    <row r="212" spans="1:11" x14ac:dyDescent="0.2">
      <c r="A212" s="8">
        <f t="shared" si="9"/>
        <v>12</v>
      </c>
      <c r="B212" s="8" t="str">
        <f t="shared" si="10"/>
        <v>P</v>
      </c>
      <c r="C212" s="8">
        <v>7</v>
      </c>
      <c r="D212" s="9">
        <v>20</v>
      </c>
      <c r="E212" s="6"/>
      <c r="F212" s="6">
        <v>12</v>
      </c>
      <c r="G212" s="9" t="s">
        <v>15</v>
      </c>
      <c r="H212" s="9">
        <v>50</v>
      </c>
      <c r="I212" s="9">
        <v>0</v>
      </c>
      <c r="J212" s="9">
        <v>9</v>
      </c>
      <c r="K212" s="9" t="s">
        <v>63</v>
      </c>
    </row>
    <row r="213" spans="1:11" x14ac:dyDescent="0.2">
      <c r="A213" s="8">
        <f>A195+1</f>
        <v>12</v>
      </c>
      <c r="B213" s="8" t="str">
        <f t="shared" si="10"/>
        <v>P</v>
      </c>
      <c r="C213" s="8">
        <v>8</v>
      </c>
      <c r="D213" s="9">
        <v>85</v>
      </c>
      <c r="E213" s="6"/>
      <c r="F213" s="6">
        <v>12</v>
      </c>
      <c r="G213" s="9" t="s">
        <v>19</v>
      </c>
      <c r="H213" s="9">
        <v>50</v>
      </c>
      <c r="I213" s="9">
        <v>0</v>
      </c>
      <c r="J213" s="9">
        <v>6</v>
      </c>
      <c r="K213" s="9" t="s">
        <v>63</v>
      </c>
    </row>
    <row r="214" spans="1:11" x14ac:dyDescent="0.2">
      <c r="A214" s="8">
        <f>A196+1</f>
        <v>12</v>
      </c>
      <c r="B214" s="8" t="str">
        <f t="shared" si="10"/>
        <v>P</v>
      </c>
      <c r="C214" s="8">
        <v>3</v>
      </c>
      <c r="D214" s="9">
        <v>4</v>
      </c>
      <c r="E214" s="6"/>
      <c r="F214" s="6"/>
    </row>
    <row r="215" spans="1:11" x14ac:dyDescent="0.2">
      <c r="A215" s="8">
        <f>A197+1</f>
        <v>12</v>
      </c>
      <c r="B215" s="8" t="str">
        <f t="shared" si="10"/>
        <v>P</v>
      </c>
      <c r="C215" s="8">
        <v>4</v>
      </c>
      <c r="D215" s="9">
        <v>77</v>
      </c>
      <c r="E215" s="6"/>
      <c r="F215" s="6">
        <v>12</v>
      </c>
      <c r="G215" s="9" t="s">
        <v>16</v>
      </c>
      <c r="H215" s="9">
        <v>60</v>
      </c>
      <c r="I215" s="9">
        <v>0</v>
      </c>
      <c r="J215" s="9">
        <v>5</v>
      </c>
      <c r="K215" s="9"/>
    </row>
    <row r="216" spans="1:11" x14ac:dyDescent="0.2">
      <c r="A216" s="8">
        <f>A198+1</f>
        <v>12</v>
      </c>
      <c r="B216" s="8" t="str">
        <f t="shared" si="10"/>
        <v>P</v>
      </c>
      <c r="C216" s="8">
        <v>5</v>
      </c>
      <c r="D216" s="9">
        <v>69</v>
      </c>
      <c r="E216" s="6"/>
      <c r="F216" s="6">
        <v>12</v>
      </c>
      <c r="G216" s="9" t="s">
        <v>20</v>
      </c>
      <c r="H216" s="9">
        <v>60</v>
      </c>
      <c r="I216" s="9">
        <v>0</v>
      </c>
      <c r="J216" s="9">
        <v>19</v>
      </c>
      <c r="K216" s="9"/>
    </row>
    <row r="217" spans="1:11" x14ac:dyDescent="0.2">
      <c r="A217" s="8">
        <f>A199+1</f>
        <v>12</v>
      </c>
      <c r="B217" s="8" t="str">
        <f t="shared" si="10"/>
        <v>P</v>
      </c>
      <c r="C217" s="8">
        <v>6</v>
      </c>
      <c r="D217" s="9">
        <v>14</v>
      </c>
      <c r="E217" s="6"/>
      <c r="F217" s="6"/>
    </row>
    <row r="218" spans="1:11" x14ac:dyDescent="0.2">
      <c r="G218" s="6"/>
      <c r="H218" s="6"/>
      <c r="I218" s="6"/>
    </row>
    <row r="219" spans="1:11" x14ac:dyDescent="0.2">
      <c r="G219" s="6"/>
      <c r="H219" s="6"/>
      <c r="I219" s="6"/>
    </row>
    <row r="220" spans="1:11" x14ac:dyDescent="0.2">
      <c r="G220" s="6"/>
      <c r="H220" s="6"/>
      <c r="I220" s="6"/>
    </row>
    <row r="221" spans="1:11" x14ac:dyDescent="0.2">
      <c r="G221" s="6"/>
      <c r="H221" s="6"/>
      <c r="I221" s="6"/>
    </row>
    <row r="222" spans="1:11" x14ac:dyDescent="0.2">
      <c r="G222" s="6"/>
      <c r="H222" s="6"/>
      <c r="I222" s="6"/>
    </row>
    <row r="223" spans="1:11" x14ac:dyDescent="0.2">
      <c r="G223" s="6"/>
      <c r="H223" s="6"/>
      <c r="I223" s="6"/>
    </row>
    <row r="224" spans="1:11" x14ac:dyDescent="0.2">
      <c r="G224" s="6"/>
      <c r="H224" s="6"/>
      <c r="I224" s="6"/>
    </row>
    <row r="225" spans="7:9" x14ac:dyDescent="0.2">
      <c r="G225" s="6"/>
      <c r="H225" s="6"/>
      <c r="I225" s="6"/>
    </row>
    <row r="226" spans="7:9" x14ac:dyDescent="0.2">
      <c r="G226" s="6"/>
      <c r="H226" s="6"/>
      <c r="I226" s="6"/>
    </row>
    <row r="227" spans="7:9" x14ac:dyDescent="0.2">
      <c r="G227" s="6"/>
      <c r="H227" s="6"/>
      <c r="I227" s="6"/>
    </row>
    <row r="228" spans="7:9" x14ac:dyDescent="0.2">
      <c r="G228" s="6"/>
      <c r="H228" s="6"/>
      <c r="I228" s="6"/>
    </row>
    <row r="229" spans="7:9" x14ac:dyDescent="0.2">
      <c r="G229" s="6"/>
      <c r="H229" s="6"/>
      <c r="I229" s="6"/>
    </row>
    <row r="230" spans="7:9" x14ac:dyDescent="0.2">
      <c r="G230" s="6"/>
      <c r="H230" s="6"/>
      <c r="I230" s="6"/>
    </row>
    <row r="231" spans="7:9" x14ac:dyDescent="0.2">
      <c r="G231" s="6"/>
      <c r="H231" s="6"/>
      <c r="I231" s="6"/>
    </row>
    <row r="232" spans="7:9" x14ac:dyDescent="0.2">
      <c r="G232" s="6"/>
      <c r="H232" s="6"/>
      <c r="I232" s="6"/>
    </row>
    <row r="233" spans="7:9" x14ac:dyDescent="0.2">
      <c r="G233" s="6"/>
      <c r="H233" s="6"/>
      <c r="I233" s="6"/>
    </row>
    <row r="234" spans="7:9" x14ac:dyDescent="0.2">
      <c r="G234" s="6"/>
      <c r="H234" s="6"/>
      <c r="I234" s="6"/>
    </row>
    <row r="235" spans="7:9" x14ac:dyDescent="0.2">
      <c r="G235" s="6"/>
      <c r="H235" s="6"/>
      <c r="I235" s="6"/>
    </row>
    <row r="236" spans="7:9" x14ac:dyDescent="0.2">
      <c r="G236" s="6"/>
      <c r="H236" s="6"/>
      <c r="I236" s="6"/>
    </row>
    <row r="237" spans="7:9" x14ac:dyDescent="0.2">
      <c r="G237" s="6"/>
      <c r="H237" s="6"/>
      <c r="I237" s="6"/>
    </row>
  </sheetData>
  <pageMargins left="0.39370078740157483" right="0.35433070866141736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abSelected="1" zoomScale="90" zoomScaleNormal="90" workbookViewId="0">
      <selection activeCell="L220" sqref="L220"/>
    </sheetView>
  </sheetViews>
  <sheetFormatPr defaultRowHeight="12.75" x14ac:dyDescent="0.2"/>
  <cols>
    <col min="1" max="1" width="6.85546875" style="3" customWidth="1"/>
    <col min="2" max="2" width="6.85546875" style="12" customWidth="1"/>
    <col min="3" max="4" width="6.85546875" style="3" customWidth="1"/>
    <col min="5" max="5" width="12.85546875" style="3" customWidth="1"/>
    <col min="6" max="6" width="4.85546875" style="3" customWidth="1"/>
    <col min="7" max="7" width="8.140625" style="3" customWidth="1"/>
    <col min="8" max="8" width="7.140625" style="3" customWidth="1"/>
    <col min="9" max="9" width="8.85546875" style="3" customWidth="1"/>
    <col min="10" max="10" width="12" style="3" customWidth="1"/>
    <col min="11" max="11" width="9.85546875" style="3" customWidth="1"/>
    <col min="12" max="12" width="29" style="14" customWidth="1"/>
    <col min="13" max="13" width="4.140625" style="3" customWidth="1"/>
    <col min="14" max="14" width="6.42578125" style="32" customWidth="1"/>
    <col min="15" max="15" width="11.7109375" style="32" customWidth="1"/>
    <col min="16" max="17" width="9.140625" style="32"/>
    <col min="18" max="18" width="9.140625" style="19"/>
    <col min="19" max="241" width="9.140625" style="3"/>
    <col min="242" max="242" width="10.7109375" style="3" customWidth="1"/>
    <col min="243" max="247" width="5.7109375" style="3" customWidth="1"/>
    <col min="248" max="252" width="5" style="3" customWidth="1"/>
    <col min="253" max="253" width="3.42578125" style="3" customWidth="1"/>
    <col min="254" max="259" width="7.140625" style="3" customWidth="1"/>
    <col min="260" max="260" width="29" style="3" customWidth="1"/>
    <col min="261" max="261" width="4.140625" style="3" customWidth="1"/>
    <col min="262" max="497" width="9.140625" style="3"/>
    <col min="498" max="498" width="10.7109375" style="3" customWidth="1"/>
    <col min="499" max="503" width="5.7109375" style="3" customWidth="1"/>
    <col min="504" max="508" width="5" style="3" customWidth="1"/>
    <col min="509" max="509" width="3.42578125" style="3" customWidth="1"/>
    <col min="510" max="515" width="7.140625" style="3" customWidth="1"/>
    <col min="516" max="516" width="29" style="3" customWidth="1"/>
    <col min="517" max="517" width="4.140625" style="3" customWidth="1"/>
    <col min="518" max="753" width="9.140625" style="3"/>
    <col min="754" max="754" width="10.7109375" style="3" customWidth="1"/>
    <col min="755" max="759" width="5.7109375" style="3" customWidth="1"/>
    <col min="760" max="764" width="5" style="3" customWidth="1"/>
    <col min="765" max="765" width="3.42578125" style="3" customWidth="1"/>
    <col min="766" max="771" width="7.140625" style="3" customWidth="1"/>
    <col min="772" max="772" width="29" style="3" customWidth="1"/>
    <col min="773" max="773" width="4.140625" style="3" customWidth="1"/>
    <col min="774" max="1009" width="9.140625" style="3"/>
    <col min="1010" max="1010" width="10.7109375" style="3" customWidth="1"/>
    <col min="1011" max="1015" width="5.7109375" style="3" customWidth="1"/>
    <col min="1016" max="1020" width="5" style="3" customWidth="1"/>
    <col min="1021" max="1021" width="3.42578125" style="3" customWidth="1"/>
    <col min="1022" max="1027" width="7.140625" style="3" customWidth="1"/>
    <col min="1028" max="1028" width="29" style="3" customWidth="1"/>
    <col min="1029" max="1029" width="4.140625" style="3" customWidth="1"/>
    <col min="1030" max="1265" width="9.140625" style="3"/>
    <col min="1266" max="1266" width="10.7109375" style="3" customWidth="1"/>
    <col min="1267" max="1271" width="5.7109375" style="3" customWidth="1"/>
    <col min="1272" max="1276" width="5" style="3" customWidth="1"/>
    <col min="1277" max="1277" width="3.42578125" style="3" customWidth="1"/>
    <col min="1278" max="1283" width="7.140625" style="3" customWidth="1"/>
    <col min="1284" max="1284" width="29" style="3" customWidth="1"/>
    <col min="1285" max="1285" width="4.140625" style="3" customWidth="1"/>
    <col min="1286" max="1521" width="9.140625" style="3"/>
    <col min="1522" max="1522" width="10.7109375" style="3" customWidth="1"/>
    <col min="1523" max="1527" width="5.7109375" style="3" customWidth="1"/>
    <col min="1528" max="1532" width="5" style="3" customWidth="1"/>
    <col min="1533" max="1533" width="3.42578125" style="3" customWidth="1"/>
    <col min="1534" max="1539" width="7.140625" style="3" customWidth="1"/>
    <col min="1540" max="1540" width="29" style="3" customWidth="1"/>
    <col min="1541" max="1541" width="4.140625" style="3" customWidth="1"/>
    <col min="1542" max="1777" width="9.140625" style="3"/>
    <col min="1778" max="1778" width="10.7109375" style="3" customWidth="1"/>
    <col min="1779" max="1783" width="5.7109375" style="3" customWidth="1"/>
    <col min="1784" max="1788" width="5" style="3" customWidth="1"/>
    <col min="1789" max="1789" width="3.42578125" style="3" customWidth="1"/>
    <col min="1790" max="1795" width="7.140625" style="3" customWidth="1"/>
    <col min="1796" max="1796" width="29" style="3" customWidth="1"/>
    <col min="1797" max="1797" width="4.140625" style="3" customWidth="1"/>
    <col min="1798" max="2033" width="9.140625" style="3"/>
    <col min="2034" max="2034" width="10.7109375" style="3" customWidth="1"/>
    <col min="2035" max="2039" width="5.7109375" style="3" customWidth="1"/>
    <col min="2040" max="2044" width="5" style="3" customWidth="1"/>
    <col min="2045" max="2045" width="3.42578125" style="3" customWidth="1"/>
    <col min="2046" max="2051" width="7.140625" style="3" customWidth="1"/>
    <col min="2052" max="2052" width="29" style="3" customWidth="1"/>
    <col min="2053" max="2053" width="4.140625" style="3" customWidth="1"/>
    <col min="2054" max="2289" width="9.140625" style="3"/>
    <col min="2290" max="2290" width="10.7109375" style="3" customWidth="1"/>
    <col min="2291" max="2295" width="5.7109375" style="3" customWidth="1"/>
    <col min="2296" max="2300" width="5" style="3" customWidth="1"/>
    <col min="2301" max="2301" width="3.42578125" style="3" customWidth="1"/>
    <col min="2302" max="2307" width="7.140625" style="3" customWidth="1"/>
    <col min="2308" max="2308" width="29" style="3" customWidth="1"/>
    <col min="2309" max="2309" width="4.140625" style="3" customWidth="1"/>
    <col min="2310" max="2545" width="9.140625" style="3"/>
    <col min="2546" max="2546" width="10.7109375" style="3" customWidth="1"/>
    <col min="2547" max="2551" width="5.7109375" style="3" customWidth="1"/>
    <col min="2552" max="2556" width="5" style="3" customWidth="1"/>
    <col min="2557" max="2557" width="3.42578125" style="3" customWidth="1"/>
    <col min="2558" max="2563" width="7.140625" style="3" customWidth="1"/>
    <col min="2564" max="2564" width="29" style="3" customWidth="1"/>
    <col min="2565" max="2565" width="4.140625" style="3" customWidth="1"/>
    <col min="2566" max="2801" width="9.140625" style="3"/>
    <col min="2802" max="2802" width="10.7109375" style="3" customWidth="1"/>
    <col min="2803" max="2807" width="5.7109375" style="3" customWidth="1"/>
    <col min="2808" max="2812" width="5" style="3" customWidth="1"/>
    <col min="2813" max="2813" width="3.42578125" style="3" customWidth="1"/>
    <col min="2814" max="2819" width="7.140625" style="3" customWidth="1"/>
    <col min="2820" max="2820" width="29" style="3" customWidth="1"/>
    <col min="2821" max="2821" width="4.140625" style="3" customWidth="1"/>
    <col min="2822" max="3057" width="9.140625" style="3"/>
    <col min="3058" max="3058" width="10.7109375" style="3" customWidth="1"/>
    <col min="3059" max="3063" width="5.7109375" style="3" customWidth="1"/>
    <col min="3064" max="3068" width="5" style="3" customWidth="1"/>
    <col min="3069" max="3069" width="3.42578125" style="3" customWidth="1"/>
    <col min="3070" max="3075" width="7.140625" style="3" customWidth="1"/>
    <col min="3076" max="3076" width="29" style="3" customWidth="1"/>
    <col min="3077" max="3077" width="4.140625" style="3" customWidth="1"/>
    <col min="3078" max="3313" width="9.140625" style="3"/>
    <col min="3314" max="3314" width="10.7109375" style="3" customWidth="1"/>
    <col min="3315" max="3319" width="5.7109375" style="3" customWidth="1"/>
    <col min="3320" max="3324" width="5" style="3" customWidth="1"/>
    <col min="3325" max="3325" width="3.42578125" style="3" customWidth="1"/>
    <col min="3326" max="3331" width="7.140625" style="3" customWidth="1"/>
    <col min="3332" max="3332" width="29" style="3" customWidth="1"/>
    <col min="3333" max="3333" width="4.140625" style="3" customWidth="1"/>
    <col min="3334" max="3569" width="9.140625" style="3"/>
    <col min="3570" max="3570" width="10.7109375" style="3" customWidth="1"/>
    <col min="3571" max="3575" width="5.7109375" style="3" customWidth="1"/>
    <col min="3576" max="3580" width="5" style="3" customWidth="1"/>
    <col min="3581" max="3581" width="3.42578125" style="3" customWidth="1"/>
    <col min="3582" max="3587" width="7.140625" style="3" customWidth="1"/>
    <col min="3588" max="3588" width="29" style="3" customWidth="1"/>
    <col min="3589" max="3589" width="4.140625" style="3" customWidth="1"/>
    <col min="3590" max="3825" width="9.140625" style="3"/>
    <col min="3826" max="3826" width="10.7109375" style="3" customWidth="1"/>
    <col min="3827" max="3831" width="5.7109375" style="3" customWidth="1"/>
    <col min="3832" max="3836" width="5" style="3" customWidth="1"/>
    <col min="3837" max="3837" width="3.42578125" style="3" customWidth="1"/>
    <col min="3838" max="3843" width="7.140625" style="3" customWidth="1"/>
    <col min="3844" max="3844" width="29" style="3" customWidth="1"/>
    <col min="3845" max="3845" width="4.140625" style="3" customWidth="1"/>
    <col min="3846" max="4081" width="9.140625" style="3"/>
    <col min="4082" max="4082" width="10.7109375" style="3" customWidth="1"/>
    <col min="4083" max="4087" width="5.7109375" style="3" customWidth="1"/>
    <col min="4088" max="4092" width="5" style="3" customWidth="1"/>
    <col min="4093" max="4093" width="3.42578125" style="3" customWidth="1"/>
    <col min="4094" max="4099" width="7.140625" style="3" customWidth="1"/>
    <col min="4100" max="4100" width="29" style="3" customWidth="1"/>
    <col min="4101" max="4101" width="4.140625" style="3" customWidth="1"/>
    <col min="4102" max="4337" width="9.140625" style="3"/>
    <col min="4338" max="4338" width="10.7109375" style="3" customWidth="1"/>
    <col min="4339" max="4343" width="5.7109375" style="3" customWidth="1"/>
    <col min="4344" max="4348" width="5" style="3" customWidth="1"/>
    <col min="4349" max="4349" width="3.42578125" style="3" customWidth="1"/>
    <col min="4350" max="4355" width="7.140625" style="3" customWidth="1"/>
    <col min="4356" max="4356" width="29" style="3" customWidth="1"/>
    <col min="4357" max="4357" width="4.140625" style="3" customWidth="1"/>
    <col min="4358" max="4593" width="9.140625" style="3"/>
    <col min="4594" max="4594" width="10.7109375" style="3" customWidth="1"/>
    <col min="4595" max="4599" width="5.7109375" style="3" customWidth="1"/>
    <col min="4600" max="4604" width="5" style="3" customWidth="1"/>
    <col min="4605" max="4605" width="3.42578125" style="3" customWidth="1"/>
    <col min="4606" max="4611" width="7.140625" style="3" customWidth="1"/>
    <col min="4612" max="4612" width="29" style="3" customWidth="1"/>
    <col min="4613" max="4613" width="4.140625" style="3" customWidth="1"/>
    <col min="4614" max="4849" width="9.140625" style="3"/>
    <col min="4850" max="4850" width="10.7109375" style="3" customWidth="1"/>
    <col min="4851" max="4855" width="5.7109375" style="3" customWidth="1"/>
    <col min="4856" max="4860" width="5" style="3" customWidth="1"/>
    <col min="4861" max="4861" width="3.42578125" style="3" customWidth="1"/>
    <col min="4862" max="4867" width="7.140625" style="3" customWidth="1"/>
    <col min="4868" max="4868" width="29" style="3" customWidth="1"/>
    <col min="4869" max="4869" width="4.140625" style="3" customWidth="1"/>
    <col min="4870" max="5105" width="9.140625" style="3"/>
    <col min="5106" max="5106" width="10.7109375" style="3" customWidth="1"/>
    <col min="5107" max="5111" width="5.7109375" style="3" customWidth="1"/>
    <col min="5112" max="5116" width="5" style="3" customWidth="1"/>
    <col min="5117" max="5117" width="3.42578125" style="3" customWidth="1"/>
    <col min="5118" max="5123" width="7.140625" style="3" customWidth="1"/>
    <col min="5124" max="5124" width="29" style="3" customWidth="1"/>
    <col min="5125" max="5125" width="4.140625" style="3" customWidth="1"/>
    <col min="5126" max="5361" width="9.140625" style="3"/>
    <col min="5362" max="5362" width="10.7109375" style="3" customWidth="1"/>
    <col min="5363" max="5367" width="5.7109375" style="3" customWidth="1"/>
    <col min="5368" max="5372" width="5" style="3" customWidth="1"/>
    <col min="5373" max="5373" width="3.42578125" style="3" customWidth="1"/>
    <col min="5374" max="5379" width="7.140625" style="3" customWidth="1"/>
    <col min="5380" max="5380" width="29" style="3" customWidth="1"/>
    <col min="5381" max="5381" width="4.140625" style="3" customWidth="1"/>
    <col min="5382" max="5617" width="9.140625" style="3"/>
    <col min="5618" max="5618" width="10.7109375" style="3" customWidth="1"/>
    <col min="5619" max="5623" width="5.7109375" style="3" customWidth="1"/>
    <col min="5624" max="5628" width="5" style="3" customWidth="1"/>
    <col min="5629" max="5629" width="3.42578125" style="3" customWidth="1"/>
    <col min="5630" max="5635" width="7.140625" style="3" customWidth="1"/>
    <col min="5636" max="5636" width="29" style="3" customWidth="1"/>
    <col min="5637" max="5637" width="4.140625" style="3" customWidth="1"/>
    <col min="5638" max="5873" width="9.140625" style="3"/>
    <col min="5874" max="5874" width="10.7109375" style="3" customWidth="1"/>
    <col min="5875" max="5879" width="5.7109375" style="3" customWidth="1"/>
    <col min="5880" max="5884" width="5" style="3" customWidth="1"/>
    <col min="5885" max="5885" width="3.42578125" style="3" customWidth="1"/>
    <col min="5886" max="5891" width="7.140625" style="3" customWidth="1"/>
    <col min="5892" max="5892" width="29" style="3" customWidth="1"/>
    <col min="5893" max="5893" width="4.140625" style="3" customWidth="1"/>
    <col min="5894" max="6129" width="9.140625" style="3"/>
    <col min="6130" max="6130" width="10.7109375" style="3" customWidth="1"/>
    <col min="6131" max="6135" width="5.7109375" style="3" customWidth="1"/>
    <col min="6136" max="6140" width="5" style="3" customWidth="1"/>
    <col min="6141" max="6141" width="3.42578125" style="3" customWidth="1"/>
    <col min="6142" max="6147" width="7.140625" style="3" customWidth="1"/>
    <col min="6148" max="6148" width="29" style="3" customWidth="1"/>
    <col min="6149" max="6149" width="4.140625" style="3" customWidth="1"/>
    <col min="6150" max="6385" width="9.140625" style="3"/>
    <col min="6386" max="6386" width="10.7109375" style="3" customWidth="1"/>
    <col min="6387" max="6391" width="5.7109375" style="3" customWidth="1"/>
    <col min="6392" max="6396" width="5" style="3" customWidth="1"/>
    <col min="6397" max="6397" width="3.42578125" style="3" customWidth="1"/>
    <col min="6398" max="6403" width="7.140625" style="3" customWidth="1"/>
    <col min="6404" max="6404" width="29" style="3" customWidth="1"/>
    <col min="6405" max="6405" width="4.140625" style="3" customWidth="1"/>
    <col min="6406" max="6641" width="9.140625" style="3"/>
    <col min="6642" max="6642" width="10.7109375" style="3" customWidth="1"/>
    <col min="6643" max="6647" width="5.7109375" style="3" customWidth="1"/>
    <col min="6648" max="6652" width="5" style="3" customWidth="1"/>
    <col min="6653" max="6653" width="3.42578125" style="3" customWidth="1"/>
    <col min="6654" max="6659" width="7.140625" style="3" customWidth="1"/>
    <col min="6660" max="6660" width="29" style="3" customWidth="1"/>
    <col min="6661" max="6661" width="4.140625" style="3" customWidth="1"/>
    <col min="6662" max="6897" width="9.140625" style="3"/>
    <col min="6898" max="6898" width="10.7109375" style="3" customWidth="1"/>
    <col min="6899" max="6903" width="5.7109375" style="3" customWidth="1"/>
    <col min="6904" max="6908" width="5" style="3" customWidth="1"/>
    <col min="6909" max="6909" width="3.42578125" style="3" customWidth="1"/>
    <col min="6910" max="6915" width="7.140625" style="3" customWidth="1"/>
    <col min="6916" max="6916" width="29" style="3" customWidth="1"/>
    <col min="6917" max="6917" width="4.140625" style="3" customWidth="1"/>
    <col min="6918" max="7153" width="9.140625" style="3"/>
    <col min="7154" max="7154" width="10.7109375" style="3" customWidth="1"/>
    <col min="7155" max="7159" width="5.7109375" style="3" customWidth="1"/>
    <col min="7160" max="7164" width="5" style="3" customWidth="1"/>
    <col min="7165" max="7165" width="3.42578125" style="3" customWidth="1"/>
    <col min="7166" max="7171" width="7.140625" style="3" customWidth="1"/>
    <col min="7172" max="7172" width="29" style="3" customWidth="1"/>
    <col min="7173" max="7173" width="4.140625" style="3" customWidth="1"/>
    <col min="7174" max="7409" width="9.140625" style="3"/>
    <col min="7410" max="7410" width="10.7109375" style="3" customWidth="1"/>
    <col min="7411" max="7415" width="5.7109375" style="3" customWidth="1"/>
    <col min="7416" max="7420" width="5" style="3" customWidth="1"/>
    <col min="7421" max="7421" width="3.42578125" style="3" customWidth="1"/>
    <col min="7422" max="7427" width="7.140625" style="3" customWidth="1"/>
    <col min="7428" max="7428" width="29" style="3" customWidth="1"/>
    <col min="7429" max="7429" width="4.140625" style="3" customWidth="1"/>
    <col min="7430" max="7665" width="9.140625" style="3"/>
    <col min="7666" max="7666" width="10.7109375" style="3" customWidth="1"/>
    <col min="7667" max="7671" width="5.7109375" style="3" customWidth="1"/>
    <col min="7672" max="7676" width="5" style="3" customWidth="1"/>
    <col min="7677" max="7677" width="3.42578125" style="3" customWidth="1"/>
    <col min="7678" max="7683" width="7.140625" style="3" customWidth="1"/>
    <col min="7684" max="7684" width="29" style="3" customWidth="1"/>
    <col min="7685" max="7685" width="4.140625" style="3" customWidth="1"/>
    <col min="7686" max="7921" width="9.140625" style="3"/>
    <col min="7922" max="7922" width="10.7109375" style="3" customWidth="1"/>
    <col min="7923" max="7927" width="5.7109375" style="3" customWidth="1"/>
    <col min="7928" max="7932" width="5" style="3" customWidth="1"/>
    <col min="7933" max="7933" width="3.42578125" style="3" customWidth="1"/>
    <col min="7934" max="7939" width="7.140625" style="3" customWidth="1"/>
    <col min="7940" max="7940" width="29" style="3" customWidth="1"/>
    <col min="7941" max="7941" width="4.140625" style="3" customWidth="1"/>
    <col min="7942" max="8177" width="9.140625" style="3"/>
    <col min="8178" max="8178" width="10.7109375" style="3" customWidth="1"/>
    <col min="8179" max="8183" width="5.7109375" style="3" customWidth="1"/>
    <col min="8184" max="8188" width="5" style="3" customWidth="1"/>
    <col min="8189" max="8189" width="3.42578125" style="3" customWidth="1"/>
    <col min="8190" max="8195" width="7.140625" style="3" customWidth="1"/>
    <col min="8196" max="8196" width="29" style="3" customWidth="1"/>
    <col min="8197" max="8197" width="4.140625" style="3" customWidth="1"/>
    <col min="8198" max="8433" width="9.140625" style="3"/>
    <col min="8434" max="8434" width="10.7109375" style="3" customWidth="1"/>
    <col min="8435" max="8439" width="5.7109375" style="3" customWidth="1"/>
    <col min="8440" max="8444" width="5" style="3" customWidth="1"/>
    <col min="8445" max="8445" width="3.42578125" style="3" customWidth="1"/>
    <col min="8446" max="8451" width="7.140625" style="3" customWidth="1"/>
    <col min="8452" max="8452" width="29" style="3" customWidth="1"/>
    <col min="8453" max="8453" width="4.140625" style="3" customWidth="1"/>
    <col min="8454" max="8689" width="9.140625" style="3"/>
    <col min="8690" max="8690" width="10.7109375" style="3" customWidth="1"/>
    <col min="8691" max="8695" width="5.7109375" style="3" customWidth="1"/>
    <col min="8696" max="8700" width="5" style="3" customWidth="1"/>
    <col min="8701" max="8701" width="3.42578125" style="3" customWidth="1"/>
    <col min="8702" max="8707" width="7.140625" style="3" customWidth="1"/>
    <col min="8708" max="8708" width="29" style="3" customWidth="1"/>
    <col min="8709" max="8709" width="4.140625" style="3" customWidth="1"/>
    <col min="8710" max="8945" width="9.140625" style="3"/>
    <col min="8946" max="8946" width="10.7109375" style="3" customWidth="1"/>
    <col min="8947" max="8951" width="5.7109375" style="3" customWidth="1"/>
    <col min="8952" max="8956" width="5" style="3" customWidth="1"/>
    <col min="8957" max="8957" width="3.42578125" style="3" customWidth="1"/>
    <col min="8958" max="8963" width="7.140625" style="3" customWidth="1"/>
    <col min="8964" max="8964" width="29" style="3" customWidth="1"/>
    <col min="8965" max="8965" width="4.140625" style="3" customWidth="1"/>
    <col min="8966" max="9201" width="9.140625" style="3"/>
    <col min="9202" max="9202" width="10.7109375" style="3" customWidth="1"/>
    <col min="9203" max="9207" width="5.7109375" style="3" customWidth="1"/>
    <col min="9208" max="9212" width="5" style="3" customWidth="1"/>
    <col min="9213" max="9213" width="3.42578125" style="3" customWidth="1"/>
    <col min="9214" max="9219" width="7.140625" style="3" customWidth="1"/>
    <col min="9220" max="9220" width="29" style="3" customWidth="1"/>
    <col min="9221" max="9221" width="4.140625" style="3" customWidth="1"/>
    <col min="9222" max="9457" width="9.140625" style="3"/>
    <col min="9458" max="9458" width="10.7109375" style="3" customWidth="1"/>
    <col min="9459" max="9463" width="5.7109375" style="3" customWidth="1"/>
    <col min="9464" max="9468" width="5" style="3" customWidth="1"/>
    <col min="9469" max="9469" width="3.42578125" style="3" customWidth="1"/>
    <col min="9470" max="9475" width="7.140625" style="3" customWidth="1"/>
    <col min="9476" max="9476" width="29" style="3" customWidth="1"/>
    <col min="9477" max="9477" width="4.140625" style="3" customWidth="1"/>
    <col min="9478" max="9713" width="9.140625" style="3"/>
    <col min="9714" max="9714" width="10.7109375" style="3" customWidth="1"/>
    <col min="9715" max="9719" width="5.7109375" style="3" customWidth="1"/>
    <col min="9720" max="9724" width="5" style="3" customWidth="1"/>
    <col min="9725" max="9725" width="3.42578125" style="3" customWidth="1"/>
    <col min="9726" max="9731" width="7.140625" style="3" customWidth="1"/>
    <col min="9732" max="9732" width="29" style="3" customWidth="1"/>
    <col min="9733" max="9733" width="4.140625" style="3" customWidth="1"/>
    <col min="9734" max="9969" width="9.140625" style="3"/>
    <col min="9970" max="9970" width="10.7109375" style="3" customWidth="1"/>
    <col min="9971" max="9975" width="5.7109375" style="3" customWidth="1"/>
    <col min="9976" max="9980" width="5" style="3" customWidth="1"/>
    <col min="9981" max="9981" width="3.42578125" style="3" customWidth="1"/>
    <col min="9982" max="9987" width="7.140625" style="3" customWidth="1"/>
    <col min="9988" max="9988" width="29" style="3" customWidth="1"/>
    <col min="9989" max="9989" width="4.140625" style="3" customWidth="1"/>
    <col min="9990" max="10225" width="9.140625" style="3"/>
    <col min="10226" max="10226" width="10.7109375" style="3" customWidth="1"/>
    <col min="10227" max="10231" width="5.7109375" style="3" customWidth="1"/>
    <col min="10232" max="10236" width="5" style="3" customWidth="1"/>
    <col min="10237" max="10237" width="3.42578125" style="3" customWidth="1"/>
    <col min="10238" max="10243" width="7.140625" style="3" customWidth="1"/>
    <col min="10244" max="10244" width="29" style="3" customWidth="1"/>
    <col min="10245" max="10245" width="4.140625" style="3" customWidth="1"/>
    <col min="10246" max="10481" width="9.140625" style="3"/>
    <col min="10482" max="10482" width="10.7109375" style="3" customWidth="1"/>
    <col min="10483" max="10487" width="5.7109375" style="3" customWidth="1"/>
    <col min="10488" max="10492" width="5" style="3" customWidth="1"/>
    <col min="10493" max="10493" width="3.42578125" style="3" customWidth="1"/>
    <col min="10494" max="10499" width="7.140625" style="3" customWidth="1"/>
    <col min="10500" max="10500" width="29" style="3" customWidth="1"/>
    <col min="10501" max="10501" width="4.140625" style="3" customWidth="1"/>
    <col min="10502" max="10737" width="9.140625" style="3"/>
    <col min="10738" max="10738" width="10.7109375" style="3" customWidth="1"/>
    <col min="10739" max="10743" width="5.7109375" style="3" customWidth="1"/>
    <col min="10744" max="10748" width="5" style="3" customWidth="1"/>
    <col min="10749" max="10749" width="3.42578125" style="3" customWidth="1"/>
    <col min="10750" max="10755" width="7.140625" style="3" customWidth="1"/>
    <col min="10756" max="10756" width="29" style="3" customWidth="1"/>
    <col min="10757" max="10757" width="4.140625" style="3" customWidth="1"/>
    <col min="10758" max="10993" width="9.140625" style="3"/>
    <col min="10994" max="10994" width="10.7109375" style="3" customWidth="1"/>
    <col min="10995" max="10999" width="5.7109375" style="3" customWidth="1"/>
    <col min="11000" max="11004" width="5" style="3" customWidth="1"/>
    <col min="11005" max="11005" width="3.42578125" style="3" customWidth="1"/>
    <col min="11006" max="11011" width="7.140625" style="3" customWidth="1"/>
    <col min="11012" max="11012" width="29" style="3" customWidth="1"/>
    <col min="11013" max="11013" width="4.140625" style="3" customWidth="1"/>
    <col min="11014" max="11249" width="9.140625" style="3"/>
    <col min="11250" max="11250" width="10.7109375" style="3" customWidth="1"/>
    <col min="11251" max="11255" width="5.7109375" style="3" customWidth="1"/>
    <col min="11256" max="11260" width="5" style="3" customWidth="1"/>
    <col min="11261" max="11261" width="3.42578125" style="3" customWidth="1"/>
    <col min="11262" max="11267" width="7.140625" style="3" customWidth="1"/>
    <col min="11268" max="11268" width="29" style="3" customWidth="1"/>
    <col min="11269" max="11269" width="4.140625" style="3" customWidth="1"/>
    <col min="11270" max="11505" width="9.140625" style="3"/>
    <col min="11506" max="11506" width="10.7109375" style="3" customWidth="1"/>
    <col min="11507" max="11511" width="5.7109375" style="3" customWidth="1"/>
    <col min="11512" max="11516" width="5" style="3" customWidth="1"/>
    <col min="11517" max="11517" width="3.42578125" style="3" customWidth="1"/>
    <col min="11518" max="11523" width="7.140625" style="3" customWidth="1"/>
    <col min="11524" max="11524" width="29" style="3" customWidth="1"/>
    <col min="11525" max="11525" width="4.140625" style="3" customWidth="1"/>
    <col min="11526" max="11761" width="9.140625" style="3"/>
    <col min="11762" max="11762" width="10.7109375" style="3" customWidth="1"/>
    <col min="11763" max="11767" width="5.7109375" style="3" customWidth="1"/>
    <col min="11768" max="11772" width="5" style="3" customWidth="1"/>
    <col min="11773" max="11773" width="3.42578125" style="3" customWidth="1"/>
    <col min="11774" max="11779" width="7.140625" style="3" customWidth="1"/>
    <col min="11780" max="11780" width="29" style="3" customWidth="1"/>
    <col min="11781" max="11781" width="4.140625" style="3" customWidth="1"/>
    <col min="11782" max="12017" width="9.140625" style="3"/>
    <col min="12018" max="12018" width="10.7109375" style="3" customWidth="1"/>
    <col min="12019" max="12023" width="5.7109375" style="3" customWidth="1"/>
    <col min="12024" max="12028" width="5" style="3" customWidth="1"/>
    <col min="12029" max="12029" width="3.42578125" style="3" customWidth="1"/>
    <col min="12030" max="12035" width="7.140625" style="3" customWidth="1"/>
    <col min="12036" max="12036" width="29" style="3" customWidth="1"/>
    <col min="12037" max="12037" width="4.140625" style="3" customWidth="1"/>
    <col min="12038" max="12273" width="9.140625" style="3"/>
    <col min="12274" max="12274" width="10.7109375" style="3" customWidth="1"/>
    <col min="12275" max="12279" width="5.7109375" style="3" customWidth="1"/>
    <col min="12280" max="12284" width="5" style="3" customWidth="1"/>
    <col min="12285" max="12285" width="3.42578125" style="3" customWidth="1"/>
    <col min="12286" max="12291" width="7.140625" style="3" customWidth="1"/>
    <col min="12292" max="12292" width="29" style="3" customWidth="1"/>
    <col min="12293" max="12293" width="4.140625" style="3" customWidth="1"/>
    <col min="12294" max="12529" width="9.140625" style="3"/>
    <col min="12530" max="12530" width="10.7109375" style="3" customWidth="1"/>
    <col min="12531" max="12535" width="5.7109375" style="3" customWidth="1"/>
    <col min="12536" max="12540" width="5" style="3" customWidth="1"/>
    <col min="12541" max="12541" width="3.42578125" style="3" customWidth="1"/>
    <col min="12542" max="12547" width="7.140625" style="3" customWidth="1"/>
    <col min="12548" max="12548" width="29" style="3" customWidth="1"/>
    <col min="12549" max="12549" width="4.140625" style="3" customWidth="1"/>
    <col min="12550" max="12785" width="9.140625" style="3"/>
    <col min="12786" max="12786" width="10.7109375" style="3" customWidth="1"/>
    <col min="12787" max="12791" width="5.7109375" style="3" customWidth="1"/>
    <col min="12792" max="12796" width="5" style="3" customWidth="1"/>
    <col min="12797" max="12797" width="3.42578125" style="3" customWidth="1"/>
    <col min="12798" max="12803" width="7.140625" style="3" customWidth="1"/>
    <col min="12804" max="12804" width="29" style="3" customWidth="1"/>
    <col min="12805" max="12805" width="4.140625" style="3" customWidth="1"/>
    <col min="12806" max="13041" width="9.140625" style="3"/>
    <col min="13042" max="13042" width="10.7109375" style="3" customWidth="1"/>
    <col min="13043" max="13047" width="5.7109375" style="3" customWidth="1"/>
    <col min="13048" max="13052" width="5" style="3" customWidth="1"/>
    <col min="13053" max="13053" width="3.42578125" style="3" customWidth="1"/>
    <col min="13054" max="13059" width="7.140625" style="3" customWidth="1"/>
    <col min="13060" max="13060" width="29" style="3" customWidth="1"/>
    <col min="13061" max="13061" width="4.140625" style="3" customWidth="1"/>
    <col min="13062" max="13297" width="9.140625" style="3"/>
    <col min="13298" max="13298" width="10.7109375" style="3" customWidth="1"/>
    <col min="13299" max="13303" width="5.7109375" style="3" customWidth="1"/>
    <col min="13304" max="13308" width="5" style="3" customWidth="1"/>
    <col min="13309" max="13309" width="3.42578125" style="3" customWidth="1"/>
    <col min="13310" max="13315" width="7.140625" style="3" customWidth="1"/>
    <col min="13316" max="13316" width="29" style="3" customWidth="1"/>
    <col min="13317" max="13317" width="4.140625" style="3" customWidth="1"/>
    <col min="13318" max="13553" width="9.140625" style="3"/>
    <col min="13554" max="13554" width="10.7109375" style="3" customWidth="1"/>
    <col min="13555" max="13559" width="5.7109375" style="3" customWidth="1"/>
    <col min="13560" max="13564" width="5" style="3" customWidth="1"/>
    <col min="13565" max="13565" width="3.42578125" style="3" customWidth="1"/>
    <col min="13566" max="13571" width="7.140625" style="3" customWidth="1"/>
    <col min="13572" max="13572" width="29" style="3" customWidth="1"/>
    <col min="13573" max="13573" width="4.140625" style="3" customWidth="1"/>
    <col min="13574" max="13809" width="9.140625" style="3"/>
    <col min="13810" max="13810" width="10.7109375" style="3" customWidth="1"/>
    <col min="13811" max="13815" width="5.7109375" style="3" customWidth="1"/>
    <col min="13816" max="13820" width="5" style="3" customWidth="1"/>
    <col min="13821" max="13821" width="3.42578125" style="3" customWidth="1"/>
    <col min="13822" max="13827" width="7.140625" style="3" customWidth="1"/>
    <col min="13828" max="13828" width="29" style="3" customWidth="1"/>
    <col min="13829" max="13829" width="4.140625" style="3" customWidth="1"/>
    <col min="13830" max="14065" width="9.140625" style="3"/>
    <col min="14066" max="14066" width="10.7109375" style="3" customWidth="1"/>
    <col min="14067" max="14071" width="5.7109375" style="3" customWidth="1"/>
    <col min="14072" max="14076" width="5" style="3" customWidth="1"/>
    <col min="14077" max="14077" width="3.42578125" style="3" customWidth="1"/>
    <col min="14078" max="14083" width="7.140625" style="3" customWidth="1"/>
    <col min="14084" max="14084" width="29" style="3" customWidth="1"/>
    <col min="14085" max="14085" width="4.140625" style="3" customWidth="1"/>
    <col min="14086" max="14321" width="9.140625" style="3"/>
    <col min="14322" max="14322" width="10.7109375" style="3" customWidth="1"/>
    <col min="14323" max="14327" width="5.7109375" style="3" customWidth="1"/>
    <col min="14328" max="14332" width="5" style="3" customWidth="1"/>
    <col min="14333" max="14333" width="3.42578125" style="3" customWidth="1"/>
    <col min="14334" max="14339" width="7.140625" style="3" customWidth="1"/>
    <col min="14340" max="14340" width="29" style="3" customWidth="1"/>
    <col min="14341" max="14341" width="4.140625" style="3" customWidth="1"/>
    <col min="14342" max="14577" width="9.140625" style="3"/>
    <col min="14578" max="14578" width="10.7109375" style="3" customWidth="1"/>
    <col min="14579" max="14583" width="5.7109375" style="3" customWidth="1"/>
    <col min="14584" max="14588" width="5" style="3" customWidth="1"/>
    <col min="14589" max="14589" width="3.42578125" style="3" customWidth="1"/>
    <col min="14590" max="14595" width="7.140625" style="3" customWidth="1"/>
    <col min="14596" max="14596" width="29" style="3" customWidth="1"/>
    <col min="14597" max="14597" width="4.140625" style="3" customWidth="1"/>
    <col min="14598" max="14833" width="9.140625" style="3"/>
    <col min="14834" max="14834" width="10.7109375" style="3" customWidth="1"/>
    <col min="14835" max="14839" width="5.7109375" style="3" customWidth="1"/>
    <col min="14840" max="14844" width="5" style="3" customWidth="1"/>
    <col min="14845" max="14845" width="3.42578125" style="3" customWidth="1"/>
    <col min="14846" max="14851" width="7.140625" style="3" customWidth="1"/>
    <col min="14852" max="14852" width="29" style="3" customWidth="1"/>
    <col min="14853" max="14853" width="4.140625" style="3" customWidth="1"/>
    <col min="14854" max="15089" width="9.140625" style="3"/>
    <col min="15090" max="15090" width="10.7109375" style="3" customWidth="1"/>
    <col min="15091" max="15095" width="5.7109375" style="3" customWidth="1"/>
    <col min="15096" max="15100" width="5" style="3" customWidth="1"/>
    <col min="15101" max="15101" width="3.42578125" style="3" customWidth="1"/>
    <col min="15102" max="15107" width="7.140625" style="3" customWidth="1"/>
    <col min="15108" max="15108" width="29" style="3" customWidth="1"/>
    <col min="15109" max="15109" width="4.140625" style="3" customWidth="1"/>
    <col min="15110" max="15345" width="9.140625" style="3"/>
    <col min="15346" max="15346" width="10.7109375" style="3" customWidth="1"/>
    <col min="15347" max="15351" width="5.7109375" style="3" customWidth="1"/>
    <col min="15352" max="15356" width="5" style="3" customWidth="1"/>
    <col min="15357" max="15357" width="3.42578125" style="3" customWidth="1"/>
    <col min="15358" max="15363" width="7.140625" style="3" customWidth="1"/>
    <col min="15364" max="15364" width="29" style="3" customWidth="1"/>
    <col min="15365" max="15365" width="4.140625" style="3" customWidth="1"/>
    <col min="15366" max="15601" width="9.140625" style="3"/>
    <col min="15602" max="15602" width="10.7109375" style="3" customWidth="1"/>
    <col min="15603" max="15607" width="5.7109375" style="3" customWidth="1"/>
    <col min="15608" max="15612" width="5" style="3" customWidth="1"/>
    <col min="15613" max="15613" width="3.42578125" style="3" customWidth="1"/>
    <col min="15614" max="15619" width="7.140625" style="3" customWidth="1"/>
    <col min="15620" max="15620" width="29" style="3" customWidth="1"/>
    <col min="15621" max="15621" width="4.140625" style="3" customWidth="1"/>
    <col min="15622" max="15857" width="9.140625" style="3"/>
    <col min="15858" max="15858" width="10.7109375" style="3" customWidth="1"/>
    <col min="15859" max="15863" width="5.7109375" style="3" customWidth="1"/>
    <col min="15864" max="15868" width="5" style="3" customWidth="1"/>
    <col min="15869" max="15869" width="3.42578125" style="3" customWidth="1"/>
    <col min="15870" max="15875" width="7.140625" style="3" customWidth="1"/>
    <col min="15876" max="15876" width="29" style="3" customWidth="1"/>
    <col min="15877" max="15877" width="4.140625" style="3" customWidth="1"/>
    <col min="15878" max="16113" width="9.140625" style="3"/>
    <col min="16114" max="16114" width="10.7109375" style="3" customWidth="1"/>
    <col min="16115" max="16119" width="5.7109375" style="3" customWidth="1"/>
    <col min="16120" max="16124" width="5" style="3" customWidth="1"/>
    <col min="16125" max="16125" width="3.42578125" style="3" customWidth="1"/>
    <col min="16126" max="16131" width="7.140625" style="3" customWidth="1"/>
    <col min="16132" max="16132" width="29" style="3" customWidth="1"/>
    <col min="16133" max="16133" width="4.140625" style="3" customWidth="1"/>
    <col min="16134" max="16384" width="9.140625" style="3"/>
  </cols>
  <sheetData>
    <row r="1" spans="1:18" ht="39.75" customHeight="1" x14ac:dyDescent="0.2">
      <c r="A1" s="24" t="s">
        <v>0</v>
      </c>
      <c r="B1" s="24" t="s">
        <v>1</v>
      </c>
      <c r="C1" s="24" t="s">
        <v>2</v>
      </c>
      <c r="D1" s="24" t="s">
        <v>64</v>
      </c>
      <c r="E1" s="24" t="s">
        <v>73</v>
      </c>
      <c r="F1" s="24"/>
      <c r="G1" s="24" t="s">
        <v>0</v>
      </c>
      <c r="H1" s="2" t="s">
        <v>3</v>
      </c>
      <c r="I1" s="24" t="s">
        <v>4</v>
      </c>
      <c r="J1" s="2" t="s">
        <v>74</v>
      </c>
      <c r="K1" s="2" t="s">
        <v>75</v>
      </c>
      <c r="L1" s="2" t="s">
        <v>5</v>
      </c>
      <c r="N1" s="26" t="s">
        <v>0</v>
      </c>
      <c r="O1" s="27" t="s">
        <v>3</v>
      </c>
      <c r="P1" s="27" t="s">
        <v>4</v>
      </c>
      <c r="Q1" s="27" t="s">
        <v>76</v>
      </c>
      <c r="R1" s="20" t="s">
        <v>6</v>
      </c>
    </row>
    <row r="2" spans="1:18" x14ac:dyDescent="0.2">
      <c r="A2" s="4">
        <v>1</v>
      </c>
      <c r="B2" s="4" t="s">
        <v>7</v>
      </c>
      <c r="C2" s="4">
        <v>9</v>
      </c>
      <c r="D2" s="4">
        <v>1</v>
      </c>
      <c r="E2" s="5">
        <v>8</v>
      </c>
      <c r="F2" s="6"/>
      <c r="G2" s="6">
        <v>1</v>
      </c>
      <c r="H2" s="5" t="s">
        <v>8</v>
      </c>
      <c r="I2" s="5">
        <v>35</v>
      </c>
      <c r="J2" s="5">
        <v>0</v>
      </c>
      <c r="K2" s="5">
        <v>4</v>
      </c>
      <c r="L2" s="23" t="s">
        <v>65</v>
      </c>
      <c r="M2" s="7"/>
      <c r="N2" s="28">
        <v>1</v>
      </c>
      <c r="O2" s="29" t="s">
        <v>8</v>
      </c>
      <c r="P2" s="29">
        <v>35</v>
      </c>
      <c r="Q2" s="29">
        <v>4</v>
      </c>
      <c r="R2" s="21">
        <f t="shared" ref="R2:R33" si="0">Q2/$P2</f>
        <v>0.11428571428571428</v>
      </c>
    </row>
    <row r="3" spans="1:18" x14ac:dyDescent="0.2">
      <c r="A3" s="8">
        <v>1</v>
      </c>
      <c r="B3" s="8" t="s">
        <v>7</v>
      </c>
      <c r="C3" s="8">
        <v>9</v>
      </c>
      <c r="D3" s="8">
        <v>2</v>
      </c>
      <c r="E3" s="9">
        <v>12</v>
      </c>
      <c r="F3" s="6"/>
      <c r="G3" s="6">
        <v>1</v>
      </c>
      <c r="H3" s="9" t="s">
        <v>9</v>
      </c>
      <c r="I3" s="9">
        <v>34</v>
      </c>
      <c r="J3" s="9">
        <v>0</v>
      </c>
      <c r="K3" s="9">
        <v>7</v>
      </c>
      <c r="L3" s="13" t="s">
        <v>66</v>
      </c>
      <c r="N3" s="28">
        <v>1</v>
      </c>
      <c r="O3" s="29" t="s">
        <v>10</v>
      </c>
      <c r="P3" s="29">
        <v>60</v>
      </c>
      <c r="Q3" s="29">
        <v>22</v>
      </c>
      <c r="R3" s="21">
        <f t="shared" si="0"/>
        <v>0.36666666666666664</v>
      </c>
    </row>
    <row r="4" spans="1:18" x14ac:dyDescent="0.2">
      <c r="A4" s="8">
        <v>1</v>
      </c>
      <c r="B4" s="8" t="s">
        <v>7</v>
      </c>
      <c r="C4" s="8">
        <v>9</v>
      </c>
      <c r="D4" s="8">
        <v>3</v>
      </c>
      <c r="E4" s="9">
        <v>8</v>
      </c>
      <c r="F4" s="6"/>
      <c r="G4" s="6"/>
      <c r="N4" s="28">
        <v>1</v>
      </c>
      <c r="O4" s="29" t="s">
        <v>11</v>
      </c>
      <c r="P4" s="29">
        <v>60</v>
      </c>
      <c r="Q4" s="29">
        <v>2</v>
      </c>
      <c r="R4" s="21">
        <f t="shared" si="0"/>
        <v>3.3333333333333333E-2</v>
      </c>
    </row>
    <row r="5" spans="1:18" x14ac:dyDescent="0.2">
      <c r="A5" s="8">
        <v>1</v>
      </c>
      <c r="B5" s="8" t="s">
        <v>7</v>
      </c>
      <c r="C5" s="8">
        <v>2</v>
      </c>
      <c r="D5" s="8">
        <v>1</v>
      </c>
      <c r="E5" s="9">
        <v>25</v>
      </c>
      <c r="F5" s="6"/>
      <c r="G5" s="6">
        <v>1</v>
      </c>
      <c r="H5" s="9" t="s">
        <v>10</v>
      </c>
      <c r="I5" s="9">
        <v>60</v>
      </c>
      <c r="J5" s="9">
        <v>0</v>
      </c>
      <c r="K5" s="9">
        <v>22</v>
      </c>
      <c r="L5" s="13"/>
      <c r="N5" s="28">
        <v>1</v>
      </c>
      <c r="O5" s="29" t="s">
        <v>9</v>
      </c>
      <c r="P5" s="29">
        <v>34</v>
      </c>
      <c r="Q5" s="29">
        <v>7</v>
      </c>
      <c r="R5" s="21">
        <f t="shared" si="0"/>
        <v>0.20588235294117646</v>
      </c>
    </row>
    <row r="6" spans="1:18" x14ac:dyDescent="0.2">
      <c r="A6" s="8">
        <v>1</v>
      </c>
      <c r="B6" s="8" t="s">
        <v>7</v>
      </c>
      <c r="C6" s="8">
        <v>2</v>
      </c>
      <c r="D6" s="8">
        <v>2</v>
      </c>
      <c r="E6" s="9">
        <v>77</v>
      </c>
      <c r="F6" s="6"/>
      <c r="G6" s="6">
        <v>1</v>
      </c>
      <c r="H6" s="9" t="s">
        <v>12</v>
      </c>
      <c r="I6" s="9">
        <v>60</v>
      </c>
      <c r="J6" s="9">
        <v>0</v>
      </c>
      <c r="K6" s="9">
        <v>26</v>
      </c>
      <c r="L6" s="13"/>
      <c r="N6" s="28">
        <v>1</v>
      </c>
      <c r="O6" s="29" t="s">
        <v>12</v>
      </c>
      <c r="P6" s="29">
        <v>60</v>
      </c>
      <c r="Q6" s="29">
        <v>26</v>
      </c>
      <c r="R6" s="21">
        <f t="shared" si="0"/>
        <v>0.43333333333333335</v>
      </c>
    </row>
    <row r="7" spans="1:18" x14ac:dyDescent="0.2">
      <c r="A7" s="8">
        <v>1</v>
      </c>
      <c r="B7" s="8" t="s">
        <v>7</v>
      </c>
      <c r="C7" s="8">
        <v>2</v>
      </c>
      <c r="D7" s="8">
        <v>3</v>
      </c>
      <c r="E7" s="9">
        <v>77</v>
      </c>
      <c r="F7" s="6"/>
      <c r="G7" s="6"/>
      <c r="N7" s="28">
        <v>1</v>
      </c>
      <c r="O7" s="29" t="s">
        <v>13</v>
      </c>
      <c r="P7" s="29">
        <v>60</v>
      </c>
      <c r="Q7" s="29">
        <v>13</v>
      </c>
      <c r="R7" s="21">
        <f t="shared" si="0"/>
        <v>0.21666666666666667</v>
      </c>
    </row>
    <row r="8" spans="1:18" x14ac:dyDescent="0.2">
      <c r="A8" s="8">
        <v>1</v>
      </c>
      <c r="B8" s="8" t="s">
        <v>7</v>
      </c>
      <c r="C8" s="8">
        <v>3</v>
      </c>
      <c r="D8" s="8">
        <v>1</v>
      </c>
      <c r="E8" s="9">
        <v>9</v>
      </c>
      <c r="F8" s="6"/>
      <c r="G8" s="6">
        <v>1</v>
      </c>
      <c r="H8" s="9" t="s">
        <v>11</v>
      </c>
      <c r="I8" s="9">
        <v>60</v>
      </c>
      <c r="J8" s="9">
        <v>0</v>
      </c>
      <c r="K8" s="9">
        <v>2</v>
      </c>
      <c r="L8" s="13"/>
      <c r="N8" s="28">
        <v>1</v>
      </c>
      <c r="O8" s="29" t="s">
        <v>14</v>
      </c>
      <c r="P8" s="29">
        <v>60</v>
      </c>
      <c r="Q8" s="29">
        <v>7</v>
      </c>
      <c r="R8" s="21">
        <f t="shared" si="0"/>
        <v>0.11666666666666667</v>
      </c>
    </row>
    <row r="9" spans="1:18" x14ac:dyDescent="0.2">
      <c r="A9" s="8">
        <v>1</v>
      </c>
      <c r="B9" s="8" t="s">
        <v>7</v>
      </c>
      <c r="C9" s="8">
        <v>3</v>
      </c>
      <c r="D9" s="8">
        <v>2</v>
      </c>
      <c r="E9" s="9">
        <v>24</v>
      </c>
      <c r="F9" s="6"/>
      <c r="G9" s="6">
        <v>1</v>
      </c>
      <c r="H9" s="9" t="s">
        <v>13</v>
      </c>
      <c r="I9" s="9">
        <v>60</v>
      </c>
      <c r="J9" s="9">
        <v>0</v>
      </c>
      <c r="K9" s="9">
        <v>13</v>
      </c>
      <c r="L9" s="13"/>
      <c r="N9" s="28">
        <v>1</v>
      </c>
      <c r="O9" s="29" t="s">
        <v>15</v>
      </c>
      <c r="P9" s="29">
        <v>60</v>
      </c>
      <c r="Q9" s="29">
        <v>18</v>
      </c>
      <c r="R9" s="21">
        <f t="shared" si="0"/>
        <v>0.3</v>
      </c>
    </row>
    <row r="10" spans="1:18" x14ac:dyDescent="0.2">
      <c r="A10" s="8">
        <v>1</v>
      </c>
      <c r="B10" s="8" t="s">
        <v>7</v>
      </c>
      <c r="C10" s="15">
        <v>3</v>
      </c>
      <c r="D10" s="8">
        <v>3</v>
      </c>
      <c r="E10" s="9">
        <v>21</v>
      </c>
      <c r="F10" s="6"/>
      <c r="G10" s="6"/>
      <c r="N10" s="28">
        <v>1</v>
      </c>
      <c r="O10" s="29" t="s">
        <v>16</v>
      </c>
      <c r="P10" s="29">
        <v>60</v>
      </c>
      <c r="Q10" s="29">
        <v>6</v>
      </c>
      <c r="R10" s="21">
        <f t="shared" si="0"/>
        <v>0.1</v>
      </c>
    </row>
    <row r="11" spans="1:18" x14ac:dyDescent="0.2">
      <c r="A11" s="8">
        <v>1</v>
      </c>
      <c r="B11" s="16" t="s">
        <v>17</v>
      </c>
      <c r="C11" s="15">
        <v>9</v>
      </c>
      <c r="D11" s="17">
        <v>1</v>
      </c>
      <c r="E11" s="9">
        <v>48</v>
      </c>
      <c r="F11" s="6"/>
      <c r="G11" s="6">
        <v>1</v>
      </c>
      <c r="H11" s="9" t="s">
        <v>14</v>
      </c>
      <c r="I11" s="9">
        <v>60</v>
      </c>
      <c r="J11" s="9">
        <v>0</v>
      </c>
      <c r="K11" s="9">
        <v>7</v>
      </c>
      <c r="L11" s="13"/>
      <c r="N11" s="28">
        <v>1</v>
      </c>
      <c r="O11" s="29" t="s">
        <v>18</v>
      </c>
      <c r="P11" s="29">
        <v>60</v>
      </c>
      <c r="Q11" s="29">
        <v>24</v>
      </c>
      <c r="R11" s="21">
        <f t="shared" si="0"/>
        <v>0.4</v>
      </c>
    </row>
    <row r="12" spans="1:18" x14ac:dyDescent="0.2">
      <c r="A12" s="8">
        <v>1</v>
      </c>
      <c r="B12" s="16" t="s">
        <v>17</v>
      </c>
      <c r="C12" s="18">
        <v>8</v>
      </c>
      <c r="D12" s="17">
        <v>2</v>
      </c>
      <c r="E12" s="9">
        <v>59</v>
      </c>
      <c r="F12" s="6"/>
      <c r="G12" s="6">
        <v>1</v>
      </c>
      <c r="H12" s="9" t="s">
        <v>18</v>
      </c>
      <c r="I12" s="9">
        <v>60</v>
      </c>
      <c r="J12" s="9">
        <v>0</v>
      </c>
      <c r="K12" s="9">
        <v>24</v>
      </c>
      <c r="L12" s="13"/>
      <c r="N12" s="28">
        <v>1</v>
      </c>
      <c r="O12" s="29" t="s">
        <v>19</v>
      </c>
      <c r="P12" s="29">
        <v>60</v>
      </c>
      <c r="Q12" s="29">
        <v>16</v>
      </c>
      <c r="R12" s="21">
        <f t="shared" si="0"/>
        <v>0.26666666666666666</v>
      </c>
    </row>
    <row r="13" spans="1:18" x14ac:dyDescent="0.2">
      <c r="A13" s="8">
        <v>1</v>
      </c>
      <c r="B13" s="16" t="s">
        <v>17</v>
      </c>
      <c r="C13" s="4">
        <v>6</v>
      </c>
      <c r="D13" s="17">
        <v>3</v>
      </c>
      <c r="E13" s="9">
        <v>23</v>
      </c>
      <c r="F13" s="6"/>
      <c r="G13" s="6"/>
      <c r="N13" s="28">
        <v>1</v>
      </c>
      <c r="O13" s="29" t="s">
        <v>20</v>
      </c>
      <c r="P13" s="29">
        <v>60</v>
      </c>
      <c r="Q13" s="29">
        <v>14</v>
      </c>
      <c r="R13" s="21">
        <f t="shared" si="0"/>
        <v>0.23333333333333334</v>
      </c>
    </row>
    <row r="14" spans="1:18" x14ac:dyDescent="0.2">
      <c r="A14" s="8">
        <v>1</v>
      </c>
      <c r="B14" s="8" t="s">
        <v>17</v>
      </c>
      <c r="C14" s="15">
        <v>2</v>
      </c>
      <c r="D14" s="4">
        <v>1</v>
      </c>
      <c r="E14" s="9">
        <v>52</v>
      </c>
      <c r="F14" s="6"/>
      <c r="G14" s="6">
        <v>1</v>
      </c>
      <c r="H14" s="9" t="s">
        <v>15</v>
      </c>
      <c r="I14" s="9">
        <v>60</v>
      </c>
      <c r="J14" s="9">
        <v>0</v>
      </c>
      <c r="K14" s="9">
        <v>18</v>
      </c>
      <c r="L14" s="13"/>
      <c r="N14" s="28">
        <v>2</v>
      </c>
      <c r="O14" s="29" t="s">
        <v>8</v>
      </c>
      <c r="P14" s="29">
        <v>60</v>
      </c>
      <c r="Q14" s="29">
        <v>20</v>
      </c>
      <c r="R14" s="21">
        <f t="shared" si="0"/>
        <v>0.33333333333333331</v>
      </c>
    </row>
    <row r="15" spans="1:18" x14ac:dyDescent="0.2">
      <c r="A15" s="8">
        <v>1</v>
      </c>
      <c r="B15" s="8" t="s">
        <v>17</v>
      </c>
      <c r="C15" s="18">
        <v>1</v>
      </c>
      <c r="D15" s="8">
        <v>2</v>
      </c>
      <c r="E15" s="9">
        <v>47</v>
      </c>
      <c r="F15" s="6"/>
      <c r="G15" s="6">
        <v>1</v>
      </c>
      <c r="H15" s="9" t="s">
        <v>19</v>
      </c>
      <c r="I15" s="9">
        <v>60</v>
      </c>
      <c r="J15" s="9">
        <v>0</v>
      </c>
      <c r="K15" s="9">
        <v>16</v>
      </c>
      <c r="L15" s="13"/>
      <c r="N15" s="28">
        <v>2</v>
      </c>
      <c r="O15" s="29" t="s">
        <v>10</v>
      </c>
      <c r="P15" s="29">
        <v>60</v>
      </c>
      <c r="Q15" s="29">
        <v>11</v>
      </c>
      <c r="R15" s="21">
        <f t="shared" si="0"/>
        <v>0.18333333333333332</v>
      </c>
    </row>
    <row r="16" spans="1:18" x14ac:dyDescent="0.2">
      <c r="A16" s="8">
        <v>1</v>
      </c>
      <c r="B16" s="8" t="s">
        <v>17</v>
      </c>
      <c r="C16" s="4">
        <v>4</v>
      </c>
      <c r="D16" s="8">
        <v>3</v>
      </c>
      <c r="E16" s="9">
        <v>53</v>
      </c>
      <c r="F16" s="6"/>
      <c r="G16" s="6"/>
      <c r="N16" s="28">
        <v>2</v>
      </c>
      <c r="O16" s="29" t="s">
        <v>11</v>
      </c>
      <c r="P16" s="29">
        <v>31</v>
      </c>
      <c r="Q16" s="29">
        <v>10</v>
      </c>
      <c r="R16" s="21">
        <f t="shared" si="0"/>
        <v>0.32258064516129031</v>
      </c>
    </row>
    <row r="17" spans="1:18" x14ac:dyDescent="0.2">
      <c r="A17" s="8">
        <v>1</v>
      </c>
      <c r="B17" s="8" t="s">
        <v>17</v>
      </c>
      <c r="C17" s="15">
        <v>3</v>
      </c>
      <c r="D17" s="8">
        <v>1</v>
      </c>
      <c r="E17" s="9">
        <v>25</v>
      </c>
      <c r="F17" s="6"/>
      <c r="G17" s="6">
        <v>1</v>
      </c>
      <c r="H17" s="9" t="s">
        <v>16</v>
      </c>
      <c r="I17" s="9">
        <v>60</v>
      </c>
      <c r="J17" s="9">
        <v>0</v>
      </c>
      <c r="K17" s="9">
        <v>6</v>
      </c>
      <c r="L17" s="13"/>
      <c r="N17" s="28">
        <v>2</v>
      </c>
      <c r="O17" s="29" t="s">
        <v>9</v>
      </c>
      <c r="P17" s="29">
        <v>60</v>
      </c>
      <c r="Q17" s="29">
        <v>12</v>
      </c>
      <c r="R17" s="21">
        <f t="shared" si="0"/>
        <v>0.2</v>
      </c>
    </row>
    <row r="18" spans="1:18" x14ac:dyDescent="0.2">
      <c r="A18" s="8">
        <v>1</v>
      </c>
      <c r="B18" s="8" t="s">
        <v>17</v>
      </c>
      <c r="C18" s="18">
        <v>5</v>
      </c>
      <c r="D18" s="8">
        <v>2</v>
      </c>
      <c r="E18" s="9">
        <v>28</v>
      </c>
      <c r="F18" s="6"/>
      <c r="G18" s="6">
        <v>1</v>
      </c>
      <c r="H18" s="9" t="s">
        <v>20</v>
      </c>
      <c r="I18" s="9">
        <v>60</v>
      </c>
      <c r="J18" s="9">
        <v>0</v>
      </c>
      <c r="K18" s="9">
        <v>14</v>
      </c>
      <c r="L18" s="13"/>
      <c r="N18" s="28">
        <v>2</v>
      </c>
      <c r="O18" s="29" t="s">
        <v>12</v>
      </c>
      <c r="P18" s="29">
        <v>60</v>
      </c>
      <c r="Q18" s="29">
        <v>8</v>
      </c>
      <c r="R18" s="21">
        <f t="shared" si="0"/>
        <v>0.13333333333333333</v>
      </c>
    </row>
    <row r="19" spans="1:18" x14ac:dyDescent="0.2">
      <c r="A19" s="8">
        <v>1</v>
      </c>
      <c r="B19" s="8" t="s">
        <v>17</v>
      </c>
      <c r="C19" s="4">
        <v>7</v>
      </c>
      <c r="D19" s="8">
        <v>3</v>
      </c>
      <c r="E19" s="9">
        <v>23</v>
      </c>
      <c r="F19" s="6"/>
      <c r="G19" s="6"/>
      <c r="H19" s="6"/>
      <c r="I19" s="6"/>
      <c r="J19" s="6"/>
      <c r="N19" s="28">
        <v>2</v>
      </c>
      <c r="O19" s="29" t="s">
        <v>13</v>
      </c>
      <c r="P19" s="29">
        <v>32</v>
      </c>
      <c r="Q19" s="29">
        <v>25</v>
      </c>
      <c r="R19" s="21">
        <f t="shared" si="0"/>
        <v>0.78125</v>
      </c>
    </row>
    <row r="20" spans="1:18" x14ac:dyDescent="0.2">
      <c r="A20" s="8">
        <v>2</v>
      </c>
      <c r="B20" s="8" t="s">
        <v>7</v>
      </c>
      <c r="C20" s="8">
        <v>1</v>
      </c>
      <c r="D20" s="8">
        <v>1</v>
      </c>
      <c r="E20" s="9">
        <v>16</v>
      </c>
      <c r="F20" s="6"/>
      <c r="G20" s="6">
        <v>2</v>
      </c>
      <c r="H20" s="5" t="s">
        <v>8</v>
      </c>
      <c r="I20" s="5">
        <v>60</v>
      </c>
      <c r="J20" s="5">
        <v>0</v>
      </c>
      <c r="K20" s="5">
        <v>20</v>
      </c>
      <c r="L20" s="13"/>
      <c r="N20" s="28">
        <v>2</v>
      </c>
      <c r="O20" s="29" t="s">
        <v>14</v>
      </c>
      <c r="P20" s="29">
        <v>60</v>
      </c>
      <c r="Q20" s="29">
        <v>14</v>
      </c>
      <c r="R20" s="21">
        <f t="shared" si="0"/>
        <v>0.23333333333333334</v>
      </c>
    </row>
    <row r="21" spans="1:18" x14ac:dyDescent="0.2">
      <c r="A21" s="8">
        <v>2</v>
      </c>
      <c r="B21" s="8" t="s">
        <v>7</v>
      </c>
      <c r="C21" s="8">
        <v>1</v>
      </c>
      <c r="D21" s="8">
        <v>2</v>
      </c>
      <c r="E21" s="9">
        <v>29</v>
      </c>
      <c r="F21" s="6"/>
      <c r="G21" s="6">
        <v>2</v>
      </c>
      <c r="H21" s="9" t="s">
        <v>9</v>
      </c>
      <c r="I21" s="9">
        <v>60</v>
      </c>
      <c r="J21" s="9">
        <v>0</v>
      </c>
      <c r="K21" s="9">
        <v>12</v>
      </c>
      <c r="L21" s="13"/>
      <c r="N21" s="28">
        <v>2</v>
      </c>
      <c r="O21" s="29" t="s">
        <v>15</v>
      </c>
      <c r="P21" s="29">
        <v>60</v>
      </c>
      <c r="Q21" s="29">
        <v>15</v>
      </c>
      <c r="R21" s="21">
        <f t="shared" si="0"/>
        <v>0.25</v>
      </c>
    </row>
    <row r="22" spans="1:18" x14ac:dyDescent="0.2">
      <c r="A22" s="8">
        <v>2</v>
      </c>
      <c r="B22" s="8" t="s">
        <v>7</v>
      </c>
      <c r="C22" s="8">
        <v>1</v>
      </c>
      <c r="D22" s="8">
        <v>3</v>
      </c>
      <c r="E22" s="9">
        <v>12</v>
      </c>
      <c r="F22" s="6"/>
      <c r="G22" s="6"/>
      <c r="N22" s="28">
        <v>2</v>
      </c>
      <c r="O22" s="29" t="s">
        <v>16</v>
      </c>
      <c r="P22" s="29">
        <v>60</v>
      </c>
      <c r="Q22" s="29">
        <v>19</v>
      </c>
      <c r="R22" s="21">
        <f t="shared" si="0"/>
        <v>0.31666666666666665</v>
      </c>
    </row>
    <row r="23" spans="1:18" x14ac:dyDescent="0.2">
      <c r="A23" s="8">
        <v>2</v>
      </c>
      <c r="B23" s="8" t="s">
        <v>7</v>
      </c>
      <c r="C23" s="8">
        <v>3</v>
      </c>
      <c r="D23" s="8">
        <v>1</v>
      </c>
      <c r="E23" s="9">
        <v>13</v>
      </c>
      <c r="F23" s="6"/>
      <c r="G23" s="6">
        <v>2</v>
      </c>
      <c r="H23" s="9" t="s">
        <v>10</v>
      </c>
      <c r="I23" s="9">
        <v>60</v>
      </c>
      <c r="J23" s="9">
        <v>0</v>
      </c>
      <c r="K23" s="9">
        <v>11</v>
      </c>
      <c r="L23" s="13"/>
      <c r="N23" s="28">
        <v>2</v>
      </c>
      <c r="O23" s="29" t="s">
        <v>18</v>
      </c>
      <c r="P23" s="29">
        <v>60</v>
      </c>
      <c r="Q23" s="29">
        <v>26</v>
      </c>
      <c r="R23" s="21">
        <f t="shared" si="0"/>
        <v>0.43333333333333335</v>
      </c>
    </row>
    <row r="24" spans="1:18" x14ac:dyDescent="0.2">
      <c r="A24" s="8">
        <v>2</v>
      </c>
      <c r="B24" s="8" t="s">
        <v>7</v>
      </c>
      <c r="C24" s="8">
        <v>3</v>
      </c>
      <c r="D24" s="8">
        <v>2</v>
      </c>
      <c r="E24" s="9">
        <v>23</v>
      </c>
      <c r="F24" s="6"/>
      <c r="G24" s="6">
        <v>2</v>
      </c>
      <c r="H24" s="9" t="s">
        <v>12</v>
      </c>
      <c r="I24" s="9">
        <v>60</v>
      </c>
      <c r="J24" s="9">
        <v>0</v>
      </c>
      <c r="K24" s="9">
        <v>8</v>
      </c>
      <c r="L24" s="13"/>
      <c r="N24" s="28">
        <v>2</v>
      </c>
      <c r="O24" s="29" t="s">
        <v>19</v>
      </c>
      <c r="P24" s="29">
        <v>60</v>
      </c>
      <c r="Q24" s="29">
        <v>17</v>
      </c>
      <c r="R24" s="21">
        <f t="shared" si="0"/>
        <v>0.28333333333333333</v>
      </c>
    </row>
    <row r="25" spans="1:18" x14ac:dyDescent="0.2">
      <c r="A25" s="8">
        <v>2</v>
      </c>
      <c r="B25" s="8" t="s">
        <v>7</v>
      </c>
      <c r="C25" s="8">
        <v>3</v>
      </c>
      <c r="D25" s="8">
        <v>3</v>
      </c>
      <c r="E25" s="9">
        <v>9</v>
      </c>
      <c r="F25" s="6"/>
      <c r="G25" s="6"/>
      <c r="N25" s="28">
        <v>2</v>
      </c>
      <c r="O25" s="29" t="s">
        <v>20</v>
      </c>
      <c r="P25" s="29">
        <v>60</v>
      </c>
      <c r="Q25" s="29">
        <v>16</v>
      </c>
      <c r="R25" s="21">
        <f t="shared" si="0"/>
        <v>0.26666666666666666</v>
      </c>
    </row>
    <row r="26" spans="1:18" x14ac:dyDescent="0.2">
      <c r="A26" s="8">
        <v>2</v>
      </c>
      <c r="B26" s="8" t="s">
        <v>7</v>
      </c>
      <c r="C26" s="8">
        <v>7</v>
      </c>
      <c r="D26" s="4">
        <v>1</v>
      </c>
      <c r="E26" s="9">
        <v>12</v>
      </c>
      <c r="F26" s="6"/>
      <c r="G26" s="6">
        <v>2</v>
      </c>
      <c r="H26" s="9" t="s">
        <v>11</v>
      </c>
      <c r="I26" s="9">
        <v>31</v>
      </c>
      <c r="J26" s="9">
        <v>0</v>
      </c>
      <c r="K26" s="9">
        <v>10</v>
      </c>
      <c r="L26" s="13" t="s">
        <v>67</v>
      </c>
      <c r="N26" s="28">
        <v>3</v>
      </c>
      <c r="O26" s="29" t="s">
        <v>8</v>
      </c>
      <c r="P26" s="29">
        <v>37</v>
      </c>
      <c r="Q26" s="29">
        <v>11</v>
      </c>
      <c r="R26" s="21">
        <f t="shared" si="0"/>
        <v>0.29729729729729731</v>
      </c>
    </row>
    <row r="27" spans="1:18" x14ac:dyDescent="0.2">
      <c r="A27" s="8">
        <v>2</v>
      </c>
      <c r="B27" s="8" t="s">
        <v>7</v>
      </c>
      <c r="C27" s="8">
        <v>7</v>
      </c>
      <c r="D27" s="8">
        <v>2</v>
      </c>
      <c r="E27" s="9">
        <v>7</v>
      </c>
      <c r="F27" s="6"/>
      <c r="G27" s="6">
        <v>2</v>
      </c>
      <c r="H27" s="9" t="s">
        <v>13</v>
      </c>
      <c r="I27" s="9">
        <v>32</v>
      </c>
      <c r="J27" s="9">
        <v>0</v>
      </c>
      <c r="K27" s="9">
        <v>25</v>
      </c>
      <c r="L27" s="13" t="s">
        <v>68</v>
      </c>
      <c r="N27" s="28">
        <v>3</v>
      </c>
      <c r="O27" s="29" t="s">
        <v>10</v>
      </c>
      <c r="P27" s="29">
        <v>60</v>
      </c>
      <c r="Q27" s="29">
        <v>31</v>
      </c>
      <c r="R27" s="21">
        <f t="shared" si="0"/>
        <v>0.51666666666666672</v>
      </c>
    </row>
    <row r="28" spans="1:18" x14ac:dyDescent="0.2">
      <c r="A28" s="8">
        <v>2</v>
      </c>
      <c r="B28" s="8" t="s">
        <v>7</v>
      </c>
      <c r="C28" s="8">
        <v>7</v>
      </c>
      <c r="D28" s="8">
        <v>3</v>
      </c>
      <c r="E28" s="9">
        <v>1</v>
      </c>
      <c r="F28" s="6"/>
      <c r="G28" s="6"/>
      <c r="N28" s="28">
        <v>3</v>
      </c>
      <c r="O28" s="29" t="s">
        <v>11</v>
      </c>
      <c r="P28" s="29">
        <v>60</v>
      </c>
      <c r="Q28" s="29">
        <v>23</v>
      </c>
      <c r="R28" s="21">
        <f t="shared" si="0"/>
        <v>0.38333333333333336</v>
      </c>
    </row>
    <row r="29" spans="1:18" x14ac:dyDescent="0.2">
      <c r="A29" s="8">
        <v>2</v>
      </c>
      <c r="B29" s="8" t="s">
        <v>17</v>
      </c>
      <c r="C29" s="15">
        <v>1</v>
      </c>
      <c r="D29" s="8">
        <v>1</v>
      </c>
      <c r="E29" s="9">
        <v>78</v>
      </c>
      <c r="F29" s="6"/>
      <c r="G29" s="6">
        <v>2</v>
      </c>
      <c r="H29" s="9" t="s">
        <v>14</v>
      </c>
      <c r="I29" s="9">
        <v>60</v>
      </c>
      <c r="J29" s="9">
        <v>0</v>
      </c>
      <c r="K29" s="9">
        <v>14</v>
      </c>
      <c r="L29" s="13"/>
      <c r="N29" s="28">
        <v>3</v>
      </c>
      <c r="O29" s="29" t="s">
        <v>9</v>
      </c>
      <c r="P29" s="29">
        <v>36</v>
      </c>
      <c r="Q29" s="29">
        <v>1</v>
      </c>
      <c r="R29" s="21">
        <f t="shared" si="0"/>
        <v>2.7777777777777776E-2</v>
      </c>
    </row>
    <row r="30" spans="1:18" x14ac:dyDescent="0.2">
      <c r="A30" s="8">
        <v>2</v>
      </c>
      <c r="B30" s="8" t="s">
        <v>17</v>
      </c>
      <c r="C30" s="18">
        <v>8</v>
      </c>
      <c r="D30" s="8">
        <v>2</v>
      </c>
      <c r="E30" s="9">
        <v>52</v>
      </c>
      <c r="F30" s="6"/>
      <c r="G30" s="6">
        <v>2</v>
      </c>
      <c r="H30" s="9" t="s">
        <v>18</v>
      </c>
      <c r="I30" s="9">
        <v>60</v>
      </c>
      <c r="J30" s="9">
        <v>0</v>
      </c>
      <c r="K30" s="9">
        <v>26</v>
      </c>
      <c r="L30" s="13"/>
      <c r="N30" s="28">
        <v>3</v>
      </c>
      <c r="O30" s="29" t="s">
        <v>12</v>
      </c>
      <c r="P30" s="29">
        <v>60</v>
      </c>
      <c r="Q30" s="29">
        <v>7</v>
      </c>
      <c r="R30" s="21">
        <f t="shared" si="0"/>
        <v>0.11666666666666667</v>
      </c>
    </row>
    <row r="31" spans="1:18" x14ac:dyDescent="0.2">
      <c r="A31" s="8">
        <v>2</v>
      </c>
      <c r="B31" s="8" t="s">
        <v>17</v>
      </c>
      <c r="C31" s="4">
        <v>6</v>
      </c>
      <c r="D31" s="8">
        <v>3</v>
      </c>
      <c r="E31" s="9">
        <v>48</v>
      </c>
      <c r="F31" s="6"/>
      <c r="G31" s="6"/>
      <c r="N31" s="28">
        <v>3</v>
      </c>
      <c r="O31" s="29" t="s">
        <v>13</v>
      </c>
      <c r="P31" s="29">
        <v>60</v>
      </c>
      <c r="Q31" s="29">
        <v>24</v>
      </c>
      <c r="R31" s="21">
        <f t="shared" si="0"/>
        <v>0.4</v>
      </c>
    </row>
    <row r="32" spans="1:18" x14ac:dyDescent="0.2">
      <c r="A32" s="8">
        <v>2</v>
      </c>
      <c r="B32" s="8" t="s">
        <v>17</v>
      </c>
      <c r="C32" s="15">
        <v>3</v>
      </c>
      <c r="D32" s="8">
        <v>1</v>
      </c>
      <c r="E32" s="9">
        <v>23</v>
      </c>
      <c r="F32" s="6"/>
      <c r="G32" s="6">
        <v>2</v>
      </c>
      <c r="H32" s="9" t="s">
        <v>15</v>
      </c>
      <c r="I32" s="9">
        <v>60</v>
      </c>
      <c r="J32" s="9">
        <v>0</v>
      </c>
      <c r="K32" s="9">
        <v>15</v>
      </c>
      <c r="L32" s="13"/>
      <c r="N32" s="28">
        <v>3</v>
      </c>
      <c r="O32" s="29" t="s">
        <v>14</v>
      </c>
      <c r="P32" s="29">
        <v>60</v>
      </c>
      <c r="Q32" s="29">
        <v>15</v>
      </c>
      <c r="R32" s="21">
        <f t="shared" si="0"/>
        <v>0.25</v>
      </c>
    </row>
    <row r="33" spans="1:18" x14ac:dyDescent="0.2">
      <c r="A33" s="8">
        <v>2</v>
      </c>
      <c r="B33" s="8" t="s">
        <v>17</v>
      </c>
      <c r="C33" s="18">
        <v>2</v>
      </c>
      <c r="D33" s="8">
        <v>2</v>
      </c>
      <c r="E33" s="9">
        <v>13</v>
      </c>
      <c r="F33" s="6"/>
      <c r="G33" s="6">
        <v>2</v>
      </c>
      <c r="H33" s="9" t="s">
        <v>19</v>
      </c>
      <c r="I33" s="9">
        <v>60</v>
      </c>
      <c r="J33" s="9">
        <v>0</v>
      </c>
      <c r="K33" s="9">
        <v>17</v>
      </c>
      <c r="L33" s="13"/>
      <c r="N33" s="28">
        <v>3</v>
      </c>
      <c r="O33" s="29" t="s">
        <v>15</v>
      </c>
      <c r="P33" s="29">
        <v>60</v>
      </c>
      <c r="Q33" s="29">
        <v>12</v>
      </c>
      <c r="R33" s="21">
        <f t="shared" si="0"/>
        <v>0.2</v>
      </c>
    </row>
    <row r="34" spans="1:18" x14ac:dyDescent="0.2">
      <c r="A34" s="8">
        <v>2</v>
      </c>
      <c r="B34" s="8" t="s">
        <v>17</v>
      </c>
      <c r="C34" s="4">
        <v>5</v>
      </c>
      <c r="D34" s="8">
        <v>3</v>
      </c>
      <c r="E34" s="9">
        <v>19</v>
      </c>
      <c r="F34" s="6"/>
      <c r="G34" s="6"/>
      <c r="N34" s="28">
        <v>3</v>
      </c>
      <c r="O34" s="29" t="s">
        <v>16</v>
      </c>
      <c r="P34" s="29">
        <v>60</v>
      </c>
      <c r="Q34" s="29">
        <v>12</v>
      </c>
      <c r="R34" s="21">
        <f t="shared" ref="R34:R65" si="1">Q34/$P34</f>
        <v>0.2</v>
      </c>
    </row>
    <row r="35" spans="1:18" x14ac:dyDescent="0.2">
      <c r="A35" s="8">
        <v>2</v>
      </c>
      <c r="B35" s="8" t="s">
        <v>17</v>
      </c>
      <c r="C35" s="15">
        <v>7</v>
      </c>
      <c r="D35" s="8">
        <v>1</v>
      </c>
      <c r="E35" s="9">
        <v>74</v>
      </c>
      <c r="F35" s="6"/>
      <c r="G35" s="6">
        <v>2</v>
      </c>
      <c r="H35" s="9" t="s">
        <v>16</v>
      </c>
      <c r="I35" s="9">
        <v>60</v>
      </c>
      <c r="J35" s="9">
        <v>0</v>
      </c>
      <c r="K35" s="9">
        <v>19</v>
      </c>
      <c r="L35" s="13"/>
      <c r="N35" s="28">
        <v>3</v>
      </c>
      <c r="O35" s="29" t="s">
        <v>18</v>
      </c>
      <c r="P35" s="29">
        <v>60</v>
      </c>
      <c r="Q35" s="29">
        <v>11</v>
      </c>
      <c r="R35" s="21">
        <f t="shared" si="1"/>
        <v>0.18333333333333332</v>
      </c>
    </row>
    <row r="36" spans="1:18" x14ac:dyDescent="0.2">
      <c r="A36" s="8">
        <v>2</v>
      </c>
      <c r="B36" s="8" t="s">
        <v>17</v>
      </c>
      <c r="C36" s="18">
        <v>9</v>
      </c>
      <c r="D36" s="8">
        <v>2</v>
      </c>
      <c r="E36" s="9">
        <v>62</v>
      </c>
      <c r="F36" s="6"/>
      <c r="G36" s="6">
        <v>2</v>
      </c>
      <c r="H36" s="9" t="s">
        <v>20</v>
      </c>
      <c r="I36" s="9">
        <v>60</v>
      </c>
      <c r="J36" s="9">
        <v>0</v>
      </c>
      <c r="K36" s="9">
        <v>16</v>
      </c>
      <c r="L36" s="13"/>
      <c r="N36" s="28">
        <v>3</v>
      </c>
      <c r="O36" s="29" t="s">
        <v>19</v>
      </c>
      <c r="P36" s="29">
        <v>60</v>
      </c>
      <c r="Q36" s="29">
        <v>14</v>
      </c>
      <c r="R36" s="21">
        <f t="shared" si="1"/>
        <v>0.23333333333333334</v>
      </c>
    </row>
    <row r="37" spans="1:18" x14ac:dyDescent="0.2">
      <c r="A37" s="8">
        <v>2</v>
      </c>
      <c r="B37" s="8" t="s">
        <v>17</v>
      </c>
      <c r="C37" s="4">
        <v>4</v>
      </c>
      <c r="D37" s="8">
        <v>3</v>
      </c>
      <c r="E37" s="9">
        <v>72</v>
      </c>
      <c r="F37" s="6"/>
      <c r="G37" s="6"/>
      <c r="N37" s="28">
        <v>3</v>
      </c>
      <c r="O37" s="29" t="s">
        <v>20</v>
      </c>
      <c r="P37" s="29">
        <v>60</v>
      </c>
      <c r="Q37" s="29">
        <v>8</v>
      </c>
      <c r="R37" s="21">
        <f t="shared" si="1"/>
        <v>0.13333333333333333</v>
      </c>
    </row>
    <row r="38" spans="1:18" x14ac:dyDescent="0.2">
      <c r="A38" s="8">
        <v>3</v>
      </c>
      <c r="B38" s="8" t="s">
        <v>7</v>
      </c>
      <c r="C38" s="4">
        <v>9</v>
      </c>
      <c r="D38" s="4">
        <v>1</v>
      </c>
      <c r="E38" s="9">
        <v>3</v>
      </c>
      <c r="F38" s="6"/>
      <c r="G38" s="6">
        <v>3</v>
      </c>
      <c r="H38" s="5" t="s">
        <v>8</v>
      </c>
      <c r="I38" s="5">
        <v>37</v>
      </c>
      <c r="J38" s="5">
        <v>0</v>
      </c>
      <c r="K38" s="5">
        <v>11</v>
      </c>
      <c r="L38" s="13" t="s">
        <v>69</v>
      </c>
      <c r="N38" s="28">
        <v>4</v>
      </c>
      <c r="O38" s="29" t="s">
        <v>8</v>
      </c>
      <c r="P38" s="29">
        <v>60</v>
      </c>
      <c r="Q38" s="29">
        <v>9</v>
      </c>
      <c r="R38" s="21">
        <f t="shared" si="1"/>
        <v>0.15</v>
      </c>
    </row>
    <row r="39" spans="1:18" x14ac:dyDescent="0.2">
      <c r="A39" s="8">
        <v>3</v>
      </c>
      <c r="B39" s="8" t="s">
        <v>7</v>
      </c>
      <c r="C39" s="8">
        <v>9</v>
      </c>
      <c r="D39" s="8">
        <v>2</v>
      </c>
      <c r="E39" s="9">
        <v>5</v>
      </c>
      <c r="F39" s="6"/>
      <c r="G39" s="6">
        <v>3</v>
      </c>
      <c r="H39" s="9" t="s">
        <v>9</v>
      </c>
      <c r="I39" s="9">
        <v>36</v>
      </c>
      <c r="J39" s="9">
        <v>0</v>
      </c>
      <c r="K39" s="9">
        <v>1</v>
      </c>
      <c r="L39" s="13" t="s">
        <v>70</v>
      </c>
      <c r="N39" s="28">
        <v>4</v>
      </c>
      <c r="O39" s="29" t="s">
        <v>10</v>
      </c>
      <c r="P39" s="29">
        <v>60</v>
      </c>
      <c r="Q39" s="29">
        <v>2</v>
      </c>
      <c r="R39" s="21">
        <f t="shared" si="1"/>
        <v>3.3333333333333333E-2</v>
      </c>
    </row>
    <row r="40" spans="1:18" x14ac:dyDescent="0.2">
      <c r="A40" s="8">
        <v>3</v>
      </c>
      <c r="B40" s="8" t="s">
        <v>7</v>
      </c>
      <c r="C40" s="8">
        <v>9</v>
      </c>
      <c r="D40" s="8">
        <v>3</v>
      </c>
      <c r="E40" s="9">
        <v>5</v>
      </c>
      <c r="F40" s="6"/>
      <c r="G40" s="6"/>
      <c r="N40" s="28">
        <v>4</v>
      </c>
      <c r="O40" s="29" t="s">
        <v>11</v>
      </c>
      <c r="P40" s="29">
        <v>60</v>
      </c>
      <c r="Q40" s="29">
        <v>0</v>
      </c>
      <c r="R40" s="21">
        <f t="shared" si="1"/>
        <v>0</v>
      </c>
    </row>
    <row r="41" spans="1:18" x14ac:dyDescent="0.2">
      <c r="A41" s="8">
        <v>3</v>
      </c>
      <c r="B41" s="8" t="s">
        <v>7</v>
      </c>
      <c r="C41" s="8">
        <v>7</v>
      </c>
      <c r="D41" s="8">
        <v>1</v>
      </c>
      <c r="E41" s="9">
        <v>91</v>
      </c>
      <c r="F41" s="6"/>
      <c r="G41" s="6">
        <v>3</v>
      </c>
      <c r="H41" s="9" t="s">
        <v>10</v>
      </c>
      <c r="I41" s="9">
        <v>60</v>
      </c>
      <c r="J41" s="9">
        <v>0</v>
      </c>
      <c r="K41" s="9">
        <v>31</v>
      </c>
      <c r="L41" s="13"/>
      <c r="N41" s="28">
        <v>4</v>
      </c>
      <c r="O41" s="29" t="s">
        <v>9</v>
      </c>
      <c r="P41" s="29">
        <v>60</v>
      </c>
      <c r="Q41" s="29">
        <v>9</v>
      </c>
      <c r="R41" s="21">
        <f t="shared" si="1"/>
        <v>0.15</v>
      </c>
    </row>
    <row r="42" spans="1:18" x14ac:dyDescent="0.2">
      <c r="A42" s="8">
        <v>3</v>
      </c>
      <c r="B42" s="8" t="s">
        <v>7</v>
      </c>
      <c r="C42" s="8">
        <v>7</v>
      </c>
      <c r="D42" s="8">
        <v>2</v>
      </c>
      <c r="E42" s="9">
        <v>87</v>
      </c>
      <c r="F42" s="6"/>
      <c r="G42" s="6">
        <v>3</v>
      </c>
      <c r="H42" s="9" t="s">
        <v>12</v>
      </c>
      <c r="I42" s="9">
        <v>60</v>
      </c>
      <c r="J42" s="9">
        <v>0</v>
      </c>
      <c r="K42" s="9">
        <v>7</v>
      </c>
      <c r="L42" s="13"/>
      <c r="N42" s="28">
        <v>4</v>
      </c>
      <c r="O42" s="29" t="s">
        <v>12</v>
      </c>
      <c r="P42" s="29">
        <v>60</v>
      </c>
      <c r="Q42" s="29">
        <v>7</v>
      </c>
      <c r="R42" s="21">
        <f t="shared" si="1"/>
        <v>0.11666666666666667</v>
      </c>
    </row>
    <row r="43" spans="1:18" x14ac:dyDescent="0.2">
      <c r="A43" s="8">
        <v>3</v>
      </c>
      <c r="B43" s="8" t="s">
        <v>7</v>
      </c>
      <c r="C43" s="8">
        <v>7</v>
      </c>
      <c r="D43" s="8">
        <v>3</v>
      </c>
      <c r="E43" s="9">
        <v>86</v>
      </c>
      <c r="F43" s="6"/>
      <c r="G43" s="6"/>
      <c r="N43" s="28">
        <v>4</v>
      </c>
      <c r="O43" s="29" t="s">
        <v>13</v>
      </c>
      <c r="P43" s="29">
        <v>60</v>
      </c>
      <c r="Q43" s="29">
        <v>0</v>
      </c>
      <c r="R43" s="21">
        <f t="shared" si="1"/>
        <v>0</v>
      </c>
    </row>
    <row r="44" spans="1:18" x14ac:dyDescent="0.2">
      <c r="A44" s="8">
        <v>3</v>
      </c>
      <c r="B44" s="8" t="s">
        <v>7</v>
      </c>
      <c r="C44" s="8">
        <v>3</v>
      </c>
      <c r="D44" s="8">
        <v>1</v>
      </c>
      <c r="E44" s="9">
        <v>91</v>
      </c>
      <c r="F44" s="6"/>
      <c r="G44" s="6">
        <v>3</v>
      </c>
      <c r="H44" s="9" t="s">
        <v>11</v>
      </c>
      <c r="I44" s="9">
        <v>60</v>
      </c>
      <c r="J44" s="9">
        <v>0</v>
      </c>
      <c r="K44" s="9">
        <v>23</v>
      </c>
      <c r="L44" s="13"/>
      <c r="N44" s="28">
        <v>4</v>
      </c>
      <c r="O44" s="29" t="s">
        <v>14</v>
      </c>
      <c r="P44" s="29">
        <v>60</v>
      </c>
      <c r="Q44" s="29">
        <v>3</v>
      </c>
      <c r="R44" s="21">
        <f t="shared" si="1"/>
        <v>0.05</v>
      </c>
    </row>
    <row r="45" spans="1:18" x14ac:dyDescent="0.2">
      <c r="A45" s="8">
        <v>3</v>
      </c>
      <c r="B45" s="8" t="s">
        <v>7</v>
      </c>
      <c r="C45" s="8">
        <v>3</v>
      </c>
      <c r="D45" s="8">
        <v>2</v>
      </c>
      <c r="E45" s="9">
        <v>88</v>
      </c>
      <c r="F45" s="6"/>
      <c r="G45" s="6">
        <v>3</v>
      </c>
      <c r="H45" s="9" t="s">
        <v>13</v>
      </c>
      <c r="I45" s="9">
        <v>60</v>
      </c>
      <c r="J45" s="9">
        <v>0</v>
      </c>
      <c r="K45" s="9">
        <v>24</v>
      </c>
      <c r="L45" s="13"/>
      <c r="N45" s="28">
        <v>4</v>
      </c>
      <c r="O45" s="29" t="s">
        <v>15</v>
      </c>
      <c r="P45" s="29">
        <v>60</v>
      </c>
      <c r="Q45" s="29">
        <v>1</v>
      </c>
      <c r="R45" s="21">
        <f t="shared" si="1"/>
        <v>1.6666666666666666E-2</v>
      </c>
    </row>
    <row r="46" spans="1:18" x14ac:dyDescent="0.2">
      <c r="A46" s="8">
        <v>3</v>
      </c>
      <c r="B46" s="8" t="s">
        <v>7</v>
      </c>
      <c r="C46" s="15">
        <v>3</v>
      </c>
      <c r="D46" s="8">
        <v>3</v>
      </c>
      <c r="E46" s="9">
        <v>90</v>
      </c>
      <c r="F46" s="6"/>
      <c r="G46" s="6"/>
      <c r="N46" s="28">
        <v>4</v>
      </c>
      <c r="O46" s="29" t="s">
        <v>16</v>
      </c>
      <c r="P46" s="29">
        <v>60</v>
      </c>
      <c r="Q46" s="29">
        <v>1</v>
      </c>
      <c r="R46" s="21">
        <f t="shared" si="1"/>
        <v>1.6666666666666666E-2</v>
      </c>
    </row>
    <row r="47" spans="1:18" x14ac:dyDescent="0.2">
      <c r="A47" s="8">
        <v>3</v>
      </c>
      <c r="B47" s="8" t="s">
        <v>17</v>
      </c>
      <c r="C47" s="15">
        <v>9</v>
      </c>
      <c r="D47" s="8">
        <v>1</v>
      </c>
      <c r="E47" s="9">
        <v>97</v>
      </c>
      <c r="F47" s="6"/>
      <c r="G47" s="6">
        <v>3</v>
      </c>
      <c r="H47" s="9" t="s">
        <v>14</v>
      </c>
      <c r="I47" s="9">
        <v>60</v>
      </c>
      <c r="J47" s="9">
        <v>0</v>
      </c>
      <c r="K47" s="9">
        <v>15</v>
      </c>
      <c r="L47" s="13"/>
      <c r="N47" s="28">
        <v>4</v>
      </c>
      <c r="O47" s="29" t="s">
        <v>18</v>
      </c>
      <c r="P47" s="29">
        <v>60</v>
      </c>
      <c r="Q47" s="29">
        <v>9</v>
      </c>
      <c r="R47" s="21">
        <f t="shared" si="1"/>
        <v>0.15</v>
      </c>
    </row>
    <row r="48" spans="1:18" x14ac:dyDescent="0.2">
      <c r="A48" s="8">
        <v>3</v>
      </c>
      <c r="B48" s="8" t="s">
        <v>17</v>
      </c>
      <c r="C48" s="18">
        <v>1</v>
      </c>
      <c r="D48" s="8">
        <v>2</v>
      </c>
      <c r="E48" s="9">
        <v>94</v>
      </c>
      <c r="F48" s="6"/>
      <c r="G48" s="6">
        <v>3</v>
      </c>
      <c r="H48" s="9" t="s">
        <v>18</v>
      </c>
      <c r="I48" s="9">
        <v>60</v>
      </c>
      <c r="J48" s="9">
        <v>0</v>
      </c>
      <c r="K48" s="9">
        <v>11</v>
      </c>
      <c r="L48" s="13"/>
      <c r="N48" s="28">
        <v>4</v>
      </c>
      <c r="O48" s="29" t="s">
        <v>19</v>
      </c>
      <c r="P48" s="29">
        <v>60</v>
      </c>
      <c r="Q48" s="29">
        <v>2</v>
      </c>
      <c r="R48" s="21">
        <f t="shared" si="1"/>
        <v>3.3333333333333333E-2</v>
      </c>
    </row>
    <row r="49" spans="1:18" x14ac:dyDescent="0.2">
      <c r="A49" s="8">
        <v>3</v>
      </c>
      <c r="B49" s="8" t="s">
        <v>17</v>
      </c>
      <c r="C49" s="4">
        <v>4</v>
      </c>
      <c r="D49" s="8">
        <v>3</v>
      </c>
      <c r="E49" s="9">
        <v>89</v>
      </c>
      <c r="F49" s="6"/>
      <c r="G49" s="6"/>
      <c r="N49" s="28">
        <v>4</v>
      </c>
      <c r="O49" s="29" t="s">
        <v>20</v>
      </c>
      <c r="P49" s="29">
        <v>60</v>
      </c>
      <c r="Q49" s="29">
        <v>8</v>
      </c>
      <c r="R49" s="21">
        <f t="shared" si="1"/>
        <v>0.13333333333333333</v>
      </c>
    </row>
    <row r="50" spans="1:18" x14ac:dyDescent="0.2">
      <c r="A50" s="8">
        <v>3</v>
      </c>
      <c r="B50" s="8" t="s">
        <v>17</v>
      </c>
      <c r="C50" s="15">
        <v>7</v>
      </c>
      <c r="D50" s="4">
        <v>1</v>
      </c>
      <c r="E50" s="9">
        <v>92</v>
      </c>
      <c r="F50" s="6"/>
      <c r="G50" s="6">
        <v>3</v>
      </c>
      <c r="H50" s="9" t="s">
        <v>15</v>
      </c>
      <c r="I50" s="9">
        <v>60</v>
      </c>
      <c r="J50" s="9">
        <v>0</v>
      </c>
      <c r="K50" s="9">
        <v>12</v>
      </c>
      <c r="L50" s="13"/>
      <c r="N50" s="28">
        <v>5</v>
      </c>
      <c r="O50" s="29" t="s">
        <v>8</v>
      </c>
      <c r="P50" s="29">
        <v>60</v>
      </c>
      <c r="Q50" s="29">
        <v>10</v>
      </c>
      <c r="R50" s="21">
        <f t="shared" si="1"/>
        <v>0.16666666666666666</v>
      </c>
    </row>
    <row r="51" spans="1:18" x14ac:dyDescent="0.2">
      <c r="A51" s="8">
        <v>3</v>
      </c>
      <c r="B51" s="8" t="s">
        <v>17</v>
      </c>
      <c r="C51" s="18">
        <v>5</v>
      </c>
      <c r="D51" s="8">
        <v>2</v>
      </c>
      <c r="E51" s="9">
        <v>89</v>
      </c>
      <c r="F51" s="6"/>
      <c r="G51" s="6">
        <v>3</v>
      </c>
      <c r="H51" s="9" t="s">
        <v>19</v>
      </c>
      <c r="I51" s="9">
        <v>60</v>
      </c>
      <c r="J51" s="9">
        <v>0</v>
      </c>
      <c r="K51" s="9">
        <v>14</v>
      </c>
      <c r="L51" s="13"/>
      <c r="N51" s="28">
        <v>5</v>
      </c>
      <c r="O51" s="29" t="s">
        <v>10</v>
      </c>
      <c r="P51" s="29">
        <v>60</v>
      </c>
      <c r="Q51" s="29">
        <v>7</v>
      </c>
      <c r="R51" s="21">
        <f t="shared" si="1"/>
        <v>0.11666666666666667</v>
      </c>
    </row>
    <row r="52" spans="1:18" x14ac:dyDescent="0.2">
      <c r="A52" s="8">
        <v>3</v>
      </c>
      <c r="B52" s="8" t="s">
        <v>17</v>
      </c>
      <c r="C52" s="4">
        <v>6</v>
      </c>
      <c r="D52" s="8">
        <v>3</v>
      </c>
      <c r="E52" s="9">
        <v>89</v>
      </c>
      <c r="F52" s="6"/>
      <c r="G52" s="6"/>
      <c r="N52" s="28">
        <v>5</v>
      </c>
      <c r="O52" s="29" t="s">
        <v>11</v>
      </c>
      <c r="P52" s="29">
        <v>60</v>
      </c>
      <c r="Q52" s="29">
        <v>7</v>
      </c>
      <c r="R52" s="21">
        <f t="shared" si="1"/>
        <v>0.11666666666666667</v>
      </c>
    </row>
    <row r="53" spans="1:18" x14ac:dyDescent="0.2">
      <c r="A53" s="8">
        <v>3</v>
      </c>
      <c r="B53" s="8" t="s">
        <v>17</v>
      </c>
      <c r="C53" s="15">
        <v>3</v>
      </c>
      <c r="D53" s="8">
        <v>1</v>
      </c>
      <c r="E53" s="9">
        <v>77</v>
      </c>
      <c r="F53" s="6"/>
      <c r="G53" s="6">
        <v>3</v>
      </c>
      <c r="H53" s="9" t="s">
        <v>16</v>
      </c>
      <c r="I53" s="9">
        <v>60</v>
      </c>
      <c r="J53" s="9">
        <v>0</v>
      </c>
      <c r="K53" s="9">
        <v>12</v>
      </c>
      <c r="L53" s="13"/>
      <c r="N53" s="28">
        <v>5</v>
      </c>
      <c r="O53" s="29" t="s">
        <v>9</v>
      </c>
      <c r="P53" s="29">
        <v>60</v>
      </c>
      <c r="Q53" s="29">
        <v>18</v>
      </c>
      <c r="R53" s="21">
        <f t="shared" si="1"/>
        <v>0.3</v>
      </c>
    </row>
    <row r="54" spans="1:18" x14ac:dyDescent="0.2">
      <c r="A54" s="8">
        <v>3</v>
      </c>
      <c r="B54" s="8" t="s">
        <v>17</v>
      </c>
      <c r="C54" s="18">
        <v>8</v>
      </c>
      <c r="D54" s="8">
        <v>2</v>
      </c>
      <c r="E54" s="9">
        <v>95</v>
      </c>
      <c r="F54" s="6"/>
      <c r="G54" s="6">
        <v>3</v>
      </c>
      <c r="H54" s="9" t="s">
        <v>20</v>
      </c>
      <c r="I54" s="9">
        <v>60</v>
      </c>
      <c r="J54" s="9">
        <v>0</v>
      </c>
      <c r="K54" s="9">
        <v>8</v>
      </c>
      <c r="L54" s="13"/>
      <c r="N54" s="28">
        <v>5</v>
      </c>
      <c r="O54" s="29" t="s">
        <v>12</v>
      </c>
      <c r="P54" s="29">
        <v>60</v>
      </c>
      <c r="Q54" s="29">
        <v>11</v>
      </c>
      <c r="R54" s="21">
        <f t="shared" si="1"/>
        <v>0.18333333333333332</v>
      </c>
    </row>
    <row r="55" spans="1:18" x14ac:dyDescent="0.2">
      <c r="A55" s="8">
        <v>3</v>
      </c>
      <c r="B55" s="8" t="s">
        <v>17</v>
      </c>
      <c r="C55" s="4">
        <v>2</v>
      </c>
      <c r="D55" s="8">
        <v>3</v>
      </c>
      <c r="E55" s="9">
        <v>99</v>
      </c>
      <c r="F55" s="6"/>
      <c r="G55" s="6"/>
      <c r="J55" s="6"/>
      <c r="N55" s="28">
        <v>5</v>
      </c>
      <c r="O55" s="29" t="s">
        <v>13</v>
      </c>
      <c r="P55" s="29">
        <v>60</v>
      </c>
      <c r="Q55" s="29">
        <v>26</v>
      </c>
      <c r="R55" s="21">
        <f t="shared" si="1"/>
        <v>0.43333333333333335</v>
      </c>
    </row>
    <row r="56" spans="1:18" x14ac:dyDescent="0.2">
      <c r="A56" s="8">
        <v>4</v>
      </c>
      <c r="B56" s="8" t="s">
        <v>7</v>
      </c>
      <c r="C56" s="8">
        <v>8</v>
      </c>
      <c r="D56" s="8">
        <v>1</v>
      </c>
      <c r="E56" s="9">
        <v>30</v>
      </c>
      <c r="F56" s="6"/>
      <c r="G56" s="6">
        <v>4</v>
      </c>
      <c r="H56" s="5" t="s">
        <v>8</v>
      </c>
      <c r="I56" s="5">
        <v>60</v>
      </c>
      <c r="J56" s="5">
        <v>0</v>
      </c>
      <c r="K56" s="5">
        <v>9</v>
      </c>
      <c r="L56" s="13"/>
      <c r="N56" s="28">
        <v>5</v>
      </c>
      <c r="O56" s="29" t="s">
        <v>14</v>
      </c>
      <c r="P56" s="29">
        <v>60</v>
      </c>
      <c r="Q56" s="29">
        <v>14</v>
      </c>
      <c r="R56" s="21">
        <f t="shared" si="1"/>
        <v>0.23333333333333334</v>
      </c>
    </row>
    <row r="57" spans="1:18" x14ac:dyDescent="0.2">
      <c r="A57" s="8">
        <v>4</v>
      </c>
      <c r="B57" s="8" t="s">
        <v>7</v>
      </c>
      <c r="C57" s="8">
        <v>8</v>
      </c>
      <c r="D57" s="8">
        <v>2</v>
      </c>
      <c r="E57" s="9">
        <v>35</v>
      </c>
      <c r="F57" s="6"/>
      <c r="G57" s="6">
        <v>4</v>
      </c>
      <c r="H57" s="9" t="s">
        <v>9</v>
      </c>
      <c r="I57" s="9">
        <v>60</v>
      </c>
      <c r="J57" s="9">
        <v>1</v>
      </c>
      <c r="K57" s="9">
        <v>8</v>
      </c>
      <c r="L57" s="13"/>
      <c r="N57" s="28">
        <v>5</v>
      </c>
      <c r="O57" s="29" t="s">
        <v>15</v>
      </c>
      <c r="P57" s="29">
        <v>60</v>
      </c>
      <c r="Q57" s="29">
        <v>16</v>
      </c>
      <c r="R57" s="21">
        <f t="shared" si="1"/>
        <v>0.26666666666666666</v>
      </c>
    </row>
    <row r="58" spans="1:18" x14ac:dyDescent="0.2">
      <c r="A58" s="8">
        <v>4</v>
      </c>
      <c r="B58" s="8" t="s">
        <v>7</v>
      </c>
      <c r="C58" s="8">
        <v>8</v>
      </c>
      <c r="D58" s="8">
        <v>3</v>
      </c>
      <c r="E58" s="9">
        <v>35</v>
      </c>
      <c r="F58" s="6"/>
      <c r="G58" s="6"/>
      <c r="N58" s="28">
        <v>5</v>
      </c>
      <c r="O58" s="29" t="s">
        <v>16</v>
      </c>
      <c r="P58" s="29">
        <v>60</v>
      </c>
      <c r="Q58" s="29">
        <v>16</v>
      </c>
      <c r="R58" s="21">
        <f t="shared" si="1"/>
        <v>0.26666666666666666</v>
      </c>
    </row>
    <row r="59" spans="1:18" x14ac:dyDescent="0.2">
      <c r="A59" s="8">
        <v>4</v>
      </c>
      <c r="B59" s="8" t="s">
        <v>7</v>
      </c>
      <c r="C59" s="8">
        <v>6</v>
      </c>
      <c r="D59" s="8">
        <v>1</v>
      </c>
      <c r="E59" s="9">
        <v>40</v>
      </c>
      <c r="F59" s="6"/>
      <c r="G59" s="6">
        <v>4</v>
      </c>
      <c r="H59" s="9" t="s">
        <v>10</v>
      </c>
      <c r="I59" s="9">
        <v>60</v>
      </c>
      <c r="J59" s="9">
        <v>0</v>
      </c>
      <c r="K59" s="9">
        <v>2</v>
      </c>
      <c r="L59" s="13"/>
      <c r="N59" s="28">
        <v>5</v>
      </c>
      <c r="O59" s="29" t="s">
        <v>18</v>
      </c>
      <c r="P59" s="29">
        <v>60</v>
      </c>
      <c r="Q59" s="29">
        <v>8</v>
      </c>
      <c r="R59" s="21">
        <f t="shared" si="1"/>
        <v>0.13333333333333333</v>
      </c>
    </row>
    <row r="60" spans="1:18" x14ac:dyDescent="0.2">
      <c r="A60" s="8">
        <v>4</v>
      </c>
      <c r="B60" s="8" t="s">
        <v>7</v>
      </c>
      <c r="C60" s="8">
        <v>6</v>
      </c>
      <c r="D60" s="8">
        <v>2</v>
      </c>
      <c r="E60" s="9">
        <v>47</v>
      </c>
      <c r="F60" s="6"/>
      <c r="G60" s="6">
        <v>4</v>
      </c>
      <c r="H60" s="9" t="s">
        <v>12</v>
      </c>
      <c r="I60" s="9">
        <v>60</v>
      </c>
      <c r="J60" s="9">
        <v>0</v>
      </c>
      <c r="K60" s="9">
        <v>7</v>
      </c>
      <c r="L60" s="13"/>
      <c r="N60" s="28">
        <v>5</v>
      </c>
      <c r="O60" s="29" t="s">
        <v>19</v>
      </c>
      <c r="P60" s="29">
        <v>60</v>
      </c>
      <c r="Q60" s="29">
        <v>27</v>
      </c>
      <c r="R60" s="21">
        <f t="shared" si="1"/>
        <v>0.45</v>
      </c>
    </row>
    <row r="61" spans="1:18" x14ac:dyDescent="0.2">
      <c r="A61" s="8">
        <v>4</v>
      </c>
      <c r="B61" s="8" t="s">
        <v>7</v>
      </c>
      <c r="C61" s="8">
        <v>6</v>
      </c>
      <c r="D61" s="8">
        <v>3</v>
      </c>
      <c r="E61" s="9">
        <v>45</v>
      </c>
      <c r="F61" s="6"/>
      <c r="G61" s="6"/>
      <c r="N61" s="28">
        <v>5</v>
      </c>
      <c r="O61" s="29" t="s">
        <v>20</v>
      </c>
      <c r="P61" s="29">
        <v>60</v>
      </c>
      <c r="Q61" s="29">
        <v>48</v>
      </c>
      <c r="R61" s="21">
        <f t="shared" si="1"/>
        <v>0.8</v>
      </c>
    </row>
    <row r="62" spans="1:18" x14ac:dyDescent="0.2">
      <c r="A62" s="8">
        <v>4</v>
      </c>
      <c r="B62" s="8" t="s">
        <v>7</v>
      </c>
      <c r="C62" s="8">
        <v>9</v>
      </c>
      <c r="D62" s="4">
        <v>1</v>
      </c>
      <c r="E62" s="9">
        <v>87</v>
      </c>
      <c r="F62" s="6"/>
      <c r="G62" s="6">
        <v>4</v>
      </c>
      <c r="H62" s="9" t="s">
        <v>11</v>
      </c>
      <c r="I62" s="9">
        <v>60</v>
      </c>
      <c r="J62" s="9">
        <v>0</v>
      </c>
      <c r="K62" s="9">
        <v>0</v>
      </c>
      <c r="L62" s="13"/>
      <c r="N62" s="28">
        <v>6</v>
      </c>
      <c r="O62" s="29" t="s">
        <v>8</v>
      </c>
      <c r="P62" s="29">
        <v>60</v>
      </c>
      <c r="Q62" s="29">
        <v>24</v>
      </c>
      <c r="R62" s="21">
        <f t="shared" si="1"/>
        <v>0.4</v>
      </c>
    </row>
    <row r="63" spans="1:18" x14ac:dyDescent="0.2">
      <c r="A63" s="8">
        <v>4</v>
      </c>
      <c r="B63" s="8" t="s">
        <v>7</v>
      </c>
      <c r="C63" s="8">
        <v>9</v>
      </c>
      <c r="D63" s="8">
        <v>2</v>
      </c>
      <c r="E63" s="9">
        <v>64</v>
      </c>
      <c r="F63" s="6"/>
      <c r="G63" s="6">
        <v>4</v>
      </c>
      <c r="H63" s="9" t="s">
        <v>13</v>
      </c>
      <c r="I63" s="9">
        <v>60</v>
      </c>
      <c r="J63" s="9">
        <v>0</v>
      </c>
      <c r="K63" s="9">
        <v>0</v>
      </c>
      <c r="L63" s="13"/>
      <c r="N63" s="28">
        <v>6</v>
      </c>
      <c r="O63" s="29" t="s">
        <v>10</v>
      </c>
      <c r="P63" s="29">
        <v>60</v>
      </c>
      <c r="Q63" s="29">
        <v>20</v>
      </c>
      <c r="R63" s="21">
        <f t="shared" si="1"/>
        <v>0.33333333333333331</v>
      </c>
    </row>
    <row r="64" spans="1:18" x14ac:dyDescent="0.2">
      <c r="A64" s="8">
        <v>4</v>
      </c>
      <c r="B64" s="8" t="s">
        <v>7</v>
      </c>
      <c r="C64" s="8">
        <v>9</v>
      </c>
      <c r="D64" s="8">
        <v>3</v>
      </c>
      <c r="E64" s="9">
        <v>58</v>
      </c>
      <c r="F64" s="6"/>
      <c r="G64" s="6"/>
      <c r="N64" s="28">
        <v>6</v>
      </c>
      <c r="O64" s="29" t="s">
        <v>11</v>
      </c>
      <c r="P64" s="29">
        <v>60</v>
      </c>
      <c r="Q64" s="29">
        <v>26</v>
      </c>
      <c r="R64" s="21">
        <f t="shared" si="1"/>
        <v>0.43333333333333335</v>
      </c>
    </row>
    <row r="65" spans="1:18" x14ac:dyDescent="0.2">
      <c r="A65" s="8">
        <v>4</v>
      </c>
      <c r="B65" s="8" t="s">
        <v>17</v>
      </c>
      <c r="C65" s="15">
        <v>8</v>
      </c>
      <c r="D65" s="8">
        <v>1</v>
      </c>
      <c r="E65" s="9">
        <v>38</v>
      </c>
      <c r="F65" s="6"/>
      <c r="G65" s="6">
        <v>4</v>
      </c>
      <c r="H65" s="9" t="s">
        <v>14</v>
      </c>
      <c r="I65" s="9">
        <v>60</v>
      </c>
      <c r="J65" s="9">
        <v>0</v>
      </c>
      <c r="K65" s="9">
        <v>3</v>
      </c>
      <c r="L65" s="13"/>
      <c r="N65" s="28">
        <v>6</v>
      </c>
      <c r="O65" s="29" t="s">
        <v>9</v>
      </c>
      <c r="P65" s="29">
        <v>60</v>
      </c>
      <c r="Q65" s="29">
        <v>47</v>
      </c>
      <c r="R65" s="21">
        <f t="shared" si="1"/>
        <v>0.78333333333333333</v>
      </c>
    </row>
    <row r="66" spans="1:18" x14ac:dyDescent="0.2">
      <c r="A66" s="8">
        <v>4</v>
      </c>
      <c r="B66" s="8" t="s">
        <v>17</v>
      </c>
      <c r="C66" s="18">
        <v>3</v>
      </c>
      <c r="D66" s="8">
        <v>2</v>
      </c>
      <c r="E66" s="9">
        <v>35</v>
      </c>
      <c r="F66" s="6"/>
      <c r="G66" s="6">
        <v>4</v>
      </c>
      <c r="H66" s="9" t="s">
        <v>18</v>
      </c>
      <c r="I66" s="9">
        <v>60</v>
      </c>
      <c r="J66" s="9">
        <v>0</v>
      </c>
      <c r="K66" s="9">
        <v>9</v>
      </c>
      <c r="L66" s="13"/>
      <c r="N66" s="28">
        <v>6</v>
      </c>
      <c r="O66" s="29" t="s">
        <v>12</v>
      </c>
      <c r="P66" s="29">
        <v>60</v>
      </c>
      <c r="Q66" s="29">
        <v>35</v>
      </c>
      <c r="R66" s="21">
        <f t="shared" ref="R66:R97" si="2">Q66/$P66</f>
        <v>0.58333333333333337</v>
      </c>
    </row>
    <row r="67" spans="1:18" x14ac:dyDescent="0.2">
      <c r="A67" s="8">
        <v>4</v>
      </c>
      <c r="B67" s="8" t="s">
        <v>17</v>
      </c>
      <c r="C67" s="4">
        <v>1</v>
      </c>
      <c r="D67" s="8">
        <v>3</v>
      </c>
      <c r="E67" s="9">
        <v>42</v>
      </c>
      <c r="F67" s="6"/>
      <c r="G67" s="6"/>
      <c r="N67" s="28">
        <v>6</v>
      </c>
      <c r="O67" s="29" t="s">
        <v>13</v>
      </c>
      <c r="P67" s="29">
        <v>60</v>
      </c>
      <c r="Q67" s="29">
        <v>36</v>
      </c>
      <c r="R67" s="21">
        <f t="shared" si="2"/>
        <v>0.6</v>
      </c>
    </row>
    <row r="68" spans="1:18" x14ac:dyDescent="0.2">
      <c r="A68" s="8">
        <v>4</v>
      </c>
      <c r="B68" s="8" t="s">
        <v>17</v>
      </c>
      <c r="C68" s="15">
        <v>6</v>
      </c>
      <c r="D68" s="8">
        <v>1</v>
      </c>
      <c r="E68" s="9">
        <v>53</v>
      </c>
      <c r="F68" s="6"/>
      <c r="G68" s="6">
        <v>4</v>
      </c>
      <c r="H68" s="9" t="s">
        <v>15</v>
      </c>
      <c r="I68" s="9">
        <v>60</v>
      </c>
      <c r="J68" s="9">
        <v>0</v>
      </c>
      <c r="K68" s="9">
        <v>1</v>
      </c>
      <c r="L68" s="13"/>
      <c r="N68" s="28">
        <v>6</v>
      </c>
      <c r="O68" s="29" t="s">
        <v>14</v>
      </c>
      <c r="P68" s="29">
        <v>60</v>
      </c>
      <c r="Q68" s="29">
        <v>35</v>
      </c>
      <c r="R68" s="21">
        <f t="shared" si="2"/>
        <v>0.58333333333333337</v>
      </c>
    </row>
    <row r="69" spans="1:18" x14ac:dyDescent="0.2">
      <c r="A69" s="8">
        <v>4</v>
      </c>
      <c r="B69" s="8" t="s">
        <v>17</v>
      </c>
      <c r="C69" s="18">
        <v>2</v>
      </c>
      <c r="D69" s="8">
        <v>2</v>
      </c>
      <c r="E69" s="9">
        <v>38</v>
      </c>
      <c r="F69" s="6"/>
      <c r="G69" s="6">
        <v>4</v>
      </c>
      <c r="H69" s="9" t="s">
        <v>19</v>
      </c>
      <c r="I69" s="9">
        <v>60</v>
      </c>
      <c r="J69" s="9">
        <v>0</v>
      </c>
      <c r="K69" s="9">
        <v>2</v>
      </c>
      <c r="L69" s="13"/>
      <c r="N69" s="28">
        <v>6</v>
      </c>
      <c r="O69" s="29" t="s">
        <v>15</v>
      </c>
      <c r="P69" s="29">
        <v>60</v>
      </c>
      <c r="Q69" s="29">
        <v>25</v>
      </c>
      <c r="R69" s="21">
        <f t="shared" si="2"/>
        <v>0.41666666666666669</v>
      </c>
    </row>
    <row r="70" spans="1:18" x14ac:dyDescent="0.2">
      <c r="A70" s="8">
        <v>4</v>
      </c>
      <c r="B70" s="8" t="s">
        <v>17</v>
      </c>
      <c r="C70" s="4">
        <v>5</v>
      </c>
      <c r="D70" s="8">
        <v>3</v>
      </c>
      <c r="E70" s="9">
        <v>43</v>
      </c>
      <c r="F70" s="6"/>
      <c r="G70" s="6"/>
      <c r="N70" s="28">
        <v>6</v>
      </c>
      <c r="O70" s="29" t="s">
        <v>16</v>
      </c>
      <c r="P70" s="29">
        <v>60</v>
      </c>
      <c r="Q70" s="29">
        <v>4</v>
      </c>
      <c r="R70" s="21">
        <f t="shared" si="2"/>
        <v>6.6666666666666666E-2</v>
      </c>
    </row>
    <row r="71" spans="1:18" x14ac:dyDescent="0.2">
      <c r="A71" s="8">
        <v>4</v>
      </c>
      <c r="B71" s="8" t="s">
        <v>17</v>
      </c>
      <c r="C71" s="15">
        <v>9</v>
      </c>
      <c r="D71" s="8">
        <v>1</v>
      </c>
      <c r="E71" s="9">
        <v>46</v>
      </c>
      <c r="F71" s="6"/>
      <c r="G71" s="6">
        <v>4</v>
      </c>
      <c r="H71" s="9" t="s">
        <v>16</v>
      </c>
      <c r="I71" s="9">
        <v>60</v>
      </c>
      <c r="J71" s="9">
        <v>0</v>
      </c>
      <c r="K71" s="9">
        <v>1</v>
      </c>
      <c r="L71" s="13"/>
      <c r="N71" s="28">
        <v>6</v>
      </c>
      <c r="O71" s="29" t="s">
        <v>18</v>
      </c>
      <c r="P71" s="29">
        <v>60</v>
      </c>
      <c r="Q71" s="29">
        <v>39</v>
      </c>
      <c r="R71" s="21">
        <f t="shared" si="2"/>
        <v>0.65</v>
      </c>
    </row>
    <row r="72" spans="1:18" x14ac:dyDescent="0.2">
      <c r="A72" s="8">
        <v>4</v>
      </c>
      <c r="B72" s="8" t="s">
        <v>17</v>
      </c>
      <c r="C72" s="18">
        <v>4</v>
      </c>
      <c r="D72" s="8">
        <v>2</v>
      </c>
      <c r="E72" s="9">
        <v>47</v>
      </c>
      <c r="F72" s="6"/>
      <c r="G72" s="6">
        <v>4</v>
      </c>
      <c r="H72" s="9" t="s">
        <v>20</v>
      </c>
      <c r="I72" s="9">
        <v>60</v>
      </c>
      <c r="J72" s="9">
        <v>0</v>
      </c>
      <c r="K72" s="9">
        <v>8</v>
      </c>
      <c r="L72" s="13"/>
      <c r="N72" s="28">
        <v>6</v>
      </c>
      <c r="O72" s="29" t="s">
        <v>19</v>
      </c>
      <c r="P72" s="29">
        <v>60</v>
      </c>
      <c r="Q72" s="29">
        <v>38</v>
      </c>
      <c r="R72" s="21">
        <f t="shared" si="2"/>
        <v>0.6333333333333333</v>
      </c>
    </row>
    <row r="73" spans="1:18" x14ac:dyDescent="0.2">
      <c r="A73" s="8">
        <v>4</v>
      </c>
      <c r="B73" s="8" t="s">
        <v>17</v>
      </c>
      <c r="C73" s="4">
        <v>7</v>
      </c>
      <c r="D73" s="8">
        <v>3</v>
      </c>
      <c r="E73" s="9">
        <v>46</v>
      </c>
      <c r="F73" s="6"/>
      <c r="G73" s="6"/>
      <c r="N73" s="28">
        <v>6</v>
      </c>
      <c r="O73" s="29" t="s">
        <v>20</v>
      </c>
      <c r="P73" s="29">
        <v>60</v>
      </c>
      <c r="Q73" s="29">
        <v>39</v>
      </c>
      <c r="R73" s="21">
        <f t="shared" si="2"/>
        <v>0.65</v>
      </c>
    </row>
    <row r="74" spans="1:18" x14ac:dyDescent="0.2">
      <c r="A74" s="8">
        <v>5</v>
      </c>
      <c r="B74" s="8" t="s">
        <v>7</v>
      </c>
      <c r="C74" s="4">
        <v>1</v>
      </c>
      <c r="D74" s="4">
        <v>1</v>
      </c>
      <c r="E74" s="9">
        <v>32</v>
      </c>
      <c r="F74" s="6"/>
      <c r="G74" s="6">
        <v>5</v>
      </c>
      <c r="H74" s="5" t="s">
        <v>8</v>
      </c>
      <c r="I74" s="5">
        <v>60</v>
      </c>
      <c r="J74" s="5">
        <v>0</v>
      </c>
      <c r="K74" s="5">
        <v>10</v>
      </c>
      <c r="L74" s="13"/>
      <c r="N74" s="28">
        <v>7</v>
      </c>
      <c r="O74" s="29" t="s">
        <v>8</v>
      </c>
      <c r="P74" s="29">
        <v>60</v>
      </c>
      <c r="Q74" s="29">
        <v>15</v>
      </c>
      <c r="R74" s="21">
        <f t="shared" si="2"/>
        <v>0.25</v>
      </c>
    </row>
    <row r="75" spans="1:18" x14ac:dyDescent="0.2">
      <c r="A75" s="8">
        <v>5</v>
      </c>
      <c r="B75" s="8" t="s">
        <v>7</v>
      </c>
      <c r="C75" s="8">
        <v>1</v>
      </c>
      <c r="D75" s="8">
        <v>2</v>
      </c>
      <c r="E75" s="9">
        <v>52</v>
      </c>
      <c r="F75" s="6"/>
      <c r="G75" s="6">
        <v>5</v>
      </c>
      <c r="H75" s="9" t="s">
        <v>9</v>
      </c>
      <c r="I75" s="9">
        <v>60</v>
      </c>
      <c r="J75" s="9">
        <v>0</v>
      </c>
      <c r="K75" s="9">
        <v>18</v>
      </c>
      <c r="L75" s="13"/>
      <c r="N75" s="28">
        <v>7</v>
      </c>
      <c r="O75" s="29" t="s">
        <v>10</v>
      </c>
      <c r="P75" s="29">
        <v>60</v>
      </c>
      <c r="Q75" s="29">
        <v>20</v>
      </c>
      <c r="R75" s="21">
        <f t="shared" si="2"/>
        <v>0.33333333333333331</v>
      </c>
    </row>
    <row r="76" spans="1:18" x14ac:dyDescent="0.2">
      <c r="A76" s="8">
        <v>5</v>
      </c>
      <c r="B76" s="8" t="s">
        <v>7</v>
      </c>
      <c r="C76" s="8">
        <v>1</v>
      </c>
      <c r="D76" s="8">
        <v>3</v>
      </c>
      <c r="E76" s="9">
        <v>35</v>
      </c>
      <c r="F76" s="6"/>
      <c r="G76" s="6"/>
      <c r="N76" s="28">
        <v>7</v>
      </c>
      <c r="O76" s="29" t="s">
        <v>11</v>
      </c>
      <c r="P76" s="29">
        <v>60</v>
      </c>
      <c r="Q76" s="29">
        <v>19</v>
      </c>
      <c r="R76" s="21">
        <f t="shared" si="2"/>
        <v>0.31666666666666665</v>
      </c>
    </row>
    <row r="77" spans="1:18" x14ac:dyDescent="0.2">
      <c r="A77" s="8">
        <v>5</v>
      </c>
      <c r="B77" s="8" t="s">
        <v>7</v>
      </c>
      <c r="C77" s="8">
        <v>5</v>
      </c>
      <c r="D77" s="8">
        <v>1</v>
      </c>
      <c r="E77" s="9">
        <v>74</v>
      </c>
      <c r="F77" s="6"/>
      <c r="G77" s="6">
        <v>5</v>
      </c>
      <c r="H77" s="9" t="s">
        <v>10</v>
      </c>
      <c r="I77" s="9">
        <v>60</v>
      </c>
      <c r="J77" s="9">
        <v>1</v>
      </c>
      <c r="K77" s="9">
        <v>6</v>
      </c>
      <c r="L77" s="13"/>
      <c r="N77" s="28">
        <v>7</v>
      </c>
      <c r="O77" s="29" t="s">
        <v>9</v>
      </c>
      <c r="P77" s="29">
        <v>60</v>
      </c>
      <c r="Q77" s="29">
        <v>6</v>
      </c>
      <c r="R77" s="21">
        <f t="shared" si="2"/>
        <v>0.1</v>
      </c>
    </row>
    <row r="78" spans="1:18" x14ac:dyDescent="0.2">
      <c r="A78" s="8">
        <v>5</v>
      </c>
      <c r="B78" s="8" t="s">
        <v>7</v>
      </c>
      <c r="C78" s="8">
        <v>5</v>
      </c>
      <c r="D78" s="8">
        <v>2</v>
      </c>
      <c r="E78" s="9">
        <v>67</v>
      </c>
      <c r="F78" s="6"/>
      <c r="G78" s="6">
        <v>5</v>
      </c>
      <c r="H78" s="9" t="s">
        <v>12</v>
      </c>
      <c r="I78" s="9">
        <v>60</v>
      </c>
      <c r="J78" s="9">
        <v>0</v>
      </c>
      <c r="K78" s="9">
        <v>11</v>
      </c>
      <c r="L78" s="13"/>
      <c r="N78" s="28">
        <v>7</v>
      </c>
      <c r="O78" s="29" t="s">
        <v>12</v>
      </c>
      <c r="P78" s="29">
        <v>60</v>
      </c>
      <c r="Q78" s="29">
        <v>18</v>
      </c>
      <c r="R78" s="21">
        <f t="shared" si="2"/>
        <v>0.3</v>
      </c>
    </row>
    <row r="79" spans="1:18" x14ac:dyDescent="0.2">
      <c r="A79" s="8">
        <v>5</v>
      </c>
      <c r="B79" s="8" t="s">
        <v>7</v>
      </c>
      <c r="C79" s="8">
        <v>5</v>
      </c>
      <c r="D79" s="8">
        <v>3</v>
      </c>
      <c r="E79" s="9">
        <v>66</v>
      </c>
      <c r="F79" s="6"/>
      <c r="G79" s="6"/>
      <c r="N79" s="28">
        <v>7</v>
      </c>
      <c r="O79" s="29" t="s">
        <v>13</v>
      </c>
      <c r="P79" s="29">
        <v>60</v>
      </c>
      <c r="Q79" s="29">
        <v>26</v>
      </c>
      <c r="R79" s="21">
        <f t="shared" si="2"/>
        <v>0.43333333333333335</v>
      </c>
    </row>
    <row r="80" spans="1:18" x14ac:dyDescent="0.2">
      <c r="A80" s="8">
        <v>5</v>
      </c>
      <c r="B80" s="8" t="s">
        <v>7</v>
      </c>
      <c r="C80" s="8">
        <v>6</v>
      </c>
      <c r="D80" s="8">
        <v>1</v>
      </c>
      <c r="E80" s="9">
        <v>72</v>
      </c>
      <c r="F80" s="6"/>
      <c r="G80" s="6">
        <v>5</v>
      </c>
      <c r="H80" s="9" t="s">
        <v>11</v>
      </c>
      <c r="I80" s="9">
        <v>60</v>
      </c>
      <c r="J80" s="9">
        <v>0</v>
      </c>
      <c r="K80" s="9">
        <v>7</v>
      </c>
      <c r="L80" s="13"/>
      <c r="N80" s="28">
        <v>7</v>
      </c>
      <c r="O80" s="29" t="s">
        <v>14</v>
      </c>
      <c r="P80" s="29">
        <v>60</v>
      </c>
      <c r="Q80" s="29">
        <v>22</v>
      </c>
      <c r="R80" s="21">
        <f t="shared" si="2"/>
        <v>0.36666666666666664</v>
      </c>
    </row>
    <row r="81" spans="1:18" x14ac:dyDescent="0.2">
      <c r="A81" s="8">
        <v>5</v>
      </c>
      <c r="B81" s="8" t="s">
        <v>7</v>
      </c>
      <c r="C81" s="8">
        <v>6</v>
      </c>
      <c r="D81" s="8">
        <v>2</v>
      </c>
      <c r="E81" s="9">
        <v>60</v>
      </c>
      <c r="F81" s="6"/>
      <c r="G81" s="6">
        <v>5</v>
      </c>
      <c r="H81" s="9" t="s">
        <v>13</v>
      </c>
      <c r="I81" s="9">
        <v>60</v>
      </c>
      <c r="J81" s="9">
        <v>0</v>
      </c>
      <c r="K81" s="9">
        <v>26</v>
      </c>
      <c r="L81" s="13"/>
      <c r="N81" s="28">
        <v>7</v>
      </c>
      <c r="O81" s="29" t="s">
        <v>15</v>
      </c>
      <c r="P81" s="29">
        <v>60</v>
      </c>
      <c r="Q81" s="29">
        <v>17</v>
      </c>
      <c r="R81" s="21">
        <f t="shared" si="2"/>
        <v>0.28333333333333333</v>
      </c>
    </row>
    <row r="82" spans="1:18" x14ac:dyDescent="0.2">
      <c r="A82" s="8">
        <v>5</v>
      </c>
      <c r="B82" s="8" t="s">
        <v>7</v>
      </c>
      <c r="C82" s="15">
        <v>6</v>
      </c>
      <c r="D82" s="8">
        <v>3</v>
      </c>
      <c r="E82" s="9">
        <v>74</v>
      </c>
      <c r="F82" s="6"/>
      <c r="G82" s="6"/>
      <c r="N82" s="28">
        <v>7</v>
      </c>
      <c r="O82" s="29" t="s">
        <v>16</v>
      </c>
      <c r="P82" s="29">
        <v>60</v>
      </c>
      <c r="Q82" s="29">
        <v>24</v>
      </c>
      <c r="R82" s="21">
        <f t="shared" si="2"/>
        <v>0.4</v>
      </c>
    </row>
    <row r="83" spans="1:18" x14ac:dyDescent="0.2">
      <c r="A83" s="8">
        <v>5</v>
      </c>
      <c r="B83" s="8" t="s">
        <v>17</v>
      </c>
      <c r="C83" s="15">
        <v>1</v>
      </c>
      <c r="D83" s="8">
        <v>1</v>
      </c>
      <c r="E83" s="9">
        <v>72</v>
      </c>
      <c r="F83" s="6"/>
      <c r="G83" s="6">
        <v>5</v>
      </c>
      <c r="H83" s="9" t="s">
        <v>14</v>
      </c>
      <c r="I83" s="9">
        <v>60</v>
      </c>
      <c r="J83" s="9">
        <v>2</v>
      </c>
      <c r="K83" s="9">
        <v>12</v>
      </c>
      <c r="L83" s="13"/>
      <c r="N83" s="28">
        <v>7</v>
      </c>
      <c r="O83" s="29" t="s">
        <v>18</v>
      </c>
      <c r="P83" s="29">
        <v>60</v>
      </c>
      <c r="Q83" s="29">
        <v>7</v>
      </c>
      <c r="R83" s="21">
        <f t="shared" si="2"/>
        <v>0.11666666666666667</v>
      </c>
    </row>
    <row r="84" spans="1:18" x14ac:dyDescent="0.2">
      <c r="A84" s="8">
        <v>5</v>
      </c>
      <c r="B84" s="8" t="s">
        <v>17</v>
      </c>
      <c r="C84" s="18">
        <v>9</v>
      </c>
      <c r="D84" s="8">
        <v>2</v>
      </c>
      <c r="E84" s="9">
        <v>72</v>
      </c>
      <c r="F84" s="6"/>
      <c r="G84" s="6">
        <v>5</v>
      </c>
      <c r="H84" s="9" t="s">
        <v>18</v>
      </c>
      <c r="I84" s="9">
        <v>60</v>
      </c>
      <c r="J84" s="9">
        <v>0</v>
      </c>
      <c r="K84" s="9">
        <v>8</v>
      </c>
      <c r="L84" s="13"/>
      <c r="N84" s="28">
        <v>7</v>
      </c>
      <c r="O84" s="29" t="s">
        <v>19</v>
      </c>
      <c r="P84" s="29">
        <v>60</v>
      </c>
      <c r="Q84" s="29">
        <v>18</v>
      </c>
      <c r="R84" s="21">
        <f t="shared" si="2"/>
        <v>0.3</v>
      </c>
    </row>
    <row r="85" spans="1:18" x14ac:dyDescent="0.2">
      <c r="A85" s="8">
        <v>5</v>
      </c>
      <c r="B85" s="8" t="s">
        <v>17</v>
      </c>
      <c r="C85" s="4">
        <v>3</v>
      </c>
      <c r="D85" s="8">
        <v>3</v>
      </c>
      <c r="E85" s="9">
        <v>71</v>
      </c>
      <c r="F85" s="6"/>
      <c r="G85" s="6"/>
      <c r="N85" s="28">
        <v>7</v>
      </c>
      <c r="O85" s="29" t="s">
        <v>20</v>
      </c>
      <c r="P85" s="29">
        <v>60</v>
      </c>
      <c r="Q85" s="29">
        <v>31</v>
      </c>
      <c r="R85" s="21">
        <f t="shared" si="2"/>
        <v>0.51666666666666672</v>
      </c>
    </row>
    <row r="86" spans="1:18" x14ac:dyDescent="0.2">
      <c r="A86" s="8">
        <v>5</v>
      </c>
      <c r="B86" s="8" t="s">
        <v>17</v>
      </c>
      <c r="C86" s="15">
        <v>5</v>
      </c>
      <c r="D86" s="4">
        <v>1</v>
      </c>
      <c r="E86" s="9">
        <v>81</v>
      </c>
      <c r="F86" s="6"/>
      <c r="G86" s="6">
        <v>5</v>
      </c>
      <c r="H86" s="9" t="s">
        <v>15</v>
      </c>
      <c r="I86" s="9">
        <v>60</v>
      </c>
      <c r="J86" s="9">
        <v>0</v>
      </c>
      <c r="K86" s="9">
        <v>16</v>
      </c>
      <c r="L86" s="13"/>
      <c r="N86" s="28">
        <v>8</v>
      </c>
      <c r="O86" s="29" t="s">
        <v>8</v>
      </c>
      <c r="P86" s="29">
        <v>60</v>
      </c>
      <c r="Q86" s="29">
        <v>4</v>
      </c>
      <c r="R86" s="21">
        <f t="shared" si="2"/>
        <v>6.6666666666666666E-2</v>
      </c>
    </row>
    <row r="87" spans="1:18" x14ac:dyDescent="0.2">
      <c r="A87" s="8">
        <v>5</v>
      </c>
      <c r="B87" s="8" t="s">
        <v>17</v>
      </c>
      <c r="C87" s="18">
        <v>7</v>
      </c>
      <c r="D87" s="8">
        <v>2</v>
      </c>
      <c r="E87" s="9">
        <v>77</v>
      </c>
      <c r="F87" s="6"/>
      <c r="G87" s="6">
        <v>5</v>
      </c>
      <c r="H87" s="9" t="s">
        <v>19</v>
      </c>
      <c r="I87" s="9">
        <v>60</v>
      </c>
      <c r="J87" s="9">
        <v>1</v>
      </c>
      <c r="K87" s="9">
        <v>26</v>
      </c>
      <c r="L87" s="13"/>
      <c r="N87" s="28">
        <v>8</v>
      </c>
      <c r="O87" s="29" t="s">
        <v>10</v>
      </c>
      <c r="P87" s="29">
        <v>60</v>
      </c>
      <c r="Q87" s="29">
        <v>7</v>
      </c>
      <c r="R87" s="21">
        <f t="shared" si="2"/>
        <v>0.11666666666666667</v>
      </c>
    </row>
    <row r="88" spans="1:18" x14ac:dyDescent="0.2">
      <c r="A88" s="8">
        <v>5</v>
      </c>
      <c r="B88" s="8" t="s">
        <v>17</v>
      </c>
      <c r="C88" s="4">
        <v>8</v>
      </c>
      <c r="D88" s="8">
        <v>3</v>
      </c>
      <c r="E88" s="9">
        <v>84</v>
      </c>
      <c r="F88" s="6"/>
      <c r="G88" s="6"/>
      <c r="N88" s="28">
        <v>8</v>
      </c>
      <c r="O88" s="29" t="s">
        <v>11</v>
      </c>
      <c r="P88" s="29">
        <v>60</v>
      </c>
      <c r="Q88" s="29">
        <v>17</v>
      </c>
      <c r="R88" s="21">
        <f t="shared" si="2"/>
        <v>0.28333333333333333</v>
      </c>
    </row>
    <row r="89" spans="1:18" x14ac:dyDescent="0.2">
      <c r="A89" s="8">
        <v>5</v>
      </c>
      <c r="B89" s="8" t="s">
        <v>17</v>
      </c>
      <c r="C89" s="15">
        <v>6</v>
      </c>
      <c r="D89" s="8">
        <v>1</v>
      </c>
      <c r="E89" s="9">
        <v>85</v>
      </c>
      <c r="F89" s="6"/>
      <c r="G89" s="6">
        <v>5</v>
      </c>
      <c r="H89" s="9" t="s">
        <v>16</v>
      </c>
      <c r="I89" s="9">
        <v>60</v>
      </c>
      <c r="J89" s="9">
        <v>1</v>
      </c>
      <c r="K89" s="9">
        <v>15</v>
      </c>
      <c r="L89" s="13"/>
      <c r="N89" s="28">
        <v>8</v>
      </c>
      <c r="O89" s="29" t="s">
        <v>9</v>
      </c>
      <c r="P89" s="29">
        <v>60</v>
      </c>
      <c r="Q89" s="29">
        <v>9</v>
      </c>
      <c r="R89" s="21">
        <f t="shared" si="2"/>
        <v>0.15</v>
      </c>
    </row>
    <row r="90" spans="1:18" x14ac:dyDescent="0.2">
      <c r="A90" s="8">
        <v>5</v>
      </c>
      <c r="B90" s="8" t="s">
        <v>17</v>
      </c>
      <c r="C90" s="18">
        <v>2</v>
      </c>
      <c r="D90" s="8">
        <v>2</v>
      </c>
      <c r="E90" s="9">
        <v>87</v>
      </c>
      <c r="F90" s="6"/>
      <c r="G90" s="6">
        <v>5</v>
      </c>
      <c r="H90" s="9" t="s">
        <v>20</v>
      </c>
      <c r="I90" s="9">
        <v>60</v>
      </c>
      <c r="J90" s="9">
        <v>2</v>
      </c>
      <c r="K90" s="9">
        <v>46</v>
      </c>
      <c r="L90" s="13"/>
      <c r="N90" s="28">
        <v>8</v>
      </c>
      <c r="O90" s="29" t="s">
        <v>12</v>
      </c>
      <c r="P90" s="29">
        <v>60</v>
      </c>
      <c r="Q90" s="29">
        <v>8</v>
      </c>
      <c r="R90" s="21">
        <f t="shared" si="2"/>
        <v>0.13333333333333333</v>
      </c>
    </row>
    <row r="91" spans="1:18" x14ac:dyDescent="0.2">
      <c r="A91" s="8">
        <v>5</v>
      </c>
      <c r="B91" s="8" t="s">
        <v>17</v>
      </c>
      <c r="C91" s="4">
        <v>4</v>
      </c>
      <c r="D91" s="8">
        <v>3</v>
      </c>
      <c r="E91" s="9">
        <v>74</v>
      </c>
      <c r="F91" s="6"/>
      <c r="G91" s="6"/>
      <c r="N91" s="28">
        <v>8</v>
      </c>
      <c r="O91" s="29" t="s">
        <v>13</v>
      </c>
      <c r="P91" s="29">
        <v>60</v>
      </c>
      <c r="Q91" s="29">
        <v>11</v>
      </c>
      <c r="R91" s="21">
        <f t="shared" si="2"/>
        <v>0.18333333333333332</v>
      </c>
    </row>
    <row r="92" spans="1:18" x14ac:dyDescent="0.2">
      <c r="A92" s="8">
        <v>6</v>
      </c>
      <c r="B92" s="8" t="s">
        <v>7</v>
      </c>
      <c r="C92" s="8">
        <v>2</v>
      </c>
      <c r="D92" s="8">
        <v>1</v>
      </c>
      <c r="E92" s="9">
        <v>43</v>
      </c>
      <c r="F92" s="6"/>
      <c r="G92" s="6">
        <v>6</v>
      </c>
      <c r="H92" s="5" t="s">
        <v>8</v>
      </c>
      <c r="I92" s="5">
        <v>60</v>
      </c>
      <c r="J92" s="5">
        <v>0</v>
      </c>
      <c r="K92" s="5">
        <v>24</v>
      </c>
      <c r="L92" s="13"/>
      <c r="N92" s="28">
        <v>8</v>
      </c>
      <c r="O92" s="29" t="s">
        <v>14</v>
      </c>
      <c r="P92" s="29">
        <v>60</v>
      </c>
      <c r="Q92" s="29">
        <v>5</v>
      </c>
      <c r="R92" s="21">
        <f t="shared" si="2"/>
        <v>8.3333333333333329E-2</v>
      </c>
    </row>
    <row r="93" spans="1:18" x14ac:dyDescent="0.2">
      <c r="A93" s="8">
        <v>6</v>
      </c>
      <c r="B93" s="8" t="s">
        <v>7</v>
      </c>
      <c r="C93" s="8">
        <v>2</v>
      </c>
      <c r="D93" s="8">
        <v>2</v>
      </c>
      <c r="E93" s="9">
        <v>27</v>
      </c>
      <c r="F93" s="6"/>
      <c r="G93" s="6">
        <v>6</v>
      </c>
      <c r="H93" s="9" t="s">
        <v>9</v>
      </c>
      <c r="I93" s="9">
        <v>60</v>
      </c>
      <c r="J93" s="9">
        <v>0</v>
      </c>
      <c r="K93" s="9">
        <v>47</v>
      </c>
      <c r="L93" s="13"/>
      <c r="N93" s="28">
        <v>8</v>
      </c>
      <c r="O93" s="29" t="s">
        <v>15</v>
      </c>
      <c r="P93" s="29">
        <v>60</v>
      </c>
      <c r="Q93" s="29">
        <v>14</v>
      </c>
      <c r="R93" s="21">
        <f t="shared" si="2"/>
        <v>0.23333333333333334</v>
      </c>
    </row>
    <row r="94" spans="1:18" x14ac:dyDescent="0.2">
      <c r="A94" s="8">
        <v>6</v>
      </c>
      <c r="B94" s="8" t="s">
        <v>7</v>
      </c>
      <c r="C94" s="8">
        <v>2</v>
      </c>
      <c r="D94" s="8">
        <v>3</v>
      </c>
      <c r="E94" s="9">
        <v>29</v>
      </c>
      <c r="F94" s="6"/>
      <c r="G94" s="6"/>
      <c r="N94" s="28">
        <v>8</v>
      </c>
      <c r="O94" s="29" t="s">
        <v>16</v>
      </c>
      <c r="P94" s="29">
        <v>60</v>
      </c>
      <c r="Q94" s="29">
        <v>10</v>
      </c>
      <c r="R94" s="21">
        <f t="shared" si="2"/>
        <v>0.16666666666666666</v>
      </c>
    </row>
    <row r="95" spans="1:18" x14ac:dyDescent="0.2">
      <c r="A95" s="8">
        <v>6</v>
      </c>
      <c r="B95" s="8" t="s">
        <v>7</v>
      </c>
      <c r="C95" s="8">
        <v>6</v>
      </c>
      <c r="D95" s="8">
        <v>1</v>
      </c>
      <c r="E95" s="9">
        <v>35</v>
      </c>
      <c r="F95" s="6"/>
      <c r="G95" s="6">
        <v>6</v>
      </c>
      <c r="H95" s="9" t="s">
        <v>10</v>
      </c>
      <c r="I95" s="9">
        <v>60</v>
      </c>
      <c r="J95" s="9">
        <v>0</v>
      </c>
      <c r="K95" s="9">
        <v>20</v>
      </c>
      <c r="L95" s="13"/>
      <c r="N95" s="28">
        <v>8</v>
      </c>
      <c r="O95" s="29" t="s">
        <v>18</v>
      </c>
      <c r="P95" s="29">
        <v>60</v>
      </c>
      <c r="Q95" s="29">
        <v>8</v>
      </c>
      <c r="R95" s="21">
        <f t="shared" si="2"/>
        <v>0.13333333333333333</v>
      </c>
    </row>
    <row r="96" spans="1:18" x14ac:dyDescent="0.2">
      <c r="A96" s="8">
        <v>6</v>
      </c>
      <c r="B96" s="8" t="s">
        <v>7</v>
      </c>
      <c r="C96" s="8">
        <v>6</v>
      </c>
      <c r="D96" s="8">
        <v>2</v>
      </c>
      <c r="E96" s="9">
        <v>37</v>
      </c>
      <c r="F96" s="6"/>
      <c r="G96" s="6">
        <v>6</v>
      </c>
      <c r="H96" s="9" t="s">
        <v>12</v>
      </c>
      <c r="I96" s="9">
        <v>60</v>
      </c>
      <c r="J96" s="9">
        <v>0</v>
      </c>
      <c r="K96" s="9">
        <v>35</v>
      </c>
      <c r="L96" s="13"/>
      <c r="N96" s="28">
        <v>8</v>
      </c>
      <c r="O96" s="29" t="s">
        <v>19</v>
      </c>
      <c r="P96" s="29">
        <v>60</v>
      </c>
      <c r="Q96" s="29">
        <v>17</v>
      </c>
      <c r="R96" s="21">
        <f t="shared" si="2"/>
        <v>0.28333333333333333</v>
      </c>
    </row>
    <row r="97" spans="1:18" x14ac:dyDescent="0.2">
      <c r="A97" s="8">
        <v>6</v>
      </c>
      <c r="B97" s="8" t="s">
        <v>7</v>
      </c>
      <c r="C97" s="8">
        <v>6</v>
      </c>
      <c r="D97" s="8">
        <v>3</v>
      </c>
      <c r="E97" s="9">
        <v>39</v>
      </c>
      <c r="F97" s="6"/>
      <c r="G97" s="6"/>
      <c r="N97" s="28">
        <v>8</v>
      </c>
      <c r="O97" s="29" t="s">
        <v>20</v>
      </c>
      <c r="P97" s="29">
        <v>60</v>
      </c>
      <c r="Q97" s="29">
        <v>9</v>
      </c>
      <c r="R97" s="21">
        <f t="shared" si="2"/>
        <v>0.15</v>
      </c>
    </row>
    <row r="98" spans="1:18" x14ac:dyDescent="0.2">
      <c r="A98" s="8">
        <v>6</v>
      </c>
      <c r="B98" s="8" t="s">
        <v>7</v>
      </c>
      <c r="C98" s="8">
        <v>1</v>
      </c>
      <c r="D98" s="4">
        <v>1</v>
      </c>
      <c r="E98" s="9">
        <v>22</v>
      </c>
      <c r="F98" s="6"/>
      <c r="G98" s="6">
        <v>6</v>
      </c>
      <c r="H98" s="9" t="s">
        <v>11</v>
      </c>
      <c r="I98" s="9">
        <v>60</v>
      </c>
      <c r="J98" s="9">
        <v>0</v>
      </c>
      <c r="K98" s="9">
        <v>26</v>
      </c>
      <c r="L98" s="13"/>
      <c r="N98" s="28">
        <v>9</v>
      </c>
      <c r="O98" s="29" t="s">
        <v>8</v>
      </c>
      <c r="P98" s="29">
        <v>60</v>
      </c>
      <c r="Q98" s="29">
        <v>1</v>
      </c>
      <c r="R98" s="21">
        <f t="shared" ref="R98:R129" si="3">Q98/$P98</f>
        <v>1.6666666666666666E-2</v>
      </c>
    </row>
    <row r="99" spans="1:18" x14ac:dyDescent="0.2">
      <c r="A99" s="8">
        <v>6</v>
      </c>
      <c r="B99" s="8" t="s">
        <v>7</v>
      </c>
      <c r="C99" s="8">
        <v>1</v>
      </c>
      <c r="D99" s="8">
        <v>2</v>
      </c>
      <c r="E99" s="9">
        <v>24</v>
      </c>
      <c r="F99" s="6"/>
      <c r="G99" s="6">
        <v>6</v>
      </c>
      <c r="H99" s="9" t="s">
        <v>13</v>
      </c>
      <c r="I99" s="9">
        <v>60</v>
      </c>
      <c r="J99" s="9">
        <v>0</v>
      </c>
      <c r="K99" s="9">
        <v>36</v>
      </c>
      <c r="L99" s="13"/>
      <c r="N99" s="28">
        <v>9</v>
      </c>
      <c r="O99" s="29" t="s">
        <v>10</v>
      </c>
      <c r="P99" s="29">
        <v>60</v>
      </c>
      <c r="Q99" s="29">
        <v>2</v>
      </c>
      <c r="R99" s="21">
        <f t="shared" si="3"/>
        <v>3.3333333333333333E-2</v>
      </c>
    </row>
    <row r="100" spans="1:18" x14ac:dyDescent="0.2">
      <c r="A100" s="8">
        <v>6</v>
      </c>
      <c r="B100" s="8" t="s">
        <v>7</v>
      </c>
      <c r="C100" s="8">
        <v>1</v>
      </c>
      <c r="D100" s="8">
        <v>3</v>
      </c>
      <c r="E100" s="9">
        <v>20</v>
      </c>
      <c r="F100" s="6"/>
      <c r="G100" s="6"/>
      <c r="N100" s="28">
        <v>9</v>
      </c>
      <c r="O100" s="29" t="s">
        <v>11</v>
      </c>
      <c r="P100" s="29">
        <v>60</v>
      </c>
      <c r="Q100" s="29">
        <v>3</v>
      </c>
      <c r="R100" s="21">
        <f t="shared" si="3"/>
        <v>0.05</v>
      </c>
    </row>
    <row r="101" spans="1:18" x14ac:dyDescent="0.2">
      <c r="A101" s="8">
        <v>6</v>
      </c>
      <c r="B101" s="8" t="s">
        <v>17</v>
      </c>
      <c r="C101" s="15">
        <v>2</v>
      </c>
      <c r="D101" s="8">
        <v>1</v>
      </c>
      <c r="E101" s="9">
        <v>55</v>
      </c>
      <c r="F101" s="6"/>
      <c r="G101" s="6">
        <v>6</v>
      </c>
      <c r="H101" s="9" t="s">
        <v>14</v>
      </c>
      <c r="I101" s="9">
        <v>60</v>
      </c>
      <c r="J101" s="9">
        <v>0</v>
      </c>
      <c r="K101" s="9">
        <v>35</v>
      </c>
      <c r="L101" s="13"/>
      <c r="N101" s="28">
        <v>9</v>
      </c>
      <c r="O101" s="29" t="s">
        <v>9</v>
      </c>
      <c r="P101" s="29">
        <v>60</v>
      </c>
      <c r="Q101" s="29">
        <v>3</v>
      </c>
      <c r="R101" s="21">
        <f t="shared" si="3"/>
        <v>0.05</v>
      </c>
    </row>
    <row r="102" spans="1:18" x14ac:dyDescent="0.2">
      <c r="A102" s="8">
        <v>6</v>
      </c>
      <c r="B102" s="8" t="s">
        <v>17</v>
      </c>
      <c r="C102" s="18">
        <v>9</v>
      </c>
      <c r="D102" s="8">
        <v>2</v>
      </c>
      <c r="E102" s="9">
        <v>65</v>
      </c>
      <c r="F102" s="6"/>
      <c r="G102" s="6">
        <v>6</v>
      </c>
      <c r="H102" s="9" t="s">
        <v>18</v>
      </c>
      <c r="I102" s="9">
        <v>60</v>
      </c>
      <c r="J102" s="9">
        <v>0</v>
      </c>
      <c r="K102" s="9">
        <v>39</v>
      </c>
      <c r="L102" s="13"/>
      <c r="N102" s="28">
        <v>9</v>
      </c>
      <c r="O102" s="29" t="s">
        <v>12</v>
      </c>
      <c r="P102" s="29">
        <v>60</v>
      </c>
      <c r="Q102" s="29">
        <v>10</v>
      </c>
      <c r="R102" s="21">
        <f t="shared" si="3"/>
        <v>0.16666666666666666</v>
      </c>
    </row>
    <row r="103" spans="1:18" x14ac:dyDescent="0.2">
      <c r="A103" s="8">
        <v>6</v>
      </c>
      <c r="B103" s="8" t="s">
        <v>17</v>
      </c>
      <c r="C103" s="4">
        <v>8</v>
      </c>
      <c r="D103" s="8">
        <v>3</v>
      </c>
      <c r="E103" s="9">
        <v>44</v>
      </c>
      <c r="F103" s="6"/>
      <c r="G103" s="6"/>
      <c r="N103" s="28">
        <v>9</v>
      </c>
      <c r="O103" s="29" t="s">
        <v>13</v>
      </c>
      <c r="P103" s="29">
        <v>60</v>
      </c>
      <c r="Q103" s="29">
        <v>4</v>
      </c>
      <c r="R103" s="21">
        <f t="shared" si="3"/>
        <v>6.6666666666666666E-2</v>
      </c>
    </row>
    <row r="104" spans="1:18" x14ac:dyDescent="0.2">
      <c r="A104" s="8">
        <v>6</v>
      </c>
      <c r="B104" s="8" t="s">
        <v>17</v>
      </c>
      <c r="C104" s="15">
        <v>6</v>
      </c>
      <c r="D104" s="8">
        <v>1</v>
      </c>
      <c r="E104" s="9">
        <v>48</v>
      </c>
      <c r="F104" s="6"/>
      <c r="G104" s="6">
        <v>6</v>
      </c>
      <c r="H104" s="9" t="s">
        <v>15</v>
      </c>
      <c r="I104" s="9">
        <v>60</v>
      </c>
      <c r="J104" s="9">
        <v>0</v>
      </c>
      <c r="K104" s="9">
        <v>25</v>
      </c>
      <c r="L104" s="13"/>
      <c r="N104" s="28">
        <v>9</v>
      </c>
      <c r="O104" s="29" t="s">
        <v>14</v>
      </c>
      <c r="P104" s="29">
        <v>60</v>
      </c>
      <c r="Q104" s="29">
        <v>3</v>
      </c>
      <c r="R104" s="21">
        <f t="shared" si="3"/>
        <v>0.05</v>
      </c>
    </row>
    <row r="105" spans="1:18" x14ac:dyDescent="0.2">
      <c r="A105" s="8">
        <v>6</v>
      </c>
      <c r="B105" s="8" t="s">
        <v>17</v>
      </c>
      <c r="C105" s="18">
        <v>7</v>
      </c>
      <c r="D105" s="8">
        <v>2</v>
      </c>
      <c r="E105" s="9">
        <v>44</v>
      </c>
      <c r="F105" s="6"/>
      <c r="G105" s="6">
        <v>6</v>
      </c>
      <c r="H105" s="9" t="s">
        <v>19</v>
      </c>
      <c r="I105" s="9">
        <v>60</v>
      </c>
      <c r="J105" s="9">
        <v>1</v>
      </c>
      <c r="K105" s="9">
        <v>37</v>
      </c>
      <c r="L105" s="13"/>
      <c r="N105" s="28">
        <v>9</v>
      </c>
      <c r="O105" s="29" t="s">
        <v>15</v>
      </c>
      <c r="P105" s="29">
        <v>60</v>
      </c>
      <c r="Q105" s="29">
        <v>5</v>
      </c>
      <c r="R105" s="21">
        <f t="shared" si="3"/>
        <v>8.3333333333333329E-2</v>
      </c>
    </row>
    <row r="106" spans="1:18" x14ac:dyDescent="0.2">
      <c r="A106" s="8">
        <v>6</v>
      </c>
      <c r="B106" s="8" t="s">
        <v>17</v>
      </c>
      <c r="C106" s="4">
        <v>3</v>
      </c>
      <c r="D106" s="8">
        <v>3</v>
      </c>
      <c r="E106" s="9">
        <v>42</v>
      </c>
      <c r="F106" s="6"/>
      <c r="G106" s="6"/>
      <c r="N106" s="28">
        <v>9</v>
      </c>
      <c r="O106" s="29" t="s">
        <v>16</v>
      </c>
      <c r="P106" s="29">
        <v>60</v>
      </c>
      <c r="Q106" s="29">
        <v>7</v>
      </c>
      <c r="R106" s="21">
        <f t="shared" si="3"/>
        <v>0.11666666666666667</v>
      </c>
    </row>
    <row r="107" spans="1:18" x14ac:dyDescent="0.2">
      <c r="A107" s="8">
        <v>6</v>
      </c>
      <c r="B107" s="8" t="s">
        <v>17</v>
      </c>
      <c r="C107" s="15">
        <v>1</v>
      </c>
      <c r="D107" s="8">
        <v>1</v>
      </c>
      <c r="E107" s="9">
        <v>33</v>
      </c>
      <c r="F107" s="6"/>
      <c r="G107" s="6">
        <v>6</v>
      </c>
      <c r="H107" s="9" t="s">
        <v>16</v>
      </c>
      <c r="I107" s="9">
        <v>60</v>
      </c>
      <c r="J107" s="9">
        <v>0</v>
      </c>
      <c r="K107" s="9">
        <v>4</v>
      </c>
      <c r="L107" s="13"/>
      <c r="N107" s="28">
        <v>9</v>
      </c>
      <c r="O107" s="29" t="s">
        <v>18</v>
      </c>
      <c r="P107" s="29">
        <v>60</v>
      </c>
      <c r="Q107" s="29">
        <v>7</v>
      </c>
      <c r="R107" s="21">
        <f t="shared" si="3"/>
        <v>0.11666666666666667</v>
      </c>
    </row>
    <row r="108" spans="1:18" x14ac:dyDescent="0.2">
      <c r="A108" s="8">
        <v>6</v>
      </c>
      <c r="B108" s="8" t="s">
        <v>17</v>
      </c>
      <c r="C108" s="18">
        <v>5</v>
      </c>
      <c r="D108" s="8">
        <v>2</v>
      </c>
      <c r="E108" s="9">
        <v>34</v>
      </c>
      <c r="F108" s="6"/>
      <c r="G108" s="6">
        <v>6</v>
      </c>
      <c r="H108" s="9" t="s">
        <v>20</v>
      </c>
      <c r="I108" s="9">
        <v>60</v>
      </c>
      <c r="J108" s="9">
        <v>0</v>
      </c>
      <c r="K108" s="9">
        <v>39</v>
      </c>
      <c r="L108" s="13"/>
      <c r="N108" s="28">
        <v>9</v>
      </c>
      <c r="O108" s="29" t="s">
        <v>19</v>
      </c>
      <c r="P108" s="29">
        <v>60</v>
      </c>
      <c r="Q108" s="29">
        <v>10</v>
      </c>
      <c r="R108" s="21">
        <f t="shared" si="3"/>
        <v>0.16666666666666666</v>
      </c>
    </row>
    <row r="109" spans="1:18" x14ac:dyDescent="0.2">
      <c r="A109" s="8">
        <v>6</v>
      </c>
      <c r="B109" s="8" t="s">
        <v>17</v>
      </c>
      <c r="C109" s="4">
        <v>4</v>
      </c>
      <c r="D109" s="8">
        <v>3</v>
      </c>
      <c r="E109" s="9">
        <v>33</v>
      </c>
      <c r="F109" s="6"/>
      <c r="G109" s="6"/>
      <c r="N109" s="28">
        <v>9</v>
      </c>
      <c r="O109" s="29" t="s">
        <v>20</v>
      </c>
      <c r="P109" s="29">
        <v>60</v>
      </c>
      <c r="Q109" s="29">
        <v>7</v>
      </c>
      <c r="R109" s="21">
        <f t="shared" si="3"/>
        <v>0.11666666666666667</v>
      </c>
    </row>
    <row r="110" spans="1:18" x14ac:dyDescent="0.2">
      <c r="A110" s="8">
        <v>7</v>
      </c>
      <c r="B110" s="8" t="s">
        <v>7</v>
      </c>
      <c r="C110" s="4">
        <v>2</v>
      </c>
      <c r="D110" s="4">
        <v>1</v>
      </c>
      <c r="E110" s="11">
        <v>93</v>
      </c>
      <c r="F110" s="10"/>
      <c r="G110" s="6">
        <v>7</v>
      </c>
      <c r="H110" s="5" t="s">
        <v>8</v>
      </c>
      <c r="I110" s="5">
        <v>60</v>
      </c>
      <c r="J110" s="5">
        <v>0</v>
      </c>
      <c r="K110" s="5">
        <v>15</v>
      </c>
      <c r="L110" s="13"/>
      <c r="N110" s="28">
        <v>10</v>
      </c>
      <c r="O110" s="29" t="s">
        <v>8</v>
      </c>
      <c r="P110" s="29">
        <v>60</v>
      </c>
      <c r="Q110" s="29">
        <v>12</v>
      </c>
      <c r="R110" s="21">
        <f t="shared" si="3"/>
        <v>0.2</v>
      </c>
    </row>
    <row r="111" spans="1:18" x14ac:dyDescent="0.2">
      <c r="A111" s="8">
        <v>7</v>
      </c>
      <c r="B111" s="8" t="s">
        <v>7</v>
      </c>
      <c r="C111" s="8">
        <v>2</v>
      </c>
      <c r="D111" s="8">
        <v>2</v>
      </c>
      <c r="E111" s="9">
        <v>78</v>
      </c>
      <c r="F111" s="6"/>
      <c r="G111" s="6">
        <v>7</v>
      </c>
      <c r="H111" s="9" t="s">
        <v>9</v>
      </c>
      <c r="I111" s="9">
        <v>60</v>
      </c>
      <c r="J111" s="9">
        <v>0</v>
      </c>
      <c r="K111" s="9">
        <v>6</v>
      </c>
      <c r="L111" s="13"/>
      <c r="N111" s="28">
        <v>10</v>
      </c>
      <c r="O111" s="29" t="s">
        <v>10</v>
      </c>
      <c r="P111" s="29">
        <v>60</v>
      </c>
      <c r="Q111" s="29">
        <v>21</v>
      </c>
      <c r="R111" s="21">
        <f t="shared" si="3"/>
        <v>0.35</v>
      </c>
    </row>
    <row r="112" spans="1:18" x14ac:dyDescent="0.2">
      <c r="A112" s="8">
        <v>7</v>
      </c>
      <c r="B112" s="8" t="s">
        <v>7</v>
      </c>
      <c r="C112" s="8">
        <v>2</v>
      </c>
      <c r="D112" s="8">
        <v>3</v>
      </c>
      <c r="E112" s="9">
        <v>60</v>
      </c>
      <c r="F112" s="6"/>
      <c r="G112" s="6"/>
      <c r="N112" s="28">
        <v>10</v>
      </c>
      <c r="O112" s="29" t="s">
        <v>11</v>
      </c>
      <c r="P112" s="29">
        <v>60</v>
      </c>
      <c r="Q112" s="29">
        <v>17</v>
      </c>
      <c r="R112" s="21">
        <f t="shared" si="3"/>
        <v>0.28333333333333333</v>
      </c>
    </row>
    <row r="113" spans="1:18" x14ac:dyDescent="0.2">
      <c r="A113" s="8">
        <v>7</v>
      </c>
      <c r="B113" s="8" t="s">
        <v>7</v>
      </c>
      <c r="C113" s="8">
        <v>5</v>
      </c>
      <c r="D113" s="8">
        <v>1</v>
      </c>
      <c r="E113" s="9">
        <v>97</v>
      </c>
      <c r="F113" s="6"/>
      <c r="G113" s="6">
        <v>7</v>
      </c>
      <c r="H113" s="9" t="s">
        <v>10</v>
      </c>
      <c r="I113" s="9">
        <v>60</v>
      </c>
      <c r="J113" s="9">
        <v>0</v>
      </c>
      <c r="K113" s="9">
        <v>20</v>
      </c>
      <c r="L113" s="13"/>
      <c r="N113" s="28">
        <v>10</v>
      </c>
      <c r="O113" s="29" t="s">
        <v>9</v>
      </c>
      <c r="P113" s="29">
        <v>60</v>
      </c>
      <c r="Q113" s="29">
        <v>13</v>
      </c>
      <c r="R113" s="21">
        <f t="shared" si="3"/>
        <v>0.21666666666666667</v>
      </c>
    </row>
    <row r="114" spans="1:18" x14ac:dyDescent="0.2">
      <c r="A114" s="8">
        <v>7</v>
      </c>
      <c r="B114" s="8" t="s">
        <v>7</v>
      </c>
      <c r="C114" s="8">
        <v>5</v>
      </c>
      <c r="D114" s="8">
        <v>2</v>
      </c>
      <c r="E114" s="9">
        <v>96</v>
      </c>
      <c r="F114" s="6"/>
      <c r="G114" s="6">
        <v>7</v>
      </c>
      <c r="H114" s="9" t="s">
        <v>12</v>
      </c>
      <c r="I114" s="9">
        <v>60</v>
      </c>
      <c r="J114" s="9">
        <v>0</v>
      </c>
      <c r="K114" s="9">
        <v>18</v>
      </c>
      <c r="L114" s="13"/>
      <c r="N114" s="28">
        <v>10</v>
      </c>
      <c r="O114" s="29" t="s">
        <v>12</v>
      </c>
      <c r="P114" s="29">
        <v>60</v>
      </c>
      <c r="Q114" s="29">
        <v>12</v>
      </c>
      <c r="R114" s="21">
        <f t="shared" si="3"/>
        <v>0.2</v>
      </c>
    </row>
    <row r="115" spans="1:18" x14ac:dyDescent="0.2">
      <c r="A115" s="8">
        <v>7</v>
      </c>
      <c r="B115" s="8" t="s">
        <v>7</v>
      </c>
      <c r="C115" s="8">
        <v>5</v>
      </c>
      <c r="D115" s="8">
        <v>3</v>
      </c>
      <c r="E115" s="9">
        <v>90</v>
      </c>
      <c r="F115" s="6"/>
      <c r="G115" s="6"/>
      <c r="N115" s="28">
        <v>10</v>
      </c>
      <c r="O115" s="29" t="s">
        <v>13</v>
      </c>
      <c r="P115" s="29">
        <v>60</v>
      </c>
      <c r="Q115" s="29">
        <v>21</v>
      </c>
      <c r="R115" s="21">
        <f t="shared" si="3"/>
        <v>0.35</v>
      </c>
    </row>
    <row r="116" spans="1:18" x14ac:dyDescent="0.2">
      <c r="A116" s="8">
        <v>7</v>
      </c>
      <c r="B116" s="8" t="s">
        <v>7</v>
      </c>
      <c r="C116" s="8">
        <v>4</v>
      </c>
      <c r="D116" s="8">
        <v>1</v>
      </c>
      <c r="E116" s="9">
        <v>61</v>
      </c>
      <c r="F116" s="6"/>
      <c r="G116" s="6">
        <v>7</v>
      </c>
      <c r="H116" s="9" t="s">
        <v>11</v>
      </c>
      <c r="I116" s="9">
        <v>60</v>
      </c>
      <c r="J116" s="9">
        <v>1</v>
      </c>
      <c r="K116" s="9">
        <v>18</v>
      </c>
      <c r="L116" s="13"/>
      <c r="N116" s="28">
        <v>10</v>
      </c>
      <c r="O116" s="29" t="s">
        <v>14</v>
      </c>
      <c r="P116" s="29">
        <v>60</v>
      </c>
      <c r="Q116" s="29">
        <v>24</v>
      </c>
      <c r="R116" s="21">
        <f t="shared" si="3"/>
        <v>0.4</v>
      </c>
    </row>
    <row r="117" spans="1:18" x14ac:dyDescent="0.2">
      <c r="A117" s="8">
        <v>7</v>
      </c>
      <c r="B117" s="8" t="s">
        <v>7</v>
      </c>
      <c r="C117" s="8">
        <v>4</v>
      </c>
      <c r="D117" s="8">
        <v>2</v>
      </c>
      <c r="E117" s="9">
        <v>55</v>
      </c>
      <c r="F117" s="6"/>
      <c r="G117" s="6">
        <v>7</v>
      </c>
      <c r="H117" s="9" t="s">
        <v>13</v>
      </c>
      <c r="I117" s="9">
        <v>60</v>
      </c>
      <c r="J117" s="9">
        <v>0</v>
      </c>
      <c r="K117" s="9">
        <v>26</v>
      </c>
      <c r="L117" s="13"/>
      <c r="N117" s="28">
        <v>10</v>
      </c>
      <c r="O117" s="29" t="s">
        <v>15</v>
      </c>
      <c r="P117" s="29">
        <v>60</v>
      </c>
      <c r="Q117" s="29">
        <v>16</v>
      </c>
      <c r="R117" s="21">
        <f t="shared" si="3"/>
        <v>0.26666666666666666</v>
      </c>
    </row>
    <row r="118" spans="1:18" x14ac:dyDescent="0.2">
      <c r="A118" s="8">
        <v>7</v>
      </c>
      <c r="B118" s="8" t="s">
        <v>7</v>
      </c>
      <c r="C118" s="15">
        <v>4</v>
      </c>
      <c r="D118" s="8">
        <v>3</v>
      </c>
      <c r="E118" s="9">
        <v>52</v>
      </c>
      <c r="F118" s="6"/>
      <c r="G118" s="6"/>
      <c r="N118" s="28">
        <v>10</v>
      </c>
      <c r="O118" s="29" t="s">
        <v>16</v>
      </c>
      <c r="P118" s="29">
        <v>60</v>
      </c>
      <c r="Q118" s="29">
        <v>17</v>
      </c>
      <c r="R118" s="21">
        <f t="shared" si="3"/>
        <v>0.28333333333333333</v>
      </c>
    </row>
    <row r="119" spans="1:18" x14ac:dyDescent="0.2">
      <c r="A119" s="8">
        <v>7</v>
      </c>
      <c r="B119" s="8" t="s">
        <v>17</v>
      </c>
      <c r="C119" s="15">
        <v>2</v>
      </c>
      <c r="D119" s="8">
        <v>1</v>
      </c>
      <c r="E119" s="9">
        <v>81</v>
      </c>
      <c r="F119" s="6"/>
      <c r="G119" s="6">
        <v>7</v>
      </c>
      <c r="H119" s="9" t="s">
        <v>14</v>
      </c>
      <c r="I119" s="9">
        <v>60</v>
      </c>
      <c r="J119" s="9">
        <v>2</v>
      </c>
      <c r="K119" s="9">
        <v>20</v>
      </c>
      <c r="L119" s="13"/>
      <c r="N119" s="28">
        <v>10</v>
      </c>
      <c r="O119" s="29" t="s">
        <v>18</v>
      </c>
      <c r="P119" s="29">
        <v>60</v>
      </c>
      <c r="Q119" s="29">
        <v>11</v>
      </c>
      <c r="R119" s="21">
        <f t="shared" si="3"/>
        <v>0.18333333333333332</v>
      </c>
    </row>
    <row r="120" spans="1:18" x14ac:dyDescent="0.2">
      <c r="A120" s="8">
        <v>7</v>
      </c>
      <c r="B120" s="8" t="s">
        <v>17</v>
      </c>
      <c r="C120" s="18">
        <v>3</v>
      </c>
      <c r="D120" s="8">
        <v>2</v>
      </c>
      <c r="E120" s="9">
        <v>75</v>
      </c>
      <c r="F120" s="6"/>
      <c r="G120" s="6">
        <v>7</v>
      </c>
      <c r="H120" s="9" t="s">
        <v>18</v>
      </c>
      <c r="I120" s="9">
        <v>60</v>
      </c>
      <c r="J120" s="9">
        <v>0</v>
      </c>
      <c r="K120" s="9">
        <v>7</v>
      </c>
      <c r="L120" s="13"/>
      <c r="N120" s="28">
        <v>10</v>
      </c>
      <c r="O120" s="29" t="s">
        <v>19</v>
      </c>
      <c r="P120" s="29">
        <v>60</v>
      </c>
      <c r="Q120" s="29">
        <v>14</v>
      </c>
      <c r="R120" s="21">
        <f t="shared" si="3"/>
        <v>0.23333333333333334</v>
      </c>
    </row>
    <row r="121" spans="1:18" x14ac:dyDescent="0.2">
      <c r="A121" s="8">
        <v>7</v>
      </c>
      <c r="B121" s="8" t="s">
        <v>17</v>
      </c>
      <c r="C121" s="4">
        <v>7</v>
      </c>
      <c r="D121" s="8">
        <v>3</v>
      </c>
      <c r="E121" s="9">
        <v>90</v>
      </c>
      <c r="F121" s="6"/>
      <c r="G121" s="6"/>
      <c r="N121" s="28">
        <v>10</v>
      </c>
      <c r="O121" s="29" t="s">
        <v>20</v>
      </c>
      <c r="P121" s="29">
        <v>60</v>
      </c>
      <c r="Q121" s="29">
        <v>15</v>
      </c>
      <c r="R121" s="21">
        <f t="shared" si="3"/>
        <v>0.25</v>
      </c>
    </row>
    <row r="122" spans="1:18" x14ac:dyDescent="0.2">
      <c r="A122" s="8">
        <v>7</v>
      </c>
      <c r="B122" s="8" t="s">
        <v>17</v>
      </c>
      <c r="C122" s="15">
        <v>5</v>
      </c>
      <c r="D122" s="4">
        <v>1</v>
      </c>
      <c r="E122" s="9">
        <v>91</v>
      </c>
      <c r="F122" s="6"/>
      <c r="G122" s="6">
        <v>7</v>
      </c>
      <c r="H122" s="9" t="s">
        <v>15</v>
      </c>
      <c r="I122" s="9">
        <v>60</v>
      </c>
      <c r="J122" s="9">
        <v>1</v>
      </c>
      <c r="K122" s="9">
        <v>16</v>
      </c>
      <c r="L122" s="13"/>
      <c r="N122" s="28">
        <v>11</v>
      </c>
      <c r="O122" s="29" t="s">
        <v>8</v>
      </c>
      <c r="P122" s="29">
        <v>60</v>
      </c>
      <c r="Q122" s="29">
        <v>11</v>
      </c>
      <c r="R122" s="21">
        <f t="shared" si="3"/>
        <v>0.18333333333333332</v>
      </c>
    </row>
    <row r="123" spans="1:18" x14ac:dyDescent="0.2">
      <c r="A123" s="8">
        <v>7</v>
      </c>
      <c r="B123" s="8" t="s">
        <v>17</v>
      </c>
      <c r="C123" s="18">
        <v>6</v>
      </c>
      <c r="D123" s="8">
        <v>2</v>
      </c>
      <c r="E123" s="9">
        <v>82</v>
      </c>
      <c r="F123" s="6"/>
      <c r="G123" s="6">
        <v>7</v>
      </c>
      <c r="H123" s="9" t="s">
        <v>19</v>
      </c>
      <c r="I123" s="9">
        <v>60</v>
      </c>
      <c r="J123" s="9">
        <v>0</v>
      </c>
      <c r="K123" s="9">
        <v>18</v>
      </c>
      <c r="L123" s="13"/>
      <c r="N123" s="28">
        <v>11</v>
      </c>
      <c r="O123" s="29" t="s">
        <v>10</v>
      </c>
      <c r="P123" s="29">
        <v>60</v>
      </c>
      <c r="Q123" s="29">
        <v>13</v>
      </c>
      <c r="R123" s="21">
        <f t="shared" si="3"/>
        <v>0.21666666666666667</v>
      </c>
    </row>
    <row r="124" spans="1:18" x14ac:dyDescent="0.2">
      <c r="A124" s="8">
        <v>7</v>
      </c>
      <c r="B124" s="8" t="s">
        <v>17</v>
      </c>
      <c r="C124" s="4">
        <v>8</v>
      </c>
      <c r="D124" s="8">
        <v>3</v>
      </c>
      <c r="E124" s="9">
        <v>84</v>
      </c>
      <c r="F124" s="6"/>
      <c r="G124" s="6"/>
      <c r="N124" s="28">
        <v>11</v>
      </c>
      <c r="O124" s="29" t="s">
        <v>11</v>
      </c>
      <c r="P124" s="29">
        <v>60</v>
      </c>
      <c r="Q124" s="29">
        <v>8</v>
      </c>
      <c r="R124" s="21">
        <f t="shared" si="3"/>
        <v>0.13333333333333333</v>
      </c>
    </row>
    <row r="125" spans="1:18" x14ac:dyDescent="0.2">
      <c r="A125" s="8">
        <v>7</v>
      </c>
      <c r="B125" s="8" t="s">
        <v>17</v>
      </c>
      <c r="C125" s="15">
        <v>4</v>
      </c>
      <c r="D125" s="8">
        <v>1</v>
      </c>
      <c r="E125" s="9">
        <v>78</v>
      </c>
      <c r="F125" s="6"/>
      <c r="G125" s="6">
        <v>7</v>
      </c>
      <c r="H125" s="9" t="s">
        <v>16</v>
      </c>
      <c r="I125" s="9">
        <v>60</v>
      </c>
      <c r="J125" s="9">
        <v>1</v>
      </c>
      <c r="K125" s="9">
        <v>23</v>
      </c>
      <c r="L125" s="13"/>
      <c r="N125" s="28">
        <v>11</v>
      </c>
      <c r="O125" s="29" t="s">
        <v>9</v>
      </c>
      <c r="P125" s="29">
        <v>60</v>
      </c>
      <c r="Q125" s="29">
        <v>3</v>
      </c>
      <c r="R125" s="21">
        <f t="shared" si="3"/>
        <v>0.05</v>
      </c>
    </row>
    <row r="126" spans="1:18" x14ac:dyDescent="0.2">
      <c r="A126" s="8">
        <v>7</v>
      </c>
      <c r="B126" s="8" t="s">
        <v>17</v>
      </c>
      <c r="C126" s="18">
        <v>9</v>
      </c>
      <c r="D126" s="8">
        <v>2</v>
      </c>
      <c r="E126" s="9">
        <v>71</v>
      </c>
      <c r="F126" s="6"/>
      <c r="G126" s="6">
        <v>7</v>
      </c>
      <c r="H126" s="9" t="s">
        <v>20</v>
      </c>
      <c r="I126" s="9">
        <v>60</v>
      </c>
      <c r="J126" s="9">
        <v>0</v>
      </c>
      <c r="K126" s="9">
        <v>31</v>
      </c>
      <c r="L126" s="13"/>
      <c r="N126" s="28">
        <v>11</v>
      </c>
      <c r="O126" s="29" t="s">
        <v>12</v>
      </c>
      <c r="P126" s="29">
        <v>60</v>
      </c>
      <c r="Q126" s="29">
        <v>10</v>
      </c>
      <c r="R126" s="21">
        <f t="shared" si="3"/>
        <v>0.16666666666666666</v>
      </c>
    </row>
    <row r="127" spans="1:18" x14ac:dyDescent="0.2">
      <c r="A127" s="8">
        <v>7</v>
      </c>
      <c r="B127" s="8" t="s">
        <v>17</v>
      </c>
      <c r="C127" s="4">
        <v>1</v>
      </c>
      <c r="D127" s="8">
        <v>3</v>
      </c>
      <c r="E127" s="9">
        <v>78</v>
      </c>
      <c r="F127" s="6"/>
      <c r="G127" s="6"/>
      <c r="N127" s="28">
        <v>11</v>
      </c>
      <c r="O127" s="29" t="s">
        <v>13</v>
      </c>
      <c r="P127" s="29">
        <v>60</v>
      </c>
      <c r="Q127" s="29">
        <v>7</v>
      </c>
      <c r="R127" s="21">
        <f t="shared" si="3"/>
        <v>0.11666666666666667</v>
      </c>
    </row>
    <row r="128" spans="1:18" x14ac:dyDescent="0.2">
      <c r="A128" s="8">
        <v>8</v>
      </c>
      <c r="B128" s="8" t="s">
        <v>7</v>
      </c>
      <c r="C128" s="8">
        <v>8</v>
      </c>
      <c r="D128" s="8">
        <v>1</v>
      </c>
      <c r="E128" s="9">
        <v>44</v>
      </c>
      <c r="F128" s="6"/>
      <c r="G128" s="6">
        <v>8</v>
      </c>
      <c r="H128" s="5" t="s">
        <v>8</v>
      </c>
      <c r="I128" s="5">
        <v>60</v>
      </c>
      <c r="J128" s="5">
        <v>0</v>
      </c>
      <c r="K128" s="5">
        <v>4</v>
      </c>
      <c r="L128" s="13"/>
      <c r="N128" s="28">
        <v>11</v>
      </c>
      <c r="O128" s="29" t="s">
        <v>14</v>
      </c>
      <c r="P128" s="29">
        <v>60</v>
      </c>
      <c r="Q128" s="29">
        <v>9</v>
      </c>
      <c r="R128" s="21">
        <f t="shared" si="3"/>
        <v>0.15</v>
      </c>
    </row>
    <row r="129" spans="1:18" x14ac:dyDescent="0.2">
      <c r="A129" s="8">
        <v>8</v>
      </c>
      <c r="B129" s="8" t="s">
        <v>7</v>
      </c>
      <c r="C129" s="8">
        <v>8</v>
      </c>
      <c r="D129" s="8">
        <v>2</v>
      </c>
      <c r="E129" s="9">
        <v>36</v>
      </c>
      <c r="F129" s="6"/>
      <c r="G129" s="6">
        <v>8</v>
      </c>
      <c r="H129" s="9" t="s">
        <v>9</v>
      </c>
      <c r="I129" s="9">
        <v>60</v>
      </c>
      <c r="J129" s="9">
        <v>0</v>
      </c>
      <c r="K129" s="9">
        <v>9</v>
      </c>
      <c r="L129" s="13"/>
      <c r="N129" s="28">
        <v>11</v>
      </c>
      <c r="O129" s="29" t="s">
        <v>15</v>
      </c>
      <c r="P129" s="29">
        <v>60</v>
      </c>
      <c r="Q129" s="29">
        <v>12</v>
      </c>
      <c r="R129" s="21">
        <f t="shared" si="3"/>
        <v>0.2</v>
      </c>
    </row>
    <row r="130" spans="1:18" x14ac:dyDescent="0.2">
      <c r="A130" s="8">
        <v>8</v>
      </c>
      <c r="B130" s="8" t="s">
        <v>7</v>
      </c>
      <c r="C130" s="8">
        <v>8</v>
      </c>
      <c r="D130" s="8">
        <v>3</v>
      </c>
      <c r="E130" s="9">
        <v>44</v>
      </c>
      <c r="F130" s="6"/>
      <c r="G130" s="6"/>
      <c r="N130" s="28">
        <v>11</v>
      </c>
      <c r="O130" s="29" t="s">
        <v>16</v>
      </c>
      <c r="P130" s="29">
        <v>60</v>
      </c>
      <c r="Q130" s="29">
        <v>12</v>
      </c>
      <c r="R130" s="21">
        <f t="shared" ref="R130:R145" si="4">Q130/$P130</f>
        <v>0.2</v>
      </c>
    </row>
    <row r="131" spans="1:18" x14ac:dyDescent="0.2">
      <c r="A131" s="8">
        <v>8</v>
      </c>
      <c r="B131" s="8" t="s">
        <v>7</v>
      </c>
      <c r="C131" s="8">
        <v>4</v>
      </c>
      <c r="D131" s="8">
        <v>1</v>
      </c>
      <c r="E131" s="9">
        <v>97</v>
      </c>
      <c r="F131" s="6"/>
      <c r="G131" s="6">
        <v>8</v>
      </c>
      <c r="H131" s="9" t="s">
        <v>10</v>
      </c>
      <c r="I131" s="9">
        <v>60</v>
      </c>
      <c r="J131" s="9">
        <v>0</v>
      </c>
      <c r="K131" s="9">
        <v>7</v>
      </c>
      <c r="L131" s="13"/>
      <c r="N131" s="28">
        <v>11</v>
      </c>
      <c r="O131" s="29" t="s">
        <v>18</v>
      </c>
      <c r="P131" s="29">
        <v>60</v>
      </c>
      <c r="Q131" s="29">
        <v>12</v>
      </c>
      <c r="R131" s="21">
        <f t="shared" si="4"/>
        <v>0.2</v>
      </c>
    </row>
    <row r="132" spans="1:18" x14ac:dyDescent="0.2">
      <c r="A132" s="8">
        <v>8</v>
      </c>
      <c r="B132" s="8" t="s">
        <v>7</v>
      </c>
      <c r="C132" s="8">
        <v>4</v>
      </c>
      <c r="D132" s="8">
        <v>2</v>
      </c>
      <c r="E132" s="9">
        <v>98</v>
      </c>
      <c r="F132" s="6"/>
      <c r="G132" s="6">
        <v>8</v>
      </c>
      <c r="H132" s="9" t="s">
        <v>12</v>
      </c>
      <c r="I132" s="9">
        <v>60</v>
      </c>
      <c r="J132" s="9">
        <v>0</v>
      </c>
      <c r="K132" s="9">
        <v>8</v>
      </c>
      <c r="L132" s="13"/>
      <c r="N132" s="28">
        <v>11</v>
      </c>
      <c r="O132" s="29" t="s">
        <v>19</v>
      </c>
      <c r="P132" s="29">
        <v>60</v>
      </c>
      <c r="Q132" s="29">
        <v>11</v>
      </c>
      <c r="R132" s="21">
        <f t="shared" si="4"/>
        <v>0.18333333333333332</v>
      </c>
    </row>
    <row r="133" spans="1:18" x14ac:dyDescent="0.2">
      <c r="A133" s="8">
        <v>8</v>
      </c>
      <c r="B133" s="8" t="s">
        <v>7</v>
      </c>
      <c r="C133" s="8">
        <v>4</v>
      </c>
      <c r="D133" s="8">
        <v>3</v>
      </c>
      <c r="E133" s="9">
        <v>99</v>
      </c>
      <c r="F133" s="6"/>
      <c r="G133" s="6"/>
      <c r="N133" s="28">
        <v>11</v>
      </c>
      <c r="O133" s="29" t="s">
        <v>20</v>
      </c>
      <c r="P133" s="29">
        <v>60</v>
      </c>
      <c r="Q133" s="29">
        <v>7</v>
      </c>
      <c r="R133" s="21">
        <f t="shared" si="4"/>
        <v>0.11666666666666667</v>
      </c>
    </row>
    <row r="134" spans="1:18" x14ac:dyDescent="0.2">
      <c r="A134" s="8">
        <v>8</v>
      </c>
      <c r="B134" s="8" t="s">
        <v>7</v>
      </c>
      <c r="C134" s="8">
        <v>6</v>
      </c>
      <c r="D134" s="4">
        <v>1</v>
      </c>
      <c r="E134" s="9">
        <v>100</v>
      </c>
      <c r="F134" s="6"/>
      <c r="G134" s="6">
        <v>8</v>
      </c>
      <c r="H134" s="9" t="s">
        <v>11</v>
      </c>
      <c r="I134" s="9">
        <v>60</v>
      </c>
      <c r="J134" s="9">
        <v>0</v>
      </c>
      <c r="K134" s="9">
        <v>17</v>
      </c>
      <c r="L134" s="13"/>
      <c r="N134" s="28">
        <v>12</v>
      </c>
      <c r="O134" s="29" t="s">
        <v>8</v>
      </c>
      <c r="P134" s="29">
        <v>60</v>
      </c>
      <c r="Q134" s="29">
        <v>21</v>
      </c>
      <c r="R134" s="21">
        <f t="shared" si="4"/>
        <v>0.35</v>
      </c>
    </row>
    <row r="135" spans="1:18" x14ac:dyDescent="0.2">
      <c r="A135" s="8">
        <v>8</v>
      </c>
      <c r="B135" s="8" t="s">
        <v>7</v>
      </c>
      <c r="C135" s="8">
        <v>6</v>
      </c>
      <c r="D135" s="8">
        <v>2</v>
      </c>
      <c r="E135" s="9">
        <v>99</v>
      </c>
      <c r="F135" s="6"/>
      <c r="G135" s="6">
        <v>8</v>
      </c>
      <c r="H135" s="9" t="s">
        <v>13</v>
      </c>
      <c r="I135" s="9">
        <v>60</v>
      </c>
      <c r="J135" s="9">
        <v>0</v>
      </c>
      <c r="K135" s="9">
        <v>11</v>
      </c>
      <c r="L135" s="13"/>
      <c r="N135" s="28">
        <v>12</v>
      </c>
      <c r="O135" s="29" t="s">
        <v>10</v>
      </c>
      <c r="P135" s="29">
        <v>60</v>
      </c>
      <c r="Q135" s="29">
        <v>12</v>
      </c>
      <c r="R135" s="21">
        <f t="shared" si="4"/>
        <v>0.2</v>
      </c>
    </row>
    <row r="136" spans="1:18" x14ac:dyDescent="0.2">
      <c r="A136" s="8">
        <v>8</v>
      </c>
      <c r="B136" s="8" t="s">
        <v>7</v>
      </c>
      <c r="C136" s="8">
        <v>6</v>
      </c>
      <c r="D136" s="8">
        <v>3</v>
      </c>
      <c r="E136" s="9">
        <v>97</v>
      </c>
      <c r="F136" s="6"/>
      <c r="G136" s="6"/>
      <c r="N136" s="28">
        <v>12</v>
      </c>
      <c r="O136" s="29" t="s">
        <v>11</v>
      </c>
      <c r="P136" s="29">
        <v>60</v>
      </c>
      <c r="Q136" s="29">
        <v>3</v>
      </c>
      <c r="R136" s="21">
        <f t="shared" si="4"/>
        <v>0.05</v>
      </c>
    </row>
    <row r="137" spans="1:18" x14ac:dyDescent="0.2">
      <c r="A137" s="8">
        <v>8</v>
      </c>
      <c r="B137" s="8" t="s">
        <v>17</v>
      </c>
      <c r="C137" s="15">
        <v>8</v>
      </c>
      <c r="D137" s="8">
        <v>1</v>
      </c>
      <c r="E137" s="9">
        <v>98</v>
      </c>
      <c r="F137" s="6"/>
      <c r="G137" s="6">
        <v>8</v>
      </c>
      <c r="H137" s="9" t="s">
        <v>14</v>
      </c>
      <c r="I137" s="9">
        <v>60</v>
      </c>
      <c r="J137" s="9">
        <v>0</v>
      </c>
      <c r="K137" s="9">
        <v>5</v>
      </c>
      <c r="L137" s="13"/>
      <c r="N137" s="28">
        <v>12</v>
      </c>
      <c r="O137" s="29" t="s">
        <v>9</v>
      </c>
      <c r="P137" s="29">
        <v>60</v>
      </c>
      <c r="Q137" s="29">
        <v>24</v>
      </c>
      <c r="R137" s="21">
        <f t="shared" si="4"/>
        <v>0.4</v>
      </c>
    </row>
    <row r="138" spans="1:18" x14ac:dyDescent="0.2">
      <c r="A138" s="8">
        <v>8</v>
      </c>
      <c r="B138" s="8" t="s">
        <v>17</v>
      </c>
      <c r="C138" s="18">
        <v>1</v>
      </c>
      <c r="D138" s="8">
        <v>2</v>
      </c>
      <c r="E138" s="9">
        <v>98</v>
      </c>
      <c r="F138" s="6"/>
      <c r="G138" s="6">
        <v>8</v>
      </c>
      <c r="H138" s="9" t="s">
        <v>18</v>
      </c>
      <c r="I138" s="9">
        <v>60</v>
      </c>
      <c r="J138" s="9">
        <v>0</v>
      </c>
      <c r="K138" s="9">
        <v>8</v>
      </c>
      <c r="L138" s="13"/>
      <c r="N138" s="28">
        <v>12</v>
      </c>
      <c r="O138" s="29" t="s">
        <v>12</v>
      </c>
      <c r="P138" s="29">
        <v>60</v>
      </c>
      <c r="Q138" s="29">
        <v>30</v>
      </c>
      <c r="R138" s="21">
        <f t="shared" si="4"/>
        <v>0.5</v>
      </c>
    </row>
    <row r="139" spans="1:18" x14ac:dyDescent="0.2">
      <c r="A139" s="8">
        <v>8</v>
      </c>
      <c r="B139" s="8" t="s">
        <v>17</v>
      </c>
      <c r="C139" s="4">
        <v>5</v>
      </c>
      <c r="D139" s="8">
        <v>3</v>
      </c>
      <c r="E139" s="9">
        <v>98</v>
      </c>
      <c r="F139" s="6"/>
      <c r="G139" s="6"/>
      <c r="N139" s="28">
        <v>12</v>
      </c>
      <c r="O139" s="29" t="s">
        <v>13</v>
      </c>
      <c r="P139" s="29">
        <v>60</v>
      </c>
      <c r="Q139" s="29">
        <v>18</v>
      </c>
      <c r="R139" s="21">
        <f t="shared" si="4"/>
        <v>0.3</v>
      </c>
    </row>
    <row r="140" spans="1:18" x14ac:dyDescent="0.2">
      <c r="A140" s="8">
        <v>8</v>
      </c>
      <c r="B140" s="8" t="s">
        <v>17</v>
      </c>
      <c r="C140" s="15">
        <v>4</v>
      </c>
      <c r="D140" s="8">
        <v>1</v>
      </c>
      <c r="E140" s="9">
        <v>97</v>
      </c>
      <c r="F140" s="6"/>
      <c r="G140" s="6">
        <v>8</v>
      </c>
      <c r="H140" s="9" t="s">
        <v>15</v>
      </c>
      <c r="I140" s="9">
        <v>60</v>
      </c>
      <c r="J140" s="9">
        <v>0</v>
      </c>
      <c r="K140" s="9">
        <v>14</v>
      </c>
      <c r="L140" s="13"/>
      <c r="N140" s="28">
        <v>12</v>
      </c>
      <c r="O140" s="29" t="s">
        <v>14</v>
      </c>
      <c r="P140" s="29">
        <v>60</v>
      </c>
      <c r="Q140" s="29">
        <v>13</v>
      </c>
      <c r="R140" s="21">
        <f t="shared" si="4"/>
        <v>0.21666666666666667</v>
      </c>
    </row>
    <row r="141" spans="1:18" x14ac:dyDescent="0.2">
      <c r="A141" s="8">
        <v>8</v>
      </c>
      <c r="B141" s="8" t="s">
        <v>17</v>
      </c>
      <c r="C141" s="18">
        <v>3</v>
      </c>
      <c r="D141" s="8">
        <v>2</v>
      </c>
      <c r="E141" s="9">
        <v>98</v>
      </c>
      <c r="F141" s="6"/>
      <c r="G141" s="6">
        <v>8</v>
      </c>
      <c r="H141" s="9" t="s">
        <v>19</v>
      </c>
      <c r="I141" s="9">
        <v>60</v>
      </c>
      <c r="J141" s="9">
        <v>0</v>
      </c>
      <c r="K141" s="9">
        <v>17</v>
      </c>
      <c r="L141" s="13"/>
      <c r="N141" s="28">
        <v>12</v>
      </c>
      <c r="O141" s="29" t="s">
        <v>15</v>
      </c>
      <c r="P141" s="29">
        <v>60</v>
      </c>
      <c r="Q141" s="29">
        <v>7</v>
      </c>
      <c r="R141" s="21">
        <f t="shared" si="4"/>
        <v>0.11666666666666667</v>
      </c>
    </row>
    <row r="142" spans="1:18" x14ac:dyDescent="0.2">
      <c r="A142" s="8">
        <v>8</v>
      </c>
      <c r="B142" s="8" t="s">
        <v>17</v>
      </c>
      <c r="C142" s="4">
        <v>9</v>
      </c>
      <c r="D142" s="8">
        <v>3</v>
      </c>
      <c r="E142" s="9">
        <v>99</v>
      </c>
      <c r="F142" s="6"/>
      <c r="G142" s="6"/>
      <c r="N142" s="28">
        <v>12</v>
      </c>
      <c r="O142" s="29" t="s">
        <v>16</v>
      </c>
      <c r="P142" s="29">
        <v>60</v>
      </c>
      <c r="Q142" s="29">
        <v>8</v>
      </c>
      <c r="R142" s="21">
        <f t="shared" si="4"/>
        <v>0.13333333333333333</v>
      </c>
    </row>
    <row r="143" spans="1:18" x14ac:dyDescent="0.2">
      <c r="A143" s="8">
        <v>8</v>
      </c>
      <c r="B143" s="8" t="s">
        <v>17</v>
      </c>
      <c r="C143" s="15">
        <v>6</v>
      </c>
      <c r="D143" s="8">
        <v>1</v>
      </c>
      <c r="E143" s="9">
        <v>99</v>
      </c>
      <c r="F143" s="6"/>
      <c r="G143" s="6">
        <v>8</v>
      </c>
      <c r="H143" s="9" t="s">
        <v>16</v>
      </c>
      <c r="I143" s="9">
        <v>60</v>
      </c>
      <c r="J143" s="9">
        <v>0</v>
      </c>
      <c r="K143" s="9">
        <v>10</v>
      </c>
      <c r="L143" s="13" t="s">
        <v>71</v>
      </c>
      <c r="N143" s="28">
        <v>12</v>
      </c>
      <c r="O143" s="29" t="s">
        <v>18</v>
      </c>
      <c r="P143" s="29">
        <v>60</v>
      </c>
      <c r="Q143" s="29">
        <v>30</v>
      </c>
      <c r="R143" s="21">
        <f t="shared" si="4"/>
        <v>0.5</v>
      </c>
    </row>
    <row r="144" spans="1:18" x14ac:dyDescent="0.2">
      <c r="A144" s="8">
        <v>8</v>
      </c>
      <c r="B144" s="8" t="s">
        <v>17</v>
      </c>
      <c r="C144" s="18">
        <v>2</v>
      </c>
      <c r="D144" s="8">
        <v>2</v>
      </c>
      <c r="E144" s="9">
        <v>98</v>
      </c>
      <c r="F144" s="6"/>
      <c r="G144" s="6">
        <v>8</v>
      </c>
      <c r="H144" s="9" t="s">
        <v>20</v>
      </c>
      <c r="I144" s="9">
        <v>60</v>
      </c>
      <c r="J144" s="9">
        <v>0</v>
      </c>
      <c r="K144" s="9">
        <v>9</v>
      </c>
      <c r="L144" s="13" t="s">
        <v>71</v>
      </c>
      <c r="N144" s="28">
        <v>12</v>
      </c>
      <c r="O144" s="29" t="s">
        <v>19</v>
      </c>
      <c r="P144" s="29">
        <v>60</v>
      </c>
      <c r="Q144" s="29">
        <v>25</v>
      </c>
      <c r="R144" s="21">
        <f t="shared" si="4"/>
        <v>0.41666666666666669</v>
      </c>
    </row>
    <row r="145" spans="1:18" ht="13.5" thickBot="1" x14ac:dyDescent="0.25">
      <c r="A145" s="8">
        <v>8</v>
      </c>
      <c r="B145" s="8" t="s">
        <v>17</v>
      </c>
      <c r="C145" s="4"/>
      <c r="D145" s="8">
        <v>3</v>
      </c>
      <c r="E145" s="9"/>
      <c r="F145" s="6"/>
      <c r="G145" s="6"/>
      <c r="N145" s="30">
        <v>12</v>
      </c>
      <c r="O145" s="31" t="s">
        <v>20</v>
      </c>
      <c r="P145" s="31">
        <v>60</v>
      </c>
      <c r="Q145" s="31">
        <v>16</v>
      </c>
      <c r="R145" s="22">
        <f t="shared" si="4"/>
        <v>0.26666666666666666</v>
      </c>
    </row>
    <row r="146" spans="1:18" x14ac:dyDescent="0.2">
      <c r="A146" s="8">
        <v>9</v>
      </c>
      <c r="B146" s="8" t="s">
        <v>7</v>
      </c>
      <c r="C146" s="4">
        <v>9</v>
      </c>
      <c r="D146" s="4">
        <v>1</v>
      </c>
      <c r="E146" s="9">
        <v>58</v>
      </c>
      <c r="F146" s="6"/>
      <c r="G146" s="6">
        <v>9</v>
      </c>
      <c r="H146" s="5" t="s">
        <v>8</v>
      </c>
      <c r="I146" s="5">
        <v>60</v>
      </c>
      <c r="J146" s="5">
        <v>0</v>
      </c>
      <c r="K146" s="5">
        <v>1</v>
      </c>
      <c r="L146" s="13"/>
      <c r="N146" s="29"/>
      <c r="O146" s="29"/>
      <c r="P146" s="29"/>
    </row>
    <row r="147" spans="1:18" x14ac:dyDescent="0.2">
      <c r="A147" s="8">
        <v>9</v>
      </c>
      <c r="B147" s="8" t="s">
        <v>7</v>
      </c>
      <c r="C147" s="8">
        <v>9</v>
      </c>
      <c r="D147" s="8">
        <v>2</v>
      </c>
      <c r="E147" s="9">
        <v>46</v>
      </c>
      <c r="F147" s="6"/>
      <c r="G147" s="6">
        <v>9</v>
      </c>
      <c r="H147" s="9" t="s">
        <v>9</v>
      </c>
      <c r="I147" s="9">
        <v>60</v>
      </c>
      <c r="J147" s="9">
        <v>0</v>
      </c>
      <c r="K147" s="9">
        <v>3</v>
      </c>
      <c r="L147" s="13"/>
    </row>
    <row r="148" spans="1:18" x14ac:dyDescent="0.2">
      <c r="A148" s="8">
        <v>9</v>
      </c>
      <c r="B148" s="8" t="s">
        <v>7</v>
      </c>
      <c r="C148" s="8">
        <v>9</v>
      </c>
      <c r="D148" s="8">
        <v>3</v>
      </c>
      <c r="E148" s="9">
        <v>60</v>
      </c>
      <c r="F148" s="6"/>
      <c r="G148" s="6"/>
      <c r="N148" s="29"/>
    </row>
    <row r="149" spans="1:18" x14ac:dyDescent="0.2">
      <c r="A149" s="8">
        <v>9</v>
      </c>
      <c r="B149" s="8" t="s">
        <v>7</v>
      </c>
      <c r="C149" s="8">
        <v>7</v>
      </c>
      <c r="D149" s="8">
        <v>1</v>
      </c>
      <c r="E149" s="9">
        <v>36</v>
      </c>
      <c r="F149" s="6"/>
      <c r="G149" s="6">
        <v>9</v>
      </c>
      <c r="H149" s="9" t="s">
        <v>10</v>
      </c>
      <c r="I149" s="9">
        <v>60</v>
      </c>
      <c r="J149" s="9">
        <v>1</v>
      </c>
      <c r="K149" s="9">
        <v>1</v>
      </c>
      <c r="L149" s="13"/>
    </row>
    <row r="150" spans="1:18" x14ac:dyDescent="0.2">
      <c r="A150" s="8">
        <v>9</v>
      </c>
      <c r="B150" s="8" t="s">
        <v>7</v>
      </c>
      <c r="C150" s="8">
        <v>7</v>
      </c>
      <c r="D150" s="8">
        <v>2</v>
      </c>
      <c r="E150" s="9">
        <v>44</v>
      </c>
      <c r="F150" s="6"/>
      <c r="G150" s="6">
        <v>9</v>
      </c>
      <c r="H150" s="9" t="s">
        <v>12</v>
      </c>
      <c r="I150" s="9">
        <v>60</v>
      </c>
      <c r="J150" s="9">
        <v>2</v>
      </c>
      <c r="K150" s="9">
        <v>8</v>
      </c>
      <c r="L150" s="13"/>
    </row>
    <row r="151" spans="1:18" x14ac:dyDescent="0.2">
      <c r="A151" s="8">
        <v>9</v>
      </c>
      <c r="B151" s="8" t="s">
        <v>7</v>
      </c>
      <c r="C151" s="8">
        <v>7</v>
      </c>
      <c r="D151" s="8">
        <v>3</v>
      </c>
      <c r="E151" s="9">
        <v>44</v>
      </c>
      <c r="F151" s="6"/>
      <c r="G151" s="6"/>
      <c r="N151" s="29"/>
    </row>
    <row r="152" spans="1:18" x14ac:dyDescent="0.2">
      <c r="A152" s="8">
        <v>9</v>
      </c>
      <c r="B152" s="8" t="s">
        <v>7</v>
      </c>
      <c r="C152" s="8">
        <v>4</v>
      </c>
      <c r="D152" s="8">
        <v>1</v>
      </c>
      <c r="E152" s="9">
        <v>95</v>
      </c>
      <c r="F152" s="6"/>
      <c r="G152" s="6">
        <v>9</v>
      </c>
      <c r="H152" s="9" t="s">
        <v>11</v>
      </c>
      <c r="I152" s="9">
        <v>60</v>
      </c>
      <c r="J152" s="9">
        <v>0</v>
      </c>
      <c r="K152" s="9">
        <v>3</v>
      </c>
      <c r="L152" s="13"/>
    </row>
    <row r="153" spans="1:18" x14ac:dyDescent="0.2">
      <c r="A153" s="8">
        <v>9</v>
      </c>
      <c r="B153" s="8" t="s">
        <v>7</v>
      </c>
      <c r="C153" s="8">
        <v>4</v>
      </c>
      <c r="D153" s="8">
        <v>2</v>
      </c>
      <c r="E153" s="9">
        <v>96</v>
      </c>
      <c r="F153" s="6"/>
      <c r="G153" s="6">
        <v>9</v>
      </c>
      <c r="H153" s="9" t="s">
        <v>13</v>
      </c>
      <c r="I153" s="9">
        <v>60</v>
      </c>
      <c r="J153" s="9">
        <v>0</v>
      </c>
      <c r="K153" s="9">
        <v>4</v>
      </c>
      <c r="L153" s="13"/>
    </row>
    <row r="154" spans="1:18" x14ac:dyDescent="0.2">
      <c r="A154" s="8">
        <v>9</v>
      </c>
      <c r="B154" s="8" t="s">
        <v>7</v>
      </c>
      <c r="C154" s="15">
        <v>4</v>
      </c>
      <c r="D154" s="8">
        <v>3</v>
      </c>
      <c r="E154" s="9">
        <v>95</v>
      </c>
      <c r="F154" s="6"/>
      <c r="G154" s="6"/>
      <c r="N154" s="29"/>
    </row>
    <row r="155" spans="1:18" x14ac:dyDescent="0.2">
      <c r="A155" s="8">
        <v>9</v>
      </c>
      <c r="B155" s="8" t="s">
        <v>17</v>
      </c>
      <c r="C155" s="15">
        <v>9</v>
      </c>
      <c r="D155" s="8">
        <v>1</v>
      </c>
      <c r="E155" s="9">
        <v>61</v>
      </c>
      <c r="F155" s="6"/>
      <c r="G155" s="6">
        <v>9</v>
      </c>
      <c r="H155" s="9" t="s">
        <v>14</v>
      </c>
      <c r="I155" s="9">
        <v>60</v>
      </c>
      <c r="J155" s="9">
        <v>0</v>
      </c>
      <c r="K155" s="9">
        <v>3</v>
      </c>
      <c r="L155" s="13"/>
    </row>
    <row r="156" spans="1:18" x14ac:dyDescent="0.2">
      <c r="A156" s="8">
        <v>9</v>
      </c>
      <c r="B156" s="8" t="s">
        <v>17</v>
      </c>
      <c r="C156" s="18">
        <v>2</v>
      </c>
      <c r="D156" s="8">
        <v>2</v>
      </c>
      <c r="E156" s="9">
        <v>42</v>
      </c>
      <c r="F156" s="6"/>
      <c r="G156" s="6">
        <v>9</v>
      </c>
      <c r="H156" s="9" t="s">
        <v>18</v>
      </c>
      <c r="I156" s="9">
        <v>60</v>
      </c>
      <c r="J156" s="9">
        <v>0</v>
      </c>
      <c r="K156" s="9">
        <v>7</v>
      </c>
      <c r="L156" s="13"/>
    </row>
    <row r="157" spans="1:18" x14ac:dyDescent="0.2">
      <c r="A157" s="8">
        <v>9</v>
      </c>
      <c r="B157" s="8" t="s">
        <v>17</v>
      </c>
      <c r="C157" s="4">
        <v>1</v>
      </c>
      <c r="D157" s="8">
        <v>3</v>
      </c>
      <c r="E157" s="9">
        <v>59</v>
      </c>
      <c r="F157" s="6"/>
      <c r="G157" s="6"/>
      <c r="N157" s="29"/>
    </row>
    <row r="158" spans="1:18" x14ac:dyDescent="0.2">
      <c r="A158" s="8">
        <v>9</v>
      </c>
      <c r="B158" s="8" t="s">
        <v>17</v>
      </c>
      <c r="C158" s="15">
        <v>7</v>
      </c>
      <c r="D158" s="4">
        <v>1</v>
      </c>
      <c r="E158" s="9">
        <v>58</v>
      </c>
      <c r="F158" s="6"/>
      <c r="G158" s="6">
        <v>9</v>
      </c>
      <c r="H158" s="9" t="s">
        <v>15</v>
      </c>
      <c r="I158" s="9">
        <v>60</v>
      </c>
      <c r="J158" s="9">
        <v>0</v>
      </c>
      <c r="K158" s="9">
        <v>5</v>
      </c>
      <c r="L158" s="13"/>
    </row>
    <row r="159" spans="1:18" x14ac:dyDescent="0.2">
      <c r="A159" s="8">
        <v>9</v>
      </c>
      <c r="B159" s="8" t="s">
        <v>17</v>
      </c>
      <c r="C159" s="18">
        <v>8</v>
      </c>
      <c r="D159" s="8">
        <v>2</v>
      </c>
      <c r="E159" s="9">
        <v>73</v>
      </c>
      <c r="F159" s="6"/>
      <c r="G159" s="6">
        <v>9</v>
      </c>
      <c r="H159" s="9" t="s">
        <v>19</v>
      </c>
      <c r="I159" s="9">
        <v>60</v>
      </c>
      <c r="J159" s="9">
        <v>0</v>
      </c>
      <c r="K159" s="9">
        <v>10</v>
      </c>
      <c r="L159" s="13"/>
    </row>
    <row r="160" spans="1:18" x14ac:dyDescent="0.2">
      <c r="A160" s="8">
        <v>9</v>
      </c>
      <c r="B160" s="8" t="s">
        <v>17</v>
      </c>
      <c r="C160" s="4">
        <v>3</v>
      </c>
      <c r="D160" s="8">
        <v>3</v>
      </c>
      <c r="E160" s="9">
        <v>50</v>
      </c>
      <c r="F160" s="6"/>
      <c r="G160" s="6"/>
      <c r="N160" s="29"/>
    </row>
    <row r="161" spans="1:14" x14ac:dyDescent="0.2">
      <c r="A161" s="8">
        <v>9</v>
      </c>
      <c r="B161" s="8" t="s">
        <v>17</v>
      </c>
      <c r="C161" s="15">
        <v>4</v>
      </c>
      <c r="D161" s="8">
        <v>1</v>
      </c>
      <c r="E161" s="9">
        <v>77</v>
      </c>
      <c r="F161" s="6"/>
      <c r="G161" s="6">
        <v>9</v>
      </c>
      <c r="H161" s="9" t="s">
        <v>16</v>
      </c>
      <c r="I161" s="9">
        <v>60</v>
      </c>
      <c r="J161" s="9">
        <v>0</v>
      </c>
      <c r="K161" s="9">
        <v>7</v>
      </c>
      <c r="L161" s="13"/>
    </row>
    <row r="162" spans="1:14" x14ac:dyDescent="0.2">
      <c r="A162" s="8">
        <v>9</v>
      </c>
      <c r="B162" s="8" t="s">
        <v>17</v>
      </c>
      <c r="C162" s="18">
        <v>5</v>
      </c>
      <c r="D162" s="8">
        <v>2</v>
      </c>
      <c r="E162" s="9">
        <v>72</v>
      </c>
      <c r="F162" s="6"/>
      <c r="G162" s="6">
        <v>9</v>
      </c>
      <c r="H162" s="9" t="s">
        <v>20</v>
      </c>
      <c r="I162" s="9">
        <v>60</v>
      </c>
      <c r="J162" s="9">
        <v>0</v>
      </c>
      <c r="K162" s="9">
        <v>7</v>
      </c>
      <c r="L162" s="13"/>
    </row>
    <row r="163" spans="1:14" x14ac:dyDescent="0.2">
      <c r="A163" s="8">
        <v>9</v>
      </c>
      <c r="B163" s="8" t="s">
        <v>17</v>
      </c>
      <c r="C163" s="4">
        <v>6</v>
      </c>
      <c r="D163" s="8">
        <v>3</v>
      </c>
      <c r="E163" s="9">
        <v>62</v>
      </c>
      <c r="F163" s="6"/>
      <c r="G163" s="6"/>
      <c r="N163" s="29"/>
    </row>
    <row r="164" spans="1:14" x14ac:dyDescent="0.2">
      <c r="A164" s="8">
        <v>10</v>
      </c>
      <c r="B164" s="8" t="s">
        <v>7</v>
      </c>
      <c r="C164" s="8">
        <v>5</v>
      </c>
      <c r="D164" s="8">
        <v>1</v>
      </c>
      <c r="E164" s="9">
        <v>32</v>
      </c>
      <c r="F164" s="6"/>
      <c r="G164" s="6">
        <v>10</v>
      </c>
      <c r="H164" s="5" t="s">
        <v>8</v>
      </c>
      <c r="I164" s="5">
        <v>60</v>
      </c>
      <c r="J164" s="9">
        <v>0</v>
      </c>
      <c r="K164" s="5">
        <v>12</v>
      </c>
      <c r="L164" s="13"/>
    </row>
    <row r="165" spans="1:14" x14ac:dyDescent="0.2">
      <c r="A165" s="8">
        <v>10</v>
      </c>
      <c r="B165" s="8" t="s">
        <v>7</v>
      </c>
      <c r="C165" s="8">
        <v>5</v>
      </c>
      <c r="D165" s="8">
        <v>2</v>
      </c>
      <c r="E165" s="9">
        <v>39</v>
      </c>
      <c r="F165" s="6"/>
      <c r="G165" s="6">
        <v>10</v>
      </c>
      <c r="H165" s="9" t="s">
        <v>9</v>
      </c>
      <c r="I165" s="9">
        <v>60</v>
      </c>
      <c r="J165" s="9">
        <v>0</v>
      </c>
      <c r="K165" s="9">
        <v>13</v>
      </c>
      <c r="L165" s="13"/>
    </row>
    <row r="166" spans="1:14" x14ac:dyDescent="0.2">
      <c r="A166" s="8">
        <v>10</v>
      </c>
      <c r="B166" s="8" t="s">
        <v>7</v>
      </c>
      <c r="C166" s="8">
        <v>5</v>
      </c>
      <c r="D166" s="8">
        <v>3</v>
      </c>
      <c r="E166" s="9">
        <v>46</v>
      </c>
      <c r="F166" s="6"/>
      <c r="G166" s="6"/>
      <c r="K166" s="10"/>
      <c r="N166" s="29"/>
    </row>
    <row r="167" spans="1:14" x14ac:dyDescent="0.2">
      <c r="A167" s="8">
        <v>10</v>
      </c>
      <c r="B167" s="8" t="s">
        <v>7</v>
      </c>
      <c r="C167" s="8">
        <v>3</v>
      </c>
      <c r="D167" s="8">
        <v>1</v>
      </c>
      <c r="E167" s="9">
        <v>51</v>
      </c>
      <c r="F167" s="6"/>
      <c r="G167" s="6">
        <v>10</v>
      </c>
      <c r="H167" s="9" t="s">
        <v>10</v>
      </c>
      <c r="I167" s="9">
        <v>60</v>
      </c>
      <c r="J167" s="9">
        <v>0</v>
      </c>
      <c r="K167" s="9">
        <v>21</v>
      </c>
      <c r="L167" s="13"/>
    </row>
    <row r="168" spans="1:14" x14ac:dyDescent="0.2">
      <c r="A168" s="8">
        <v>10</v>
      </c>
      <c r="B168" s="8" t="s">
        <v>7</v>
      </c>
      <c r="C168" s="8">
        <v>3</v>
      </c>
      <c r="D168" s="8">
        <v>2</v>
      </c>
      <c r="E168" s="9">
        <v>28</v>
      </c>
      <c r="F168" s="6"/>
      <c r="G168" s="6">
        <v>10</v>
      </c>
      <c r="H168" s="9" t="s">
        <v>12</v>
      </c>
      <c r="I168" s="9">
        <v>60</v>
      </c>
      <c r="J168" s="9">
        <v>0</v>
      </c>
      <c r="K168" s="9">
        <v>12</v>
      </c>
      <c r="L168" s="13"/>
    </row>
    <row r="169" spans="1:14" x14ac:dyDescent="0.2">
      <c r="A169" s="8">
        <v>10</v>
      </c>
      <c r="B169" s="8" t="s">
        <v>7</v>
      </c>
      <c r="C169" s="8">
        <v>3</v>
      </c>
      <c r="D169" s="8">
        <v>3</v>
      </c>
      <c r="E169" s="9">
        <v>39</v>
      </c>
      <c r="F169" s="6"/>
      <c r="G169" s="6"/>
    </row>
    <row r="170" spans="1:14" x14ac:dyDescent="0.2">
      <c r="A170" s="8">
        <v>10</v>
      </c>
      <c r="B170" s="8" t="s">
        <v>7</v>
      </c>
      <c r="C170" s="8">
        <v>1</v>
      </c>
      <c r="D170" s="4">
        <v>1</v>
      </c>
      <c r="E170" s="9">
        <v>47</v>
      </c>
      <c r="F170" s="6"/>
      <c r="G170" s="6">
        <v>10</v>
      </c>
      <c r="H170" s="9" t="s">
        <v>11</v>
      </c>
      <c r="I170" s="9">
        <v>60</v>
      </c>
      <c r="J170" s="9">
        <v>0</v>
      </c>
      <c r="K170" s="9">
        <v>17</v>
      </c>
      <c r="L170" s="13"/>
    </row>
    <row r="171" spans="1:14" x14ac:dyDescent="0.2">
      <c r="A171" s="8">
        <v>10</v>
      </c>
      <c r="B171" s="8" t="s">
        <v>7</v>
      </c>
      <c r="C171" s="8">
        <v>1</v>
      </c>
      <c r="D171" s="8">
        <v>2</v>
      </c>
      <c r="E171" s="9">
        <v>41</v>
      </c>
      <c r="F171" s="6"/>
      <c r="G171" s="6">
        <v>10</v>
      </c>
      <c r="H171" s="9" t="s">
        <v>13</v>
      </c>
      <c r="I171" s="9">
        <v>60</v>
      </c>
      <c r="J171" s="9">
        <v>0</v>
      </c>
      <c r="K171" s="9">
        <v>21</v>
      </c>
      <c r="L171" s="13"/>
    </row>
    <row r="172" spans="1:14" x14ac:dyDescent="0.2">
      <c r="A172" s="8">
        <v>10</v>
      </c>
      <c r="B172" s="8" t="s">
        <v>7</v>
      </c>
      <c r="C172" s="8">
        <v>1</v>
      </c>
      <c r="D172" s="8">
        <v>3</v>
      </c>
      <c r="E172" s="9">
        <v>39</v>
      </c>
      <c r="F172" s="6"/>
      <c r="G172" s="6"/>
    </row>
    <row r="173" spans="1:14" x14ac:dyDescent="0.2">
      <c r="A173" s="8">
        <v>10</v>
      </c>
      <c r="B173" s="8" t="s">
        <v>17</v>
      </c>
      <c r="C173" s="15">
        <v>5</v>
      </c>
      <c r="D173" s="8">
        <v>1</v>
      </c>
      <c r="E173" s="9">
        <v>44</v>
      </c>
      <c r="F173" s="6"/>
      <c r="G173" s="6">
        <v>10</v>
      </c>
      <c r="H173" s="9" t="s">
        <v>14</v>
      </c>
      <c r="I173" s="9">
        <v>60</v>
      </c>
      <c r="J173" s="9">
        <v>0</v>
      </c>
      <c r="K173" s="9">
        <v>24</v>
      </c>
      <c r="L173" s="13"/>
    </row>
    <row r="174" spans="1:14" x14ac:dyDescent="0.2">
      <c r="A174" s="8">
        <v>10</v>
      </c>
      <c r="B174" s="8" t="s">
        <v>17</v>
      </c>
      <c r="C174" s="18">
        <v>8</v>
      </c>
      <c r="D174" s="8">
        <v>2</v>
      </c>
      <c r="E174" s="9">
        <v>46</v>
      </c>
      <c r="F174" s="6"/>
      <c r="G174" s="6">
        <v>10</v>
      </c>
      <c r="H174" s="9" t="s">
        <v>18</v>
      </c>
      <c r="I174" s="9">
        <v>60</v>
      </c>
      <c r="J174" s="9">
        <v>0</v>
      </c>
      <c r="K174" s="9">
        <v>11</v>
      </c>
      <c r="L174" s="13"/>
    </row>
    <row r="175" spans="1:14" x14ac:dyDescent="0.2">
      <c r="A175" s="8">
        <v>10</v>
      </c>
      <c r="B175" s="8" t="s">
        <v>17</v>
      </c>
      <c r="C175" s="4">
        <v>6</v>
      </c>
      <c r="D175" s="8">
        <v>3</v>
      </c>
      <c r="E175" s="9">
        <v>55</v>
      </c>
      <c r="F175" s="6"/>
      <c r="G175" s="6"/>
    </row>
    <row r="176" spans="1:14" x14ac:dyDescent="0.2">
      <c r="A176" s="8">
        <v>10</v>
      </c>
      <c r="B176" s="8" t="s">
        <v>17</v>
      </c>
      <c r="C176" s="15">
        <v>3</v>
      </c>
      <c r="D176" s="8">
        <v>1</v>
      </c>
      <c r="E176" s="9">
        <v>60</v>
      </c>
      <c r="F176" s="6"/>
      <c r="G176" s="6">
        <v>10</v>
      </c>
      <c r="H176" s="9" t="s">
        <v>15</v>
      </c>
      <c r="I176" s="9">
        <v>60</v>
      </c>
      <c r="J176" s="9">
        <v>0</v>
      </c>
      <c r="K176" s="9">
        <v>16</v>
      </c>
      <c r="L176" s="13"/>
    </row>
    <row r="177" spans="1:12" x14ac:dyDescent="0.2">
      <c r="A177" s="8">
        <v>10</v>
      </c>
      <c r="B177" s="8" t="s">
        <v>17</v>
      </c>
      <c r="C177" s="18">
        <v>2</v>
      </c>
      <c r="D177" s="8">
        <v>2</v>
      </c>
      <c r="E177" s="9">
        <v>48</v>
      </c>
      <c r="F177" s="6"/>
      <c r="G177" s="6">
        <v>10</v>
      </c>
      <c r="H177" s="9" t="s">
        <v>19</v>
      </c>
      <c r="I177" s="9">
        <v>60</v>
      </c>
      <c r="J177" s="9">
        <v>0</v>
      </c>
      <c r="K177" s="9">
        <v>14</v>
      </c>
      <c r="L177" s="13"/>
    </row>
    <row r="178" spans="1:12" x14ac:dyDescent="0.2">
      <c r="A178" s="8">
        <v>10</v>
      </c>
      <c r="B178" s="8" t="s">
        <v>17</v>
      </c>
      <c r="C178" s="4">
        <v>4</v>
      </c>
      <c r="D178" s="8">
        <v>3</v>
      </c>
      <c r="E178" s="9">
        <v>49</v>
      </c>
      <c r="F178" s="6"/>
      <c r="G178" s="6"/>
    </row>
    <row r="179" spans="1:12" x14ac:dyDescent="0.2">
      <c r="A179" s="8">
        <v>10</v>
      </c>
      <c r="B179" s="8" t="s">
        <v>17</v>
      </c>
      <c r="C179" s="15">
        <v>1</v>
      </c>
      <c r="D179" s="8">
        <v>1</v>
      </c>
      <c r="E179" s="9">
        <v>42</v>
      </c>
      <c r="F179" s="6"/>
      <c r="G179" s="6">
        <v>10</v>
      </c>
      <c r="H179" s="9" t="s">
        <v>16</v>
      </c>
      <c r="I179" s="9">
        <v>60</v>
      </c>
      <c r="J179" s="9">
        <v>0</v>
      </c>
      <c r="K179" s="9">
        <v>17</v>
      </c>
      <c r="L179" s="13"/>
    </row>
    <row r="180" spans="1:12" x14ac:dyDescent="0.2">
      <c r="A180" s="8">
        <v>10</v>
      </c>
      <c r="B180" s="8" t="s">
        <v>17</v>
      </c>
      <c r="C180" s="18">
        <v>7</v>
      </c>
      <c r="D180" s="8">
        <v>2</v>
      </c>
      <c r="E180" s="9">
        <v>39</v>
      </c>
      <c r="F180" s="6"/>
      <c r="G180" s="6">
        <v>10</v>
      </c>
      <c r="H180" s="9" t="s">
        <v>20</v>
      </c>
      <c r="I180" s="9">
        <v>60</v>
      </c>
      <c r="J180" s="9">
        <v>0</v>
      </c>
      <c r="K180" s="9">
        <v>15</v>
      </c>
      <c r="L180" s="13"/>
    </row>
    <row r="181" spans="1:12" x14ac:dyDescent="0.2">
      <c r="A181" s="8">
        <v>10</v>
      </c>
      <c r="B181" s="8" t="s">
        <v>17</v>
      </c>
      <c r="C181" s="4">
        <v>9</v>
      </c>
      <c r="D181" s="8">
        <v>3</v>
      </c>
      <c r="E181" s="9">
        <v>44</v>
      </c>
      <c r="F181" s="6"/>
      <c r="G181" s="6"/>
    </row>
    <row r="182" spans="1:12" x14ac:dyDescent="0.2">
      <c r="A182" s="8">
        <v>11</v>
      </c>
      <c r="B182" s="8" t="s">
        <v>7</v>
      </c>
      <c r="C182" s="4">
        <v>2</v>
      </c>
      <c r="D182" s="4">
        <v>1</v>
      </c>
      <c r="E182" s="9">
        <v>100</v>
      </c>
      <c r="F182" s="6"/>
      <c r="G182" s="6">
        <v>11</v>
      </c>
      <c r="H182" s="5" t="s">
        <v>8</v>
      </c>
      <c r="I182" s="5">
        <v>60</v>
      </c>
      <c r="J182" s="9">
        <v>0</v>
      </c>
      <c r="K182" s="5">
        <v>11</v>
      </c>
      <c r="L182" s="13"/>
    </row>
    <row r="183" spans="1:12" x14ac:dyDescent="0.2">
      <c r="A183" s="8">
        <v>11</v>
      </c>
      <c r="B183" s="8" t="s">
        <v>7</v>
      </c>
      <c r="C183" s="8">
        <v>2</v>
      </c>
      <c r="D183" s="8">
        <v>2</v>
      </c>
      <c r="E183" s="9">
        <v>98</v>
      </c>
      <c r="F183" s="6"/>
      <c r="G183" s="6">
        <v>11</v>
      </c>
      <c r="H183" s="9" t="s">
        <v>9</v>
      </c>
      <c r="I183" s="9">
        <v>60</v>
      </c>
      <c r="J183" s="9">
        <v>0</v>
      </c>
      <c r="K183" s="9">
        <v>3</v>
      </c>
      <c r="L183" s="13"/>
    </row>
    <row r="184" spans="1:12" x14ac:dyDescent="0.2">
      <c r="A184" s="8">
        <v>11</v>
      </c>
      <c r="B184" s="8" t="s">
        <v>7</v>
      </c>
      <c r="C184" s="8">
        <v>2</v>
      </c>
      <c r="D184" s="8">
        <v>3</v>
      </c>
      <c r="E184" s="9">
        <v>98</v>
      </c>
      <c r="F184" s="6"/>
      <c r="G184" s="6"/>
    </row>
    <row r="185" spans="1:12" x14ac:dyDescent="0.2">
      <c r="A185" s="8">
        <v>11</v>
      </c>
      <c r="B185" s="8" t="s">
        <v>7</v>
      </c>
      <c r="C185" s="8">
        <v>1</v>
      </c>
      <c r="D185" s="8">
        <v>1</v>
      </c>
      <c r="E185" s="9">
        <v>99</v>
      </c>
      <c r="F185" s="6"/>
      <c r="G185" s="6">
        <v>11</v>
      </c>
      <c r="H185" s="9" t="s">
        <v>10</v>
      </c>
      <c r="I185" s="9">
        <v>60</v>
      </c>
      <c r="J185" s="9">
        <v>0</v>
      </c>
      <c r="K185" s="9">
        <v>13</v>
      </c>
      <c r="L185" s="13"/>
    </row>
    <row r="186" spans="1:12" x14ac:dyDescent="0.2">
      <c r="A186" s="8">
        <v>11</v>
      </c>
      <c r="B186" s="8" t="s">
        <v>7</v>
      </c>
      <c r="C186" s="8">
        <v>1</v>
      </c>
      <c r="D186" s="8">
        <v>2</v>
      </c>
      <c r="E186" s="9">
        <v>99</v>
      </c>
      <c r="F186" s="6"/>
      <c r="G186" s="6">
        <v>11</v>
      </c>
      <c r="H186" s="9" t="s">
        <v>12</v>
      </c>
      <c r="I186" s="9">
        <v>60</v>
      </c>
      <c r="J186" s="9">
        <v>0</v>
      </c>
      <c r="K186" s="9">
        <v>10</v>
      </c>
      <c r="L186" s="13"/>
    </row>
    <row r="187" spans="1:12" x14ac:dyDescent="0.2">
      <c r="A187" s="8">
        <v>11</v>
      </c>
      <c r="B187" s="8" t="s">
        <v>7</v>
      </c>
      <c r="C187" s="8">
        <v>1</v>
      </c>
      <c r="D187" s="8">
        <v>3</v>
      </c>
      <c r="E187" s="9">
        <v>100</v>
      </c>
      <c r="F187" s="6"/>
      <c r="G187" s="6"/>
    </row>
    <row r="188" spans="1:12" x14ac:dyDescent="0.2">
      <c r="A188" s="8">
        <v>11</v>
      </c>
      <c r="B188" s="8" t="s">
        <v>7</v>
      </c>
      <c r="C188" s="8">
        <v>3</v>
      </c>
      <c r="D188" s="8">
        <v>1</v>
      </c>
      <c r="E188" s="9">
        <v>53</v>
      </c>
      <c r="F188" s="6"/>
      <c r="G188" s="6">
        <v>11</v>
      </c>
      <c r="H188" s="9" t="s">
        <v>11</v>
      </c>
      <c r="I188" s="9">
        <v>60</v>
      </c>
      <c r="J188" s="9">
        <v>0</v>
      </c>
      <c r="K188" s="9">
        <v>8</v>
      </c>
      <c r="L188" s="13"/>
    </row>
    <row r="189" spans="1:12" x14ac:dyDescent="0.2">
      <c r="A189" s="8">
        <v>11</v>
      </c>
      <c r="B189" s="8" t="s">
        <v>7</v>
      </c>
      <c r="C189" s="8">
        <v>3</v>
      </c>
      <c r="D189" s="8">
        <v>2</v>
      </c>
      <c r="E189" s="9">
        <v>59</v>
      </c>
      <c r="F189" s="6"/>
      <c r="G189" s="6">
        <v>11</v>
      </c>
      <c r="H189" s="9" t="s">
        <v>13</v>
      </c>
      <c r="I189" s="9">
        <v>60</v>
      </c>
      <c r="J189" s="9">
        <v>0</v>
      </c>
      <c r="K189" s="9">
        <v>7</v>
      </c>
      <c r="L189" s="13"/>
    </row>
    <row r="190" spans="1:12" x14ac:dyDescent="0.2">
      <c r="A190" s="8">
        <v>11</v>
      </c>
      <c r="B190" s="8" t="s">
        <v>7</v>
      </c>
      <c r="C190" s="15">
        <v>3</v>
      </c>
      <c r="D190" s="8">
        <v>3</v>
      </c>
      <c r="E190" s="9">
        <v>47</v>
      </c>
      <c r="F190" s="6"/>
      <c r="G190" s="6"/>
    </row>
    <row r="191" spans="1:12" x14ac:dyDescent="0.2">
      <c r="A191" s="8">
        <v>11</v>
      </c>
      <c r="B191" s="8" t="s">
        <v>17</v>
      </c>
      <c r="C191" s="15">
        <v>2</v>
      </c>
      <c r="D191" s="8">
        <v>1</v>
      </c>
      <c r="E191" s="9">
        <v>100</v>
      </c>
      <c r="F191" s="6"/>
      <c r="G191" s="6">
        <v>11</v>
      </c>
      <c r="H191" s="9" t="s">
        <v>14</v>
      </c>
      <c r="I191" s="9">
        <v>60</v>
      </c>
      <c r="J191" s="9">
        <v>0</v>
      </c>
      <c r="K191" s="9">
        <v>9</v>
      </c>
      <c r="L191" s="13"/>
    </row>
    <row r="192" spans="1:12" x14ac:dyDescent="0.2">
      <c r="A192" s="8">
        <v>11</v>
      </c>
      <c r="B192" s="8" t="s">
        <v>17</v>
      </c>
      <c r="C192" s="18">
        <v>6</v>
      </c>
      <c r="D192" s="8">
        <v>2</v>
      </c>
      <c r="E192" s="9">
        <v>100</v>
      </c>
      <c r="F192" s="6"/>
      <c r="G192" s="6">
        <v>11</v>
      </c>
      <c r="H192" s="9" t="s">
        <v>18</v>
      </c>
      <c r="I192" s="9">
        <v>60</v>
      </c>
      <c r="J192" s="9">
        <v>0</v>
      </c>
      <c r="K192" s="9">
        <v>12</v>
      </c>
      <c r="L192" s="13"/>
    </row>
    <row r="193" spans="1:12" x14ac:dyDescent="0.2">
      <c r="A193" s="8">
        <v>11</v>
      </c>
      <c r="B193" s="8" t="s">
        <v>17</v>
      </c>
      <c r="C193" s="4">
        <v>4</v>
      </c>
      <c r="D193" s="8">
        <v>3</v>
      </c>
      <c r="E193" s="9">
        <v>100</v>
      </c>
      <c r="F193" s="6"/>
      <c r="G193" s="6"/>
    </row>
    <row r="194" spans="1:12" x14ac:dyDescent="0.2">
      <c r="A194" s="8">
        <v>11</v>
      </c>
      <c r="B194" s="8" t="s">
        <v>17</v>
      </c>
      <c r="C194" s="15">
        <v>1</v>
      </c>
      <c r="D194" s="4">
        <v>1</v>
      </c>
      <c r="E194" s="9">
        <v>99</v>
      </c>
      <c r="F194" s="6"/>
      <c r="G194" s="6">
        <v>11</v>
      </c>
      <c r="H194" s="9" t="s">
        <v>15</v>
      </c>
      <c r="I194" s="9">
        <v>60</v>
      </c>
      <c r="J194" s="9">
        <v>0</v>
      </c>
      <c r="K194" s="9">
        <v>12</v>
      </c>
      <c r="L194" s="13"/>
    </row>
    <row r="195" spans="1:12" x14ac:dyDescent="0.2">
      <c r="A195" s="8">
        <v>11</v>
      </c>
      <c r="B195" s="8" t="s">
        <v>17</v>
      </c>
      <c r="C195" s="18">
        <v>8</v>
      </c>
      <c r="D195" s="8">
        <v>2</v>
      </c>
      <c r="E195" s="9">
        <v>99</v>
      </c>
      <c r="F195" s="6"/>
      <c r="G195" s="6">
        <v>11</v>
      </c>
      <c r="H195" s="9" t="s">
        <v>19</v>
      </c>
      <c r="I195" s="9">
        <v>60</v>
      </c>
      <c r="J195" s="9">
        <v>0</v>
      </c>
      <c r="K195" s="9">
        <v>11</v>
      </c>
      <c r="L195" s="13"/>
    </row>
    <row r="196" spans="1:12" x14ac:dyDescent="0.2">
      <c r="A196" s="8">
        <v>11</v>
      </c>
      <c r="B196" s="8" t="s">
        <v>17</v>
      </c>
      <c r="C196" s="4">
        <v>9</v>
      </c>
      <c r="D196" s="8">
        <v>3</v>
      </c>
      <c r="E196" s="9">
        <v>99</v>
      </c>
      <c r="F196" s="6"/>
      <c r="G196" s="6"/>
    </row>
    <row r="197" spans="1:12" x14ac:dyDescent="0.2">
      <c r="A197" s="8">
        <v>11</v>
      </c>
      <c r="B197" s="8" t="s">
        <v>17</v>
      </c>
      <c r="C197" s="15">
        <v>3</v>
      </c>
      <c r="D197" s="8">
        <v>1</v>
      </c>
      <c r="E197" s="9">
        <v>96</v>
      </c>
      <c r="F197" s="6"/>
      <c r="G197" s="6">
        <v>11</v>
      </c>
      <c r="H197" s="9" t="s">
        <v>16</v>
      </c>
      <c r="I197" s="9">
        <v>60</v>
      </c>
      <c r="J197" s="9">
        <v>0</v>
      </c>
      <c r="K197" s="9">
        <v>12</v>
      </c>
      <c r="L197" s="13"/>
    </row>
    <row r="198" spans="1:12" x14ac:dyDescent="0.2">
      <c r="A198" s="8">
        <v>11</v>
      </c>
      <c r="B198" s="8" t="s">
        <v>17</v>
      </c>
      <c r="C198" s="18">
        <v>5</v>
      </c>
      <c r="D198" s="8">
        <v>2</v>
      </c>
      <c r="E198" s="9">
        <v>97</v>
      </c>
      <c r="F198" s="6"/>
      <c r="G198" s="6">
        <v>11</v>
      </c>
      <c r="H198" s="9" t="s">
        <v>20</v>
      </c>
      <c r="I198" s="9">
        <v>60</v>
      </c>
      <c r="J198" s="9">
        <v>0</v>
      </c>
      <c r="K198" s="9">
        <v>7</v>
      </c>
      <c r="L198" s="13"/>
    </row>
    <row r="199" spans="1:12" x14ac:dyDescent="0.2">
      <c r="A199" s="8">
        <v>11</v>
      </c>
      <c r="B199" s="8" t="s">
        <v>17</v>
      </c>
      <c r="C199" s="4">
        <v>7</v>
      </c>
      <c r="D199" s="8">
        <v>3</v>
      </c>
      <c r="E199" s="9">
        <v>97</v>
      </c>
      <c r="F199" s="6"/>
      <c r="G199" s="6"/>
    </row>
    <row r="200" spans="1:12" x14ac:dyDescent="0.2">
      <c r="A200" s="8">
        <v>12</v>
      </c>
      <c r="B200" s="8" t="s">
        <v>7</v>
      </c>
      <c r="C200" s="8">
        <v>2</v>
      </c>
      <c r="D200" s="8">
        <v>1</v>
      </c>
      <c r="E200" s="9">
        <v>100</v>
      </c>
      <c r="F200" s="6"/>
      <c r="G200" s="6">
        <v>12</v>
      </c>
      <c r="H200" s="5" t="s">
        <v>8</v>
      </c>
      <c r="I200" s="5">
        <v>60</v>
      </c>
      <c r="J200" s="9">
        <v>0</v>
      </c>
      <c r="K200" s="5">
        <v>21</v>
      </c>
      <c r="L200" s="13"/>
    </row>
    <row r="201" spans="1:12" x14ac:dyDescent="0.2">
      <c r="A201" s="8">
        <v>12</v>
      </c>
      <c r="B201" s="8" t="s">
        <v>7</v>
      </c>
      <c r="C201" s="8">
        <v>2</v>
      </c>
      <c r="D201" s="8">
        <v>2</v>
      </c>
      <c r="E201" s="9">
        <v>100</v>
      </c>
      <c r="F201" s="6"/>
      <c r="G201" s="6">
        <v>12</v>
      </c>
      <c r="H201" s="9" t="s">
        <v>9</v>
      </c>
      <c r="I201" s="9">
        <v>60</v>
      </c>
      <c r="J201" s="9">
        <v>0</v>
      </c>
      <c r="K201" s="9">
        <v>24</v>
      </c>
      <c r="L201" s="13"/>
    </row>
    <row r="202" spans="1:12" x14ac:dyDescent="0.2">
      <c r="A202" s="8">
        <v>12</v>
      </c>
      <c r="B202" s="8" t="s">
        <v>7</v>
      </c>
      <c r="C202" s="8">
        <v>2</v>
      </c>
      <c r="D202" s="8">
        <v>3</v>
      </c>
      <c r="E202" s="9">
        <v>100</v>
      </c>
      <c r="F202" s="6"/>
      <c r="G202" s="6"/>
    </row>
    <row r="203" spans="1:12" x14ac:dyDescent="0.2">
      <c r="A203" s="8">
        <v>12</v>
      </c>
      <c r="B203" s="8" t="s">
        <v>7</v>
      </c>
      <c r="C203" s="8">
        <v>1</v>
      </c>
      <c r="D203" s="8">
        <v>1</v>
      </c>
      <c r="E203" s="9">
        <v>88</v>
      </c>
      <c r="F203" s="6"/>
      <c r="G203" s="6">
        <v>12</v>
      </c>
      <c r="H203" s="9" t="s">
        <v>10</v>
      </c>
      <c r="I203" s="9">
        <v>60</v>
      </c>
      <c r="J203" s="9">
        <v>0</v>
      </c>
      <c r="K203" s="9">
        <v>12</v>
      </c>
      <c r="L203" s="13"/>
    </row>
    <row r="204" spans="1:12" x14ac:dyDescent="0.2">
      <c r="A204" s="8">
        <v>12</v>
      </c>
      <c r="B204" s="8" t="s">
        <v>7</v>
      </c>
      <c r="C204" s="8">
        <v>1</v>
      </c>
      <c r="D204" s="8">
        <v>2</v>
      </c>
      <c r="E204" s="9">
        <v>96</v>
      </c>
      <c r="F204" s="6"/>
      <c r="G204" s="6">
        <v>12</v>
      </c>
      <c r="H204" s="9" t="s">
        <v>12</v>
      </c>
      <c r="I204" s="9">
        <v>60</v>
      </c>
      <c r="J204" s="9">
        <v>0</v>
      </c>
      <c r="K204" s="9">
        <v>30</v>
      </c>
      <c r="L204" s="13"/>
    </row>
    <row r="205" spans="1:12" x14ac:dyDescent="0.2">
      <c r="A205" s="8">
        <v>12</v>
      </c>
      <c r="B205" s="8" t="s">
        <v>7</v>
      </c>
      <c r="C205" s="8">
        <v>1</v>
      </c>
      <c r="D205" s="8">
        <v>3</v>
      </c>
      <c r="E205" s="9">
        <v>87</v>
      </c>
      <c r="F205" s="6"/>
      <c r="G205" s="6"/>
    </row>
    <row r="206" spans="1:12" x14ac:dyDescent="0.2">
      <c r="A206" s="8">
        <v>12</v>
      </c>
      <c r="B206" s="8" t="s">
        <v>7</v>
      </c>
      <c r="C206" s="8">
        <v>9</v>
      </c>
      <c r="D206" s="4">
        <v>1</v>
      </c>
      <c r="E206" s="9">
        <v>100</v>
      </c>
      <c r="F206" s="6"/>
      <c r="G206" s="6">
        <v>12</v>
      </c>
      <c r="H206" s="9" t="s">
        <v>11</v>
      </c>
      <c r="I206" s="9">
        <v>60</v>
      </c>
      <c r="J206" s="9">
        <v>0</v>
      </c>
      <c r="K206" s="9">
        <v>3</v>
      </c>
      <c r="L206" s="13"/>
    </row>
    <row r="207" spans="1:12" x14ac:dyDescent="0.2">
      <c r="A207" s="8">
        <v>12</v>
      </c>
      <c r="B207" s="8" t="s">
        <v>7</v>
      </c>
      <c r="C207" s="8">
        <v>9</v>
      </c>
      <c r="D207" s="8">
        <v>2</v>
      </c>
      <c r="E207" s="9">
        <v>100</v>
      </c>
      <c r="F207" s="6"/>
      <c r="G207" s="6">
        <v>12</v>
      </c>
      <c r="H207" s="9" t="s">
        <v>13</v>
      </c>
      <c r="I207" s="9">
        <v>60</v>
      </c>
      <c r="J207" s="9">
        <v>0</v>
      </c>
      <c r="K207" s="9">
        <v>18</v>
      </c>
      <c r="L207" s="13"/>
    </row>
    <row r="208" spans="1:12" x14ac:dyDescent="0.2">
      <c r="A208" s="8">
        <v>12</v>
      </c>
      <c r="B208" s="8" t="s">
        <v>7</v>
      </c>
      <c r="C208" s="8">
        <v>9</v>
      </c>
      <c r="D208" s="8">
        <v>3</v>
      </c>
      <c r="E208" s="9">
        <v>100</v>
      </c>
      <c r="F208" s="6"/>
      <c r="G208" s="6"/>
    </row>
    <row r="209" spans="1:12" x14ac:dyDescent="0.2">
      <c r="A209" s="8">
        <v>12</v>
      </c>
      <c r="B209" s="8" t="s">
        <v>17</v>
      </c>
      <c r="C209" s="15">
        <v>2</v>
      </c>
      <c r="D209" s="8">
        <v>1</v>
      </c>
      <c r="E209" s="9">
        <v>100</v>
      </c>
      <c r="F209" s="6"/>
      <c r="G209" s="6">
        <v>12</v>
      </c>
      <c r="H209" s="9" t="s">
        <v>14</v>
      </c>
      <c r="I209" s="9">
        <v>60</v>
      </c>
      <c r="J209" s="9">
        <v>0</v>
      </c>
      <c r="K209" s="9">
        <v>13</v>
      </c>
      <c r="L209" s="13" t="s">
        <v>72</v>
      </c>
    </row>
    <row r="210" spans="1:12" x14ac:dyDescent="0.2">
      <c r="A210" s="8">
        <v>12</v>
      </c>
      <c r="B210" s="8" t="s">
        <v>17</v>
      </c>
      <c r="C210" s="18">
        <v>7</v>
      </c>
      <c r="D210" s="8">
        <v>2</v>
      </c>
      <c r="E210" s="9">
        <v>98</v>
      </c>
      <c r="F210" s="6"/>
      <c r="G210" s="6">
        <v>12</v>
      </c>
      <c r="H210" s="9" t="s">
        <v>18</v>
      </c>
      <c r="I210" s="9">
        <v>60</v>
      </c>
      <c r="J210" s="9">
        <v>0</v>
      </c>
      <c r="K210" s="9">
        <v>30</v>
      </c>
      <c r="L210" s="13" t="s">
        <v>72</v>
      </c>
    </row>
    <row r="211" spans="1:12" x14ac:dyDescent="0.2">
      <c r="A211" s="8">
        <v>12</v>
      </c>
      <c r="B211" s="8" t="s">
        <v>17</v>
      </c>
      <c r="C211" s="4"/>
      <c r="D211" s="8">
        <v>3</v>
      </c>
      <c r="E211" s="9"/>
      <c r="F211" s="6"/>
      <c r="G211" s="6"/>
    </row>
    <row r="212" spans="1:12" x14ac:dyDescent="0.2">
      <c r="A212" s="8">
        <v>12</v>
      </c>
      <c r="B212" s="8" t="s">
        <v>17</v>
      </c>
      <c r="C212" s="15">
        <v>1</v>
      </c>
      <c r="D212" s="8">
        <v>1</v>
      </c>
      <c r="E212" s="9">
        <v>96</v>
      </c>
      <c r="F212" s="6"/>
      <c r="G212" s="6">
        <v>12</v>
      </c>
      <c r="H212" s="9" t="s">
        <v>15</v>
      </c>
      <c r="I212" s="9">
        <v>60</v>
      </c>
      <c r="J212" s="9">
        <v>0</v>
      </c>
      <c r="K212" s="9">
        <v>7</v>
      </c>
      <c r="L212" s="13"/>
    </row>
    <row r="213" spans="1:12" x14ac:dyDescent="0.2">
      <c r="A213" s="8">
        <v>12</v>
      </c>
      <c r="B213" s="8" t="s">
        <v>17</v>
      </c>
      <c r="C213" s="18">
        <v>6</v>
      </c>
      <c r="D213" s="8">
        <v>2</v>
      </c>
      <c r="E213" s="9">
        <v>100</v>
      </c>
      <c r="F213" s="6"/>
      <c r="G213" s="6">
        <v>12</v>
      </c>
      <c r="H213" s="9" t="s">
        <v>19</v>
      </c>
      <c r="I213" s="9">
        <v>60</v>
      </c>
      <c r="J213" s="9">
        <v>0</v>
      </c>
      <c r="K213" s="9">
        <v>25</v>
      </c>
      <c r="L213" s="13"/>
    </row>
    <row r="214" spans="1:12" x14ac:dyDescent="0.2">
      <c r="A214" s="8">
        <v>12</v>
      </c>
      <c r="B214" s="8" t="s">
        <v>17</v>
      </c>
      <c r="C214" s="4">
        <v>4</v>
      </c>
      <c r="D214" s="8">
        <v>3</v>
      </c>
      <c r="E214" s="9">
        <v>100</v>
      </c>
      <c r="F214" s="6"/>
      <c r="G214" s="6"/>
    </row>
    <row r="215" spans="1:12" x14ac:dyDescent="0.2">
      <c r="A215" s="8">
        <v>12</v>
      </c>
      <c r="B215" s="8" t="s">
        <v>17</v>
      </c>
      <c r="C215" s="15">
        <v>9</v>
      </c>
      <c r="D215" s="8">
        <v>1</v>
      </c>
      <c r="E215" s="9">
        <v>99</v>
      </c>
      <c r="F215" s="6"/>
      <c r="G215" s="6">
        <v>12</v>
      </c>
      <c r="H215" s="9" t="s">
        <v>16</v>
      </c>
      <c r="I215" s="9">
        <v>60</v>
      </c>
      <c r="J215" s="9">
        <v>0</v>
      </c>
      <c r="K215" s="9">
        <v>8</v>
      </c>
      <c r="L215" s="13" t="s">
        <v>72</v>
      </c>
    </row>
    <row r="216" spans="1:12" x14ac:dyDescent="0.2">
      <c r="A216" s="8">
        <v>12</v>
      </c>
      <c r="B216" s="8" t="s">
        <v>17</v>
      </c>
      <c r="C216" s="18">
        <v>8</v>
      </c>
      <c r="D216" s="8">
        <v>2</v>
      </c>
      <c r="E216" s="9">
        <v>100</v>
      </c>
      <c r="F216" s="6"/>
      <c r="G216" s="6">
        <v>12</v>
      </c>
      <c r="H216" s="9" t="s">
        <v>20</v>
      </c>
      <c r="I216" s="9">
        <v>60</v>
      </c>
      <c r="J216" s="9">
        <v>0</v>
      </c>
      <c r="K216" s="9">
        <v>16</v>
      </c>
      <c r="L216" s="13" t="s">
        <v>72</v>
      </c>
    </row>
    <row r="217" spans="1:12" x14ac:dyDescent="0.2">
      <c r="A217" s="8">
        <v>12</v>
      </c>
      <c r="B217" s="8" t="s">
        <v>17</v>
      </c>
      <c r="C217" s="4"/>
      <c r="D217" s="8">
        <v>3</v>
      </c>
      <c r="E217" s="9"/>
      <c r="F217" s="6"/>
      <c r="G217" s="6"/>
    </row>
    <row r="218" spans="1:12" x14ac:dyDescent="0.2">
      <c r="H218" s="6"/>
      <c r="I218" s="6"/>
      <c r="J218" s="6"/>
    </row>
    <row r="219" spans="1:12" x14ac:dyDescent="0.2">
      <c r="H219" s="6"/>
      <c r="I219" s="6"/>
      <c r="J219" s="6"/>
    </row>
    <row r="220" spans="1:12" x14ac:dyDescent="0.2">
      <c r="H220" s="6"/>
      <c r="I220" s="6"/>
      <c r="J220" s="6"/>
    </row>
    <row r="221" spans="1:12" x14ac:dyDescent="0.2">
      <c r="H221" s="6"/>
      <c r="I221" s="6"/>
      <c r="J221" s="6"/>
    </row>
    <row r="222" spans="1:12" x14ac:dyDescent="0.2">
      <c r="H222" s="6"/>
      <c r="I222" s="6"/>
      <c r="J222" s="6"/>
    </row>
    <row r="223" spans="1:12" x14ac:dyDescent="0.2">
      <c r="H223" s="6"/>
      <c r="I223" s="6"/>
      <c r="J223" s="6"/>
    </row>
    <row r="224" spans="1:12" x14ac:dyDescent="0.2">
      <c r="H224" s="6"/>
      <c r="I224" s="6"/>
      <c r="J224" s="6"/>
    </row>
    <row r="225" spans="8:10" x14ac:dyDescent="0.2">
      <c r="H225" s="6"/>
      <c r="I225" s="6"/>
      <c r="J225" s="6"/>
    </row>
    <row r="226" spans="8:10" x14ac:dyDescent="0.2">
      <c r="H226" s="6"/>
      <c r="I226" s="6"/>
      <c r="J226" s="6"/>
    </row>
    <row r="227" spans="8:10" x14ac:dyDescent="0.2">
      <c r="H227" s="6"/>
      <c r="I227" s="6"/>
      <c r="J227" s="6"/>
    </row>
    <row r="228" spans="8:10" x14ac:dyDescent="0.2">
      <c r="H228" s="6"/>
      <c r="I228" s="6"/>
      <c r="J228" s="6"/>
    </row>
    <row r="229" spans="8:10" x14ac:dyDescent="0.2">
      <c r="H229" s="6"/>
      <c r="I229" s="6"/>
      <c r="J229" s="6"/>
    </row>
    <row r="230" spans="8:10" x14ac:dyDescent="0.2">
      <c r="H230" s="6"/>
      <c r="I230" s="6"/>
      <c r="J230" s="6"/>
    </row>
    <row r="231" spans="8:10" x14ac:dyDescent="0.2">
      <c r="H231" s="6"/>
      <c r="I231" s="6"/>
      <c r="J231" s="6"/>
    </row>
    <row r="232" spans="8:10" x14ac:dyDescent="0.2">
      <c r="H232" s="6"/>
      <c r="I232" s="6"/>
      <c r="J232" s="6"/>
    </row>
    <row r="233" spans="8:10" x14ac:dyDescent="0.2">
      <c r="H233" s="6"/>
      <c r="I233" s="6"/>
      <c r="J233" s="6"/>
    </row>
    <row r="234" spans="8:10" x14ac:dyDescent="0.2">
      <c r="H234" s="6"/>
      <c r="I234" s="6"/>
      <c r="J234" s="6"/>
    </row>
    <row r="235" spans="8:10" x14ac:dyDescent="0.2">
      <c r="H235" s="6"/>
      <c r="I235" s="6"/>
      <c r="J235" s="6"/>
    </row>
    <row r="236" spans="8:10" x14ac:dyDescent="0.2">
      <c r="H236" s="6"/>
      <c r="I236" s="6"/>
      <c r="J236" s="6"/>
    </row>
    <row r="237" spans="8:10" x14ac:dyDescent="0.2">
      <c r="H237" s="6"/>
      <c r="I237" s="6"/>
      <c r="J237" s="6"/>
    </row>
    <row r="238" spans="8:10" x14ac:dyDescent="0.2">
      <c r="H238" s="6"/>
      <c r="I238" s="6"/>
      <c r="J238" s="6"/>
    </row>
    <row r="239" spans="8:10" x14ac:dyDescent="0.2">
      <c r="H239" s="6"/>
      <c r="I239" s="6"/>
      <c r="J239" s="6"/>
    </row>
    <row r="240" spans="8:10" x14ac:dyDescent="0.2">
      <c r="H240" s="6"/>
      <c r="I240" s="6"/>
      <c r="J240" s="6"/>
    </row>
    <row r="241" spans="8:10" x14ac:dyDescent="0.2">
      <c r="H241" s="6"/>
      <c r="I241" s="6"/>
      <c r="J241" s="6"/>
    </row>
    <row r="242" spans="8:10" x14ac:dyDescent="0.2">
      <c r="H242" s="6"/>
      <c r="I242" s="6"/>
      <c r="J242" s="6"/>
    </row>
    <row r="243" spans="8:10" x14ac:dyDescent="0.2">
      <c r="H243" s="6"/>
      <c r="I243" s="6"/>
      <c r="J243" s="6"/>
    </row>
    <row r="244" spans="8:10" x14ac:dyDescent="0.2">
      <c r="H244" s="6"/>
      <c r="I244" s="6"/>
      <c r="J244" s="6"/>
    </row>
    <row r="245" spans="8:10" x14ac:dyDescent="0.2">
      <c r="H245" s="6"/>
      <c r="I245" s="6"/>
      <c r="J245" s="6"/>
    </row>
    <row r="246" spans="8:10" x14ac:dyDescent="0.2">
      <c r="H246" s="6"/>
      <c r="I246" s="6"/>
      <c r="J246" s="6"/>
    </row>
    <row r="247" spans="8:10" x14ac:dyDescent="0.2">
      <c r="H247" s="6"/>
      <c r="I247" s="6"/>
      <c r="J247" s="6"/>
    </row>
    <row r="248" spans="8:10" x14ac:dyDescent="0.2">
      <c r="H248" s="6"/>
      <c r="I248" s="6"/>
      <c r="J248" s="6"/>
    </row>
    <row r="249" spans="8:10" x14ac:dyDescent="0.2">
      <c r="H249" s="6"/>
      <c r="I249" s="6"/>
      <c r="J249" s="6"/>
    </row>
    <row r="250" spans="8:10" x14ac:dyDescent="0.2">
      <c r="H250" s="6"/>
      <c r="I250" s="6"/>
      <c r="J250" s="6"/>
    </row>
    <row r="251" spans="8:10" x14ac:dyDescent="0.2">
      <c r="H251" s="6"/>
      <c r="I251" s="6"/>
      <c r="J251" s="6"/>
    </row>
    <row r="252" spans="8:10" x14ac:dyDescent="0.2">
      <c r="H252" s="6"/>
      <c r="I252" s="6"/>
      <c r="J252" s="6"/>
    </row>
    <row r="253" spans="8:10" x14ac:dyDescent="0.2">
      <c r="H253" s="6"/>
      <c r="I253" s="6"/>
      <c r="J253" s="6"/>
    </row>
    <row r="254" spans="8:10" x14ac:dyDescent="0.2">
      <c r="H254" s="6"/>
      <c r="I254" s="6"/>
      <c r="J254" s="6"/>
    </row>
    <row r="255" spans="8:10" x14ac:dyDescent="0.2">
      <c r="H255" s="6"/>
      <c r="I255" s="6"/>
      <c r="J255" s="6"/>
    </row>
    <row r="256" spans="8:10" x14ac:dyDescent="0.2">
      <c r="H256" s="6"/>
      <c r="I256" s="6"/>
      <c r="J256" s="6"/>
    </row>
    <row r="257" spans="8:10" x14ac:dyDescent="0.2">
      <c r="H257" s="6"/>
      <c r="I257" s="6"/>
      <c r="J257" s="6"/>
    </row>
    <row r="258" spans="8:10" x14ac:dyDescent="0.2">
      <c r="H258" s="6"/>
      <c r="I258" s="6"/>
      <c r="J258" s="6"/>
    </row>
    <row r="259" spans="8:10" x14ac:dyDescent="0.2">
      <c r="H259" s="6"/>
      <c r="I259" s="6"/>
      <c r="J259" s="6"/>
    </row>
    <row r="260" spans="8:10" x14ac:dyDescent="0.2">
      <c r="H260" s="6"/>
      <c r="I260" s="6"/>
      <c r="J260" s="6"/>
    </row>
    <row r="261" spans="8:10" x14ac:dyDescent="0.2">
      <c r="H261" s="6"/>
      <c r="I261" s="6"/>
      <c r="J261" s="6"/>
    </row>
    <row r="262" spans="8:10" x14ac:dyDescent="0.2">
      <c r="H262" s="6"/>
      <c r="I262" s="6"/>
      <c r="J262" s="6"/>
    </row>
    <row r="263" spans="8:10" x14ac:dyDescent="0.2">
      <c r="H263" s="6"/>
      <c r="I263" s="6"/>
      <c r="J263" s="6"/>
    </row>
    <row r="264" spans="8:10" x14ac:dyDescent="0.2">
      <c r="H264" s="6"/>
      <c r="I264" s="6"/>
      <c r="J264" s="6"/>
    </row>
    <row r="265" spans="8:10" x14ac:dyDescent="0.2">
      <c r="H265" s="6"/>
      <c r="I265" s="6"/>
      <c r="J265" s="6"/>
    </row>
    <row r="266" spans="8:10" x14ac:dyDescent="0.2">
      <c r="H266" s="6"/>
      <c r="I266" s="6"/>
      <c r="J266" s="6"/>
    </row>
    <row r="267" spans="8:10" x14ac:dyDescent="0.2">
      <c r="H267" s="6"/>
      <c r="I267" s="6"/>
      <c r="J267" s="6"/>
    </row>
    <row r="268" spans="8:10" x14ac:dyDescent="0.2">
      <c r="H268" s="6"/>
      <c r="I268" s="6"/>
      <c r="J268" s="6"/>
    </row>
    <row r="269" spans="8:10" x14ac:dyDescent="0.2">
      <c r="H269" s="6"/>
      <c r="I269" s="6"/>
      <c r="J269" s="6"/>
    </row>
    <row r="270" spans="8:10" x14ac:dyDescent="0.2">
      <c r="H270" s="6"/>
      <c r="I270" s="6"/>
      <c r="J270" s="6"/>
    </row>
    <row r="271" spans="8:10" x14ac:dyDescent="0.2">
      <c r="H271" s="6"/>
      <c r="I271" s="6"/>
      <c r="J271" s="6"/>
    </row>
    <row r="272" spans="8:10" x14ac:dyDescent="0.2">
      <c r="H272" s="6"/>
      <c r="I272" s="6"/>
      <c r="J272" s="6"/>
    </row>
    <row r="273" spans="8:10" x14ac:dyDescent="0.2">
      <c r="H273" s="6"/>
      <c r="I273" s="6"/>
      <c r="J273" s="6"/>
    </row>
    <row r="274" spans="8:10" x14ac:dyDescent="0.2">
      <c r="H274" s="6"/>
      <c r="I274" s="6"/>
      <c r="J274" s="6"/>
    </row>
    <row r="275" spans="8:10" x14ac:dyDescent="0.2">
      <c r="H275" s="6"/>
      <c r="I275" s="6"/>
      <c r="J275" s="6"/>
    </row>
    <row r="276" spans="8:10" x14ac:dyDescent="0.2">
      <c r="H276" s="6"/>
      <c r="I276" s="6"/>
      <c r="J276" s="6"/>
    </row>
    <row r="277" spans="8:10" x14ac:dyDescent="0.2">
      <c r="H277" s="6"/>
      <c r="I277" s="6"/>
      <c r="J277" s="6"/>
    </row>
    <row r="278" spans="8:10" x14ac:dyDescent="0.2">
      <c r="H278" s="6"/>
      <c r="I278" s="6"/>
      <c r="J278" s="6"/>
    </row>
    <row r="279" spans="8:10" x14ac:dyDescent="0.2">
      <c r="H279" s="6"/>
      <c r="I279" s="6"/>
      <c r="J279" s="6"/>
    </row>
    <row r="280" spans="8:10" x14ac:dyDescent="0.2">
      <c r="H280" s="6"/>
      <c r="I280" s="6"/>
      <c r="J280" s="6"/>
    </row>
    <row r="281" spans="8:10" x14ac:dyDescent="0.2">
      <c r="H281" s="6"/>
      <c r="I281" s="6"/>
      <c r="J281" s="6"/>
    </row>
    <row r="282" spans="8:10" x14ac:dyDescent="0.2">
      <c r="H282" s="6"/>
      <c r="I282" s="6"/>
      <c r="J282" s="6"/>
    </row>
    <row r="283" spans="8:10" x14ac:dyDescent="0.2">
      <c r="H283" s="6"/>
      <c r="I283" s="6"/>
      <c r="J283" s="6"/>
    </row>
    <row r="284" spans="8:10" x14ac:dyDescent="0.2">
      <c r="H284" s="6"/>
      <c r="I284" s="6"/>
      <c r="J284" s="6"/>
    </row>
    <row r="285" spans="8:10" x14ac:dyDescent="0.2">
      <c r="H285" s="6"/>
      <c r="I285" s="6"/>
      <c r="J285" s="6"/>
    </row>
    <row r="286" spans="8:10" x14ac:dyDescent="0.2">
      <c r="H286" s="6"/>
      <c r="I286" s="6"/>
      <c r="J286" s="6"/>
    </row>
    <row r="287" spans="8:10" x14ac:dyDescent="0.2">
      <c r="H287" s="6"/>
      <c r="I287" s="6"/>
      <c r="J287" s="6"/>
    </row>
    <row r="288" spans="8:10" x14ac:dyDescent="0.2">
      <c r="H288" s="6"/>
      <c r="I288" s="6"/>
      <c r="J288" s="6"/>
    </row>
    <row r="289" spans="8:10" x14ac:dyDescent="0.2">
      <c r="H289" s="6"/>
      <c r="I289" s="6"/>
      <c r="J289" s="6"/>
    </row>
    <row r="290" spans="8:10" x14ac:dyDescent="0.2">
      <c r="H290" s="6"/>
      <c r="I290" s="6"/>
      <c r="J290" s="6"/>
    </row>
  </sheetData>
  <pageMargins left="0.39370078740157483" right="0.35433070866141736" top="0.98425196850393704" bottom="0.98425196850393704" header="0.51181102362204722" footer="0.51181102362204722"/>
  <pageSetup paperSize="9" scale="89" orientation="landscape" r:id="rId1"/>
  <headerFooter alignWithMargins="0">
    <oddHeader>&amp;LBH-Sperm Competition&amp;CInitiated March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Experiment1</vt:lpstr>
      <vt:lpstr>Experiment2</vt:lpstr>
      <vt:lpstr>Experiment1!Print_Titles</vt:lpstr>
      <vt:lpstr>Experiment2!Print_Titles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2014-10-13T18:15:07Z</dcterms:modified>
</cp:coreProperties>
</file>