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<sst xmlns="http://schemas.openxmlformats.org/spreadsheetml/2006/main" count="258" uniqueCount="138">
  <si>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</si>
  <si>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</si>
  <si>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</si>
  <si>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</si>
  <si>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</si>
  <si>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</si>
  <si>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</si>
  <si>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</si>
  <si>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</si>
  <si>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</si>
  <si>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</si>
  <si>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</si>
  <si>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</si>
  <si>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</si>
  <si>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</si>
  <si>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</si>
  <si>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</si>
  <si>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</si>
  <si>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</si>
  <si>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</si>
  <si>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</si>
  <si>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</si>
  <si>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</si>
  <si>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</si>
  <si>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</si>
  <si>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</si>
  <si>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</si>
  <si>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</si>
  <si>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</si>
  <si>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</si>
  <si>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</si>
  <si>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</si>
  <si>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</si>
  <si>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</si>
  <si>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</si>
  <si>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</si>
  <si>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</si>
  <si>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</si>
  <si>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</si>
  <si>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</si>
  <si>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</si>
  <si>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</si>
  <si>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</si>
  <si>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</si>
  <si>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</si>
  <si>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</si>
  <si>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</si>
  <si>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</si>
  <si>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</si>
  <si>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</si>
  <si>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</si>
  <si>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</si>
  <si>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</si>
  <si>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</si>
  <si>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</si>
  <si>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</si>
  <si>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</si>
  <si>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</si>
  <si>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</si>
  <si>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</si>
  <si>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</si>
  <si>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</si>
  <si>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</si>
  <si>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</si>
  <si>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</si>
  <si>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</si>
  <si>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</si>
  <si>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</si>
  <si>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</si>
  <si>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</si>
  <si>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</si>
  <si>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</si>
  <si>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</si>
  <si>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</si>
  <si>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</si>
  <si>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</si>
  <si>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</si>
  <si>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</si>
  <si>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</si>
  <si>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</si>
  <si>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</si>
  <si>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</si>
  <si>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</si>
  <si>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</si>
  <si>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</si>
  <si>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</si>
  <si>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</si>
  <si>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</si>
  <si>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</si>
  <si>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</si>
  <si>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</si>
  <si>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</si>
  <si>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</si>
  <si>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</si>
  <si>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</si>
  <si>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</si>
  <si>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</si>
  <si>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</si>
  <si>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</si>
  <si>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</si>
  <si>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</si>
  <si>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</si>
  <si>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</si>
  <si>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</si>
  <si>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</si>
  <si>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</si>
  <si>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</si>
  <si>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</si>
  <si>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</si>
  <si>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</si>
  <si>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</si>
  <si>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</si>
  <si>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</si>
  <si>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</si>
  <si>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</si>
  <si>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</si>
  <si>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</si>
  <si>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</si>
  <si>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</si>
  <si>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</si>
  <si>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23C 51%</t>
    <phoneticPr fontId="9" type="noConversion"/>
  </si>
  <si>
    <t>23C 47%</t>
    <phoneticPr fontId="9" type="noConversion"/>
  </si>
  <si>
    <r>
      <t>VT201668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</si>
  <si>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</si>
  <si>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</si>
  <si>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</si>
  <si>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</si>
  <si>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VT201668♂x36116♀</t>
  </si>
  <si>
    <t>VT213731♂x36116♀</t>
  </si>
  <si>
    <t>CS♂x36116♀</t>
  </si>
  <si>
    <t>VT213731♂xCS♀</t>
  </si>
  <si>
    <t>Yes</t>
    <phoneticPr fontId="9" type="noConversion"/>
  </si>
  <si>
    <r>
      <t>VT201668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</si>
  <si>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VT201668♂xCS♀</t>
  </si>
  <si>
    <t>2 Feb 12:45pm</t>
    <phoneticPr fontId="9" type="noConversion"/>
  </si>
  <si>
    <t>2015/1/15~16</t>
    <phoneticPr fontId="9" type="noConversion"/>
  </si>
  <si>
    <t>15:10pm</t>
    <phoneticPr fontId="9" type="noConversion"/>
  </si>
  <si>
    <t>14:05pm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</si>
</sst>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8" xfId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00" sqref="D100:D105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M1" s="1"/>
      <c r="N1" s="1"/>
      <c r="O1" s="1"/>
    </row>
    <row r="2" spans="1:15" ht="16.5" customHeight="1" thickBo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115</v>
      </c>
      <c r="E7" s="69"/>
      <c r="F7" s="70" t="s">
        <v>135</v>
      </c>
      <c r="G7" s="112" t="s">
        <v>34</v>
      </c>
      <c r="H7" s="113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4" t="s">
        <v>35</v>
      </c>
      <c r="H8" s="115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79" t="s">
        <v>131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40576</v>
      </c>
      <c r="C16" s="36" t="s">
        <v>120</v>
      </c>
      <c r="D16" s="31"/>
      <c r="E16" s="108" t="s">
        <v>28</v>
      </c>
      <c r="F16" s="109"/>
      <c r="G16" s="52"/>
      <c r="H16" s="52">
        <v>40576</v>
      </c>
      <c r="I16" s="36" t="s">
        <v>121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137</v>
      </c>
      <c r="C17" s="36"/>
      <c r="D17" s="31"/>
      <c r="E17" s="110" t="s">
        <v>2</v>
      </c>
      <c r="F17" s="111"/>
      <c r="G17" s="30"/>
      <c r="H17" s="58" t="s">
        <v>137</v>
      </c>
      <c r="I17" s="36"/>
      <c r="J17" s="57"/>
    </row>
    <row r="18" spans="1:25" ht="15" thickBot="1" x14ac:dyDescent="0.25">
      <c r="A18" s="40" t="s">
        <v>3</v>
      </c>
      <c r="B18" s="21" t="s">
        <v>136</v>
      </c>
      <c r="C18" s="21"/>
      <c r="D18" s="21"/>
      <c r="E18" s="40" t="s">
        <v>3</v>
      </c>
      <c r="F18" s="21"/>
      <c r="G18" s="67"/>
      <c r="H18" s="21" t="s">
        <v>136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6" t="s">
        <v>36</v>
      </c>
      <c r="I20" s="116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7" t="s">
        <v>43</v>
      </c>
      <c r="F24" s="118"/>
      <c r="G24" s="118"/>
      <c r="H24" s="119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86">
        <v>1</v>
      </c>
      <c r="B25" s="87" t="s">
        <v>122</v>
      </c>
      <c r="C25" s="89" t="s">
        <v>37</v>
      </c>
      <c r="D25" s="49" t="s">
        <v>35</v>
      </c>
      <c r="E25" s="95" t="s">
        <v>10</v>
      </c>
      <c r="F25" s="97">
        <v>63</v>
      </c>
      <c r="G25" s="99" t="s">
        <v>42</v>
      </c>
      <c r="H25" s="93">
        <v>67</v>
      </c>
      <c r="I25" s="104">
        <f>(H25-F25)/(H25+F25)</f>
        <v>3.0769230769230771E-2</v>
      </c>
      <c r="J25" s="12"/>
      <c r="K25" s="80"/>
      <c r="Q25" s="13"/>
    </row>
    <row r="26" spans="1:25" ht="13.5" customHeight="1" thickBot="1" x14ac:dyDescent="0.25">
      <c r="A26" s="82"/>
      <c r="B26" s="88"/>
      <c r="C26" s="90"/>
      <c r="D26" s="59"/>
      <c r="E26" s="96"/>
      <c r="F26" s="98"/>
      <c r="G26" s="100"/>
      <c r="H26" s="94"/>
      <c r="I26" s="105"/>
      <c r="K26" s="81"/>
    </row>
    <row r="27" spans="1:25" x14ac:dyDescent="0.2">
      <c r="A27" s="82">
        <v>2</v>
      </c>
      <c r="B27" s="91" t="s">
        <v>122</v>
      </c>
      <c r="C27" s="84" t="s">
        <v>38</v>
      </c>
      <c r="D27" s="50" t="s">
        <v>34</v>
      </c>
      <c r="E27" s="95" t="s">
        <v>44</v>
      </c>
      <c r="F27" s="97">
        <v>28</v>
      </c>
      <c r="G27" s="99" t="s">
        <v>45</v>
      </c>
      <c r="H27" s="93">
        <v>13</v>
      </c>
      <c r="I27" s="104">
        <f>(F27-H27)/(H27+F27)</f>
        <v>0.36585365853658536</v>
      </c>
      <c r="J27" s="78">
        <f>(I25+I29)/2</f>
        <v>0.25222672064777329</v>
      </c>
      <c r="K27" s="10"/>
      <c r="Q27" s="13"/>
    </row>
    <row r="28" spans="1:25" ht="13.5" customHeight="1" thickBot="1" x14ac:dyDescent="0.25">
      <c r="A28" s="83"/>
      <c r="B28" s="92"/>
      <c r="C28" s="85"/>
      <c r="D28" s="66"/>
      <c r="E28" s="101"/>
      <c r="F28" s="102"/>
      <c r="G28" s="103"/>
      <c r="H28" s="94"/>
      <c r="I28" s="105"/>
      <c r="J28" s="11">
        <f>(I25+I27)/2</f>
        <v>0.19831144465290806</v>
      </c>
      <c r="K28" s="80"/>
    </row>
    <row r="29" spans="1:25" ht="13.5" customHeight="1" x14ac:dyDescent="0.2">
      <c r="A29" s="86">
        <v>3</v>
      </c>
      <c r="B29" s="87" t="s">
        <v>122</v>
      </c>
      <c r="C29" s="89" t="s">
        <v>37</v>
      </c>
      <c r="D29" s="75" t="s">
        <v>34</v>
      </c>
      <c r="E29" s="95" t="s">
        <v>46</v>
      </c>
      <c r="F29" s="97">
        <v>42</v>
      </c>
      <c r="G29" s="99" t="s">
        <v>47</v>
      </c>
      <c r="H29" s="93">
        <v>15</v>
      </c>
      <c r="I29" s="104">
        <f>(F29-H29)/(H29+F29)</f>
        <v>0.47368421052631576</v>
      </c>
      <c r="J29" s="12"/>
      <c r="K29" s="81"/>
      <c r="Q29" s="13"/>
    </row>
    <row r="30" spans="1:25" ht="13.5" customHeight="1" thickBot="1" x14ac:dyDescent="0.25">
      <c r="A30" s="82"/>
      <c r="B30" s="88"/>
      <c r="C30" s="90"/>
      <c r="D30" s="59"/>
      <c r="E30" s="96"/>
      <c r="F30" s="98"/>
      <c r="G30" s="100"/>
      <c r="H30" s="94"/>
      <c r="I30" s="105"/>
      <c r="K30" s="10"/>
      <c r="Q30" s="13"/>
    </row>
    <row r="31" spans="1:25" x14ac:dyDescent="0.2">
      <c r="A31" s="82">
        <v>4</v>
      </c>
      <c r="B31" s="91" t="s">
        <v>122</v>
      </c>
      <c r="C31" s="84" t="s">
        <v>38</v>
      </c>
      <c r="D31" s="49" t="s">
        <v>35</v>
      </c>
      <c r="E31" s="95" t="s">
        <v>48</v>
      </c>
      <c r="F31" s="97">
        <v>65</v>
      </c>
      <c r="G31" s="99" t="s">
        <v>49</v>
      </c>
      <c r="H31" s="93">
        <v>55</v>
      </c>
      <c r="I31" s="104">
        <f>(H31-F31)/(H31+F31)</f>
        <v>-8.3333333333333329E-2</v>
      </c>
      <c r="J31" s="78">
        <f>(I27+I31)/2</f>
        <v>0.14126016260162602</v>
      </c>
      <c r="K31" s="10"/>
    </row>
    <row r="32" spans="1:25" ht="15" customHeight="1" thickBot="1" x14ac:dyDescent="0.25">
      <c r="A32" s="83"/>
      <c r="B32" s="92"/>
      <c r="C32" s="85"/>
      <c r="D32" s="66"/>
      <c r="E32" s="101"/>
      <c r="F32" s="102"/>
      <c r="G32" s="103"/>
      <c r="H32" s="94"/>
      <c r="I32" s="105"/>
      <c r="J32" s="11">
        <f>(I29+I31)/2</f>
        <v>0.19517543859649122</v>
      </c>
      <c r="K32" s="9"/>
    </row>
    <row r="33" spans="1:19" x14ac:dyDescent="0.2">
      <c r="A33" s="86">
        <v>5</v>
      </c>
      <c r="B33" s="87" t="s">
        <v>125</v>
      </c>
      <c r="C33" s="89" t="s">
        <v>37</v>
      </c>
      <c r="D33" s="76" t="s">
        <v>35</v>
      </c>
      <c r="E33" s="95" t="s">
        <v>50</v>
      </c>
      <c r="F33" s="97">
        <v>18</v>
      </c>
      <c r="G33" s="99" t="s">
        <v>51</v>
      </c>
      <c r="H33" s="93">
        <v>43</v>
      </c>
      <c r="I33" s="104">
        <f>(H33-F33)/(H33+F33)</f>
        <v>0.4098360655737705</v>
      </c>
      <c r="J33" s="12"/>
      <c r="K33" s="9"/>
    </row>
    <row r="34" spans="1:19" ht="13.5" customHeight="1" thickBot="1" x14ac:dyDescent="0.25">
      <c r="A34" s="82"/>
      <c r="B34" s="88"/>
      <c r="C34" s="90"/>
      <c r="D34" s="59"/>
      <c r="E34" s="96"/>
      <c r="F34" s="98"/>
      <c r="G34" s="100"/>
      <c r="H34" s="105"/>
      <c r="I34" s="105"/>
      <c r="K34" s="10"/>
      <c r="S34" s="7"/>
    </row>
    <row r="35" spans="1:19" x14ac:dyDescent="0.2">
      <c r="A35" s="82">
        <v>6</v>
      </c>
      <c r="B35" s="91" t="s">
        <v>125</v>
      </c>
      <c r="C35" s="84" t="s">
        <v>38</v>
      </c>
      <c r="D35" s="50" t="s">
        <v>34</v>
      </c>
      <c r="E35" s="95" t="s">
        <v>52</v>
      </c>
      <c r="F35" s="97">
        <v>36</v>
      </c>
      <c r="G35" s="99" t="s">
        <v>53</v>
      </c>
      <c r="H35" s="93">
        <v>23</v>
      </c>
      <c r="I35" s="104">
        <f>(F35-H35)/(H35+F35)</f>
        <v>0.22033898305084745</v>
      </c>
      <c r="J35" s="78">
        <f>(I33+I37)/2</f>
        <v>0.32991803278688525</v>
      </c>
      <c r="K35" s="9"/>
    </row>
    <row r="36" spans="1:19" ht="13.5" customHeight="1" thickBot="1" x14ac:dyDescent="0.25">
      <c r="A36" s="83"/>
      <c r="B36" s="92"/>
      <c r="C36" s="85"/>
      <c r="D36" s="66"/>
      <c r="E36" s="101"/>
      <c r="F36" s="102"/>
      <c r="G36" s="103"/>
      <c r="H36" s="105"/>
      <c r="I36" s="105"/>
      <c r="J36" s="11">
        <f>(I33+I35)/2</f>
        <v>0.31508752431230896</v>
      </c>
      <c r="K36" s="10"/>
    </row>
    <row r="37" spans="1:19" x14ac:dyDescent="0.2">
      <c r="A37" s="86">
        <v>7</v>
      </c>
      <c r="B37" s="87" t="s">
        <v>125</v>
      </c>
      <c r="C37" s="89" t="s">
        <v>37</v>
      </c>
      <c r="D37" s="75" t="s">
        <v>34</v>
      </c>
      <c r="E37" s="95" t="s">
        <v>54</v>
      </c>
      <c r="F37" s="97">
        <v>40</v>
      </c>
      <c r="G37" s="99" t="s">
        <v>55</v>
      </c>
      <c r="H37" s="93">
        <v>24</v>
      </c>
      <c r="I37" s="104">
        <f>(F37-H37)/(H37+F37)</f>
        <v>0.25</v>
      </c>
      <c r="J37" s="12"/>
      <c r="K37" s="10"/>
    </row>
    <row r="38" spans="1:19" ht="13.5" customHeight="1" thickBot="1" x14ac:dyDescent="0.25">
      <c r="A38" s="82"/>
      <c r="B38" s="88"/>
      <c r="C38" s="90"/>
      <c r="D38" s="59"/>
      <c r="E38" s="96"/>
      <c r="F38" s="98"/>
      <c r="G38" s="100"/>
      <c r="H38" s="105"/>
      <c r="I38" s="105"/>
      <c r="K38" s="9"/>
      <c r="R38" s="3"/>
    </row>
    <row r="39" spans="1:19" x14ac:dyDescent="0.2">
      <c r="A39" s="82">
        <v>8</v>
      </c>
      <c r="B39" s="91" t="s">
        <v>125</v>
      </c>
      <c r="C39" s="84" t="s">
        <v>38</v>
      </c>
      <c r="D39" s="49" t="s">
        <v>35</v>
      </c>
      <c r="E39" s="95" t="s">
        <v>56</v>
      </c>
      <c r="F39" s="97">
        <v>41</v>
      </c>
      <c r="G39" s="99" t="s">
        <v>57</v>
      </c>
      <c r="H39" s="93">
        <v>59</v>
      </c>
      <c r="I39" s="104">
        <f>(H39-F39)/(H39+F39)</f>
        <v>0.18</v>
      </c>
      <c r="J39" s="78">
        <f>(I35+I39)/2</f>
        <v>0.20016949152542374</v>
      </c>
      <c r="K39" s="10"/>
      <c r="N39" s="15"/>
      <c r="R39" s="3"/>
    </row>
    <row r="40" spans="1:19" ht="13.5" customHeight="1" thickBot="1" x14ac:dyDescent="0.25">
      <c r="A40" s="83"/>
      <c r="B40" s="92"/>
      <c r="C40" s="85"/>
      <c r="D40" s="66"/>
      <c r="E40" s="101"/>
      <c r="F40" s="102"/>
      <c r="G40" s="103"/>
      <c r="H40" s="105"/>
      <c r="I40" s="105"/>
      <c r="J40" s="11">
        <f>(I37+I39)/2</f>
        <v>0.215</v>
      </c>
      <c r="K40" s="9"/>
    </row>
    <row r="41" spans="1:19" x14ac:dyDescent="0.2">
      <c r="A41" s="86">
        <v>9</v>
      </c>
      <c r="B41" s="87" t="s">
        <v>123</v>
      </c>
      <c r="C41" s="89" t="s">
        <v>37</v>
      </c>
      <c r="D41" s="76" t="s">
        <v>35</v>
      </c>
      <c r="E41" s="95" t="s">
        <v>58</v>
      </c>
      <c r="F41" s="97">
        <v>32</v>
      </c>
      <c r="G41" s="99" t="s">
        <v>59</v>
      </c>
      <c r="H41" s="93">
        <v>40</v>
      </c>
      <c r="I41" s="104">
        <f>(H41-F41)/(H41+F41)</f>
        <v>0.1111111111111111</v>
      </c>
      <c r="J41" s="12"/>
      <c r="K41" s="10"/>
    </row>
    <row r="42" spans="1:19" ht="13.5" customHeight="1" thickBot="1" x14ac:dyDescent="0.25">
      <c r="A42" s="82"/>
      <c r="B42" s="88"/>
      <c r="C42" s="90"/>
      <c r="D42" s="59"/>
      <c r="E42" s="96"/>
      <c r="F42" s="98"/>
      <c r="G42" s="100"/>
      <c r="H42" s="105"/>
      <c r="I42" s="105"/>
      <c r="K42" s="10"/>
      <c r="R42" s="3"/>
    </row>
    <row r="43" spans="1:19" x14ac:dyDescent="0.2">
      <c r="A43" s="82">
        <v>10</v>
      </c>
      <c r="B43" s="91" t="s">
        <v>124</v>
      </c>
      <c r="C43" s="84" t="s">
        <v>38</v>
      </c>
      <c r="D43" s="50" t="s">
        <v>34</v>
      </c>
      <c r="E43" s="95" t="s">
        <v>60</v>
      </c>
      <c r="F43" s="97">
        <v>45</v>
      </c>
      <c r="G43" s="99" t="s">
        <v>61</v>
      </c>
      <c r="H43" s="93">
        <v>36</v>
      </c>
      <c r="I43" s="104">
        <f>(F43-H43)/(H43+F43)</f>
        <v>0.1111111111111111</v>
      </c>
      <c r="J43" s="78">
        <f>(I41+I45)/2</f>
        <v>0.15849673202614378</v>
      </c>
      <c r="K43" s="10"/>
      <c r="R43" s="3"/>
    </row>
    <row r="44" spans="1:19" ht="13.5" customHeight="1" thickBot="1" x14ac:dyDescent="0.25">
      <c r="A44" s="83"/>
      <c r="B44" s="92"/>
      <c r="C44" s="85"/>
      <c r="D44" s="66"/>
      <c r="E44" s="101"/>
      <c r="F44" s="102"/>
      <c r="G44" s="103"/>
      <c r="H44" s="105"/>
      <c r="I44" s="105"/>
      <c r="J44" s="11">
        <f>(I41+I43)/2</f>
        <v>0.1111111111111111</v>
      </c>
      <c r="K44" s="10"/>
      <c r="R44" s="3"/>
    </row>
    <row r="45" spans="1:19" x14ac:dyDescent="0.2">
      <c r="A45" s="86">
        <v>11</v>
      </c>
      <c r="B45" s="87" t="s">
        <v>123</v>
      </c>
      <c r="C45" s="89" t="s">
        <v>37</v>
      </c>
      <c r="D45" s="75" t="s">
        <v>34</v>
      </c>
      <c r="E45" s="95" t="s">
        <v>62</v>
      </c>
      <c r="F45" s="97">
        <v>41</v>
      </c>
      <c r="G45" s="99" t="s">
        <v>63</v>
      </c>
      <c r="H45" s="93">
        <v>27</v>
      </c>
      <c r="I45" s="104">
        <f>(F45-H45)/(H45+F45)</f>
        <v>0.20588235294117646</v>
      </c>
      <c r="J45" s="12"/>
      <c r="K45" s="10"/>
    </row>
    <row r="46" spans="1:19" ht="13.5" customHeight="1" thickBot="1" x14ac:dyDescent="0.25">
      <c r="A46" s="82"/>
      <c r="B46" s="88"/>
      <c r="C46" s="90"/>
      <c r="D46" s="59"/>
      <c r="E46" s="96"/>
      <c r="F46" s="98"/>
      <c r="G46" s="100"/>
      <c r="H46" s="105"/>
      <c r="I46" s="105"/>
      <c r="K46" s="10"/>
    </row>
    <row r="47" spans="1:19" x14ac:dyDescent="0.2">
      <c r="A47" s="82">
        <v>12</v>
      </c>
      <c r="B47" s="91" t="s">
        <v>124</v>
      </c>
      <c r="C47" s="84" t="s">
        <v>38</v>
      </c>
      <c r="D47" s="49" t="s">
        <v>35</v>
      </c>
      <c r="E47" s="95" t="s">
        <v>64</v>
      </c>
      <c r="F47" s="97">
        <v>12</v>
      </c>
      <c r="G47" s="99" t="s">
        <v>65</v>
      </c>
      <c r="H47" s="93">
        <v>37</v>
      </c>
      <c r="I47" s="104">
        <f>(H47-F47)/(H47+F47)</f>
        <v>0.51020408163265307</v>
      </c>
      <c r="J47" s="78">
        <f>(I43+I47)/2</f>
        <v>0.31065759637188206</v>
      </c>
      <c r="K47" s="10"/>
      <c r="Q47" s="3"/>
    </row>
    <row r="48" spans="1:19" ht="13.5" customHeight="1" thickBot="1" x14ac:dyDescent="0.25">
      <c r="A48" s="83"/>
      <c r="B48" s="92"/>
      <c r="C48" s="85"/>
      <c r="D48" s="65"/>
      <c r="E48" s="101"/>
      <c r="F48" s="102"/>
      <c r="G48" s="103"/>
      <c r="H48" s="105"/>
      <c r="I48" s="105"/>
      <c r="J48" s="11">
        <f>(I45+I47)/2</f>
        <v>0.35804321728691479</v>
      </c>
      <c r="K48" s="63"/>
      <c r="Q48" s="3"/>
    </row>
    <row r="49" spans="1:28" x14ac:dyDescent="0.2">
      <c r="A49" s="86">
        <v>13</v>
      </c>
      <c r="B49" s="87" t="s">
        <v>132</v>
      </c>
      <c r="C49" s="89" t="s">
        <v>37</v>
      </c>
      <c r="D49" s="49" t="s">
        <v>35</v>
      </c>
      <c r="E49" s="95" t="s">
        <v>66</v>
      </c>
      <c r="F49" s="97"/>
      <c r="G49" s="99" t="s">
        <v>90</v>
      </c>
      <c r="H49" s="93"/>
      <c r="I49" s="104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2"/>
      <c r="B50" s="88"/>
      <c r="C50" s="90"/>
      <c r="D50" s="64"/>
      <c r="E50" s="96"/>
      <c r="F50" s="98"/>
      <c r="G50" s="100"/>
      <c r="H50" s="105"/>
      <c r="I50" s="105"/>
      <c r="K50" s="7"/>
      <c r="L50" s="60"/>
      <c r="M50" s="7"/>
      <c r="N50" s="7"/>
      <c r="O50" s="7"/>
      <c r="P50" s="7"/>
    </row>
    <row r="51" spans="1:28" x14ac:dyDescent="0.2">
      <c r="A51" s="82">
        <v>14</v>
      </c>
      <c r="B51" s="91" t="s">
        <v>132</v>
      </c>
      <c r="C51" s="84" t="s">
        <v>38</v>
      </c>
      <c r="D51" s="50" t="s">
        <v>34</v>
      </c>
      <c r="E51" s="95" t="s">
        <v>67</v>
      </c>
      <c r="F51" s="97"/>
      <c r="G51" s="99" t="s">
        <v>91</v>
      </c>
      <c r="H51" s="93"/>
      <c r="I51" s="104" t="e">
        <f>(F51-H51)/(H51+F51)</f>
        <v>#DIV/0!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83"/>
      <c r="B52" s="92"/>
      <c r="C52" s="85"/>
      <c r="D52" s="66"/>
      <c r="E52" s="101"/>
      <c r="F52" s="102"/>
      <c r="G52" s="103"/>
      <c r="H52" s="105"/>
      <c r="I52" s="105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x14ac:dyDescent="0.2">
      <c r="A53" s="86">
        <v>15</v>
      </c>
      <c r="B53" s="87" t="s">
        <v>132</v>
      </c>
      <c r="C53" s="89" t="s">
        <v>37</v>
      </c>
      <c r="D53" s="75" t="s">
        <v>34</v>
      </c>
      <c r="E53" s="95" t="s">
        <v>68</v>
      </c>
      <c r="F53" s="97"/>
      <c r="G53" s="99" t="s">
        <v>92</v>
      </c>
      <c r="H53" s="93"/>
      <c r="I53" s="104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2"/>
      <c r="B54" s="88"/>
      <c r="C54" s="90"/>
      <c r="D54" s="64"/>
      <c r="E54" s="96"/>
      <c r="F54" s="98"/>
      <c r="G54" s="100"/>
      <c r="H54" s="105"/>
      <c r="I54" s="10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82">
        <v>16</v>
      </c>
      <c r="B55" s="91" t="s">
        <v>132</v>
      </c>
      <c r="C55" s="84" t="s">
        <v>38</v>
      </c>
      <c r="D55" s="49" t="s">
        <v>35</v>
      </c>
      <c r="E55" s="95" t="s">
        <v>69</v>
      </c>
      <c r="F55" s="97"/>
      <c r="G55" s="99" t="s">
        <v>93</v>
      </c>
      <c r="H55" s="93"/>
      <c r="I55" s="104" t="e">
        <f>(H55-F55)/(H55+F55)</f>
        <v>#DIV/0!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3"/>
      <c r="B56" s="92"/>
      <c r="C56" s="85"/>
      <c r="D56" s="66"/>
      <c r="E56" s="101"/>
      <c r="F56" s="102"/>
      <c r="G56" s="103"/>
      <c r="H56" s="105"/>
      <c r="I56" s="105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86">
        <v>17</v>
      </c>
      <c r="B57" s="87" t="s">
        <v>126</v>
      </c>
      <c r="C57" s="89" t="s">
        <v>37</v>
      </c>
      <c r="D57" s="76" t="s">
        <v>35</v>
      </c>
      <c r="E57" s="95" t="s">
        <v>70</v>
      </c>
      <c r="F57" s="97"/>
      <c r="G57" s="99" t="s">
        <v>94</v>
      </c>
      <c r="H57" s="93"/>
      <c r="I57" s="104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2"/>
      <c r="B58" s="88"/>
      <c r="C58" s="90"/>
      <c r="D58" s="64"/>
      <c r="E58" s="96"/>
      <c r="F58" s="98"/>
      <c r="G58" s="100"/>
      <c r="H58" s="105"/>
      <c r="I58" s="10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82">
        <v>18</v>
      </c>
      <c r="B59" s="91" t="s">
        <v>126</v>
      </c>
      <c r="C59" s="84" t="s">
        <v>38</v>
      </c>
      <c r="D59" s="50" t="s">
        <v>34</v>
      </c>
      <c r="E59" s="95" t="s">
        <v>71</v>
      </c>
      <c r="F59" s="97"/>
      <c r="G59" s="99" t="s">
        <v>95</v>
      </c>
      <c r="H59" s="93"/>
      <c r="I59" s="104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3"/>
      <c r="B60" s="92"/>
      <c r="C60" s="85"/>
      <c r="D60" s="66"/>
      <c r="E60" s="101"/>
      <c r="F60" s="102"/>
      <c r="G60" s="103"/>
      <c r="H60" s="105"/>
      <c r="I60" s="105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86">
        <v>19</v>
      </c>
      <c r="B61" s="87" t="s">
        <v>126</v>
      </c>
      <c r="C61" s="89" t="s">
        <v>37</v>
      </c>
      <c r="D61" s="75" t="s">
        <v>34</v>
      </c>
      <c r="E61" s="95" t="s">
        <v>72</v>
      </c>
      <c r="F61" s="97"/>
      <c r="G61" s="99" t="s">
        <v>96</v>
      </c>
      <c r="H61" s="93"/>
      <c r="I61" s="104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2"/>
      <c r="B62" s="88"/>
      <c r="C62" s="90"/>
      <c r="D62" s="64"/>
      <c r="E62" s="96"/>
      <c r="F62" s="98"/>
      <c r="G62" s="100"/>
      <c r="H62" s="105"/>
      <c r="I62" s="10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82">
        <v>20</v>
      </c>
      <c r="B63" s="91" t="s">
        <v>126</v>
      </c>
      <c r="C63" s="84" t="s">
        <v>38</v>
      </c>
      <c r="D63" s="49" t="s">
        <v>35</v>
      </c>
      <c r="E63" s="95" t="s">
        <v>73</v>
      </c>
      <c r="F63" s="97"/>
      <c r="G63" s="99" t="s">
        <v>97</v>
      </c>
      <c r="H63" s="93"/>
      <c r="I63" s="104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3"/>
      <c r="B64" s="92"/>
      <c r="C64" s="85"/>
      <c r="D64" s="66"/>
      <c r="E64" s="101"/>
      <c r="F64" s="102"/>
      <c r="G64" s="103"/>
      <c r="H64" s="105"/>
      <c r="I64" s="105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86">
        <v>21</v>
      </c>
      <c r="B65" s="87" t="s">
        <v>122</v>
      </c>
      <c r="C65" s="89" t="s">
        <v>37</v>
      </c>
      <c r="D65" s="76" t="s">
        <v>35</v>
      </c>
      <c r="E65" s="95" t="s">
        <v>74</v>
      </c>
      <c r="F65" s="97"/>
      <c r="G65" s="99" t="s">
        <v>98</v>
      </c>
      <c r="H65" s="93"/>
      <c r="I65" s="104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2"/>
      <c r="B66" s="88"/>
      <c r="C66" s="90"/>
      <c r="D66" s="64"/>
      <c r="E66" s="96"/>
      <c r="F66" s="98"/>
      <c r="G66" s="100"/>
      <c r="H66" s="105"/>
      <c r="I66" s="10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82">
        <v>22</v>
      </c>
      <c r="B67" s="91" t="s">
        <v>122</v>
      </c>
      <c r="C67" s="84" t="s">
        <v>38</v>
      </c>
      <c r="D67" s="50" t="s">
        <v>34</v>
      </c>
      <c r="E67" s="95" t="s">
        <v>75</v>
      </c>
      <c r="F67" s="97"/>
      <c r="G67" s="99" t="s">
        <v>99</v>
      </c>
      <c r="H67" s="93"/>
      <c r="I67" s="104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3"/>
      <c r="B68" s="92"/>
      <c r="C68" s="85"/>
      <c r="D68" s="66"/>
      <c r="E68" s="101"/>
      <c r="F68" s="102"/>
      <c r="G68" s="103"/>
      <c r="H68" s="105"/>
      <c r="I68" s="105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86">
        <v>23</v>
      </c>
      <c r="B69" s="87" t="s">
        <v>122</v>
      </c>
      <c r="C69" s="89" t="s">
        <v>37</v>
      </c>
      <c r="D69" s="75" t="s">
        <v>34</v>
      </c>
      <c r="E69" s="95" t="s">
        <v>76</v>
      </c>
      <c r="F69" s="97"/>
      <c r="G69" s="99" t="s">
        <v>100</v>
      </c>
      <c r="H69" s="93"/>
      <c r="I69" s="104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2"/>
      <c r="B70" s="88"/>
      <c r="C70" s="90"/>
      <c r="D70" s="64"/>
      <c r="E70" s="96"/>
      <c r="F70" s="98"/>
      <c r="G70" s="100"/>
      <c r="H70" s="105"/>
      <c r="I70" s="10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82">
        <v>24</v>
      </c>
      <c r="B71" s="91" t="s">
        <v>122</v>
      </c>
      <c r="C71" s="84" t="s">
        <v>38</v>
      </c>
      <c r="D71" s="49" t="s">
        <v>35</v>
      </c>
      <c r="E71" s="95" t="s">
        <v>77</v>
      </c>
      <c r="F71" s="97"/>
      <c r="G71" s="99" t="s">
        <v>101</v>
      </c>
      <c r="H71" s="93"/>
      <c r="I71" s="104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3"/>
      <c r="B72" s="92"/>
      <c r="C72" s="85"/>
      <c r="D72" s="65"/>
      <c r="E72" s="101"/>
      <c r="F72" s="102"/>
      <c r="G72" s="103"/>
      <c r="H72" s="105"/>
      <c r="I72" s="105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86">
        <v>25</v>
      </c>
      <c r="B73" s="87" t="s">
        <v>123</v>
      </c>
      <c r="C73" s="89" t="s">
        <v>37</v>
      </c>
      <c r="D73" s="49" t="s">
        <v>35</v>
      </c>
      <c r="E73" s="95" t="s">
        <v>78</v>
      </c>
      <c r="F73" s="97"/>
      <c r="G73" s="99" t="s">
        <v>102</v>
      </c>
      <c r="H73" s="93"/>
      <c r="I73" s="104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2"/>
      <c r="B74" s="88"/>
      <c r="C74" s="90"/>
      <c r="D74" s="64"/>
      <c r="E74" s="96"/>
      <c r="F74" s="98"/>
      <c r="G74" s="100"/>
      <c r="H74" s="105"/>
      <c r="I74" s="10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82">
        <v>26</v>
      </c>
      <c r="B75" s="91" t="s">
        <v>123</v>
      </c>
      <c r="C75" s="84" t="s">
        <v>38</v>
      </c>
      <c r="D75" s="50" t="s">
        <v>34</v>
      </c>
      <c r="E75" s="95" t="s">
        <v>79</v>
      </c>
      <c r="F75" s="97"/>
      <c r="G75" s="99" t="s">
        <v>103</v>
      </c>
      <c r="H75" s="93"/>
      <c r="I75" s="104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3"/>
      <c r="B76" s="92"/>
      <c r="C76" s="85"/>
      <c r="D76" s="66"/>
      <c r="E76" s="101"/>
      <c r="F76" s="102"/>
      <c r="G76" s="103"/>
      <c r="H76" s="105"/>
      <c r="I76" s="105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86">
        <v>27</v>
      </c>
      <c r="B77" s="87" t="s">
        <v>123</v>
      </c>
      <c r="C77" s="89" t="s">
        <v>37</v>
      </c>
      <c r="D77" s="75" t="s">
        <v>34</v>
      </c>
      <c r="E77" s="95" t="s">
        <v>80</v>
      </c>
      <c r="F77" s="97"/>
      <c r="G77" s="99" t="s">
        <v>104</v>
      </c>
      <c r="H77" s="93"/>
      <c r="I77" s="104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2"/>
      <c r="B78" s="88"/>
      <c r="C78" s="90"/>
      <c r="D78" s="64"/>
      <c r="E78" s="96"/>
      <c r="F78" s="98"/>
      <c r="G78" s="100"/>
      <c r="H78" s="105"/>
      <c r="I78" s="10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82">
        <v>28</v>
      </c>
      <c r="B79" s="91" t="s">
        <v>123</v>
      </c>
      <c r="C79" s="84" t="s">
        <v>38</v>
      </c>
      <c r="D79" s="49" t="s">
        <v>35</v>
      </c>
      <c r="E79" s="95" t="s">
        <v>81</v>
      </c>
      <c r="F79" s="97"/>
      <c r="G79" s="99" t="s">
        <v>105</v>
      </c>
      <c r="H79" s="93"/>
      <c r="I79" s="104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3"/>
      <c r="B80" s="92"/>
      <c r="C80" s="85"/>
      <c r="D80" s="66"/>
      <c r="E80" s="101"/>
      <c r="F80" s="102"/>
      <c r="G80" s="103"/>
      <c r="H80" s="105"/>
      <c r="I80" s="105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86">
        <v>29</v>
      </c>
      <c r="B81" s="87" t="s">
        <v>132</v>
      </c>
      <c r="C81" s="89" t="s">
        <v>37</v>
      </c>
      <c r="D81" s="76" t="s">
        <v>35</v>
      </c>
      <c r="E81" s="95" t="s">
        <v>82</v>
      </c>
      <c r="F81" s="97"/>
      <c r="G81" s="99" t="s">
        <v>106</v>
      </c>
      <c r="H81" s="93"/>
      <c r="I81" s="104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2"/>
      <c r="B82" s="88"/>
      <c r="C82" s="90"/>
      <c r="D82" s="64"/>
      <c r="E82" s="96"/>
      <c r="F82" s="98"/>
      <c r="G82" s="100"/>
      <c r="H82" s="105"/>
      <c r="I82" s="10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82">
        <v>30</v>
      </c>
      <c r="B83" s="91" t="s">
        <v>132</v>
      </c>
      <c r="C83" s="84" t="s">
        <v>38</v>
      </c>
      <c r="D83" s="50" t="s">
        <v>34</v>
      </c>
      <c r="E83" s="95" t="s">
        <v>83</v>
      </c>
      <c r="F83" s="97"/>
      <c r="G83" s="99" t="s">
        <v>107</v>
      </c>
      <c r="H83" s="93"/>
      <c r="I83" s="104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3"/>
      <c r="B84" s="92"/>
      <c r="C84" s="85"/>
      <c r="D84" s="66"/>
      <c r="E84" s="101"/>
      <c r="F84" s="102"/>
      <c r="G84" s="103"/>
      <c r="H84" s="105"/>
      <c r="I84" s="105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86">
        <v>31</v>
      </c>
      <c r="B85" s="87" t="s">
        <v>132</v>
      </c>
      <c r="C85" s="89" t="s">
        <v>37</v>
      </c>
      <c r="D85" s="75" t="s">
        <v>34</v>
      </c>
      <c r="E85" s="95" t="s">
        <v>84</v>
      </c>
      <c r="F85" s="97"/>
      <c r="G85" s="99" t="s">
        <v>108</v>
      </c>
      <c r="H85" s="93"/>
      <c r="I85" s="104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2"/>
      <c r="B86" s="88"/>
      <c r="C86" s="90"/>
      <c r="D86" s="64"/>
      <c r="E86" s="96"/>
      <c r="F86" s="98"/>
      <c r="G86" s="100"/>
      <c r="H86" s="105"/>
      <c r="I86" s="10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82">
        <v>32</v>
      </c>
      <c r="B87" s="91" t="s">
        <v>132</v>
      </c>
      <c r="C87" s="84" t="s">
        <v>38</v>
      </c>
      <c r="D87" s="49" t="s">
        <v>35</v>
      </c>
      <c r="E87" s="95" t="s">
        <v>85</v>
      </c>
      <c r="F87" s="97"/>
      <c r="G87" s="99" t="s">
        <v>109</v>
      </c>
      <c r="H87" s="93"/>
      <c r="I87" s="104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3"/>
      <c r="B88" s="92"/>
      <c r="C88" s="85"/>
      <c r="D88" s="66"/>
      <c r="E88" s="101"/>
      <c r="F88" s="102"/>
      <c r="G88" s="103"/>
      <c r="H88" s="105"/>
      <c r="I88" s="105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86">
        <v>33</v>
      </c>
      <c r="B89" s="87" t="s">
        <v>126</v>
      </c>
      <c r="C89" s="89" t="s">
        <v>37</v>
      </c>
      <c r="D89" s="76" t="s">
        <v>35</v>
      </c>
      <c r="E89" s="95" t="s">
        <v>86</v>
      </c>
      <c r="F89" s="97"/>
      <c r="G89" s="99" t="s">
        <v>110</v>
      </c>
      <c r="H89" s="93"/>
      <c r="I89" s="104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2"/>
      <c r="B90" s="88"/>
      <c r="C90" s="90"/>
      <c r="D90" s="64"/>
      <c r="E90" s="96"/>
      <c r="F90" s="98"/>
      <c r="G90" s="100"/>
      <c r="H90" s="105"/>
      <c r="I90" s="10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82">
        <v>34</v>
      </c>
      <c r="B91" s="91" t="s">
        <v>126</v>
      </c>
      <c r="C91" s="84" t="s">
        <v>38</v>
      </c>
      <c r="D91" s="50" t="s">
        <v>34</v>
      </c>
      <c r="E91" s="95" t="s">
        <v>87</v>
      </c>
      <c r="F91" s="97"/>
      <c r="G91" s="99" t="s">
        <v>111</v>
      </c>
      <c r="H91" s="93"/>
      <c r="I91" s="104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3"/>
      <c r="B92" s="92"/>
      <c r="C92" s="85"/>
      <c r="D92" s="66"/>
      <c r="E92" s="101"/>
      <c r="F92" s="102"/>
      <c r="G92" s="103"/>
      <c r="H92" s="105"/>
      <c r="I92" s="105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86">
        <v>35</v>
      </c>
      <c r="B93" s="87" t="s">
        <v>126</v>
      </c>
      <c r="C93" s="89" t="s">
        <v>37</v>
      </c>
      <c r="D93" s="75" t="s">
        <v>34</v>
      </c>
      <c r="E93" s="95" t="s">
        <v>88</v>
      </c>
      <c r="F93" s="97"/>
      <c r="G93" s="99" t="s">
        <v>112</v>
      </c>
      <c r="H93" s="93"/>
      <c r="I93" s="104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2"/>
      <c r="B94" s="88"/>
      <c r="C94" s="90"/>
      <c r="D94" s="64"/>
      <c r="E94" s="96"/>
      <c r="F94" s="98"/>
      <c r="G94" s="100"/>
      <c r="H94" s="105"/>
      <c r="I94" s="105"/>
      <c r="J94" s="8"/>
      <c r="M94" s="7"/>
      <c r="N94" s="7"/>
      <c r="O94" s="7"/>
      <c r="Q94" s="1"/>
      <c r="R94" s="1"/>
    </row>
    <row r="95" spans="1:28" s="3" customFormat="1" x14ac:dyDescent="0.2">
      <c r="A95" s="82">
        <v>36</v>
      </c>
      <c r="B95" s="91" t="s">
        <v>126</v>
      </c>
      <c r="C95" s="84" t="s">
        <v>38</v>
      </c>
      <c r="D95" s="49" t="s">
        <v>35</v>
      </c>
      <c r="E95" s="95" t="s">
        <v>89</v>
      </c>
      <c r="F95" s="97"/>
      <c r="G95" s="99" t="s">
        <v>113</v>
      </c>
      <c r="H95" s="93"/>
      <c r="I95" s="104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3"/>
      <c r="B96" s="92"/>
      <c r="C96" s="85"/>
      <c r="D96" s="65"/>
      <c r="E96" s="101"/>
      <c r="F96" s="102"/>
      <c r="G96" s="103"/>
      <c r="H96" s="105"/>
      <c r="I96" s="105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127</v>
      </c>
      <c r="D100" s="3">
        <v>0.19831144465290806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127</v>
      </c>
      <c r="D101" s="3">
        <v>0.19517543859649122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129</v>
      </c>
      <c r="D102" s="3">
        <v>0.31508752431230896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129</v>
      </c>
      <c r="D103" s="3">
        <v>0.215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128</v>
      </c>
      <c r="D104" s="3">
        <v>0.1111111111111111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128</v>
      </c>
      <c r="D105" s="3">
        <v>0.35804321728691479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133</v>
      </c>
      <c r="D106" s="3" t="e">
        <v>#DIV/0!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133</v>
      </c>
      <c r="D107" s="3" t="e">
        <v>#DIV/0!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130</v>
      </c>
      <c r="D108" s="3" t="e">
        <v>#DIV/0!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130</v>
      </c>
      <c r="D109" s="3" t="e">
        <v>#DIV/0!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127</v>
      </c>
      <c r="D110" s="3" t="e">
        <v>#DIV/0!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127</v>
      </c>
      <c r="D111" s="3" t="e">
        <v>#DIV/0!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128</v>
      </c>
      <c r="D112" s="3" t="e">
        <v>#DIV/0!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128</v>
      </c>
      <c r="D113" s="3" t="e">
        <v>#DIV/0!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133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133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130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130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2015-02-04T15:49:47Z</dcterms:modified>
</cp:coreProperties>
</file>