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<sst xmlns="http://schemas.openxmlformats.org/spreadsheetml/2006/main" count="251" uniqueCount="145">
  <si>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</si>
  <si>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</si>
  <si>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</si>
  <si>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</si>
  <si>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</si>
  <si>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</si>
  <si>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</si>
  <si>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</si>
  <si>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</si>
  <si>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</si>
  <si>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</si>
  <si>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</si>
  <si>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</si>
  <si>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</si>
  <si>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</si>
  <si>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</si>
  <si>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</si>
  <si>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</si>
  <si>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</si>
  <si>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</si>
  <si>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</si>
  <si>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</si>
  <si>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</si>
  <si>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</si>
  <si>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</si>
  <si>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</si>
  <si>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</si>
  <si>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</si>
  <si>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</si>
  <si>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</si>
  <si>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</si>
  <si>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</si>
  <si>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</si>
  <si>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</si>
  <si>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</si>
  <si>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</si>
  <si>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</si>
  <si>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</si>
  <si>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</si>
  <si>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</si>
  <si>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</si>
  <si>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</si>
  <si>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</si>
  <si>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</si>
  <si>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</si>
  <si>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</si>
  <si>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</si>
  <si>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</si>
  <si>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</si>
  <si>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</si>
  <si>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</si>
  <si>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</si>
  <si>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</si>
  <si>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</si>
  <si>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</si>
  <si>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</si>
  <si>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</si>
  <si>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</si>
  <si>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</si>
  <si>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</si>
  <si>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</si>
  <si>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</si>
  <si>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</si>
  <si>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</si>
  <si>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</si>
  <si>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</si>
  <si>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</si>
  <si>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</si>
  <si>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</si>
  <si>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</si>
  <si>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</si>
  <si>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</si>
  <si>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</si>
  <si>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</si>
  <si>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</si>
  <si>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</si>
  <si>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</si>
  <si>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</si>
  <si>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</si>
  <si>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</si>
  <si>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</si>
  <si>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</si>
  <si>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</si>
  <si>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</si>
  <si>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</si>
  <si>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</si>
  <si>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</si>
  <si>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</si>
  <si>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</si>
  <si>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</si>
  <si>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</si>
  <si>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</si>
  <si>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</si>
  <si>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</si>
  <si>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</si>
  <si>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</si>
  <si>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</si>
  <si>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</si>
  <si>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</si>
  <si>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</si>
  <si>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</si>
  <si>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</si>
  <si>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</si>
  <si>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</si>
  <si>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</si>
  <si>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</si>
  <si>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</si>
  <si>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</si>
  <si>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</si>
  <si>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</si>
  <si>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</si>
  <si>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</si>
  <si>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</si>
  <si>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</si>
  <si>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</si>
  <si>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</si>
  <si>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</si>
  <si>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</si>
  <si>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</si>
  <si>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</si>
  <si>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Yes</t>
    <phoneticPr fontId="9" type="noConversion"/>
  </si>
  <si>
    <t>23C 51%</t>
    <phoneticPr fontId="9" type="noConversion"/>
  </si>
  <si>
    <t>23C 47%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</si>
  <si>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</si>
  <si>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t>CS♂x36116♀</t>
  </si>
  <si>
    <t>11 Feb 12:30pm</t>
    <phoneticPr fontId="9" type="noConversion"/>
  </si>
  <si>
    <r>
      <t>NP0770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</si>
  <si>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NP0770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</si>
  <si>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</si>
  <si>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C305a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</si>
  <si>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x36116</t>
    </r>
    <r>
      <rPr>
        <sz val="10"/>
        <rFont val="宋体"/>
        <family val="3"/>
        <charset val="134"/>
      </rPr>
      <t>♀</t>
    </r>
    <phoneticPr fontId="9" type="noConversion"/>
  </si>
  <si>
    <r>
      <t>NP7175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xCS</t>
    </r>
    <r>
      <rPr>
        <sz val="10"/>
        <rFont val="宋体"/>
        <family val="3"/>
        <charset val="134"/>
      </rPr>
      <t>♀</t>
    </r>
    <phoneticPr fontId="9" type="noConversion"/>
  </si>
  <si>
    <t>NP0770♂x36116♀</t>
  </si>
  <si>
    <t>NP0770♂xCS♀</t>
  </si>
  <si>
    <t>C305a♂x36116♀</t>
  </si>
  <si>
    <t>C305a♂xCS♀</t>
  </si>
  <si>
    <t>NP7175♂x36116♀</t>
  </si>
  <si>
    <t>NP7175♂xCS♀</t>
  </si>
  <si>
    <t>11:25am</t>
    <phoneticPr fontId="9" type="noConversion"/>
  </si>
  <si>
    <t>12:10pm</t>
    <phoneticPr fontId="9" type="noConversion"/>
  </si>
  <si>
    <t>11:35am</t>
    <phoneticPr fontId="9" type="noConversion"/>
  </si>
  <si>
    <t>12:45pm</t>
    <phoneticPr fontId="9" type="noConversion"/>
  </si>
  <si>
    <t>PC1/2</t>
  </si>
  <si>
    <t>PC1/2</t>
    <phoneticPr fontId="9" type="noConversion"/>
  </si>
  <si>
    <t>PC1/2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</si>
</sst>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7" zoomScaleNormal="100" workbookViewId="0">
      <selection activeCell="B123" sqref="B123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125</v>
      </c>
      <c r="C7" s="31"/>
      <c r="D7" s="62" t="s">
        <v>115</v>
      </c>
      <c r="E7" s="69"/>
      <c r="F7" s="70">
        <v>40571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40585</v>
      </c>
      <c r="C16" s="36" t="s">
        <v>121</v>
      </c>
      <c r="D16" s="31"/>
      <c r="E16" s="104" t="s">
        <v>28</v>
      </c>
      <c r="F16" s="105"/>
      <c r="G16" s="52"/>
      <c r="H16" s="52">
        <v>40586</v>
      </c>
      <c r="I16" s="36" t="s">
        <v>122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138</v>
      </c>
      <c r="C17" s="36"/>
      <c r="D17" s="31"/>
      <c r="E17" s="106" t="s">
        <v>2</v>
      </c>
      <c r="F17" s="107"/>
      <c r="G17" s="30"/>
      <c r="H17" s="58" t="s">
        <v>140</v>
      </c>
      <c r="I17" s="36"/>
      <c r="J17" s="57"/>
    </row>
    <row r="18" spans="1:25" ht="15" thickBot="1" x14ac:dyDescent="0.25">
      <c r="A18" s="40" t="s">
        <v>3</v>
      </c>
      <c r="B18" s="21" t="s">
        <v>139</v>
      </c>
      <c r="C18" s="21"/>
      <c r="D18" s="21"/>
      <c r="E18" s="40" t="s">
        <v>3</v>
      </c>
      <c r="F18" s="21"/>
      <c r="G18" s="67"/>
      <c r="H18" s="21" t="s">
        <v>141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123</v>
      </c>
      <c r="C25" s="100" t="s">
        <v>37</v>
      </c>
      <c r="D25" s="49" t="s">
        <v>35</v>
      </c>
      <c r="E25" s="81" t="s">
        <v>10</v>
      </c>
      <c r="F25" s="83">
        <v>21</v>
      </c>
      <c r="G25" s="85" t="s">
        <v>42</v>
      </c>
      <c r="H25" s="87">
        <v>40</v>
      </c>
      <c r="I25" s="79">
        <f>(H25-F25)/(H25+F25)</f>
        <v>0.31147540983606559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123</v>
      </c>
      <c r="C27" s="95" t="s">
        <v>38</v>
      </c>
      <c r="D27" s="50" t="s">
        <v>34</v>
      </c>
      <c r="E27" s="81" t="s">
        <v>44</v>
      </c>
      <c r="F27" s="83">
        <v>45</v>
      </c>
      <c r="G27" s="85" t="s">
        <v>45</v>
      </c>
      <c r="H27" s="87">
        <v>28</v>
      </c>
      <c r="I27" s="79">
        <f>(F27-H27)/(H27+F27)</f>
        <v>0.23287671232876711</v>
      </c>
      <c r="J27" s="78">
        <f>(I25+I29)/2</f>
        <v>0.26590719644345651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0.27217606108241632</v>
      </c>
      <c r="K28" s="117"/>
    </row>
    <row r="29" spans="1:25" ht="13.5" customHeight="1" x14ac:dyDescent="0.2">
      <c r="A29" s="97">
        <v>3</v>
      </c>
      <c r="B29" s="98" t="s">
        <v>123</v>
      </c>
      <c r="C29" s="100" t="s">
        <v>37</v>
      </c>
      <c r="D29" s="75" t="s">
        <v>34</v>
      </c>
      <c r="E29" s="81" t="s">
        <v>46</v>
      </c>
      <c r="F29" s="83">
        <v>36</v>
      </c>
      <c r="G29" s="85" t="s">
        <v>47</v>
      </c>
      <c r="H29" s="87">
        <v>23</v>
      </c>
      <c r="I29" s="79">
        <f>(F29-H29)/(H29+F29)</f>
        <v>0.22033898305084745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123</v>
      </c>
      <c r="C31" s="95" t="s">
        <v>38</v>
      </c>
      <c r="D31" s="49" t="s">
        <v>35</v>
      </c>
      <c r="E31" s="81" t="s">
        <v>48</v>
      </c>
      <c r="F31" s="83">
        <v>29</v>
      </c>
      <c r="G31" s="85" t="s">
        <v>49</v>
      </c>
      <c r="H31" s="87">
        <v>42</v>
      </c>
      <c r="I31" s="79">
        <f>(H31-F31)/(H31+F31)</f>
        <v>0.18309859154929578</v>
      </c>
      <c r="J31" s="78">
        <f>(I27+I31)/2</f>
        <v>0.20798765193903146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0.20171878730007162</v>
      </c>
      <c r="K32" s="9"/>
    </row>
    <row r="33" spans="1:19" x14ac:dyDescent="0.2">
      <c r="A33" s="97">
        <v>5</v>
      </c>
      <c r="B33" s="98" t="s">
        <v>128</v>
      </c>
      <c r="C33" s="100" t="s">
        <v>37</v>
      </c>
      <c r="D33" s="76" t="s">
        <v>35</v>
      </c>
      <c r="E33" s="81" t="s">
        <v>50</v>
      </c>
      <c r="F33" s="83">
        <v>21</v>
      </c>
      <c r="G33" s="85" t="s">
        <v>51</v>
      </c>
      <c r="H33" s="87">
        <v>28</v>
      </c>
      <c r="I33" s="79">
        <f>(H33-F33)/(H33+F33)</f>
        <v>0.14285714285714285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93" t="s">
        <v>128</v>
      </c>
      <c r="C35" s="95" t="s">
        <v>38</v>
      </c>
      <c r="D35" s="50" t="s">
        <v>34</v>
      </c>
      <c r="E35" s="81" t="s">
        <v>52</v>
      </c>
      <c r="F35" s="83">
        <v>32</v>
      </c>
      <c r="G35" s="85" t="s">
        <v>53</v>
      </c>
      <c r="H35" s="87">
        <v>24</v>
      </c>
      <c r="I35" s="79">
        <f>(F35-H35)/(H35+F35)</f>
        <v>0.14285714285714285</v>
      </c>
      <c r="J35" s="78">
        <f>(I33+I37)/2</f>
        <v>0.22597402597402597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0.14285714285714285</v>
      </c>
      <c r="K36" s="10"/>
    </row>
    <row r="37" spans="1:19" x14ac:dyDescent="0.2">
      <c r="A37" s="97">
        <v>7</v>
      </c>
      <c r="B37" s="98" t="s">
        <v>128</v>
      </c>
      <c r="C37" s="100" t="s">
        <v>37</v>
      </c>
      <c r="D37" s="75" t="s">
        <v>34</v>
      </c>
      <c r="E37" s="81" t="s">
        <v>54</v>
      </c>
      <c r="F37" s="83">
        <v>36</v>
      </c>
      <c r="G37" s="85" t="s">
        <v>55</v>
      </c>
      <c r="H37" s="87">
        <v>19</v>
      </c>
      <c r="I37" s="79">
        <f>(F37-H37)/(H37+F37)</f>
        <v>0.30909090909090908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93" t="s">
        <v>128</v>
      </c>
      <c r="C39" s="95" t="s">
        <v>38</v>
      </c>
      <c r="D39" s="49" t="s">
        <v>35</v>
      </c>
      <c r="E39" s="81" t="s">
        <v>56</v>
      </c>
      <c r="F39" s="83">
        <v>17</v>
      </c>
      <c r="G39" s="85" t="s">
        <v>57</v>
      </c>
      <c r="H39" s="87">
        <v>29</v>
      </c>
      <c r="I39" s="79">
        <f>(H39-F39)/(H39+F39)</f>
        <v>0.2608695652173913</v>
      </c>
      <c r="J39" s="78">
        <f>(I35+I39)/2</f>
        <v>0.20186335403726707</v>
      </c>
      <c r="K39" s="10"/>
      <c r="N39" s="15"/>
      <c r="R39" s="3"/>
    </row>
    <row r="40" spans="1:19" ht="13.5" customHeight="1" thickBot="1" x14ac:dyDescent="0.25">
      <c r="A40" s="92"/>
      <c r="B40" s="94"/>
      <c r="C40" s="96"/>
      <c r="D40" s="66"/>
      <c r="E40" s="82"/>
      <c r="F40" s="84"/>
      <c r="G40" s="86"/>
      <c r="H40" s="80"/>
      <c r="I40" s="80"/>
      <c r="J40" s="11">
        <f>(I37+I39)/2</f>
        <v>0.28498023715415022</v>
      </c>
      <c r="K40" s="9"/>
    </row>
    <row r="41" spans="1:19" x14ac:dyDescent="0.2">
      <c r="A41" s="97">
        <v>9</v>
      </c>
      <c r="B41" s="98" t="s">
        <v>129</v>
      </c>
      <c r="C41" s="100" t="s">
        <v>37</v>
      </c>
      <c r="D41" s="76" t="s">
        <v>35</v>
      </c>
      <c r="E41" s="81" t="s">
        <v>58</v>
      </c>
      <c r="F41" s="83">
        <v>24</v>
      </c>
      <c r="G41" s="85" t="s">
        <v>59</v>
      </c>
      <c r="H41" s="87">
        <v>50</v>
      </c>
      <c r="I41" s="79">
        <f>(H41-F41)/(H41+F41)</f>
        <v>0.35135135135135137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93" t="s">
        <v>129</v>
      </c>
      <c r="C43" s="95" t="s">
        <v>38</v>
      </c>
      <c r="D43" s="50" t="s">
        <v>34</v>
      </c>
      <c r="E43" s="81" t="s">
        <v>60</v>
      </c>
      <c r="F43" s="83">
        <v>47</v>
      </c>
      <c r="G43" s="85" t="s">
        <v>61</v>
      </c>
      <c r="H43" s="87">
        <v>34</v>
      </c>
      <c r="I43" s="79">
        <f>(F43-H43)/(H43+F43)</f>
        <v>0.16049382716049382</v>
      </c>
      <c r="J43" s="78">
        <f>(I41+I45)/2</f>
        <v>0.27244986922406278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0.25592258925592259</v>
      </c>
      <c r="K44" s="10"/>
      <c r="R44" s="3"/>
    </row>
    <row r="45" spans="1:19" x14ac:dyDescent="0.2">
      <c r="A45" s="97">
        <v>11</v>
      </c>
      <c r="B45" s="98" t="s">
        <v>129</v>
      </c>
      <c r="C45" s="100" t="s">
        <v>37</v>
      </c>
      <c r="D45" s="75" t="s">
        <v>34</v>
      </c>
      <c r="E45" s="81" t="s">
        <v>62</v>
      </c>
      <c r="F45" s="83">
        <v>37</v>
      </c>
      <c r="G45" s="85" t="s">
        <v>63</v>
      </c>
      <c r="H45" s="87">
        <v>25</v>
      </c>
      <c r="I45" s="79">
        <f>(F45-H45)/(H45+F45)</f>
        <v>0.19354838709677419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93" t="s">
        <v>129</v>
      </c>
      <c r="C47" s="95" t="s">
        <v>38</v>
      </c>
      <c r="D47" s="49" t="s">
        <v>35</v>
      </c>
      <c r="E47" s="81" t="s">
        <v>64</v>
      </c>
      <c r="F47" s="83">
        <v>34</v>
      </c>
      <c r="G47" s="85" t="s">
        <v>65</v>
      </c>
      <c r="H47" s="87">
        <v>48</v>
      </c>
      <c r="I47" s="79">
        <f>(H47-F47)/(H47+F47)</f>
        <v>0.17073170731707318</v>
      </c>
      <c r="J47" s="78">
        <f>(I43+I47)/2</f>
        <v>0.16561276723878349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0.18214004720692367</v>
      </c>
      <c r="K48" s="63"/>
      <c r="Q48" s="3"/>
    </row>
    <row r="49" spans="1:28" x14ac:dyDescent="0.2">
      <c r="A49" s="97">
        <v>13</v>
      </c>
      <c r="B49" s="98" t="s">
        <v>130</v>
      </c>
      <c r="C49" s="100" t="s">
        <v>37</v>
      </c>
      <c r="D49" s="49" t="s">
        <v>35</v>
      </c>
      <c r="E49" s="81" t="s">
        <v>66</v>
      </c>
      <c r="F49" s="83">
        <v>16</v>
      </c>
      <c r="G49" s="85" t="s">
        <v>90</v>
      </c>
      <c r="H49" s="87">
        <v>19</v>
      </c>
      <c r="I49" s="79">
        <f>(H49-F49)/(H49+F49)</f>
        <v>8.5714285714285715E-2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x14ac:dyDescent="0.2">
      <c r="A51" s="91">
        <v>14</v>
      </c>
      <c r="B51" s="93" t="s">
        <v>130</v>
      </c>
      <c r="C51" s="95" t="s">
        <v>38</v>
      </c>
      <c r="D51" s="50" t="s">
        <v>34</v>
      </c>
      <c r="E51" s="81" t="s">
        <v>67</v>
      </c>
      <c r="F51" s="83">
        <v>28</v>
      </c>
      <c r="G51" s="85" t="s">
        <v>91</v>
      </c>
      <c r="H51" s="87">
        <v>16</v>
      </c>
      <c r="I51" s="79">
        <f>(F51-H51)/(H51+F51)</f>
        <v>0.27272727272727271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0.17922077922077922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 t="s">
        <v>130</v>
      </c>
      <c r="C53" s="100" t="s">
        <v>37</v>
      </c>
      <c r="D53" s="75" t="s">
        <v>34</v>
      </c>
      <c r="E53" s="81" t="s">
        <v>68</v>
      </c>
      <c r="F53" s="83">
        <v>34</v>
      </c>
      <c r="G53" s="85" t="s">
        <v>92</v>
      </c>
      <c r="H53" s="87">
        <v>23</v>
      </c>
      <c r="I53" s="79">
        <f>(F53-H53)/(H53+F53)</f>
        <v>0.19298245614035087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 t="s">
        <v>130</v>
      </c>
      <c r="C55" s="95" t="s">
        <v>38</v>
      </c>
      <c r="D55" s="49" t="s">
        <v>35</v>
      </c>
      <c r="E55" s="81" t="s">
        <v>69</v>
      </c>
      <c r="F55" s="83">
        <v>21</v>
      </c>
      <c r="G55" s="85" t="s">
        <v>93</v>
      </c>
      <c r="H55" s="87">
        <v>24</v>
      </c>
      <c r="I55" s="79">
        <f>(H55-F55)/(H55+F55)</f>
        <v>6.6666666666666666E-2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0.12982456140350876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 t="s">
        <v>131</v>
      </c>
      <c r="C57" s="100" t="s">
        <v>37</v>
      </c>
      <c r="D57" s="76" t="s">
        <v>35</v>
      </c>
      <c r="E57" s="81" t="s">
        <v>70</v>
      </c>
      <c r="F57" s="83">
        <v>30</v>
      </c>
      <c r="G57" s="85" t="s">
        <v>94</v>
      </c>
      <c r="H57" s="87">
        <v>58</v>
      </c>
      <c r="I57" s="79">
        <f>(H57-F57)/(H57+F57)</f>
        <v>0.31818181818181818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93" t="s">
        <v>131</v>
      </c>
      <c r="C59" s="95" t="s">
        <v>38</v>
      </c>
      <c r="D59" s="50" t="s">
        <v>34</v>
      </c>
      <c r="E59" s="81" t="s">
        <v>71</v>
      </c>
      <c r="F59" s="83">
        <v>42</v>
      </c>
      <c r="G59" s="85" t="s">
        <v>95</v>
      </c>
      <c r="H59" s="87">
        <v>26</v>
      </c>
      <c r="I59" s="79">
        <f>(F59-H59)/(H59+F59)</f>
        <v>0.23529411764705882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f>(I57+I59)/2</f>
        <v>0.2767379679144385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 t="s">
        <v>131</v>
      </c>
      <c r="C61" s="100" t="s">
        <v>37</v>
      </c>
      <c r="D61" s="75" t="s">
        <v>34</v>
      </c>
      <c r="E61" s="81" t="s">
        <v>72</v>
      </c>
      <c r="F61" s="83">
        <v>32</v>
      </c>
      <c r="G61" s="85" t="s">
        <v>96</v>
      </c>
      <c r="H61" s="87">
        <v>18</v>
      </c>
      <c r="I61" s="79">
        <f>(F61-H61)/(H61+F61)</f>
        <v>0.28000000000000003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 t="s">
        <v>131</v>
      </c>
      <c r="C63" s="95" t="s">
        <v>38</v>
      </c>
      <c r="D63" s="49" t="s">
        <v>35</v>
      </c>
      <c r="E63" s="81" t="s">
        <v>73</v>
      </c>
      <c r="F63" s="83">
        <v>21</v>
      </c>
      <c r="G63" s="85" t="s">
        <v>97</v>
      </c>
      <c r="H63" s="87">
        <v>24</v>
      </c>
      <c r="I63" s="79">
        <f>(H63-F63)/(H63+F63)</f>
        <v>6.6666666666666666E-2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0.17333333333333334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7">
        <v>21</v>
      </c>
      <c r="B65" s="98" t="s">
        <v>143</v>
      </c>
      <c r="C65" s="100" t="s">
        <v>37</v>
      </c>
      <c r="D65" s="76" t="s">
        <v>35</v>
      </c>
      <c r="E65" s="81" t="s">
        <v>74</v>
      </c>
      <c r="F65" s="83">
        <v>20</v>
      </c>
      <c r="G65" s="85" t="s">
        <v>98</v>
      </c>
      <c r="H65" s="87">
        <v>22</v>
      </c>
      <c r="I65" s="79">
        <f>(H65-F65)/(H65+F65)</f>
        <v>4.7619047619047616E-2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 t="s">
        <v>144</v>
      </c>
      <c r="C67" s="95" t="s">
        <v>38</v>
      </c>
      <c r="D67" s="50" t="s">
        <v>34</v>
      </c>
      <c r="E67" s="81" t="s">
        <v>75</v>
      </c>
      <c r="F67" s="83">
        <v>23</v>
      </c>
      <c r="G67" s="85" t="s">
        <v>99</v>
      </c>
      <c r="H67" s="87">
        <v>22</v>
      </c>
      <c r="I67" s="79">
        <f>(F67-H67)/(H67+F67)</f>
        <v>2.2222222222222223E-2</v>
      </c>
      <c r="J67" s="78">
        <f>(I65+I69)/2</f>
        <v>0.17245817245817247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3.4920634920634921E-2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7">
        <v>23</v>
      </c>
      <c r="B69" s="98" t="s">
        <v>143</v>
      </c>
      <c r="C69" s="100" t="s">
        <v>37</v>
      </c>
      <c r="D69" s="75" t="s">
        <v>34</v>
      </c>
      <c r="E69" s="81" t="s">
        <v>76</v>
      </c>
      <c r="F69" s="83">
        <v>24</v>
      </c>
      <c r="G69" s="85" t="s">
        <v>100</v>
      </c>
      <c r="H69" s="87">
        <v>13</v>
      </c>
      <c r="I69" s="79">
        <f>(F69-H69)/(H69+F69)</f>
        <v>0.29729729729729731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 t="s">
        <v>144</v>
      </c>
      <c r="C71" s="95" t="s">
        <v>38</v>
      </c>
      <c r="D71" s="49" t="s">
        <v>35</v>
      </c>
      <c r="E71" s="81" t="s">
        <v>77</v>
      </c>
      <c r="F71" s="83">
        <v>18</v>
      </c>
      <c r="G71" s="85" t="s">
        <v>101</v>
      </c>
      <c r="H71" s="87">
        <v>25</v>
      </c>
      <c r="I71" s="79">
        <f>(H71-F71)/(H71+F71)</f>
        <v>0.16279069767441862</v>
      </c>
      <c r="J71" s="78">
        <f>(I67+I71)/2</f>
        <v>9.2506459948320421E-2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0.23004399748585797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>
        <v>36116</v>
      </c>
      <c r="C73" s="100" t="s">
        <v>37</v>
      </c>
      <c r="D73" s="49" t="s">
        <v>35</v>
      </c>
      <c r="E73" s="81" t="s">
        <v>78</v>
      </c>
      <c r="F73" s="83">
        <v>20</v>
      </c>
      <c r="G73" s="85" t="s">
        <v>102</v>
      </c>
      <c r="H73" s="87">
        <v>32</v>
      </c>
      <c r="I73" s="79">
        <f>(H73-F73)/(H73+F73)</f>
        <v>0.23076923076923078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>
        <v>36116</v>
      </c>
      <c r="C75" s="95" t="s">
        <v>38</v>
      </c>
      <c r="D75" s="50" t="s">
        <v>34</v>
      </c>
      <c r="E75" s="81" t="s">
        <v>79</v>
      </c>
      <c r="F75" s="83">
        <v>37</v>
      </c>
      <c r="G75" s="85" t="s">
        <v>103</v>
      </c>
      <c r="H75" s="87">
        <v>24</v>
      </c>
      <c r="I75" s="79">
        <f>(F75-H75)/(H75+F75)</f>
        <v>0.21311475409836064</v>
      </c>
      <c r="J75" s="78">
        <f>(I73+I77)/2</f>
        <v>0.21260683760683763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0.2219419924337957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>
        <v>36116</v>
      </c>
      <c r="C77" s="100" t="s">
        <v>37</v>
      </c>
      <c r="D77" s="75" t="s">
        <v>34</v>
      </c>
      <c r="E77" s="81" t="s">
        <v>80</v>
      </c>
      <c r="F77" s="83">
        <v>43</v>
      </c>
      <c r="G77" s="85" t="s">
        <v>104</v>
      </c>
      <c r="H77" s="87">
        <v>29</v>
      </c>
      <c r="I77" s="79">
        <f>(F77-H77)/(H77+F77)</f>
        <v>0.19444444444444445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>
        <v>36116</v>
      </c>
      <c r="C79" s="95" t="s">
        <v>38</v>
      </c>
      <c r="D79" s="49" t="s">
        <v>35</v>
      </c>
      <c r="E79" s="81" t="s">
        <v>81</v>
      </c>
      <c r="F79" s="83">
        <v>18</v>
      </c>
      <c r="G79" s="85" t="s">
        <v>105</v>
      </c>
      <c r="H79" s="87">
        <v>36</v>
      </c>
      <c r="I79" s="79">
        <f>(H79-F79)/(H79+F79)</f>
        <v>0.33333333333333331</v>
      </c>
      <c r="J79" s="78">
        <f>(I75+I79)/2</f>
        <v>0.27322404371584696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0.2638888888888889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 t="s">
        <v>126</v>
      </c>
      <c r="C81" s="100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 t="s">
        <v>126</v>
      </c>
      <c r="C83" s="95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 t="s">
        <v>126</v>
      </c>
      <c r="C85" s="100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 t="s">
        <v>126</v>
      </c>
      <c r="C87" s="95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 t="s">
        <v>127</v>
      </c>
      <c r="C89" s="100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 t="s">
        <v>127</v>
      </c>
      <c r="C91" s="95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 t="s">
        <v>127</v>
      </c>
      <c r="C93" s="100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 t="s">
        <v>127</v>
      </c>
      <c r="C95" s="95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124</v>
      </c>
      <c r="D100" s="3">
        <v>0.27217606108241632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124</v>
      </c>
      <c r="D101" s="3">
        <v>0.20171878730007162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134</v>
      </c>
      <c r="D102" s="3">
        <v>0.14285714285714285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134</v>
      </c>
      <c r="D103" s="3">
        <v>0.28498023715415022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135</v>
      </c>
      <c r="D104" s="3">
        <v>0.25592258925592259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135</v>
      </c>
      <c r="D105" s="3">
        <v>0.18214004720692367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136</v>
      </c>
      <c r="D106" s="3">
        <v>0.17922077922077922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136</v>
      </c>
      <c r="D107" s="3">
        <v>0.12982456140350876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137</v>
      </c>
      <c r="D108" s="3">
        <v>0.2767379679144385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137</v>
      </c>
      <c r="D109" s="3">
        <v>0.17333333333333334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142</v>
      </c>
      <c r="D110" s="3">
        <v>3.4920634920634921E-2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142</v>
      </c>
      <c r="D111" s="3">
        <v>0.23004399748585797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>
        <v>36116</v>
      </c>
      <c r="D112" s="3">
        <v>0.2219419924337957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>
        <v>36116</v>
      </c>
      <c r="D113" s="3">
        <v>0.2638888888888889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132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132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133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133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2015-02-13T17:50:35Z</dcterms:modified>
</cp:coreProperties>
</file>