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ropbox/Gracilaria/Manuscripts/In Press/KruegerHadfield Stoeckel et al JHered Sex Asex meeting empirical paper/"/>
    </mc:Choice>
  </mc:AlternateContent>
  <xr:revisionPtr revIDLastSave="0" documentId="13_ncr:1_{5F037D22-C4BB-AB41-B833-9E01F5636237}" xr6:coauthVersionLast="45" xr6:coauthVersionMax="45" xr10:uidLastSave="{00000000-0000-0000-0000-000000000000}"/>
  <bookViews>
    <workbookView xWindow="7240" yWindow="2620" windowWidth="21560" windowHeight="15380" xr2:uid="{82626441-6D9F-4DD6-9339-BB33417222FB}"/>
  </bookViews>
  <sheets>
    <sheet name="Indices" sheetId="1" r:id="rId1"/>
    <sheet name="All pops" sheetId="2" r:id="rId2"/>
    <sheet name="clonal ranking for plot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3" i="3" l="1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J3" i="3"/>
</calcChain>
</file>

<file path=xl/sharedStrings.xml><?xml version="1.0" encoding="utf-8"?>
<sst xmlns="http://schemas.openxmlformats.org/spreadsheetml/2006/main" count="1930" uniqueCount="290">
  <si>
    <t>marker</t>
  </si>
  <si>
    <t>species</t>
  </si>
  <si>
    <t>pop</t>
  </si>
  <si>
    <t>allozyme</t>
  </si>
  <si>
    <t>Gelidium_arbuscula</t>
  </si>
  <si>
    <t>Agaete</t>
  </si>
  <si>
    <t>Galdar</t>
  </si>
  <si>
    <t>PuertoCruz</t>
  </si>
  <si>
    <t>Gelidium_canariensis</t>
  </si>
  <si>
    <t>microsatellite</t>
  </si>
  <si>
    <t>Agarophyton_chilense</t>
  </si>
  <si>
    <t>Farm_LEN</t>
  </si>
  <si>
    <t>Natural_ANC</t>
  </si>
  <si>
    <t>Natural_CTE</t>
  </si>
  <si>
    <t>Natural_DIC</t>
  </si>
  <si>
    <t>Natural_HOR</t>
  </si>
  <si>
    <t>Natural_LEN</t>
  </si>
  <si>
    <t>Natural_MAU</t>
  </si>
  <si>
    <t>Natural_MET</t>
  </si>
  <si>
    <t>Natural_MOL</t>
  </si>
  <si>
    <t>Natural_NIE</t>
  </si>
  <si>
    <t>Natural_RMA</t>
  </si>
  <si>
    <t>Natural_TUB</t>
  </si>
  <si>
    <t>Subspontaneous_CUV</t>
  </si>
  <si>
    <t>Agarophyton_vermiculophyllum</t>
  </si>
  <si>
    <t>Akkeshi</t>
  </si>
  <si>
    <t>ApeHoleCreek</t>
  </si>
  <si>
    <t>Carlingford</t>
  </si>
  <si>
    <t>Daecheon</t>
  </si>
  <si>
    <t>Donghae</t>
  </si>
  <si>
    <t>ElkhornSlough</t>
  </si>
  <si>
    <t>Ensenada</t>
  </si>
  <si>
    <t>Estrareja</t>
  </si>
  <si>
    <t>FederalBasin</t>
  </si>
  <si>
    <t>FortJohnson</t>
  </si>
  <si>
    <t>Futatsuiwa</t>
  </si>
  <si>
    <t>Gafanha</t>
  </si>
  <si>
    <t>Gyeokpo</t>
  </si>
  <si>
    <t>Hikiyama</t>
  </si>
  <si>
    <t>Hitsugaura</t>
  </si>
  <si>
    <t>IkunoIsland</t>
  </si>
  <si>
    <t>IkutsushimaShrine</t>
  </si>
  <si>
    <t>Isumi</t>
  </si>
  <si>
    <t>Jigozen</t>
  </si>
  <si>
    <t>Jindo</t>
  </si>
  <si>
    <t>Kaeda</t>
  </si>
  <si>
    <t>LakeSaroma</t>
  </si>
  <si>
    <t>Mangokuura</t>
  </si>
  <si>
    <t>MouneBay</t>
  </si>
  <si>
    <t>Nagasakimachi</t>
  </si>
  <si>
    <t>Nordstrand</t>
  </si>
  <si>
    <t>Odori</t>
  </si>
  <si>
    <t>Origuchi</t>
  </si>
  <si>
    <t>Qingdao</t>
  </si>
  <si>
    <t>Rongcheng</t>
  </si>
  <si>
    <t>ShikanoshimaIsland</t>
  </si>
  <si>
    <t>Shimabira</t>
  </si>
  <si>
    <t>Shinmaiko</t>
  </si>
  <si>
    <t>Tanoura</t>
  </si>
  <si>
    <t>Tsui</t>
  </si>
  <si>
    <t>Wajiro</t>
  </si>
  <si>
    <t>Yoshio</t>
  </si>
  <si>
    <t>Yura</t>
  </si>
  <si>
    <t>Chondrus_crispus</t>
  </si>
  <si>
    <t>Bloscon</t>
  </si>
  <si>
    <t>Bloscon_5m_High</t>
  </si>
  <si>
    <t>Bloscon_5m_Low</t>
  </si>
  <si>
    <t>Bloscon_Transect_High</t>
  </si>
  <si>
    <t>Bloscon_Transect_Low</t>
  </si>
  <si>
    <t>Concarneau</t>
  </si>
  <si>
    <t>Concarneau_Low</t>
  </si>
  <si>
    <t>Duons</t>
  </si>
  <si>
    <t>Primel_Low</t>
  </si>
  <si>
    <t>Quiberon</t>
  </si>
  <si>
    <t>Cladophoropsis_membranaceae</t>
  </si>
  <si>
    <t>Gran_Canaria_Arguineguin</t>
  </si>
  <si>
    <t>Gran_Canaria_Playa_del_hombre</t>
  </si>
  <si>
    <t>Tenerife_La_Barranquera</t>
  </si>
  <si>
    <t>Tenerife_Las_Galletas</t>
  </si>
  <si>
    <t>Tenerife_PalmMar</t>
  </si>
  <si>
    <t>Tenerife_Punta_del_Hidalgo</t>
  </si>
  <si>
    <t>Dictyota_dichotoma</t>
  </si>
  <si>
    <t>CapSpartel</t>
  </si>
  <si>
    <t>Goes</t>
  </si>
  <si>
    <t>PuntadelHidalgo</t>
  </si>
  <si>
    <t>Wimereux</t>
  </si>
  <si>
    <t>Ectocarpus_crouaniorum</t>
  </si>
  <si>
    <t>Roscoff</t>
  </si>
  <si>
    <t>Ectocarpus_siliculosus</t>
  </si>
  <si>
    <t>Naples</t>
  </si>
  <si>
    <t>Gracilaria_gracilis</t>
  </si>
  <si>
    <t>Aud1</t>
  </si>
  <si>
    <t>Aud2</t>
  </si>
  <si>
    <t>Aud3</t>
  </si>
  <si>
    <t>GN1</t>
  </si>
  <si>
    <t>GN2</t>
  </si>
  <si>
    <t>GN3</t>
  </si>
  <si>
    <t>Locquirec_Basse</t>
  </si>
  <si>
    <t>Locquirec_Haute</t>
  </si>
  <si>
    <t>Quiberon_Basse</t>
  </si>
  <si>
    <t>Quiberon_Haute</t>
  </si>
  <si>
    <t>R overall</t>
  </si>
  <si>
    <t xml:space="preserve"> BetaPareto overall</t>
  </si>
  <si>
    <t>Beta_score_hap</t>
  </si>
  <si>
    <t>clonality in haploids</t>
  </si>
  <si>
    <t>mid</t>
  </si>
  <si>
    <t>high</t>
  </si>
  <si>
    <t>low</t>
  </si>
  <si>
    <t>N haploids</t>
  </si>
  <si>
    <t>proportionofhaploidsval</t>
  </si>
  <si>
    <t>Proportion of haploids</t>
  </si>
  <si>
    <t>R haploids</t>
  </si>
  <si>
    <t>BetaPareto haploids</t>
  </si>
  <si>
    <t>rbarDAR haploids</t>
  </si>
  <si>
    <t>SWinx haploids</t>
  </si>
  <si>
    <t>pidst haploids</t>
  </si>
  <si>
    <t>MHe haploids</t>
  </si>
  <si>
    <t>varHe haploids</t>
  </si>
  <si>
    <t>Beta_score_dip</t>
  </si>
  <si>
    <t>clonality in diploids</t>
  </si>
  <si>
    <t>R diploids</t>
  </si>
  <si>
    <t>BetaPareto diploids</t>
  </si>
  <si>
    <t>rbarDAR diploids</t>
  </si>
  <si>
    <t>SWinx diploids</t>
  </si>
  <si>
    <t>pidst diploids</t>
  </si>
  <si>
    <t>MHe diploids</t>
  </si>
  <si>
    <t>varHe diploids</t>
  </si>
  <si>
    <t>MFIS diploids</t>
  </si>
  <si>
    <t>VARFIS diploids</t>
  </si>
  <si>
    <t>MHo diploids</t>
  </si>
  <si>
    <t>varHo diploids</t>
  </si>
  <si>
    <t>Fst between haploids &amp; diploids</t>
  </si>
  <si>
    <t>ploidy</t>
  </si>
  <si>
    <t>N</t>
  </si>
  <si>
    <t>G</t>
  </si>
  <si>
    <t>R</t>
  </si>
  <si>
    <t xml:space="preserve"> BetaPareto</t>
  </si>
  <si>
    <t>EldsInlet</t>
  </si>
  <si>
    <t>Nyborg</t>
  </si>
  <si>
    <t>Savannah</t>
  </si>
  <si>
    <t>Panorama</t>
  </si>
  <si>
    <t>Benencia</t>
  </si>
  <si>
    <t>Phymatolithon_calcareum</t>
  </si>
  <si>
    <t>Farm_CMA</t>
  </si>
  <si>
    <t>Nibe</t>
  </si>
  <si>
    <t>Horsens</t>
  </si>
  <si>
    <t>OaklandBeach</t>
  </si>
  <si>
    <t>Farm_CAS</t>
  </si>
  <si>
    <t>Farm_LHE</t>
  </si>
  <si>
    <t>Kniphorstbos</t>
  </si>
  <si>
    <t>Polytrichum_formosum</t>
  </si>
  <si>
    <t>Barbafeita</t>
  </si>
  <si>
    <t>Farm_CHA</t>
  </si>
  <si>
    <t>Farm_QQL</t>
  </si>
  <si>
    <t>Farm_CUV</t>
  </si>
  <si>
    <t>Farm_MET</t>
  </si>
  <si>
    <t>Faro</t>
  </si>
  <si>
    <t>Farm_TEN</t>
  </si>
  <si>
    <t>ParrisIsland</t>
  </si>
  <si>
    <t>PortMoody</t>
  </si>
  <si>
    <t>Asilah</t>
  </si>
  <si>
    <t>Marennes</t>
  </si>
  <si>
    <t>Tulla</t>
  </si>
  <si>
    <t>Farm_PIA</t>
  </si>
  <si>
    <t>Bornalle</t>
  </si>
  <si>
    <t>Gran_Canaria_Las_Palmas_Playa_de_las_Canteras</t>
  </si>
  <si>
    <t>Cladorphoropsis_membranceae</t>
  </si>
  <si>
    <t>SandyPoint</t>
  </si>
  <si>
    <t>Heiligenhafen</t>
  </si>
  <si>
    <t>Trevignon</t>
  </si>
  <si>
    <t>GreatBay</t>
  </si>
  <si>
    <t>Farm_QUI</t>
  </si>
  <si>
    <t>Con_de_Pego</t>
  </si>
  <si>
    <t>Morlaix</t>
  </si>
  <si>
    <t>Bodega</t>
  </si>
  <si>
    <t>Farm_PCH</t>
  </si>
  <si>
    <t>Fuerteventura_Gran_Tarajal</t>
  </si>
  <si>
    <t>StPoldeLeon</t>
  </si>
  <si>
    <t>PointWilson</t>
  </si>
  <si>
    <t>Tybee</t>
  </si>
  <si>
    <t>Tenerife_Los_Abades</t>
  </si>
  <si>
    <t>Cape_Klagshamn</t>
  </si>
  <si>
    <t>Homalothecium_lutescens</t>
  </si>
  <si>
    <t>Split</t>
  </si>
  <si>
    <t>Wilmington</t>
  </si>
  <si>
    <t>Farm_RMA</t>
  </si>
  <si>
    <t>ACoruna</t>
  </si>
  <si>
    <t>Farm_ANC</t>
  </si>
  <si>
    <t>Futtsu</t>
  </si>
  <si>
    <t>Gran_Canaria_Penascos</t>
  </si>
  <si>
    <t>Limhamn_Quarry</t>
  </si>
  <si>
    <t>Tenerife_Garachico</t>
  </si>
  <si>
    <t>Fuerteventura_first_beach_in_natural_park</t>
  </si>
  <si>
    <t>Mando</t>
  </si>
  <si>
    <t>Debidue</t>
  </si>
  <si>
    <t>Gran_Canaria_Arinaga</t>
  </si>
  <si>
    <t>RedBank</t>
  </si>
  <si>
    <t>Fuerteventura_Tarajalejoeast</t>
  </si>
  <si>
    <t>Arrie_Ponds</t>
  </si>
  <si>
    <t>Hayase</t>
  </si>
  <si>
    <t>Hillcrest</t>
  </si>
  <si>
    <t>KalkBay</t>
  </si>
  <si>
    <t>Tenerife_Puerto_de_Santiago_Playa_de_la_arena</t>
  </si>
  <si>
    <t>Fuerteventura_Las_Playitas</t>
  </si>
  <si>
    <t>Oyster</t>
  </si>
  <si>
    <t>Gran_Canaria_Playa_del_Dos_Roques</t>
  </si>
  <si>
    <t>Wachapreague</t>
  </si>
  <si>
    <t>Illa_de_Ons</t>
  </si>
  <si>
    <t>Fuerteventura_Tarajalejo_around_the_westpoint</t>
  </si>
  <si>
    <t>PontLabbe</t>
  </si>
  <si>
    <t>Fuerteventura_Between_Tarajalejo_and_La_Lajita</t>
  </si>
  <si>
    <t>Zara_Shoal</t>
  </si>
  <si>
    <t>Farm_TUB</t>
  </si>
  <si>
    <t>Quinby</t>
  </si>
  <si>
    <t>BenYounech</t>
  </si>
  <si>
    <t>MachipongoRiver</t>
  </si>
  <si>
    <t>Villarino</t>
  </si>
  <si>
    <t>Hirakawa</t>
  </si>
  <si>
    <t>Heikendorf</t>
  </si>
  <si>
    <t>Bournemouth</t>
  </si>
  <si>
    <t>PuntaldelHidalgo</t>
  </si>
  <si>
    <t>Tenerife_La_Caleta</t>
  </si>
  <si>
    <t>Tenjinjima</t>
  </si>
  <si>
    <t>Shinori</t>
  </si>
  <si>
    <t>Dinan</t>
  </si>
  <si>
    <t>SavagesDitchRd</t>
  </si>
  <si>
    <t>Gargatha</t>
  </si>
  <si>
    <t>Bamfield</t>
  </si>
  <si>
    <t>Gran_Canaria_Faro_de_Maspalomas</t>
  </si>
  <si>
    <t>Strand</t>
  </si>
  <si>
    <t>WreckIsland</t>
  </si>
  <si>
    <t>MarseilleN</t>
  </si>
  <si>
    <t>MagothaRd</t>
  </si>
  <si>
    <t>ElJedidah</t>
  </si>
  <si>
    <t>GloucesterPoint</t>
  </si>
  <si>
    <t>MarseilleS</t>
  </si>
  <si>
    <t>Jonai</t>
  </si>
  <si>
    <t>LittleTomsCove</t>
  </si>
  <si>
    <t>LighthousePoint</t>
  </si>
  <si>
    <t>LasCharas</t>
  </si>
  <si>
    <t>Muxia</t>
  </si>
  <si>
    <t>Banyuls</t>
  </si>
  <si>
    <t>Zahara</t>
  </si>
  <si>
    <t>Litchfield</t>
  </si>
  <si>
    <t>Usu</t>
  </si>
  <si>
    <t>Soukanzan</t>
  </si>
  <si>
    <t>Tomales</t>
  </si>
  <si>
    <t>CrabMeadow</t>
  </si>
  <si>
    <t>LaRochelle</t>
  </si>
  <si>
    <t>Federalbasin</t>
  </si>
  <si>
    <t>Primel_High</t>
  </si>
  <si>
    <t>Concaneau_Low</t>
  </si>
  <si>
    <t>Concarneau_High</t>
  </si>
  <si>
    <t>rbarDAR</t>
  </si>
  <si>
    <t>pidst</t>
  </si>
  <si>
    <t>MHe</t>
  </si>
  <si>
    <t>varHe</t>
  </si>
  <si>
    <t>MFIS</t>
  </si>
  <si>
    <t>VARFIS</t>
  </si>
  <si>
    <t>MHo</t>
  </si>
  <si>
    <t>varHo</t>
  </si>
  <si>
    <t>SNPs</t>
  </si>
  <si>
    <t>Rhynchostegium_riparioides</t>
  </si>
  <si>
    <t>Lienne_site_1</t>
  </si>
  <si>
    <t>Lienne_site_4</t>
  </si>
  <si>
    <t>Lienne_site_6</t>
  </si>
  <si>
    <t>Lienne_site_7</t>
  </si>
  <si>
    <t>Lienne_site_8</t>
  </si>
  <si>
    <t>BetaPareto</t>
  </si>
  <si>
    <t>median of pareto beta</t>
  </si>
  <si>
    <t>mean of pareto beta</t>
  </si>
  <si>
    <t>ranking from highest to least clonal</t>
  </si>
  <si>
    <t>mean of pareto b</t>
  </si>
  <si>
    <t>most clonal</t>
  </si>
  <si>
    <t>least clonal</t>
  </si>
  <si>
    <t>nan: one genotype only, homozygote at all loci</t>
  </si>
  <si>
    <t>Lienne_site_2</t>
  </si>
  <si>
    <t>Lienne_site_9</t>
  </si>
  <si>
    <t>phylum</t>
  </si>
  <si>
    <t>Rhodophyta</t>
  </si>
  <si>
    <t>Chlorophyta</t>
  </si>
  <si>
    <t>Ochrophyta</t>
  </si>
  <si>
    <t>Bryophyta</t>
  </si>
  <si>
    <t>Illas_Cíes</t>
  </si>
  <si>
    <t>Käglinge_Ponds</t>
  </si>
  <si>
    <t>GranCanaria_LaPanadillo_LaPuerto_Bañaderos</t>
  </si>
  <si>
    <t>Tenerife_Puerto_de_Güimar</t>
  </si>
  <si>
    <t>N diploids</t>
  </si>
  <si>
    <t xml:space="preserve"> Swinx</t>
  </si>
  <si>
    <t>from the more sexual to the more clonal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</si>
</sst>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sz val="10"/>
      <name val="Century Gothic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11" fontId="2" fillId="0" borderId="0" xfId="0" applyNumberFormat="1" applyFont="1"/>
    <xf numFmtId="0" fontId="1" fillId="2" borderId="0" xfId="0" applyFont="1" applyFill="1"/>
    <xf numFmtId="49" fontId="2" fillId="3" borderId="0" xfId="0" applyNumberFormat="1" applyFont="1" applyFill="1"/>
    <xf numFmtId="0" fontId="2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65DDF-A435-46B3-B25B-313CF35F2E65}">
  <dimension ref="A1:AF138"/>
  <sheetViews>
    <sheetView tabSelected="1" topLeftCell="Q1" zoomScale="95" zoomScaleNormal="95" workbookViewId="0"/>
  </sheetViews>
  <sheetFormatPr baseColWidth="10" defaultRowHeight="15" x14ac:dyDescent="0.2"/>
  <cols>
    <col min="1" max="1" width="11.5" style="2" bestFit="1" customWidth="1"/>
    <col min="2" max="2" width="28.6640625" style="2" bestFit="1" customWidth="1"/>
    <col min="3" max="3" width="44.1640625" style="2" bestFit="1" customWidth="1"/>
    <col min="4" max="4" width="12.1640625" style="2" bestFit="1" customWidth="1"/>
    <col min="5" max="5" width="16.6640625" style="2" bestFit="1" customWidth="1"/>
    <col min="6" max="6" width="14" style="2" bestFit="1" customWidth="1"/>
    <col min="7" max="7" width="17.1640625" style="2" bestFit="1" customWidth="1"/>
    <col min="8" max="8" width="9.6640625" style="2" bestFit="1" customWidth="1"/>
    <col min="9" max="9" width="20.6640625" style="2" bestFit="1" customWidth="1"/>
    <col min="10" max="10" width="18.83203125" style="2" bestFit="1" customWidth="1"/>
    <col min="11" max="11" width="12.1640625" style="2" bestFit="1" customWidth="1"/>
    <col min="12" max="12" width="17.5" style="2" bestFit="1" customWidth="1"/>
    <col min="13" max="13" width="15.1640625" style="2" bestFit="1" customWidth="1"/>
    <col min="14" max="14" width="13.1640625" style="2" bestFit="1" customWidth="1"/>
    <col min="15" max="15" width="12.33203125" style="2" bestFit="1" customWidth="1"/>
    <col min="16" max="16" width="12.1640625" style="2" bestFit="1" customWidth="1"/>
    <col min="17" max="17" width="13.33203125" style="2" bestFit="1" customWidth="1"/>
    <col min="18" max="18" width="13.5" style="2" bestFit="1" customWidth="1"/>
    <col min="19" max="19" width="16.6640625" style="2" bestFit="1" customWidth="1"/>
    <col min="20" max="20" width="9.5" style="2" bestFit="1" customWidth="1"/>
    <col min="21" max="21" width="12.1640625" style="2" bestFit="1" customWidth="1"/>
    <col min="22" max="22" width="17" style="2" bestFit="1" customWidth="1"/>
    <col min="23" max="23" width="14.5" style="2" bestFit="1" customWidth="1"/>
    <col min="24" max="24" width="12.5" style="2" bestFit="1" customWidth="1"/>
    <col min="25" max="26" width="12.1640625" style="2" bestFit="1" customWidth="1"/>
    <col min="27" max="28" width="12.6640625" style="2" bestFit="1" customWidth="1"/>
    <col min="29" max="29" width="13.33203125" style="2" bestFit="1" customWidth="1"/>
    <col min="30" max="30" width="12.1640625" style="2" bestFit="1" customWidth="1"/>
    <col min="31" max="31" width="12.6640625" style="2" bestFit="1" customWidth="1"/>
    <col min="32" max="32" width="26.83203125" style="2" bestFit="1" customWidth="1"/>
  </cols>
  <sheetData>
    <row r="1" spans="1:32" x14ac:dyDescent="0.2">
      <c r="A1" s="1" t="s">
        <v>0</v>
      </c>
      <c r="B1" s="1" t="s">
        <v>1</v>
      </c>
      <c r="C1" s="1" t="s">
        <v>2</v>
      </c>
      <c r="D1" s="1" t="s">
        <v>101</v>
      </c>
      <c r="E1" s="1" t="s">
        <v>102</v>
      </c>
      <c r="F1" s="1" t="s">
        <v>103</v>
      </c>
      <c r="G1" s="1" t="s">
        <v>104</v>
      </c>
      <c r="H1" s="1" t="s">
        <v>108</v>
      </c>
      <c r="I1" s="1" t="s">
        <v>109</v>
      </c>
      <c r="J1" s="1" t="s">
        <v>110</v>
      </c>
      <c r="K1" s="1" t="s">
        <v>111</v>
      </c>
      <c r="L1" s="1" t="s">
        <v>112</v>
      </c>
      <c r="M1" s="1" t="s">
        <v>113</v>
      </c>
      <c r="N1" s="1" t="s">
        <v>114</v>
      </c>
      <c r="O1" s="1" t="s">
        <v>115</v>
      </c>
      <c r="P1" s="1" t="s">
        <v>116</v>
      </c>
      <c r="Q1" s="1" t="s">
        <v>117</v>
      </c>
      <c r="R1" s="1" t="s">
        <v>118</v>
      </c>
      <c r="S1" s="1" t="s">
        <v>119</v>
      </c>
      <c r="T1" s="1" t="s">
        <v>287</v>
      </c>
      <c r="U1" s="1" t="s">
        <v>120</v>
      </c>
      <c r="V1" s="1" t="s">
        <v>121</v>
      </c>
      <c r="W1" s="1" t="s">
        <v>122</v>
      </c>
      <c r="X1" s="1" t="s">
        <v>123</v>
      </c>
      <c r="Y1" s="1" t="s">
        <v>124</v>
      </c>
      <c r="Z1" s="1" t="s">
        <v>125</v>
      </c>
      <c r="AA1" s="1" t="s">
        <v>126</v>
      </c>
      <c r="AB1" s="1" t="s">
        <v>127</v>
      </c>
      <c r="AC1" s="1" t="s">
        <v>128</v>
      </c>
      <c r="AD1" s="1" t="s">
        <v>129</v>
      </c>
      <c r="AE1" s="1" t="s">
        <v>130</v>
      </c>
      <c r="AF1" s="1" t="s">
        <v>131</v>
      </c>
    </row>
    <row r="2" spans="1:32" x14ac:dyDescent="0.2">
      <c r="A2" s="2" t="s">
        <v>9</v>
      </c>
      <c r="B2" s="2" t="s">
        <v>10</v>
      </c>
      <c r="C2" s="2" t="s">
        <v>11</v>
      </c>
      <c r="D2" s="2">
        <v>0.43478260899999999</v>
      </c>
      <c r="E2" s="2">
        <v>1.116198802</v>
      </c>
      <c r="F2" s="2">
        <v>308</v>
      </c>
      <c r="G2" s="2" t="s">
        <v>106</v>
      </c>
      <c r="H2" s="2">
        <v>21</v>
      </c>
      <c r="I2" s="2">
        <v>0.45652173899999998</v>
      </c>
      <c r="J2" s="2">
        <v>0.4</v>
      </c>
      <c r="K2" s="2">
        <v>0</v>
      </c>
      <c r="L2" s="2">
        <v>1.6286557E-2</v>
      </c>
      <c r="M2" s="2">
        <v>1</v>
      </c>
      <c r="N2" s="2">
        <v>0</v>
      </c>
      <c r="O2" s="2">
        <v>1</v>
      </c>
      <c r="P2" s="2">
        <v>0</v>
      </c>
      <c r="Q2" s="2">
        <v>0</v>
      </c>
      <c r="R2" s="2">
        <v>182</v>
      </c>
      <c r="S2" s="2" t="s">
        <v>105</v>
      </c>
      <c r="T2" s="2">
        <v>25</v>
      </c>
      <c r="U2" s="2">
        <v>0.625</v>
      </c>
      <c r="V2" s="2">
        <v>0.80186844999999995</v>
      </c>
      <c r="W2" s="2">
        <v>0.10463018</v>
      </c>
      <c r="X2" s="2">
        <v>2.5461165289999999</v>
      </c>
      <c r="Y2" s="2">
        <v>0.16136415600000001</v>
      </c>
      <c r="Z2" s="2">
        <v>0.27786666700000001</v>
      </c>
      <c r="AA2" s="2">
        <v>0.25584184900000001</v>
      </c>
      <c r="AB2" s="2">
        <v>0.208253359</v>
      </c>
      <c r="AC2" s="2">
        <v>0.30825433899999999</v>
      </c>
      <c r="AD2" s="2">
        <v>0.22</v>
      </c>
      <c r="AE2" s="2">
        <v>7.8799999999999995E-2</v>
      </c>
      <c r="AF2" s="2">
        <v>6.7996050000000002E-3</v>
      </c>
    </row>
    <row r="3" spans="1:32" x14ac:dyDescent="0.2">
      <c r="A3" s="2" t="s">
        <v>9</v>
      </c>
      <c r="B3" s="2" t="s">
        <v>10</v>
      </c>
      <c r="C3" s="2" t="s">
        <v>13</v>
      </c>
      <c r="D3" s="2">
        <v>0.18181818199999999</v>
      </c>
      <c r="E3" s="2">
        <v>0.35132685600000002</v>
      </c>
      <c r="F3" s="2">
        <v>295</v>
      </c>
      <c r="G3" s="2" t="s">
        <v>106</v>
      </c>
      <c r="H3" s="2">
        <v>44</v>
      </c>
      <c r="I3" s="2">
        <v>0.78571428600000004</v>
      </c>
      <c r="J3" s="2">
        <v>0.8</v>
      </c>
      <c r="K3" s="2">
        <v>0.20930232600000001</v>
      </c>
      <c r="L3" s="2">
        <v>7.0349113000000005E-2</v>
      </c>
      <c r="M3" s="2">
        <v>0.29182762099999998</v>
      </c>
      <c r="N3" s="2">
        <v>1.098795583</v>
      </c>
      <c r="O3" s="2">
        <v>0.38347542099999998</v>
      </c>
      <c r="P3" s="2">
        <v>0.155475207</v>
      </c>
      <c r="Q3" s="2">
        <v>4.2346301000000003E-2</v>
      </c>
      <c r="R3" s="2">
        <v>282</v>
      </c>
      <c r="S3" s="2" t="s">
        <v>106</v>
      </c>
      <c r="T3" s="2">
        <v>12</v>
      </c>
      <c r="U3" s="2">
        <v>0.27272727299999999</v>
      </c>
      <c r="V3" s="2">
        <v>0.13092975400000001</v>
      </c>
      <c r="W3" s="2">
        <v>0.37781413800000002</v>
      </c>
      <c r="X3" s="2">
        <v>0.83698821700000003</v>
      </c>
      <c r="Y3" s="2">
        <v>0.35640628800000002</v>
      </c>
      <c r="Z3" s="2">
        <v>0.16493055600000001</v>
      </c>
      <c r="AA3" s="2">
        <v>0.144832658</v>
      </c>
      <c r="AB3" s="2">
        <v>-0.178947368</v>
      </c>
      <c r="AC3" s="2">
        <v>0.80506416300000005</v>
      </c>
      <c r="AD3" s="2">
        <v>0.19444444399999999</v>
      </c>
      <c r="AE3" s="2">
        <v>0.47067901200000001</v>
      </c>
      <c r="AF3" s="2">
        <v>6.835987E-3</v>
      </c>
    </row>
    <row r="4" spans="1:32" x14ac:dyDescent="0.2">
      <c r="A4" s="2" t="s">
        <v>9</v>
      </c>
      <c r="B4" s="2" t="s">
        <v>10</v>
      </c>
      <c r="C4" s="2" t="s">
        <v>20</v>
      </c>
      <c r="D4" s="2">
        <v>9.6234310000000003E-2</v>
      </c>
      <c r="E4" s="2">
        <v>0.39253839800000001</v>
      </c>
      <c r="F4" s="2">
        <v>279</v>
      </c>
      <c r="G4" s="2" t="s">
        <v>106</v>
      </c>
      <c r="H4" s="2">
        <v>96</v>
      </c>
      <c r="I4" s="2">
        <v>0.571428571</v>
      </c>
      <c r="J4" s="2">
        <v>0.6</v>
      </c>
      <c r="K4" s="2">
        <v>8.4210525999999994E-2</v>
      </c>
      <c r="L4" s="2">
        <v>0.140523753</v>
      </c>
      <c r="M4" s="2">
        <v>-2.6805207000000001E-2</v>
      </c>
      <c r="N4" s="2">
        <v>1.3914026500000001</v>
      </c>
      <c r="O4" s="2">
        <v>0.42708522199999999</v>
      </c>
      <c r="P4" s="2">
        <v>0.13769531300000001</v>
      </c>
      <c r="Q4" s="2">
        <v>0.100620764</v>
      </c>
      <c r="R4" s="2">
        <v>266</v>
      </c>
      <c r="S4" s="2" t="s">
        <v>106</v>
      </c>
      <c r="T4" s="2">
        <v>72</v>
      </c>
      <c r="U4" s="2">
        <v>0.15492957700000001</v>
      </c>
      <c r="V4" s="2">
        <v>0.25683360700000002</v>
      </c>
      <c r="W4" s="2">
        <v>-3.9405970999999998E-2</v>
      </c>
      <c r="X4" s="2">
        <v>1.812255435</v>
      </c>
      <c r="Y4" s="2">
        <v>0.49859479200000001</v>
      </c>
      <c r="Z4" s="2">
        <v>0.113056199</v>
      </c>
      <c r="AA4" s="2">
        <v>3.7521448999999998E-2</v>
      </c>
      <c r="AB4" s="2">
        <v>-3.2702970000000001E-3</v>
      </c>
      <c r="AC4" s="2">
        <v>1.5999655000000002E-2</v>
      </c>
      <c r="AD4" s="2">
        <v>0.113425926</v>
      </c>
      <c r="AE4" s="2">
        <v>3.7701474999999998E-2</v>
      </c>
      <c r="AF4" s="3">
        <v>4.9299999999999999E-5</v>
      </c>
    </row>
    <row r="5" spans="1:32" x14ac:dyDescent="0.2">
      <c r="A5" s="2" t="s">
        <v>9</v>
      </c>
      <c r="B5" s="2" t="s">
        <v>10</v>
      </c>
      <c r="C5" s="2" t="s">
        <v>19</v>
      </c>
      <c r="D5" s="2">
        <v>0.23728813600000001</v>
      </c>
      <c r="E5" s="2">
        <v>0.601083327</v>
      </c>
      <c r="F5" s="2">
        <v>252</v>
      </c>
      <c r="G5" s="2" t="s">
        <v>106</v>
      </c>
      <c r="H5" s="2">
        <v>22</v>
      </c>
      <c r="I5" s="2">
        <v>0.309859155</v>
      </c>
      <c r="J5" s="2">
        <v>0.4</v>
      </c>
      <c r="K5" s="2">
        <v>0.33333333300000001</v>
      </c>
      <c r="L5" s="2">
        <v>0.34981245999999999</v>
      </c>
      <c r="M5" s="2">
        <v>-8.8217060000000003E-3</v>
      </c>
      <c r="N5" s="2">
        <v>1.861665586</v>
      </c>
      <c r="O5" s="2">
        <v>0.24056053399999999</v>
      </c>
      <c r="P5" s="2">
        <v>0.22933884299999999</v>
      </c>
      <c r="Q5" s="2">
        <v>0.18372208200000001</v>
      </c>
      <c r="R5" s="2">
        <v>226</v>
      </c>
      <c r="S5" s="2" t="s">
        <v>106</v>
      </c>
      <c r="T5" s="2">
        <v>49</v>
      </c>
      <c r="U5" s="2">
        <v>0.29166666699999999</v>
      </c>
      <c r="V5" s="2">
        <v>0.56214465499999999</v>
      </c>
      <c r="W5" s="2">
        <v>0.23798488400000001</v>
      </c>
      <c r="X5" s="2">
        <v>2.3797147299999999</v>
      </c>
      <c r="Y5" s="2">
        <v>0.18193574000000001</v>
      </c>
      <c r="Z5" s="2">
        <v>0.26822157400000002</v>
      </c>
      <c r="AA5" s="2">
        <v>0.267010778</v>
      </c>
      <c r="AB5" s="2">
        <v>-0.141304348</v>
      </c>
      <c r="AC5" s="2">
        <v>0.31404574600000001</v>
      </c>
      <c r="AD5" s="2">
        <v>0.30612244900000002</v>
      </c>
      <c r="AE5" s="2">
        <v>0.45814244100000001</v>
      </c>
      <c r="AF5" s="2">
        <v>8.7846300000000001E-4</v>
      </c>
    </row>
    <row r="6" spans="1:32" x14ac:dyDescent="0.2">
      <c r="A6" s="2" t="s">
        <v>9</v>
      </c>
      <c r="B6" s="2" t="s">
        <v>10</v>
      </c>
      <c r="C6" s="2" t="s">
        <v>21</v>
      </c>
      <c r="D6" s="2">
        <v>0.27338129500000002</v>
      </c>
      <c r="E6" s="2">
        <v>0.59388332499999996</v>
      </c>
      <c r="F6" s="2">
        <v>231</v>
      </c>
      <c r="G6" s="2" t="s">
        <v>106</v>
      </c>
      <c r="H6" s="2">
        <v>47</v>
      </c>
      <c r="I6" s="2">
        <v>0.5</v>
      </c>
      <c r="J6" s="2">
        <v>0.4</v>
      </c>
      <c r="K6" s="2">
        <v>0.30434782599999999</v>
      </c>
      <c r="L6" s="2">
        <v>0.51623804799999995</v>
      </c>
      <c r="M6" s="2">
        <v>8.5705333999999994E-2</v>
      </c>
      <c r="N6" s="2">
        <v>2.3763668670000002</v>
      </c>
      <c r="O6" s="2">
        <v>0.14085256400000001</v>
      </c>
      <c r="P6" s="2">
        <v>0.31356571599999999</v>
      </c>
      <c r="Q6" s="2">
        <v>0.29596961999999999</v>
      </c>
      <c r="R6" s="2">
        <v>234</v>
      </c>
      <c r="S6" s="2" t="s">
        <v>106</v>
      </c>
      <c r="T6" s="2">
        <v>47</v>
      </c>
      <c r="U6" s="2">
        <v>0.41304347800000002</v>
      </c>
      <c r="V6" s="2">
        <v>0.50554427400000002</v>
      </c>
      <c r="W6" s="2">
        <v>0.144884244</v>
      </c>
      <c r="X6" s="2">
        <v>2.5637677249999999</v>
      </c>
      <c r="Y6" s="2">
        <v>0.17552614999999999</v>
      </c>
      <c r="Z6" s="2">
        <v>0.27829334500000003</v>
      </c>
      <c r="AA6" s="2">
        <v>0.18727458799999999</v>
      </c>
      <c r="AB6" s="2">
        <v>0.120780805</v>
      </c>
      <c r="AC6" s="2">
        <v>0.105728671</v>
      </c>
      <c r="AD6" s="2">
        <v>0.244680851</v>
      </c>
      <c r="AE6" s="2">
        <v>0.178813943</v>
      </c>
      <c r="AF6" s="2">
        <v>7.0293099999999996E-4</v>
      </c>
    </row>
    <row r="7" spans="1:32" x14ac:dyDescent="0.2">
      <c r="A7" s="2" t="s">
        <v>9</v>
      </c>
      <c r="B7" s="2" t="s">
        <v>10</v>
      </c>
      <c r="C7" s="2" t="s">
        <v>23</v>
      </c>
      <c r="D7" s="2">
        <v>0.48717948700000002</v>
      </c>
      <c r="E7" s="2">
        <v>0.50575762000000002</v>
      </c>
      <c r="F7" s="2">
        <v>191</v>
      </c>
      <c r="G7" s="2" t="s">
        <v>105</v>
      </c>
      <c r="H7" s="2">
        <v>7</v>
      </c>
      <c r="I7" s="2">
        <v>0.29166666699999999</v>
      </c>
      <c r="J7" s="2">
        <v>0.2</v>
      </c>
      <c r="K7" s="2">
        <v>0.5</v>
      </c>
      <c r="L7" s="2">
        <v>0.74046640100000005</v>
      </c>
      <c r="M7" s="2">
        <v>9.1095891999999998E-2</v>
      </c>
      <c r="N7" s="2">
        <v>1.2770342589999999</v>
      </c>
      <c r="O7" s="2">
        <v>0.12997128699999999</v>
      </c>
      <c r="P7" s="2">
        <v>0.31972789099999999</v>
      </c>
      <c r="Q7" s="2">
        <v>0.21463279199999999</v>
      </c>
      <c r="R7" s="2">
        <v>209</v>
      </c>
      <c r="S7" s="2" t="s">
        <v>106</v>
      </c>
      <c r="T7" s="2">
        <v>17</v>
      </c>
      <c r="U7" s="2">
        <v>0.5625</v>
      </c>
      <c r="V7" s="2">
        <v>0.653767502</v>
      </c>
      <c r="W7" s="2">
        <v>0.39094670999999998</v>
      </c>
      <c r="X7" s="2">
        <v>2.0336623440000001</v>
      </c>
      <c r="Y7" s="2">
        <v>3.3045366999999999E-2</v>
      </c>
      <c r="Z7" s="2">
        <v>0.51701268700000003</v>
      </c>
      <c r="AA7" s="2">
        <v>6.2022824999999997E-2</v>
      </c>
      <c r="AB7" s="2">
        <v>-6.1907417999999999E-2</v>
      </c>
      <c r="AC7" s="2">
        <v>0.28885597600000001</v>
      </c>
      <c r="AD7" s="2">
        <v>0.54901960800000005</v>
      </c>
      <c r="AE7" s="2">
        <v>0.129181084</v>
      </c>
      <c r="AF7" s="2">
        <v>6.1401260000000001E-3</v>
      </c>
    </row>
    <row r="8" spans="1:32" x14ac:dyDescent="0.2">
      <c r="A8" s="2" t="s">
        <v>9</v>
      </c>
      <c r="B8" s="2" t="s">
        <v>10</v>
      </c>
      <c r="C8" s="2" t="s">
        <v>15</v>
      </c>
      <c r="D8" s="2">
        <v>0.37777777800000001</v>
      </c>
      <c r="E8" s="2">
        <v>1.1665263770000001</v>
      </c>
      <c r="F8" s="2">
        <v>190</v>
      </c>
      <c r="G8" s="2" t="s">
        <v>105</v>
      </c>
      <c r="H8" s="2">
        <v>69</v>
      </c>
      <c r="I8" s="2">
        <v>0.66990291300000004</v>
      </c>
      <c r="J8" s="2">
        <v>0.6</v>
      </c>
      <c r="K8" s="2">
        <v>0.29411764699999998</v>
      </c>
      <c r="L8" s="2">
        <v>0.74327671200000001</v>
      </c>
      <c r="M8" s="2">
        <v>-2.2952850000000002E-3</v>
      </c>
      <c r="N8" s="2">
        <v>2.7649147599999999</v>
      </c>
      <c r="O8" s="2">
        <v>0.12779154200000001</v>
      </c>
      <c r="P8" s="2">
        <v>0.32276132499999999</v>
      </c>
      <c r="Q8" s="2">
        <v>0.31585966900000001</v>
      </c>
      <c r="R8" s="2">
        <v>154</v>
      </c>
      <c r="S8" s="2" t="s">
        <v>105</v>
      </c>
      <c r="T8" s="2">
        <v>34</v>
      </c>
      <c r="U8" s="2">
        <v>0.696969697</v>
      </c>
      <c r="V8" s="2">
        <v>1.187236575</v>
      </c>
      <c r="W8" s="2">
        <v>1.2123200000000001E-2</v>
      </c>
      <c r="X8" s="2">
        <v>3.0724579350000001</v>
      </c>
      <c r="Y8" s="2">
        <v>0.16295056999999999</v>
      </c>
      <c r="Z8" s="2">
        <v>0.28777393299999998</v>
      </c>
      <c r="AA8" s="2">
        <v>0.19207397000000001</v>
      </c>
      <c r="AB8" s="2">
        <v>0.19939879799999999</v>
      </c>
      <c r="AC8" s="2">
        <v>0.10361733400000001</v>
      </c>
      <c r="AD8" s="2">
        <v>0.23039215699999999</v>
      </c>
      <c r="AE8" s="2">
        <v>0.122356786</v>
      </c>
      <c r="AF8" s="2">
        <v>3.3148500000000002E-4</v>
      </c>
    </row>
    <row r="9" spans="1:32" x14ac:dyDescent="0.2">
      <c r="A9" s="2" t="s">
        <v>9</v>
      </c>
      <c r="B9" s="2" t="s">
        <v>10</v>
      </c>
      <c r="C9" s="2" t="s">
        <v>14</v>
      </c>
      <c r="D9" s="2">
        <v>0.63157894699999995</v>
      </c>
      <c r="E9" s="2">
        <v>2.116684706</v>
      </c>
      <c r="F9" s="2">
        <v>174</v>
      </c>
      <c r="G9" s="2" t="s">
        <v>105</v>
      </c>
      <c r="H9" s="2">
        <v>30</v>
      </c>
      <c r="I9" s="2">
        <v>0.41095890400000001</v>
      </c>
      <c r="J9" s="2">
        <v>0.4</v>
      </c>
      <c r="K9" s="2">
        <v>0.62068965499999995</v>
      </c>
      <c r="L9" s="2">
        <v>0.90749894200000003</v>
      </c>
      <c r="M9" s="2">
        <v>2.5932199999999999E-2</v>
      </c>
      <c r="N9" s="2">
        <v>2.7655866160000002</v>
      </c>
      <c r="O9" s="2">
        <v>0.10489419899999999</v>
      </c>
      <c r="P9" s="2">
        <v>0.34407407400000001</v>
      </c>
      <c r="Q9" s="2">
        <v>0.35593497899999998</v>
      </c>
      <c r="R9" s="2">
        <v>123</v>
      </c>
      <c r="S9" s="2" t="s">
        <v>105</v>
      </c>
      <c r="T9" s="2">
        <v>43</v>
      </c>
      <c r="U9" s="2">
        <v>0.83333333300000001</v>
      </c>
      <c r="V9" s="2">
        <v>1.618909833</v>
      </c>
      <c r="W9" s="2">
        <v>0.15009203500000001</v>
      </c>
      <c r="X9" s="2">
        <v>3.535524289</v>
      </c>
      <c r="Y9" s="2">
        <v>8.1347600000000006E-2</v>
      </c>
      <c r="Z9" s="2">
        <v>0.37813232400000002</v>
      </c>
      <c r="AA9" s="2">
        <v>0.29527964099999998</v>
      </c>
      <c r="AB9" s="2">
        <v>0.200476758</v>
      </c>
      <c r="AC9" s="2">
        <v>0.26812835000000002</v>
      </c>
      <c r="AD9" s="2">
        <v>0.30232558100000001</v>
      </c>
      <c r="AE9" s="2">
        <v>0.15143320699999999</v>
      </c>
      <c r="AF9" s="2">
        <v>5.3100399999999996E-4</v>
      </c>
    </row>
    <row r="10" spans="1:32" x14ac:dyDescent="0.2">
      <c r="A10" s="2" t="s">
        <v>9</v>
      </c>
      <c r="B10" s="2" t="s">
        <v>10</v>
      </c>
      <c r="C10" s="2" t="s">
        <v>18</v>
      </c>
      <c r="D10" s="2">
        <v>0.46017699099999998</v>
      </c>
      <c r="E10" s="2">
        <v>0.86955564500000004</v>
      </c>
      <c r="F10" s="2">
        <v>169</v>
      </c>
      <c r="G10" s="2" t="s">
        <v>105</v>
      </c>
      <c r="H10" s="2">
        <v>33</v>
      </c>
      <c r="I10" s="2">
        <v>0.44594594599999998</v>
      </c>
      <c r="J10" s="2">
        <v>0.4</v>
      </c>
      <c r="K10" s="2">
        <v>0.40625</v>
      </c>
      <c r="L10" s="2">
        <v>0.93629221500000004</v>
      </c>
      <c r="M10" s="2">
        <v>5.5821830000000001E-3</v>
      </c>
      <c r="N10" s="2">
        <v>2.4647807629999998</v>
      </c>
      <c r="O10" s="2">
        <v>0.13720120799999999</v>
      </c>
      <c r="P10" s="2">
        <v>0.31772268100000001</v>
      </c>
      <c r="Q10" s="2">
        <v>0.30511981799999999</v>
      </c>
      <c r="R10" s="2">
        <v>188</v>
      </c>
      <c r="S10" s="2" t="s">
        <v>105</v>
      </c>
      <c r="T10" s="2">
        <v>41</v>
      </c>
      <c r="U10" s="2">
        <v>0.65</v>
      </c>
      <c r="V10" s="2">
        <v>0.77705257400000005</v>
      </c>
      <c r="W10" s="2">
        <v>2.9580308E-2</v>
      </c>
      <c r="X10" s="2">
        <v>3.0456186729999999</v>
      </c>
      <c r="Y10" s="2">
        <v>0.123331212</v>
      </c>
      <c r="Z10" s="2">
        <v>0.332986318</v>
      </c>
      <c r="AA10" s="2">
        <v>0.27558390500000002</v>
      </c>
      <c r="AB10" s="2">
        <v>-0.20857525699999999</v>
      </c>
      <c r="AC10" s="2">
        <v>0.112031219</v>
      </c>
      <c r="AD10" s="2">
        <v>0.40243902399999998</v>
      </c>
      <c r="AE10" s="2">
        <v>0.47531231400000001</v>
      </c>
      <c r="AF10" s="2">
        <v>5.9705000000000001E-4</v>
      </c>
    </row>
    <row r="11" spans="1:32" x14ac:dyDescent="0.2">
      <c r="A11" s="2" t="s">
        <v>9</v>
      </c>
      <c r="B11" s="2" t="s">
        <v>10</v>
      </c>
      <c r="C11" s="2" t="s">
        <v>17</v>
      </c>
      <c r="D11" s="2">
        <v>0.68852458999999999</v>
      </c>
      <c r="E11" s="2">
        <v>2.982682402</v>
      </c>
      <c r="F11" s="2">
        <v>163</v>
      </c>
      <c r="G11" s="2" t="s">
        <v>105</v>
      </c>
      <c r="H11" s="2">
        <v>38</v>
      </c>
      <c r="I11" s="2">
        <v>0.46913580199999999</v>
      </c>
      <c r="J11" s="2">
        <v>0.4</v>
      </c>
      <c r="K11" s="2">
        <v>0.62162162200000004</v>
      </c>
      <c r="L11" s="2">
        <v>1.0268107280000001</v>
      </c>
      <c r="M11" s="2">
        <v>6.1121357000000001E-2</v>
      </c>
      <c r="N11" s="2">
        <v>2.9760927760000002</v>
      </c>
      <c r="O11" s="2">
        <v>5.6617595999999999E-2</v>
      </c>
      <c r="P11" s="2">
        <v>0.44205909500000001</v>
      </c>
      <c r="Q11" s="2">
        <v>7.2438120999999994E-2</v>
      </c>
      <c r="R11" s="2">
        <v>12</v>
      </c>
      <c r="S11" s="2" t="s">
        <v>107</v>
      </c>
      <c r="T11" s="2">
        <v>43</v>
      </c>
      <c r="U11" s="2">
        <v>0.97619047599999997</v>
      </c>
      <c r="V11" s="2">
        <v>4.4262647550000001</v>
      </c>
      <c r="W11" s="2">
        <v>-2.1168284999999998E-2</v>
      </c>
      <c r="X11" s="2">
        <v>3.7289607120000001</v>
      </c>
      <c r="Y11" s="2">
        <v>6.2831163999999995E-2</v>
      </c>
      <c r="Z11" s="2">
        <v>0.43464935999999998</v>
      </c>
      <c r="AA11" s="2">
        <v>2.6054846E-2</v>
      </c>
      <c r="AB11" s="2">
        <v>-3.4425549999999999E-2</v>
      </c>
      <c r="AC11" s="2">
        <v>9.2670656000000004E-2</v>
      </c>
      <c r="AD11" s="2">
        <v>0.44961240299999999</v>
      </c>
      <c r="AE11" s="2">
        <v>5.4804398999999997E-2</v>
      </c>
      <c r="AF11" s="2">
        <v>6.8969699999999997E-4</v>
      </c>
    </row>
    <row r="12" spans="1:32" x14ac:dyDescent="0.2">
      <c r="A12" s="2" t="s">
        <v>9</v>
      </c>
      <c r="B12" s="2" t="s">
        <v>10</v>
      </c>
      <c r="C12" s="2" t="s">
        <v>12</v>
      </c>
      <c r="D12" s="2">
        <v>0.678571429</v>
      </c>
      <c r="E12" s="2">
        <v>1.346707737</v>
      </c>
      <c r="F12" s="2">
        <v>115</v>
      </c>
      <c r="G12" s="2" t="s">
        <v>105</v>
      </c>
      <c r="H12" s="2">
        <v>14</v>
      </c>
      <c r="I12" s="2">
        <v>0.38888888900000002</v>
      </c>
      <c r="J12" s="2">
        <v>0.4</v>
      </c>
      <c r="K12" s="2">
        <v>0.84615384599999999</v>
      </c>
      <c r="L12" s="2">
        <v>1.807354922</v>
      </c>
      <c r="M12" s="2">
        <v>3.9406693999999999E-2</v>
      </c>
      <c r="N12" s="2">
        <v>2.4410152780000001</v>
      </c>
      <c r="O12" s="2">
        <v>6.9398594999999993E-2</v>
      </c>
      <c r="P12" s="2">
        <v>0.39965986399999998</v>
      </c>
      <c r="Q12" s="2">
        <v>0.34827502399999999</v>
      </c>
      <c r="R12" s="2">
        <v>116</v>
      </c>
      <c r="S12" s="2" t="s">
        <v>105</v>
      </c>
      <c r="T12" s="2">
        <v>22</v>
      </c>
      <c r="U12" s="2">
        <v>0.76190476200000001</v>
      </c>
      <c r="V12" s="2">
        <v>1.757153932</v>
      </c>
      <c r="W12" s="2">
        <v>0.16825182699999999</v>
      </c>
      <c r="X12" s="2">
        <v>2.7521915469999998</v>
      </c>
      <c r="Y12" s="2">
        <v>8.5871054000000002E-2</v>
      </c>
      <c r="Z12" s="2">
        <v>0.37947658400000001</v>
      </c>
      <c r="AA12" s="2">
        <v>0.199703885</v>
      </c>
      <c r="AB12" s="2">
        <v>0.16152450099999999</v>
      </c>
      <c r="AC12" s="2">
        <v>0.14583729600000001</v>
      </c>
      <c r="AD12" s="2">
        <v>0.31818181800000001</v>
      </c>
      <c r="AE12" s="2">
        <v>0.111570248</v>
      </c>
      <c r="AF12" s="2">
        <v>1.767046E-3</v>
      </c>
    </row>
    <row r="13" spans="1:32" x14ac:dyDescent="0.2">
      <c r="A13" s="2" t="s">
        <v>9</v>
      </c>
      <c r="B13" s="2" t="s">
        <v>10</v>
      </c>
      <c r="C13" s="2" t="s">
        <v>16</v>
      </c>
      <c r="D13" s="2">
        <v>0.69767441900000005</v>
      </c>
      <c r="E13" s="2">
        <v>1.7788287970000001</v>
      </c>
      <c r="F13" s="2">
        <v>114</v>
      </c>
      <c r="G13" s="2" t="s">
        <v>105</v>
      </c>
      <c r="H13" s="2">
        <v>7</v>
      </c>
      <c r="I13" s="2">
        <v>0.26923076899999998</v>
      </c>
      <c r="J13" s="2">
        <v>0.2</v>
      </c>
      <c r="K13" s="2">
        <v>0.83333333300000001</v>
      </c>
      <c r="L13" s="2">
        <v>1.807354922</v>
      </c>
      <c r="M13" s="2">
        <v>0.266944721</v>
      </c>
      <c r="N13" s="2">
        <v>1.747868097</v>
      </c>
      <c r="O13" s="2">
        <v>0.17392195899999999</v>
      </c>
      <c r="P13" s="2">
        <v>0.26530612199999998</v>
      </c>
      <c r="Q13" s="2">
        <v>0.34568929599999998</v>
      </c>
      <c r="R13" s="2">
        <v>119</v>
      </c>
      <c r="S13" s="2" t="s">
        <v>105</v>
      </c>
      <c r="T13" s="2">
        <v>19</v>
      </c>
      <c r="U13" s="2">
        <v>0.83333333300000001</v>
      </c>
      <c r="V13" s="2">
        <v>1.706618086</v>
      </c>
      <c r="W13" s="2">
        <v>6.891632E-3</v>
      </c>
      <c r="X13" s="2">
        <v>2.69801102</v>
      </c>
      <c r="Y13" s="2">
        <v>0.11998953499999999</v>
      </c>
      <c r="Z13" s="2">
        <v>0.32663896599999998</v>
      </c>
      <c r="AA13" s="2">
        <v>0.124077225</v>
      </c>
      <c r="AB13" s="2">
        <v>-4.7349822999999999E-2</v>
      </c>
      <c r="AC13" s="2">
        <v>0.30365308099999999</v>
      </c>
      <c r="AD13" s="2">
        <v>0.34210526299999999</v>
      </c>
      <c r="AE13" s="2">
        <v>0.114265928</v>
      </c>
      <c r="AF13" s="2">
        <v>1.3737249999999999E-3</v>
      </c>
    </row>
    <row r="14" spans="1:32" x14ac:dyDescent="0.2">
      <c r="A14" s="2" t="s">
        <v>9</v>
      </c>
      <c r="B14" s="2" t="s">
        <v>10</v>
      </c>
      <c r="C14" s="2" t="s">
        <v>22</v>
      </c>
      <c r="D14" s="2">
        <v>0.67045454500000001</v>
      </c>
      <c r="E14" s="2">
        <v>1.9824597939999999</v>
      </c>
      <c r="F14" s="2">
        <v>89</v>
      </c>
      <c r="G14" s="2" t="s">
        <v>107</v>
      </c>
      <c r="H14" s="2">
        <v>34</v>
      </c>
      <c r="I14" s="2">
        <v>0.54838709699999999</v>
      </c>
      <c r="J14" s="2">
        <v>0.6</v>
      </c>
      <c r="K14" s="2">
        <v>0.84848484800000001</v>
      </c>
      <c r="L14" s="2">
        <v>2.178356881</v>
      </c>
      <c r="M14" s="2">
        <v>-8.8143570000000001E-3</v>
      </c>
      <c r="N14" s="2">
        <v>3.307104056</v>
      </c>
      <c r="O14" s="2">
        <v>2.9296235E-2</v>
      </c>
      <c r="P14" s="2">
        <v>0.528546713</v>
      </c>
      <c r="Q14" s="2">
        <v>0.12693663899999999</v>
      </c>
      <c r="R14" s="2">
        <v>19</v>
      </c>
      <c r="S14" s="2" t="s">
        <v>107</v>
      </c>
      <c r="T14" s="2">
        <v>28</v>
      </c>
      <c r="U14" s="2">
        <v>1</v>
      </c>
      <c r="V14" s="2">
        <v>3.8579809950000001</v>
      </c>
      <c r="W14" s="2">
        <v>-2.3654604999999999E-2</v>
      </c>
      <c r="X14" s="2">
        <v>3.33220451</v>
      </c>
      <c r="Y14" s="2">
        <v>2.6024194E-2</v>
      </c>
      <c r="Z14" s="2">
        <v>0.54772533999999995</v>
      </c>
      <c r="AA14" s="2">
        <v>9.0817804000000002E-2</v>
      </c>
      <c r="AB14" s="2">
        <v>8.7133709000000004E-2</v>
      </c>
      <c r="AC14" s="2">
        <v>4.9345896E-2</v>
      </c>
      <c r="AD14" s="2">
        <v>0.5</v>
      </c>
      <c r="AE14" s="2">
        <v>0.14030612200000001</v>
      </c>
      <c r="AF14" s="2">
        <v>1.199201E-3</v>
      </c>
    </row>
    <row r="15" spans="1:32" x14ac:dyDescent="0.2">
      <c r="A15" s="2" t="s">
        <v>9</v>
      </c>
      <c r="B15" s="2" t="s">
        <v>24</v>
      </c>
      <c r="C15" s="2" t="s">
        <v>36</v>
      </c>
      <c r="D15" s="2">
        <v>0.368421053</v>
      </c>
      <c r="E15" s="2">
        <v>0.748539128</v>
      </c>
      <c r="F15" s="2">
        <v>297</v>
      </c>
      <c r="G15" s="2" t="s">
        <v>106</v>
      </c>
      <c r="H15" s="2">
        <v>14</v>
      </c>
      <c r="I15" s="2">
        <v>0.30434782599999999</v>
      </c>
      <c r="J15" s="2">
        <v>0.4</v>
      </c>
      <c r="K15" s="2">
        <v>0.15384615400000001</v>
      </c>
      <c r="L15" s="2">
        <v>6.2034797000000003E-2</v>
      </c>
      <c r="M15" s="2">
        <v>0.28205128200000001</v>
      </c>
      <c r="N15" s="2">
        <v>0.50913734399999999</v>
      </c>
      <c r="O15" s="2">
        <v>0.66750331500000004</v>
      </c>
      <c r="P15" s="2">
        <v>3.9795918E-2</v>
      </c>
      <c r="Q15" s="2">
        <v>3.6953353000000001E-2</v>
      </c>
      <c r="R15" s="2">
        <v>244</v>
      </c>
      <c r="S15" s="2" t="s">
        <v>106</v>
      </c>
      <c r="T15" s="2">
        <v>32</v>
      </c>
      <c r="U15" s="2">
        <v>0.45161290300000001</v>
      </c>
      <c r="V15" s="2">
        <v>0.43189211799999999</v>
      </c>
      <c r="W15" s="2">
        <v>0.30864720499999998</v>
      </c>
      <c r="X15" s="2">
        <v>2.4513816890000002</v>
      </c>
      <c r="Y15" s="2">
        <v>7.1299961999999995E-2</v>
      </c>
      <c r="Z15" s="2">
        <v>0.246435547</v>
      </c>
      <c r="AA15" s="2">
        <v>0.337786062</v>
      </c>
      <c r="AB15" s="2">
        <v>-1.7832379999999999E-3</v>
      </c>
      <c r="AC15" s="2">
        <v>7.6876522000000003E-2</v>
      </c>
      <c r="AD15" s="2">
        <v>0.24687500000000001</v>
      </c>
      <c r="AE15" s="2">
        <v>0.39772460900000001</v>
      </c>
      <c r="AF15" s="2">
        <v>1.3294260000000001E-3</v>
      </c>
    </row>
    <row r="16" spans="1:32" x14ac:dyDescent="0.2">
      <c r="A16" s="2" t="s">
        <v>9</v>
      </c>
      <c r="B16" s="2" t="s">
        <v>24</v>
      </c>
      <c r="C16" s="2" t="s">
        <v>51</v>
      </c>
      <c r="D16" s="2">
        <v>0.22580645199999999</v>
      </c>
      <c r="E16" s="2">
        <v>0.35983711200000001</v>
      </c>
      <c r="F16" s="2">
        <v>294</v>
      </c>
      <c r="G16" s="2" t="s">
        <v>106</v>
      </c>
      <c r="H16" s="2">
        <v>44</v>
      </c>
      <c r="I16" s="2">
        <v>0.81481481499999997</v>
      </c>
      <c r="J16" s="2">
        <v>0.8</v>
      </c>
      <c r="K16" s="2">
        <v>9.3023255999999999E-2</v>
      </c>
      <c r="L16" s="2">
        <v>7.1715838000000004E-2</v>
      </c>
      <c r="M16" s="2">
        <v>-5.2648282999999997E-2</v>
      </c>
      <c r="N16" s="2">
        <v>0.74969806800000005</v>
      </c>
      <c r="O16" s="2">
        <v>0.66498154200000004</v>
      </c>
      <c r="P16" s="2">
        <v>3.9359503999999997E-2</v>
      </c>
      <c r="Q16" s="2">
        <v>8.1328653000000001E-2</v>
      </c>
      <c r="R16" s="2">
        <v>206</v>
      </c>
      <c r="S16" s="2" t="s">
        <v>106</v>
      </c>
      <c r="T16" s="2">
        <v>10</v>
      </c>
      <c r="U16" s="2">
        <v>0.66666666699999999</v>
      </c>
      <c r="V16" s="2">
        <v>0.660964047</v>
      </c>
      <c r="W16" s="2">
        <v>0.13139572599999999</v>
      </c>
      <c r="X16" s="2">
        <v>1.748067349</v>
      </c>
      <c r="Y16" s="2">
        <v>0.18305764799999999</v>
      </c>
      <c r="Z16" s="2">
        <v>0.1565</v>
      </c>
      <c r="AA16" s="2">
        <v>0.30762349999999999</v>
      </c>
      <c r="AB16" s="2">
        <v>0.36102236399999998</v>
      </c>
      <c r="AC16" s="2">
        <v>1.6083693050000001</v>
      </c>
      <c r="AD16" s="2">
        <v>0.1</v>
      </c>
      <c r="AE16" s="2">
        <v>0.4</v>
      </c>
      <c r="AF16" s="2">
        <v>3.5268000000000002E-4</v>
      </c>
    </row>
    <row r="17" spans="1:32" x14ac:dyDescent="0.2">
      <c r="A17" s="2" t="s">
        <v>9</v>
      </c>
      <c r="B17" s="2" t="s">
        <v>24</v>
      </c>
      <c r="C17" s="2" t="s">
        <v>38</v>
      </c>
      <c r="D17" s="2">
        <v>0.56000000000000005</v>
      </c>
      <c r="E17" s="2">
        <v>0.96268094900000001</v>
      </c>
      <c r="F17" s="2">
        <v>275</v>
      </c>
      <c r="G17" s="2" t="s">
        <v>106</v>
      </c>
      <c r="H17" s="2">
        <v>5</v>
      </c>
      <c r="I17" s="2">
        <v>0.3125</v>
      </c>
      <c r="J17" s="2">
        <v>0.4</v>
      </c>
      <c r="K17" s="2">
        <v>0</v>
      </c>
      <c r="L17" s="2">
        <v>0.160964047</v>
      </c>
      <c r="M17" s="2">
        <v>1</v>
      </c>
      <c r="N17" s="2">
        <v>0</v>
      </c>
      <c r="O17" s="2">
        <v>1</v>
      </c>
      <c r="P17" s="2">
        <v>0</v>
      </c>
      <c r="Q17" s="2">
        <v>0</v>
      </c>
      <c r="R17" s="2">
        <v>155</v>
      </c>
      <c r="S17" s="2" t="s">
        <v>105</v>
      </c>
      <c r="T17" s="2">
        <v>11</v>
      </c>
      <c r="U17" s="2">
        <v>0.7</v>
      </c>
      <c r="V17" s="2">
        <v>1.1777959760000001</v>
      </c>
      <c r="W17" s="2">
        <v>4.5522908000000001E-2</v>
      </c>
      <c r="X17" s="2">
        <v>1.9722469789999999</v>
      </c>
      <c r="Y17" s="2">
        <v>0.24094379299999999</v>
      </c>
      <c r="Z17" s="2">
        <v>0.13264462799999999</v>
      </c>
      <c r="AA17" s="2">
        <v>3.7320538E-2</v>
      </c>
      <c r="AB17" s="2">
        <v>0.17757009300000001</v>
      </c>
      <c r="AC17" s="2">
        <v>0.77032585499999995</v>
      </c>
      <c r="AD17" s="2">
        <v>0.109090909</v>
      </c>
      <c r="AE17" s="2">
        <v>4.0991736000000001E-2</v>
      </c>
      <c r="AF17" s="2">
        <v>1.3750170000000001E-3</v>
      </c>
    </row>
    <row r="18" spans="1:32" x14ac:dyDescent="0.2">
      <c r="A18" s="2" t="s">
        <v>9</v>
      </c>
      <c r="B18" s="2" t="s">
        <v>24</v>
      </c>
      <c r="C18" s="2" t="s">
        <v>29</v>
      </c>
      <c r="D18" s="2">
        <v>0.405405405</v>
      </c>
      <c r="E18" s="2">
        <v>0.98945370300000002</v>
      </c>
      <c r="F18" s="2">
        <v>268</v>
      </c>
      <c r="G18" s="2" t="s">
        <v>106</v>
      </c>
      <c r="H18" s="2">
        <v>34</v>
      </c>
      <c r="I18" s="2">
        <v>0.61818181800000005</v>
      </c>
      <c r="J18" s="2">
        <v>0.6</v>
      </c>
      <c r="K18" s="2">
        <v>0.33333333300000001</v>
      </c>
      <c r="L18" s="2">
        <v>0.21829778999999999</v>
      </c>
      <c r="M18" s="2">
        <v>-2.14869E-3</v>
      </c>
      <c r="N18" s="2">
        <v>1.968031887</v>
      </c>
      <c r="O18" s="2">
        <v>0.26779690099999998</v>
      </c>
      <c r="P18" s="2">
        <v>0.121972318</v>
      </c>
      <c r="Q18" s="2">
        <v>0.32546455400000002</v>
      </c>
      <c r="R18" s="2">
        <v>187</v>
      </c>
      <c r="S18" s="2" t="s">
        <v>105</v>
      </c>
      <c r="T18" s="2">
        <v>21</v>
      </c>
      <c r="U18" s="2">
        <v>0.65</v>
      </c>
      <c r="V18" s="2">
        <v>0.78864969500000004</v>
      </c>
      <c r="W18" s="2">
        <v>-1.2695675999999999E-2</v>
      </c>
      <c r="X18" s="2">
        <v>2.507674583</v>
      </c>
      <c r="Y18" s="2">
        <v>0.20101813499999999</v>
      </c>
      <c r="Z18" s="2">
        <v>0.14693877599999999</v>
      </c>
      <c r="AA18" s="2">
        <v>0.31590222200000001</v>
      </c>
      <c r="AB18" s="2">
        <v>0.25462963</v>
      </c>
      <c r="AC18" s="2">
        <v>1.060613214</v>
      </c>
      <c r="AD18" s="2">
        <v>0.10952381</v>
      </c>
      <c r="AE18" s="2">
        <v>0.145646259</v>
      </c>
      <c r="AF18" s="2">
        <v>1.9174200000000001E-4</v>
      </c>
    </row>
    <row r="19" spans="1:32" x14ac:dyDescent="0.2">
      <c r="A19" s="2" t="s">
        <v>9</v>
      </c>
      <c r="B19" s="2" t="s">
        <v>24</v>
      </c>
      <c r="C19" s="2" t="s">
        <v>49</v>
      </c>
      <c r="D19" s="2">
        <v>0.4</v>
      </c>
      <c r="E19" s="2">
        <v>0.97669487499999996</v>
      </c>
      <c r="F19" s="2">
        <v>259</v>
      </c>
      <c r="G19" s="2" t="s">
        <v>106</v>
      </c>
      <c r="H19" s="2">
        <v>20</v>
      </c>
      <c r="I19" s="2">
        <v>0.43478260899999999</v>
      </c>
      <c r="J19" s="2">
        <v>0.4</v>
      </c>
      <c r="K19" s="2">
        <v>0.26315789499999998</v>
      </c>
      <c r="L19" s="2">
        <v>0.30531143199999999</v>
      </c>
      <c r="M19" s="2">
        <v>-6.4182369000000003E-2</v>
      </c>
      <c r="N19" s="2">
        <v>1.6364955729999999</v>
      </c>
      <c r="O19" s="2">
        <v>0.31222088999999997</v>
      </c>
      <c r="P19" s="2">
        <v>0.108</v>
      </c>
      <c r="Q19" s="2">
        <v>0.47060999999999997</v>
      </c>
      <c r="R19" s="2">
        <v>199</v>
      </c>
      <c r="S19" s="2" t="s">
        <v>105</v>
      </c>
      <c r="T19" s="2">
        <v>26</v>
      </c>
      <c r="U19" s="2">
        <v>0.56000000000000005</v>
      </c>
      <c r="V19" s="2">
        <v>0.67840803599999999</v>
      </c>
      <c r="W19" s="2">
        <v>9.3267739999999995E-3</v>
      </c>
      <c r="X19" s="2">
        <v>2.467602582</v>
      </c>
      <c r="Y19" s="2">
        <v>0.19753046599999999</v>
      </c>
      <c r="Z19" s="2">
        <v>0.154363905</v>
      </c>
      <c r="AA19" s="2">
        <v>0.20014664300000001</v>
      </c>
      <c r="AB19" s="2">
        <v>5.3186391999999999E-2</v>
      </c>
      <c r="AC19" s="2">
        <v>0.87930934900000002</v>
      </c>
      <c r="AD19" s="2">
        <v>0.146153846</v>
      </c>
      <c r="AE19" s="2">
        <v>0.388461538</v>
      </c>
      <c r="AF19" s="2">
        <v>2.3125700000000001E-4</v>
      </c>
    </row>
    <row r="20" spans="1:32" x14ac:dyDescent="0.2">
      <c r="A20" s="2" t="s">
        <v>9</v>
      </c>
      <c r="B20" s="2" t="s">
        <v>24</v>
      </c>
      <c r="C20" s="2" t="s">
        <v>31</v>
      </c>
      <c r="D20" s="2">
        <v>0.14754098399999999</v>
      </c>
      <c r="E20" s="2">
        <v>0.13901696699999999</v>
      </c>
      <c r="F20" s="2">
        <v>253</v>
      </c>
      <c r="G20" s="2" t="s">
        <v>106</v>
      </c>
      <c r="H20" s="2">
        <v>30</v>
      </c>
      <c r="I20" s="2">
        <v>0.68181818199999999</v>
      </c>
      <c r="J20" s="2">
        <v>0.6</v>
      </c>
      <c r="K20" s="2">
        <v>0.27586206899999999</v>
      </c>
      <c r="L20" s="2">
        <v>0.34764424799999999</v>
      </c>
      <c r="M20" s="2">
        <v>4.2512374999999998E-2</v>
      </c>
      <c r="N20" s="2">
        <v>1.7364023099999999</v>
      </c>
      <c r="O20" s="2">
        <v>0.22590764099999999</v>
      </c>
      <c r="P20" s="2">
        <v>0.14333333300000001</v>
      </c>
      <c r="Q20" s="2">
        <v>0.297177778</v>
      </c>
      <c r="R20" s="2">
        <v>301</v>
      </c>
      <c r="S20" s="2" t="s">
        <v>106</v>
      </c>
      <c r="T20" s="2">
        <v>14</v>
      </c>
      <c r="U20" s="2">
        <v>7.6923077000000006E-2</v>
      </c>
      <c r="V20" s="2">
        <v>2.8892567000000001E-2</v>
      </c>
      <c r="W20" s="2">
        <v>1</v>
      </c>
      <c r="X20" s="2">
        <v>0.25731864100000001</v>
      </c>
      <c r="Y20" s="2">
        <v>0.51890528999999996</v>
      </c>
      <c r="Z20" s="2">
        <v>6.3265305999999993E-2</v>
      </c>
      <c r="AA20" s="2">
        <v>0.195551853</v>
      </c>
      <c r="AB20" s="2">
        <v>-0.58064516099999997</v>
      </c>
      <c r="AC20" s="2">
        <v>2.6742976070000002</v>
      </c>
      <c r="AD20" s="2">
        <v>0.1</v>
      </c>
      <c r="AE20" s="2">
        <v>0.82</v>
      </c>
      <c r="AF20" s="2">
        <v>4.5461399999999999E-4</v>
      </c>
    </row>
    <row r="21" spans="1:32" x14ac:dyDescent="0.2">
      <c r="A21" s="2" t="s">
        <v>9</v>
      </c>
      <c r="B21" s="2" t="s">
        <v>24</v>
      </c>
      <c r="C21" s="2" t="s">
        <v>59</v>
      </c>
      <c r="D21" s="2">
        <v>0.36363636399999999</v>
      </c>
      <c r="E21" s="2">
        <v>0.60611219000000005</v>
      </c>
      <c r="F21" s="2">
        <v>236</v>
      </c>
      <c r="G21" s="2" t="s">
        <v>106</v>
      </c>
      <c r="H21" s="2">
        <v>23</v>
      </c>
      <c r="I21" s="2">
        <v>0.79310344799999999</v>
      </c>
      <c r="J21" s="2">
        <v>0.8</v>
      </c>
      <c r="K21" s="2">
        <v>0.27272727299999999</v>
      </c>
      <c r="L21" s="2">
        <v>0.49207578099999999</v>
      </c>
      <c r="M21" s="2">
        <v>0.39265381799999999</v>
      </c>
      <c r="N21" s="2">
        <v>1.7264499360000001</v>
      </c>
      <c r="O21" s="2">
        <v>0.23735667899999999</v>
      </c>
      <c r="P21" s="2">
        <v>0.123251418</v>
      </c>
      <c r="Q21" s="2">
        <v>0.66049506700000005</v>
      </c>
      <c r="R21" s="2">
        <v>220</v>
      </c>
      <c r="S21" s="2" t="s">
        <v>106</v>
      </c>
      <c r="T21" s="2">
        <v>6</v>
      </c>
      <c r="U21" s="2">
        <v>0.6</v>
      </c>
      <c r="V21" s="2">
        <v>0.58496250100000002</v>
      </c>
      <c r="W21" s="2">
        <v>-4.3661255000000003E-2</v>
      </c>
      <c r="X21" s="2">
        <v>1.329661349</v>
      </c>
      <c r="Y21" s="2">
        <v>0.19136535700000001</v>
      </c>
      <c r="Z21" s="2">
        <v>0.152777778</v>
      </c>
      <c r="AA21" s="2">
        <v>0.15779320999999999</v>
      </c>
      <c r="AB21" s="2">
        <v>0.127272727</v>
      </c>
      <c r="AC21" s="2">
        <v>1.069946096</v>
      </c>
      <c r="AD21" s="2">
        <v>0.133333333</v>
      </c>
      <c r="AE21" s="2">
        <v>0.52555555600000003</v>
      </c>
      <c r="AF21" s="2">
        <v>9.1192599999999997E-4</v>
      </c>
    </row>
    <row r="22" spans="1:32" x14ac:dyDescent="0.2">
      <c r="A22" s="2" t="s">
        <v>9</v>
      </c>
      <c r="B22" s="2" t="s">
        <v>24</v>
      </c>
      <c r="C22" s="2" t="s">
        <v>28</v>
      </c>
      <c r="D22" s="2">
        <v>0.38554216899999999</v>
      </c>
      <c r="E22" s="2">
        <v>0.73062739499999996</v>
      </c>
      <c r="F22" s="2">
        <v>210</v>
      </c>
      <c r="G22" s="2" t="s">
        <v>106</v>
      </c>
      <c r="H22" s="2">
        <v>29</v>
      </c>
      <c r="I22" s="2">
        <v>0.50877192999999998</v>
      </c>
      <c r="J22" s="2">
        <v>0.6</v>
      </c>
      <c r="K22" s="2">
        <v>0.35714285699999998</v>
      </c>
      <c r="L22" s="2">
        <v>0.652622076</v>
      </c>
      <c r="M22" s="2">
        <v>6.9825647000000005E-2</v>
      </c>
      <c r="N22" s="2">
        <v>2.1547888610000001</v>
      </c>
      <c r="O22" s="2">
        <v>0.14148597199999999</v>
      </c>
      <c r="P22" s="2">
        <v>0.18002378099999999</v>
      </c>
      <c r="Q22" s="2">
        <v>0.52998511199999998</v>
      </c>
      <c r="R22" s="2">
        <v>228</v>
      </c>
      <c r="S22" s="2" t="s">
        <v>106</v>
      </c>
      <c r="T22" s="2">
        <v>28</v>
      </c>
      <c r="U22" s="2">
        <v>0.48148148099999999</v>
      </c>
      <c r="V22" s="2">
        <v>0.53031630600000002</v>
      </c>
      <c r="W22" s="2">
        <v>0.13457558</v>
      </c>
      <c r="X22" s="2">
        <v>2.310203242</v>
      </c>
      <c r="Y22" s="2">
        <v>0.184197997</v>
      </c>
      <c r="Z22" s="2">
        <v>0.15242346900000001</v>
      </c>
      <c r="AA22" s="2">
        <v>9.7239350000000002E-2</v>
      </c>
      <c r="AB22" s="2">
        <v>0.17991631799999999</v>
      </c>
      <c r="AC22" s="2">
        <v>0.27765706600000001</v>
      </c>
      <c r="AD22" s="2">
        <v>0.125</v>
      </c>
      <c r="AE22" s="2">
        <v>6.2818877999999995E-2</v>
      </c>
      <c r="AF22" s="2">
        <v>9.5446300000000001E-4</v>
      </c>
    </row>
    <row r="23" spans="1:32" x14ac:dyDescent="0.2">
      <c r="A23" s="2" t="s">
        <v>9</v>
      </c>
      <c r="B23" s="2" t="s">
        <v>24</v>
      </c>
      <c r="C23" s="2" t="s">
        <v>32</v>
      </c>
      <c r="D23" s="2">
        <v>0.60869565199999998</v>
      </c>
      <c r="E23" s="2">
        <v>1.3403559469999999</v>
      </c>
      <c r="F23" s="2">
        <v>185</v>
      </c>
      <c r="G23" s="2" t="s">
        <v>105</v>
      </c>
      <c r="H23" s="2">
        <v>12</v>
      </c>
      <c r="I23" s="2">
        <v>0.4</v>
      </c>
      <c r="J23" s="2">
        <v>0.4</v>
      </c>
      <c r="K23" s="2">
        <v>0.72727272700000001</v>
      </c>
      <c r="L23" s="2">
        <v>0.79248125000000003</v>
      </c>
      <c r="M23" s="2">
        <v>8.7590718999999997E-2</v>
      </c>
      <c r="N23" s="2">
        <v>2.0228085290000002</v>
      </c>
      <c r="O23" s="2">
        <v>0.122644475</v>
      </c>
      <c r="P23" s="2">
        <v>0.19305555599999999</v>
      </c>
      <c r="Q23" s="2">
        <v>0.56035879600000005</v>
      </c>
      <c r="R23" s="2">
        <v>124</v>
      </c>
      <c r="S23" s="2" t="s">
        <v>105</v>
      </c>
      <c r="T23" s="2">
        <v>18</v>
      </c>
      <c r="U23" s="2">
        <v>0.764705882</v>
      </c>
      <c r="V23" s="2">
        <v>1.602032237</v>
      </c>
      <c r="W23" s="2">
        <v>0.19855393800000001</v>
      </c>
      <c r="X23" s="2">
        <v>2.553237003</v>
      </c>
      <c r="Y23" s="2">
        <v>7.4883639000000002E-2</v>
      </c>
      <c r="Z23" s="2">
        <v>0.238271605</v>
      </c>
      <c r="AA23" s="2">
        <v>0.40734967999999999</v>
      </c>
      <c r="AB23" s="2">
        <v>-2.5906736E-2</v>
      </c>
      <c r="AC23" s="2">
        <v>0.26409882800000001</v>
      </c>
      <c r="AD23" s="2">
        <v>0.24444444400000001</v>
      </c>
      <c r="AE23" s="2">
        <v>0.36962962999999999</v>
      </c>
      <c r="AF23" s="2">
        <v>5.4600700000000005E-4</v>
      </c>
    </row>
    <row r="24" spans="1:32" x14ac:dyDescent="0.2">
      <c r="A24" s="2" t="s">
        <v>9</v>
      </c>
      <c r="B24" s="2" t="s">
        <v>24</v>
      </c>
      <c r="C24" s="2" t="s">
        <v>45</v>
      </c>
      <c r="D24" s="2">
        <v>0.869565217</v>
      </c>
      <c r="E24" s="2">
        <v>3.6140961069999999</v>
      </c>
      <c r="F24" s="2">
        <v>186</v>
      </c>
      <c r="G24" s="2" t="s">
        <v>105</v>
      </c>
      <c r="H24" s="2">
        <v>12</v>
      </c>
      <c r="I24" s="2">
        <v>0.4</v>
      </c>
      <c r="J24" s="2">
        <v>0.4</v>
      </c>
      <c r="K24" s="2">
        <v>0.63636363600000001</v>
      </c>
      <c r="L24" s="2">
        <v>0.79248125000000003</v>
      </c>
      <c r="M24" s="2">
        <v>1.8764399999999999E-4</v>
      </c>
      <c r="N24" s="2">
        <v>1.9072839989999999</v>
      </c>
      <c r="O24" s="2">
        <v>0.18603450099999999</v>
      </c>
      <c r="P24" s="2">
        <v>0.152777778</v>
      </c>
      <c r="Q24" s="2">
        <v>0.47145061700000002</v>
      </c>
      <c r="R24" s="2">
        <v>49</v>
      </c>
      <c r="S24" s="2" t="s">
        <v>107</v>
      </c>
      <c r="T24" s="2">
        <v>18</v>
      </c>
      <c r="U24" s="2">
        <v>1</v>
      </c>
      <c r="V24" s="2">
        <v>3.247927513</v>
      </c>
      <c r="W24" s="2">
        <v>2.7702006000000001E-2</v>
      </c>
      <c r="X24" s="2">
        <v>2.8903717580000001</v>
      </c>
      <c r="Y24" s="2">
        <v>3.3219064E-2</v>
      </c>
      <c r="Z24" s="2">
        <v>0.30941358000000002</v>
      </c>
      <c r="AA24" s="2">
        <v>0.45949609899999999</v>
      </c>
      <c r="AB24" s="2">
        <v>0.40748129700000002</v>
      </c>
      <c r="AC24" s="2">
        <v>1.1892314150000001</v>
      </c>
      <c r="AD24" s="2">
        <v>0.18333333299999999</v>
      </c>
      <c r="AE24" s="2">
        <v>0.106203704</v>
      </c>
      <c r="AF24" s="2">
        <v>1.172209E-3</v>
      </c>
    </row>
    <row r="25" spans="1:32" x14ac:dyDescent="0.2">
      <c r="A25" s="2" t="s">
        <v>9</v>
      </c>
      <c r="B25" s="2" t="s">
        <v>24</v>
      </c>
      <c r="C25" s="2" t="s">
        <v>27</v>
      </c>
      <c r="D25" s="2">
        <v>0.73333333300000003</v>
      </c>
      <c r="E25" s="2">
        <v>2.1854763500000001</v>
      </c>
      <c r="F25" s="2">
        <v>166</v>
      </c>
      <c r="G25" s="2" t="s">
        <v>105</v>
      </c>
      <c r="H25" s="2">
        <v>12</v>
      </c>
      <c r="I25" s="2">
        <v>0.54545454500000001</v>
      </c>
      <c r="J25" s="2">
        <v>0.6</v>
      </c>
      <c r="K25" s="2">
        <v>0.72727272700000001</v>
      </c>
      <c r="L25" s="2">
        <v>1</v>
      </c>
      <c r="M25" s="2">
        <v>-2.8940469E-2</v>
      </c>
      <c r="N25" s="2">
        <v>2.1383330599999999</v>
      </c>
      <c r="O25" s="2">
        <v>0.13140353199999999</v>
      </c>
      <c r="P25" s="2">
        <v>0.188888889</v>
      </c>
      <c r="Q25" s="2">
        <v>0.56952160500000004</v>
      </c>
      <c r="R25" s="2">
        <v>88</v>
      </c>
      <c r="S25" s="2" t="s">
        <v>107</v>
      </c>
      <c r="T25" s="2">
        <v>10</v>
      </c>
      <c r="U25" s="2">
        <v>0.88888888899999996</v>
      </c>
      <c r="V25" s="2">
        <v>2.3219280950000001</v>
      </c>
      <c r="W25" s="2">
        <v>0.11828068</v>
      </c>
      <c r="X25" s="2">
        <v>2.1639556569999998</v>
      </c>
      <c r="Y25" s="2">
        <v>0.13472569700000001</v>
      </c>
      <c r="Z25" s="2">
        <v>0.193</v>
      </c>
      <c r="AA25" s="2">
        <v>0.19428500000000001</v>
      </c>
      <c r="AB25" s="2">
        <v>0.27461139899999998</v>
      </c>
      <c r="AC25" s="2">
        <v>0.96878909800000002</v>
      </c>
      <c r="AD25" s="2">
        <v>0.14000000000000001</v>
      </c>
      <c r="AE25" s="2">
        <v>0.27400000000000002</v>
      </c>
      <c r="AF25" s="2">
        <v>1.6996190000000001E-3</v>
      </c>
    </row>
    <row r="26" spans="1:32" x14ac:dyDescent="0.2">
      <c r="A26" s="2" t="s">
        <v>9</v>
      </c>
      <c r="B26" s="2" t="s">
        <v>24</v>
      </c>
      <c r="C26" s="2" t="s">
        <v>61</v>
      </c>
      <c r="D26" s="2">
        <v>0.71794871800000004</v>
      </c>
      <c r="E26" s="2">
        <v>1.6266747669999999</v>
      </c>
      <c r="F26" s="2">
        <v>160</v>
      </c>
      <c r="G26" s="2" t="s">
        <v>105</v>
      </c>
      <c r="H26" s="2">
        <v>19</v>
      </c>
      <c r="I26" s="2">
        <v>0.63333333300000005</v>
      </c>
      <c r="J26" s="2">
        <v>0.6</v>
      </c>
      <c r="K26" s="2">
        <v>0.72222222199999997</v>
      </c>
      <c r="L26" s="2">
        <v>1.0706119700000001</v>
      </c>
      <c r="M26" s="2">
        <v>0.203870099</v>
      </c>
      <c r="N26" s="2">
        <v>2.5245459220000002</v>
      </c>
      <c r="O26" s="2">
        <v>0.118097383</v>
      </c>
      <c r="P26" s="2">
        <v>0.18614958400000001</v>
      </c>
      <c r="Q26" s="2">
        <v>0.72364085600000005</v>
      </c>
      <c r="R26" s="2">
        <v>77</v>
      </c>
      <c r="S26" s="2" t="s">
        <v>107</v>
      </c>
      <c r="T26" s="2">
        <v>11</v>
      </c>
      <c r="U26" s="2">
        <v>1</v>
      </c>
      <c r="V26" s="2">
        <v>2.5849625010000001</v>
      </c>
      <c r="W26" s="2">
        <v>-3.4965122000000001E-2</v>
      </c>
      <c r="X26" s="2">
        <v>2.397895273</v>
      </c>
      <c r="Y26" s="2">
        <v>8.1802090999999993E-2</v>
      </c>
      <c r="Z26" s="2">
        <v>0.216942149</v>
      </c>
      <c r="AA26" s="2">
        <v>0.160392903</v>
      </c>
      <c r="AB26" s="2">
        <v>3.6190475999999999E-2</v>
      </c>
      <c r="AC26" s="2">
        <v>3.3905468000000001E-2</v>
      </c>
      <c r="AD26" s="2">
        <v>0.20909090899999999</v>
      </c>
      <c r="AE26" s="2">
        <v>0.14586776900000001</v>
      </c>
      <c r="AF26" s="2">
        <v>9.2377799999999999E-4</v>
      </c>
    </row>
    <row r="27" spans="1:32" x14ac:dyDescent="0.2">
      <c r="A27" s="2" t="s">
        <v>9</v>
      </c>
      <c r="B27" s="2" t="s">
        <v>24</v>
      </c>
      <c r="C27" s="2" t="s">
        <v>55</v>
      </c>
      <c r="D27" s="2">
        <v>0.58571428599999997</v>
      </c>
      <c r="E27" s="2">
        <v>1.8984184710000001</v>
      </c>
      <c r="F27" s="2">
        <v>157</v>
      </c>
      <c r="G27" s="2" t="s">
        <v>105</v>
      </c>
      <c r="H27" s="2">
        <v>20</v>
      </c>
      <c r="I27" s="2">
        <v>0.43478260899999999</v>
      </c>
      <c r="J27" s="2">
        <v>0.4</v>
      </c>
      <c r="K27" s="2">
        <v>0.68421052599999999</v>
      </c>
      <c r="L27" s="2">
        <v>1.160964047</v>
      </c>
      <c r="M27" s="2">
        <v>-4.0249825000000003E-2</v>
      </c>
      <c r="N27" s="2">
        <v>2.510529247</v>
      </c>
      <c r="O27" s="2">
        <v>0.138452309</v>
      </c>
      <c r="P27" s="2">
        <v>0.17399999999999999</v>
      </c>
      <c r="Q27" s="2">
        <v>0.74804000000000004</v>
      </c>
      <c r="R27" s="2">
        <v>146</v>
      </c>
      <c r="S27" s="2" t="s">
        <v>105</v>
      </c>
      <c r="T27" s="2">
        <v>26</v>
      </c>
      <c r="U27" s="2">
        <v>0.8</v>
      </c>
      <c r="V27" s="2">
        <v>1.3785116230000001</v>
      </c>
      <c r="W27" s="2">
        <v>3.1697171000000003E-2</v>
      </c>
      <c r="X27" s="2">
        <v>2.9915014690000001</v>
      </c>
      <c r="Y27" s="2">
        <v>0.123887359</v>
      </c>
      <c r="Z27" s="2">
        <v>0.18587278099999999</v>
      </c>
      <c r="AA27" s="2">
        <v>0.32563922899999997</v>
      </c>
      <c r="AB27" s="2">
        <v>-3.4619975999999997E-2</v>
      </c>
      <c r="AC27" s="2">
        <v>0.13182528700000001</v>
      </c>
      <c r="AD27" s="2">
        <v>0.192307692</v>
      </c>
      <c r="AE27" s="2">
        <v>0.28254437900000001</v>
      </c>
      <c r="AF27" s="3">
        <v>9.09E-5</v>
      </c>
    </row>
    <row r="28" spans="1:32" x14ac:dyDescent="0.2">
      <c r="A28" s="2" t="s">
        <v>9</v>
      </c>
      <c r="B28" s="2" t="s">
        <v>24</v>
      </c>
      <c r="C28" s="2" t="s">
        <v>26</v>
      </c>
      <c r="D28" s="2">
        <v>0.756756757</v>
      </c>
      <c r="E28" s="2">
        <v>1.646131233</v>
      </c>
      <c r="F28" s="2">
        <v>156</v>
      </c>
      <c r="G28" s="2" t="s">
        <v>105</v>
      </c>
      <c r="H28" s="2">
        <v>9</v>
      </c>
      <c r="I28" s="2">
        <v>0.375</v>
      </c>
      <c r="J28" s="2">
        <v>0.4</v>
      </c>
      <c r="K28" s="2">
        <v>0.75</v>
      </c>
      <c r="L28" s="2">
        <v>1.169925001</v>
      </c>
      <c r="M28" s="2">
        <v>2.6742445E-2</v>
      </c>
      <c r="N28" s="2">
        <v>1.8891591640000001</v>
      </c>
      <c r="O28" s="2">
        <v>0.106313559</v>
      </c>
      <c r="P28" s="2">
        <v>0.21481481499999999</v>
      </c>
      <c r="Q28" s="2">
        <v>0.348788294</v>
      </c>
      <c r="R28" s="2">
        <v>108</v>
      </c>
      <c r="S28" s="2" t="s">
        <v>105</v>
      </c>
      <c r="T28" s="2">
        <v>15</v>
      </c>
      <c r="U28" s="2">
        <v>0.85714285700000004</v>
      </c>
      <c r="V28" s="2">
        <v>1.906890596</v>
      </c>
      <c r="W28" s="2">
        <v>6.1713787999999999E-2</v>
      </c>
      <c r="X28" s="2">
        <v>2.523210953</v>
      </c>
      <c r="Y28" s="2">
        <v>7.7868303E-2</v>
      </c>
      <c r="Z28" s="2">
        <v>0.239555556</v>
      </c>
      <c r="AA28" s="2">
        <v>0.21548898799999999</v>
      </c>
      <c r="AB28" s="2">
        <v>-1.8552880000000001E-3</v>
      </c>
      <c r="AC28" s="2">
        <v>0.46589755199999999</v>
      </c>
      <c r="AD28" s="2">
        <v>0.24</v>
      </c>
      <c r="AE28" s="2">
        <v>0.25191111100000002</v>
      </c>
      <c r="AF28" s="2">
        <v>1.4011760000000001E-3</v>
      </c>
    </row>
    <row r="29" spans="1:32" x14ac:dyDescent="0.2">
      <c r="A29" s="2" t="s">
        <v>9</v>
      </c>
      <c r="B29" s="2" t="s">
        <v>24</v>
      </c>
      <c r="C29" s="2" t="s">
        <v>34</v>
      </c>
      <c r="D29" s="2">
        <v>0.59223300999999995</v>
      </c>
      <c r="E29" s="2">
        <v>1.224195586</v>
      </c>
      <c r="F29" s="2">
        <v>150</v>
      </c>
      <c r="G29" s="2" t="s">
        <v>105</v>
      </c>
      <c r="H29" s="2">
        <v>42</v>
      </c>
      <c r="I29" s="2">
        <v>0.33600000000000002</v>
      </c>
      <c r="J29" s="2">
        <v>0.4</v>
      </c>
      <c r="K29" s="2">
        <v>0.53658536599999995</v>
      </c>
      <c r="L29" s="2">
        <v>1.3319949769999999</v>
      </c>
      <c r="M29" s="2">
        <v>1.1311596E-2</v>
      </c>
      <c r="N29" s="2">
        <v>3.0135898700000001</v>
      </c>
      <c r="O29" s="2">
        <v>4.9427741999999997E-2</v>
      </c>
      <c r="P29" s="2">
        <v>0.28276644000000001</v>
      </c>
      <c r="Q29" s="2">
        <v>0.47742504400000002</v>
      </c>
      <c r="R29" s="2">
        <v>153</v>
      </c>
      <c r="S29" s="2" t="s">
        <v>105</v>
      </c>
      <c r="T29" s="2">
        <v>83</v>
      </c>
      <c r="U29" s="2">
        <v>0.74390243899999997</v>
      </c>
      <c r="V29" s="2">
        <v>1.2077102230000001</v>
      </c>
      <c r="W29" s="2">
        <v>7.4518914000000006E-2</v>
      </c>
      <c r="X29" s="2">
        <v>3.9384329290000002</v>
      </c>
      <c r="Y29" s="2">
        <v>1.900694E-2</v>
      </c>
      <c r="Z29" s="2">
        <v>0.36290463099999998</v>
      </c>
      <c r="AA29" s="2">
        <v>0.42308845499999997</v>
      </c>
      <c r="AB29" s="2">
        <v>-0.18189636200000001</v>
      </c>
      <c r="AC29" s="2">
        <v>0.14771437100000001</v>
      </c>
      <c r="AD29" s="2">
        <v>0.428915663</v>
      </c>
      <c r="AE29" s="2">
        <v>0.57748875</v>
      </c>
      <c r="AF29" s="2">
        <v>1.3014140000000001E-3</v>
      </c>
    </row>
    <row r="30" spans="1:32" x14ac:dyDescent="0.2">
      <c r="A30" s="2" t="s">
        <v>9</v>
      </c>
      <c r="B30" s="2" t="s">
        <v>24</v>
      </c>
      <c r="C30" s="2" t="s">
        <v>54</v>
      </c>
      <c r="D30" s="2">
        <v>0.86486486500000004</v>
      </c>
      <c r="E30" s="2">
        <v>2.8561458420000001</v>
      </c>
      <c r="F30" s="2">
        <v>148</v>
      </c>
      <c r="G30" s="2" t="s">
        <v>105</v>
      </c>
      <c r="H30" s="2">
        <v>13</v>
      </c>
      <c r="I30" s="2">
        <v>0.5</v>
      </c>
      <c r="J30" s="2">
        <v>0.4</v>
      </c>
      <c r="K30" s="2">
        <v>0.75</v>
      </c>
      <c r="L30" s="2">
        <v>1.339433358</v>
      </c>
      <c r="M30" s="2">
        <v>7.6855248000000001E-2</v>
      </c>
      <c r="N30" s="2">
        <v>2.2047854170000001</v>
      </c>
      <c r="O30" s="2">
        <v>6.5853173000000001E-2</v>
      </c>
      <c r="P30" s="2">
        <v>0.23550295900000001</v>
      </c>
      <c r="Q30" s="2">
        <v>0.82866846400000005</v>
      </c>
      <c r="R30" s="2">
        <v>66</v>
      </c>
      <c r="S30" s="2" t="s">
        <v>107</v>
      </c>
      <c r="T30" s="2">
        <v>13</v>
      </c>
      <c r="U30" s="2">
        <v>1</v>
      </c>
      <c r="V30" s="2">
        <v>2.807354922</v>
      </c>
      <c r="W30" s="2">
        <v>-4.0337735E-2</v>
      </c>
      <c r="X30" s="2">
        <v>2.5649493570000002</v>
      </c>
      <c r="Y30" s="2">
        <v>6.9766327000000003E-2</v>
      </c>
      <c r="Z30" s="2">
        <v>0.23372781100000001</v>
      </c>
      <c r="AA30" s="2">
        <v>0.27842162399999998</v>
      </c>
      <c r="AB30" s="2">
        <v>-5.3164557000000001E-2</v>
      </c>
      <c r="AC30" s="2">
        <v>0.123773759</v>
      </c>
      <c r="AD30" s="2">
        <v>0.24615384600000001</v>
      </c>
      <c r="AE30" s="2">
        <v>0.42840236700000001</v>
      </c>
      <c r="AF30" s="2">
        <v>2.6520960000000001E-3</v>
      </c>
    </row>
    <row r="31" spans="1:32" x14ac:dyDescent="0.2">
      <c r="A31" s="2" t="s">
        <v>9</v>
      </c>
      <c r="B31" s="2" t="s">
        <v>24</v>
      </c>
      <c r="C31" s="2" t="s">
        <v>25</v>
      </c>
      <c r="D31" s="2">
        <v>0.89320388299999998</v>
      </c>
      <c r="E31" s="2">
        <v>3.7503305230000001</v>
      </c>
      <c r="F31" s="2">
        <v>138</v>
      </c>
      <c r="G31" s="2" t="s">
        <v>105</v>
      </c>
      <c r="H31" s="2">
        <v>15</v>
      </c>
      <c r="I31" s="2">
        <v>0.25</v>
      </c>
      <c r="J31" s="2">
        <v>0.2</v>
      </c>
      <c r="K31" s="2">
        <v>0.78571428600000004</v>
      </c>
      <c r="L31" s="2">
        <v>1.4778941779999999</v>
      </c>
      <c r="M31" s="2">
        <v>4.0070818000000001E-2</v>
      </c>
      <c r="N31" s="2">
        <v>2.395908119</v>
      </c>
      <c r="O31" s="2">
        <v>2.9373059E-2</v>
      </c>
      <c r="P31" s="2">
        <v>0.317333333</v>
      </c>
      <c r="Q31" s="2">
        <v>0.61851654300000003</v>
      </c>
      <c r="R31" s="2">
        <v>10</v>
      </c>
      <c r="S31" s="2" t="s">
        <v>107</v>
      </c>
      <c r="T31" s="2">
        <v>45</v>
      </c>
      <c r="U31" s="2">
        <v>0.97727272700000001</v>
      </c>
      <c r="V31" s="2">
        <v>4.4918530959999998</v>
      </c>
      <c r="W31" s="2">
        <v>2.1137665E-2</v>
      </c>
      <c r="X31" s="2">
        <v>3.7758559479999998</v>
      </c>
      <c r="Y31" s="2">
        <v>2.1805747E-2</v>
      </c>
      <c r="Z31" s="2">
        <v>0.34323456800000002</v>
      </c>
      <c r="AA31" s="2">
        <v>0.57470342299999999</v>
      </c>
      <c r="AB31" s="2">
        <v>0.22955183100000001</v>
      </c>
      <c r="AC31" s="2">
        <v>0.43117545099999999</v>
      </c>
      <c r="AD31" s="2">
        <v>0.264444444</v>
      </c>
      <c r="AE31" s="2">
        <v>0.28291358</v>
      </c>
      <c r="AF31" s="2">
        <v>4.0197200000000001E-4</v>
      </c>
    </row>
    <row r="32" spans="1:32" x14ac:dyDescent="0.2">
      <c r="A32" s="2" t="s">
        <v>9</v>
      </c>
      <c r="B32" s="2" t="s">
        <v>24</v>
      </c>
      <c r="C32" s="2" t="s">
        <v>42</v>
      </c>
      <c r="D32" s="2">
        <v>0.56521739100000001</v>
      </c>
      <c r="E32" s="2">
        <v>1.2723079829999999</v>
      </c>
      <c r="F32" s="2">
        <v>129</v>
      </c>
      <c r="G32" s="2" t="s">
        <v>105</v>
      </c>
      <c r="H32" s="2">
        <v>12</v>
      </c>
      <c r="I32" s="2">
        <v>0.4</v>
      </c>
      <c r="J32" s="2">
        <v>0.4</v>
      </c>
      <c r="K32" s="2">
        <v>0.81818181800000001</v>
      </c>
      <c r="L32" s="2">
        <v>1.5849625009999999</v>
      </c>
      <c r="M32" s="2">
        <v>2.6096905E-2</v>
      </c>
      <c r="N32" s="2">
        <v>2.25385759</v>
      </c>
      <c r="O32" s="2">
        <v>9.1411390999999995E-2</v>
      </c>
      <c r="P32" s="2">
        <v>0.21249999999999999</v>
      </c>
      <c r="Q32" s="2">
        <v>0.78396990700000002</v>
      </c>
      <c r="R32" s="2">
        <v>165</v>
      </c>
      <c r="S32" s="2" t="s">
        <v>105</v>
      </c>
      <c r="T32" s="2">
        <v>18</v>
      </c>
      <c r="U32" s="2">
        <v>0.70588235300000002</v>
      </c>
      <c r="V32" s="2">
        <v>1.01829787</v>
      </c>
      <c r="W32" s="2">
        <v>0.13234820999999999</v>
      </c>
      <c r="X32" s="2">
        <v>2.447151308</v>
      </c>
      <c r="Y32" s="2">
        <v>0.10064305799999999</v>
      </c>
      <c r="Z32" s="2">
        <v>0.20972222200000001</v>
      </c>
      <c r="AA32" s="2">
        <v>0.250485921</v>
      </c>
      <c r="AB32" s="2">
        <v>-8.6092715E-2</v>
      </c>
      <c r="AC32" s="2">
        <v>0.14674273700000001</v>
      </c>
      <c r="AD32" s="2">
        <v>0.22777777799999999</v>
      </c>
      <c r="AE32" s="2">
        <v>0.229753086</v>
      </c>
      <c r="AF32" s="2">
        <v>9.88196E-4</v>
      </c>
    </row>
    <row r="33" spans="1:32" x14ac:dyDescent="0.2">
      <c r="A33" s="2" t="s">
        <v>9</v>
      </c>
      <c r="B33" s="2" t="s">
        <v>24</v>
      </c>
      <c r="C33" s="2" t="s">
        <v>43</v>
      </c>
      <c r="D33" s="2">
        <v>0.92156862699999997</v>
      </c>
      <c r="E33" s="2">
        <v>2.8855092230000001</v>
      </c>
      <c r="F33" s="2">
        <v>127</v>
      </c>
      <c r="G33" s="2" t="s">
        <v>105</v>
      </c>
      <c r="H33" s="2">
        <v>5</v>
      </c>
      <c r="I33" s="2">
        <v>0.17241379300000001</v>
      </c>
      <c r="J33" s="2">
        <v>0.2</v>
      </c>
      <c r="K33" s="2">
        <v>1</v>
      </c>
      <c r="L33" s="2">
        <v>1.5849625009999999</v>
      </c>
      <c r="M33" s="2">
        <v>-2.1404273000000001E-2</v>
      </c>
      <c r="N33" s="2">
        <v>1.609437912</v>
      </c>
      <c r="O33" s="2">
        <v>6.3544639999999999E-2</v>
      </c>
      <c r="P33" s="2">
        <v>0.248</v>
      </c>
      <c r="Q33" s="2">
        <v>0.74816000000000005</v>
      </c>
      <c r="R33" s="2">
        <v>32</v>
      </c>
      <c r="S33" s="2" t="s">
        <v>107</v>
      </c>
      <c r="T33" s="2">
        <v>24</v>
      </c>
      <c r="U33" s="2">
        <v>0.95652173900000004</v>
      </c>
      <c r="V33" s="2">
        <v>3.5849625010000001</v>
      </c>
      <c r="W33" s="2">
        <v>3.1854132E-2</v>
      </c>
      <c r="X33" s="2">
        <v>3.120291565</v>
      </c>
      <c r="Y33" s="2">
        <v>4.8353781999999998E-2</v>
      </c>
      <c r="Z33" s="2">
        <v>0.256423611</v>
      </c>
      <c r="AA33" s="2">
        <v>0.52893018199999997</v>
      </c>
      <c r="AB33" s="2">
        <v>0.26878808399999998</v>
      </c>
      <c r="AC33" s="2">
        <v>0.76702925300000002</v>
      </c>
      <c r="AD33" s="2">
        <v>0.1875</v>
      </c>
      <c r="AE33" s="2">
        <v>0.15885416699999999</v>
      </c>
      <c r="AF33" s="2">
        <v>1.0484579999999999E-3</v>
      </c>
    </row>
    <row r="34" spans="1:32" x14ac:dyDescent="0.2">
      <c r="A34" s="2" t="s">
        <v>9</v>
      </c>
      <c r="B34" s="2" t="s">
        <v>24</v>
      </c>
      <c r="C34" s="2" t="s">
        <v>60</v>
      </c>
      <c r="D34" s="2">
        <v>0.97647058799999997</v>
      </c>
      <c r="E34" s="2">
        <v>6.5952620729999998</v>
      </c>
      <c r="F34" s="2">
        <v>125</v>
      </c>
      <c r="G34" s="2" t="s">
        <v>105</v>
      </c>
      <c r="H34" s="2">
        <v>5</v>
      </c>
      <c r="I34" s="2">
        <v>0.108695652</v>
      </c>
      <c r="J34" s="2">
        <v>0</v>
      </c>
      <c r="K34" s="2">
        <v>1</v>
      </c>
      <c r="L34" s="2">
        <v>1.5849625009999999</v>
      </c>
      <c r="M34" s="2">
        <v>6.6498478E-2</v>
      </c>
      <c r="N34" s="2">
        <v>1.609437912</v>
      </c>
      <c r="O34" s="2">
        <v>1.3814732E-2</v>
      </c>
      <c r="P34" s="2">
        <v>0.39200000000000002</v>
      </c>
      <c r="Q34" s="2">
        <v>0.50495999999999996</v>
      </c>
      <c r="R34" s="2">
        <v>13</v>
      </c>
      <c r="S34" s="2" t="s">
        <v>107</v>
      </c>
      <c r="T34" s="2">
        <v>41</v>
      </c>
      <c r="U34" s="2">
        <v>1</v>
      </c>
      <c r="V34" s="2">
        <v>4.3923174229999997</v>
      </c>
      <c r="W34" s="2">
        <v>3.1548231000000003E-2</v>
      </c>
      <c r="X34" s="2">
        <v>3.7135720669999999</v>
      </c>
      <c r="Y34" s="2">
        <v>3.8399369999999999E-3</v>
      </c>
      <c r="Z34" s="2">
        <v>0.48759666899999998</v>
      </c>
      <c r="AA34" s="2">
        <v>0.49808778100000001</v>
      </c>
      <c r="AB34" s="2">
        <v>0.24967974100000001</v>
      </c>
      <c r="AC34" s="2">
        <v>1.012413381</v>
      </c>
      <c r="AD34" s="2">
        <v>0.365853659</v>
      </c>
      <c r="AE34" s="2">
        <v>0.295062463</v>
      </c>
      <c r="AF34" s="2">
        <v>6.2705400000000004E-4</v>
      </c>
    </row>
    <row r="35" spans="1:32" x14ac:dyDescent="0.2">
      <c r="A35" s="2" t="s">
        <v>9</v>
      </c>
      <c r="B35" s="2" t="s">
        <v>24</v>
      </c>
      <c r="C35" s="2" t="s">
        <v>46</v>
      </c>
      <c r="D35" s="2">
        <v>0.756756757</v>
      </c>
      <c r="E35" s="2">
        <v>1.066071107</v>
      </c>
      <c r="F35" s="2">
        <v>122</v>
      </c>
      <c r="G35" s="2" t="s">
        <v>105</v>
      </c>
      <c r="H35" s="2">
        <v>19</v>
      </c>
      <c r="I35" s="2">
        <v>0.65517241400000004</v>
      </c>
      <c r="J35" s="2">
        <v>0.6</v>
      </c>
      <c r="K35" s="2">
        <v>0.83333333300000001</v>
      </c>
      <c r="L35" s="2">
        <v>1.662965013</v>
      </c>
      <c r="M35" s="2">
        <v>3.6595818000000002E-2</v>
      </c>
      <c r="N35" s="2">
        <v>2.725550396</v>
      </c>
      <c r="O35" s="2">
        <v>2.8387048000000002E-2</v>
      </c>
      <c r="P35" s="2">
        <v>0.31634349</v>
      </c>
      <c r="Q35" s="2">
        <v>0.71985021599999999</v>
      </c>
      <c r="R35" s="2">
        <v>207</v>
      </c>
      <c r="S35" s="2" t="s">
        <v>106</v>
      </c>
      <c r="T35" s="2">
        <v>10</v>
      </c>
      <c r="U35" s="2">
        <v>0.55555555599999995</v>
      </c>
      <c r="V35" s="2">
        <v>0.660964047</v>
      </c>
      <c r="W35" s="2">
        <v>0.28661420799999998</v>
      </c>
      <c r="X35" s="2">
        <v>1.609437912</v>
      </c>
      <c r="Y35" s="2">
        <v>6.2831962000000005E-2</v>
      </c>
      <c r="Z35" s="2">
        <v>0.2495</v>
      </c>
      <c r="AA35" s="2">
        <v>0.54755149999999997</v>
      </c>
      <c r="AB35" s="2">
        <v>0.398797595</v>
      </c>
      <c r="AC35" s="2">
        <v>0.78224208799999995</v>
      </c>
      <c r="AD35" s="2">
        <v>0.15</v>
      </c>
      <c r="AE35" s="2">
        <v>0.495</v>
      </c>
      <c r="AF35" s="2">
        <v>3.6573759999999999E-3</v>
      </c>
    </row>
    <row r="36" spans="1:32" x14ac:dyDescent="0.2">
      <c r="A36" s="2" t="s">
        <v>9</v>
      </c>
      <c r="B36" s="2" t="s">
        <v>24</v>
      </c>
      <c r="C36" s="2" t="s">
        <v>30</v>
      </c>
      <c r="D36" s="2">
        <v>0.67407407399999997</v>
      </c>
      <c r="E36" s="2">
        <v>2.1258972150000002</v>
      </c>
      <c r="F36" s="2">
        <v>121</v>
      </c>
      <c r="G36" s="2" t="s">
        <v>105</v>
      </c>
      <c r="H36" s="2">
        <v>39</v>
      </c>
      <c r="I36" s="2">
        <v>0.44318181800000001</v>
      </c>
      <c r="J36" s="2">
        <v>0.4</v>
      </c>
      <c r="K36" s="2">
        <v>0.65789473700000001</v>
      </c>
      <c r="L36" s="2">
        <v>1.6753719979999999</v>
      </c>
      <c r="M36" s="2">
        <v>4.6401697999999998E-2</v>
      </c>
      <c r="N36" s="2">
        <v>3.1525008969999999</v>
      </c>
      <c r="O36" s="2">
        <v>4.0913552999999998E-2</v>
      </c>
      <c r="P36" s="2">
        <v>0.29690992799999999</v>
      </c>
      <c r="Q36" s="2">
        <v>0.57742142500000004</v>
      </c>
      <c r="R36" s="2">
        <v>103</v>
      </c>
      <c r="S36" s="2" t="s">
        <v>105</v>
      </c>
      <c r="T36" s="2">
        <v>49</v>
      </c>
      <c r="U36" s="2">
        <v>0.89583333300000001</v>
      </c>
      <c r="V36" s="2">
        <v>1.9872745940000001</v>
      </c>
      <c r="W36" s="2">
        <v>5.3077478999999997E-2</v>
      </c>
      <c r="X36" s="2">
        <v>3.7290046229999998</v>
      </c>
      <c r="Y36" s="2">
        <v>3.4812264000000002E-2</v>
      </c>
      <c r="Z36" s="2">
        <v>0.30899625200000003</v>
      </c>
      <c r="AA36" s="2">
        <v>0.38849824300000002</v>
      </c>
      <c r="AB36" s="2">
        <v>0.121579728</v>
      </c>
      <c r="AC36" s="2">
        <v>0.52927109500000002</v>
      </c>
      <c r="AD36" s="2">
        <v>0.27142857100000001</v>
      </c>
      <c r="AE36" s="2">
        <v>0.460866306</v>
      </c>
      <c r="AF36" s="2">
        <v>3.60928E-4</v>
      </c>
    </row>
    <row r="37" spans="1:32" x14ac:dyDescent="0.2">
      <c r="A37" s="2" t="s">
        <v>9</v>
      </c>
      <c r="B37" s="2" t="s">
        <v>24</v>
      </c>
      <c r="C37" s="2" t="s">
        <v>37</v>
      </c>
      <c r="D37" s="2">
        <v>0.74157303399999996</v>
      </c>
      <c r="E37" s="2">
        <v>2.1471216659999999</v>
      </c>
      <c r="F37" s="2">
        <v>117</v>
      </c>
      <c r="G37" s="2" t="s">
        <v>105</v>
      </c>
      <c r="H37" s="2">
        <v>21</v>
      </c>
      <c r="I37" s="2">
        <v>0.375</v>
      </c>
      <c r="J37" s="2">
        <v>0.4</v>
      </c>
      <c r="K37" s="2">
        <v>0.8</v>
      </c>
      <c r="L37" s="2">
        <v>1.7511846049999999</v>
      </c>
      <c r="M37" s="2">
        <v>1.8697925000000001E-2</v>
      </c>
      <c r="N37" s="2">
        <v>2.755549791</v>
      </c>
      <c r="O37" s="2">
        <v>4.3430859000000002E-2</v>
      </c>
      <c r="P37" s="2">
        <v>0.28979591799999999</v>
      </c>
      <c r="Q37" s="2">
        <v>0.47677459500000002</v>
      </c>
      <c r="R37" s="2">
        <v>95</v>
      </c>
      <c r="S37" s="2" t="s">
        <v>107</v>
      </c>
      <c r="T37" s="2">
        <v>35</v>
      </c>
      <c r="U37" s="2">
        <v>0.88235294099999995</v>
      </c>
      <c r="V37" s="2">
        <v>2.1292830170000001</v>
      </c>
      <c r="W37" s="2">
        <v>5.0426706000000002E-2</v>
      </c>
      <c r="X37" s="2">
        <v>3.3969144199999999</v>
      </c>
      <c r="Y37" s="2">
        <v>2.0176380000000001E-2</v>
      </c>
      <c r="Z37" s="2">
        <v>0.35653061200000002</v>
      </c>
      <c r="AA37" s="2">
        <v>0.31938296500000002</v>
      </c>
      <c r="AB37" s="2">
        <v>0.35088723500000002</v>
      </c>
      <c r="AC37" s="2">
        <v>0.57125676999999997</v>
      </c>
      <c r="AD37" s="2">
        <v>0.231428571</v>
      </c>
      <c r="AE37" s="2">
        <v>0.100644898</v>
      </c>
      <c r="AF37" s="2">
        <v>4.2526199999999998E-4</v>
      </c>
    </row>
    <row r="38" spans="1:32" x14ac:dyDescent="0.2">
      <c r="A38" s="2" t="s">
        <v>9</v>
      </c>
      <c r="B38" s="2" t="s">
        <v>24</v>
      </c>
      <c r="C38" s="2" t="s">
        <v>50</v>
      </c>
      <c r="D38" s="2">
        <v>0.62650602399999999</v>
      </c>
      <c r="E38" s="2">
        <v>0.39618687800000002</v>
      </c>
      <c r="F38" s="2">
        <v>113</v>
      </c>
      <c r="G38" s="2" t="s">
        <v>105</v>
      </c>
      <c r="H38" s="2">
        <v>7</v>
      </c>
      <c r="I38" s="2">
        <v>0.15217391299999999</v>
      </c>
      <c r="J38" s="2">
        <v>0.2</v>
      </c>
      <c r="K38" s="2">
        <v>0.83333333300000001</v>
      </c>
      <c r="L38" s="2">
        <v>1.807354922</v>
      </c>
      <c r="M38" s="2">
        <v>0.12548795800000001</v>
      </c>
      <c r="N38" s="2">
        <v>1.747868097</v>
      </c>
      <c r="O38" s="2">
        <v>6.6012086999999997E-2</v>
      </c>
      <c r="P38" s="2">
        <v>0.26122448999999998</v>
      </c>
      <c r="Q38" s="2">
        <v>0.50379008700000005</v>
      </c>
      <c r="R38" s="2">
        <v>248</v>
      </c>
      <c r="S38" s="2" t="s">
        <v>106</v>
      </c>
      <c r="T38" s="2">
        <v>39</v>
      </c>
      <c r="U38" s="2">
        <v>0.68421052599999999</v>
      </c>
      <c r="V38" s="2">
        <v>0.39685112700000003</v>
      </c>
      <c r="W38" s="2">
        <v>0.23496362800000001</v>
      </c>
      <c r="X38" s="2">
        <v>2.8634289750000002</v>
      </c>
      <c r="Y38" s="2">
        <v>2.56692E-2</v>
      </c>
      <c r="Z38" s="2">
        <v>0.347008547</v>
      </c>
      <c r="AA38" s="2">
        <v>0.361079025</v>
      </c>
      <c r="AB38" s="2">
        <v>-0.315270936</v>
      </c>
      <c r="AC38" s="2">
        <v>0.39959886300000003</v>
      </c>
      <c r="AD38" s="2">
        <v>0.45641025600000001</v>
      </c>
      <c r="AE38" s="2">
        <v>0.73078237999999995</v>
      </c>
      <c r="AF38" s="2">
        <v>4.2777199999999998E-4</v>
      </c>
    </row>
    <row r="39" spans="1:32" x14ac:dyDescent="0.2">
      <c r="A39" s="2" t="s">
        <v>9</v>
      </c>
      <c r="B39" s="2" t="s">
        <v>24</v>
      </c>
      <c r="C39" s="2" t="s">
        <v>53</v>
      </c>
      <c r="D39" s="2">
        <v>0.83333333300000001</v>
      </c>
      <c r="E39" s="2">
        <v>3.8129472519999998</v>
      </c>
      <c r="F39" s="2">
        <v>110</v>
      </c>
      <c r="G39" s="2" t="s">
        <v>105</v>
      </c>
      <c r="H39" s="2">
        <v>22</v>
      </c>
      <c r="I39" s="2">
        <v>0.48888888899999999</v>
      </c>
      <c r="J39" s="2">
        <v>0.4</v>
      </c>
      <c r="K39" s="2">
        <v>0.85714285700000004</v>
      </c>
      <c r="L39" s="2">
        <v>1.848467965</v>
      </c>
      <c r="M39" s="2">
        <v>2.1467234000000002E-2</v>
      </c>
      <c r="N39" s="2">
        <v>2.878218307</v>
      </c>
      <c r="O39" s="2">
        <v>5.2291147000000003E-2</v>
      </c>
      <c r="P39" s="2">
        <v>0.26942148799999999</v>
      </c>
      <c r="Q39" s="2">
        <v>0.563752476</v>
      </c>
      <c r="R39" s="2">
        <v>30</v>
      </c>
      <c r="S39" s="2" t="s">
        <v>107</v>
      </c>
      <c r="T39" s="2">
        <v>23</v>
      </c>
      <c r="U39" s="2">
        <v>1</v>
      </c>
      <c r="V39" s="2">
        <v>3.5849625010000001</v>
      </c>
      <c r="W39" s="2">
        <v>-2.5084619999999999E-3</v>
      </c>
      <c r="X39" s="2">
        <v>3.1354942160000001</v>
      </c>
      <c r="Y39" s="2">
        <v>4.1040455000000003E-2</v>
      </c>
      <c r="Z39" s="2">
        <v>0.287334594</v>
      </c>
      <c r="AA39" s="2">
        <v>0.49375180899999999</v>
      </c>
      <c r="AB39" s="2">
        <v>0.440131579</v>
      </c>
      <c r="AC39" s="2">
        <v>1.377905199</v>
      </c>
      <c r="AD39" s="2">
        <v>0.16086956499999999</v>
      </c>
      <c r="AE39" s="2">
        <v>0.35238185300000002</v>
      </c>
      <c r="AF39" s="2">
        <v>7.5951299999999996E-4</v>
      </c>
    </row>
    <row r="40" spans="1:32" x14ac:dyDescent="0.2">
      <c r="A40" s="2" t="s">
        <v>9</v>
      </c>
      <c r="B40" s="2" t="s">
        <v>24</v>
      </c>
      <c r="C40" s="2" t="s">
        <v>56</v>
      </c>
      <c r="D40" s="2">
        <v>0.88</v>
      </c>
      <c r="E40" s="2">
        <v>2.7356074960000001</v>
      </c>
      <c r="F40" s="2">
        <v>102</v>
      </c>
      <c r="G40" s="2" t="s">
        <v>107</v>
      </c>
      <c r="H40" s="2">
        <v>8</v>
      </c>
      <c r="I40" s="2">
        <v>0.26666666700000002</v>
      </c>
      <c r="J40" s="2">
        <v>0.2</v>
      </c>
      <c r="K40" s="2">
        <v>0.85714285700000004</v>
      </c>
      <c r="L40" s="2">
        <v>2</v>
      </c>
      <c r="M40" s="2">
        <v>1.6200243999999999E-2</v>
      </c>
      <c r="N40" s="2">
        <v>1.906154747</v>
      </c>
      <c r="O40" s="2">
        <v>3.1984070000000003E-2</v>
      </c>
      <c r="P40" s="2">
        <v>0.296875</v>
      </c>
      <c r="Q40" s="2">
        <v>0.93603515599999998</v>
      </c>
      <c r="R40" s="2">
        <v>83</v>
      </c>
      <c r="S40" s="2" t="s">
        <v>107</v>
      </c>
      <c r="T40" s="2">
        <v>22</v>
      </c>
      <c r="U40" s="2">
        <v>0.90476190499999998</v>
      </c>
      <c r="V40" s="2">
        <v>2.4594316190000001</v>
      </c>
      <c r="W40" s="2">
        <v>2.0294698E-2</v>
      </c>
      <c r="X40" s="2">
        <v>2.9650156929999998</v>
      </c>
      <c r="Y40" s="2">
        <v>1.507846E-2</v>
      </c>
      <c r="Z40" s="2">
        <v>0.34483471100000002</v>
      </c>
      <c r="AA40" s="2">
        <v>0.95445930899999998</v>
      </c>
      <c r="AB40" s="2">
        <v>0.27501497899999999</v>
      </c>
      <c r="AC40" s="2">
        <v>0.95027765600000003</v>
      </c>
      <c r="AD40" s="2">
        <v>0.25</v>
      </c>
      <c r="AE40" s="2">
        <v>0.54080578499999998</v>
      </c>
      <c r="AF40" s="2">
        <v>1.2793819999999999E-3</v>
      </c>
    </row>
    <row r="41" spans="1:32" x14ac:dyDescent="0.2">
      <c r="A41" s="2" t="s">
        <v>9</v>
      </c>
      <c r="B41" s="2" t="s">
        <v>24</v>
      </c>
      <c r="C41" s="2" t="s">
        <v>44</v>
      </c>
      <c r="D41" s="2">
        <v>0.90721649500000001</v>
      </c>
      <c r="E41" s="2">
        <v>2.8430639329999998</v>
      </c>
      <c r="F41" s="2">
        <v>100</v>
      </c>
      <c r="G41" s="2" t="s">
        <v>107</v>
      </c>
      <c r="H41" s="2">
        <v>7</v>
      </c>
      <c r="I41" s="2">
        <v>0.132075472</v>
      </c>
      <c r="J41" s="2">
        <v>0.2</v>
      </c>
      <c r="K41" s="2">
        <v>1</v>
      </c>
      <c r="L41" s="2">
        <v>2</v>
      </c>
      <c r="M41" s="2">
        <v>8.5479490000000009E-3</v>
      </c>
      <c r="N41" s="2">
        <v>1.9459101489999999</v>
      </c>
      <c r="O41" s="2">
        <v>3.9946572E-2</v>
      </c>
      <c r="P41" s="2">
        <v>0.28571428599999998</v>
      </c>
      <c r="Q41" s="2">
        <v>0.80299875099999996</v>
      </c>
      <c r="R41" s="2">
        <v>34</v>
      </c>
      <c r="S41" s="2" t="s">
        <v>107</v>
      </c>
      <c r="T41" s="2">
        <v>46</v>
      </c>
      <c r="U41" s="2">
        <v>0.95555555599999997</v>
      </c>
      <c r="V41" s="2">
        <v>3.523561956</v>
      </c>
      <c r="W41" s="2">
        <v>3.3925339999999998E-2</v>
      </c>
      <c r="X41" s="2">
        <v>3.7683677289999999</v>
      </c>
      <c r="Y41" s="2">
        <v>1.6959741E-2</v>
      </c>
      <c r="Z41" s="2">
        <v>0.36495746699999998</v>
      </c>
      <c r="AA41" s="2">
        <v>0.48786889300000003</v>
      </c>
      <c r="AB41" s="2">
        <v>0.28520556800000002</v>
      </c>
      <c r="AC41" s="2">
        <v>0.77990179500000001</v>
      </c>
      <c r="AD41" s="2">
        <v>0.26086956500000003</v>
      </c>
      <c r="AE41" s="2">
        <v>0.32183364800000003</v>
      </c>
      <c r="AF41" s="2">
        <v>8.7391300000000003E-4</v>
      </c>
    </row>
    <row r="42" spans="1:32" x14ac:dyDescent="0.2">
      <c r="A42" s="2" t="s">
        <v>9</v>
      </c>
      <c r="B42" s="2" t="s">
        <v>24</v>
      </c>
      <c r="C42" s="2" t="s">
        <v>48</v>
      </c>
      <c r="D42" s="2">
        <v>1</v>
      </c>
      <c r="E42" s="2">
        <v>2.5849625010000001</v>
      </c>
      <c r="F42" s="2">
        <v>90</v>
      </c>
      <c r="G42" s="2" t="s">
        <v>107</v>
      </c>
      <c r="H42" s="2">
        <v>8</v>
      </c>
      <c r="I42" s="2">
        <v>0.5</v>
      </c>
      <c r="J42" s="2">
        <v>0.4</v>
      </c>
      <c r="K42" s="2">
        <v>1</v>
      </c>
      <c r="L42" s="2">
        <v>2.1699250010000002</v>
      </c>
      <c r="M42" s="2">
        <v>-2.1863212999999999E-2</v>
      </c>
      <c r="N42" s="2">
        <v>2.0794415420000001</v>
      </c>
      <c r="O42" s="2">
        <v>6.7947988000000001E-2</v>
      </c>
      <c r="P42" s="2">
        <v>0.25</v>
      </c>
      <c r="Q42" s="2">
        <v>0.537109375</v>
      </c>
      <c r="R42" s="2">
        <v>93</v>
      </c>
      <c r="S42" s="2" t="s">
        <v>107</v>
      </c>
      <c r="T42" s="2">
        <v>8</v>
      </c>
      <c r="U42" s="2">
        <v>1</v>
      </c>
      <c r="V42" s="2">
        <v>2.1699250010000002</v>
      </c>
      <c r="W42" s="2">
        <v>7.0198067000000003E-2</v>
      </c>
      <c r="X42" s="2">
        <v>2.0794415420000001</v>
      </c>
      <c r="Y42" s="2">
        <v>3.4983917000000003E-2</v>
      </c>
      <c r="Z42" s="2">
        <v>0.30234375000000002</v>
      </c>
      <c r="AA42" s="2">
        <v>0.31038452100000002</v>
      </c>
      <c r="AB42" s="2">
        <v>0.37984496099999998</v>
      </c>
      <c r="AC42" s="2">
        <v>9.4662471999999998E-2</v>
      </c>
      <c r="AD42" s="2">
        <v>0.1875</v>
      </c>
      <c r="AE42" s="2">
        <v>0.1484375</v>
      </c>
      <c r="AF42" s="2">
        <v>2.2059290000000001E-3</v>
      </c>
    </row>
    <row r="43" spans="1:32" x14ac:dyDescent="0.2">
      <c r="A43" s="2" t="s">
        <v>9</v>
      </c>
      <c r="B43" s="2" t="s">
        <v>24</v>
      </c>
      <c r="C43" s="2" t="s">
        <v>33</v>
      </c>
      <c r="D43" s="2">
        <v>0.96</v>
      </c>
      <c r="E43" s="2">
        <v>7.1839068050000003</v>
      </c>
      <c r="F43" s="2">
        <v>91</v>
      </c>
      <c r="G43" s="2" t="s">
        <v>107</v>
      </c>
      <c r="H43" s="2">
        <v>8</v>
      </c>
      <c r="I43" s="2">
        <v>0.26666666700000002</v>
      </c>
      <c r="J43" s="2">
        <v>0.2</v>
      </c>
      <c r="K43" s="2">
        <v>1</v>
      </c>
      <c r="L43" s="2">
        <v>2.1699250010000002</v>
      </c>
      <c r="M43" s="2">
        <v>6.3311059000000003E-2</v>
      </c>
      <c r="N43" s="2">
        <v>2.0794415420000001</v>
      </c>
      <c r="O43" s="2">
        <v>2.0946851999999998E-2</v>
      </c>
      <c r="P43" s="2">
        <v>0.35625000000000001</v>
      </c>
      <c r="Q43" s="2">
        <v>0.61953124999999998</v>
      </c>
      <c r="R43" s="2">
        <v>33</v>
      </c>
      <c r="S43" s="2" t="s">
        <v>107</v>
      </c>
      <c r="T43" s="2">
        <v>22</v>
      </c>
      <c r="U43" s="2">
        <v>1</v>
      </c>
      <c r="V43" s="2">
        <v>3.523561956</v>
      </c>
      <c r="W43" s="2">
        <v>4.5375877000000002E-2</v>
      </c>
      <c r="X43" s="2">
        <v>3.091042453</v>
      </c>
      <c r="Y43" s="2">
        <v>1.8551960999999999E-2</v>
      </c>
      <c r="Z43" s="2">
        <v>0.36415289299999998</v>
      </c>
      <c r="AA43" s="2">
        <v>0.43272290800000002</v>
      </c>
      <c r="AB43" s="2">
        <v>0.22609929100000001</v>
      </c>
      <c r="AC43" s="2">
        <v>0.82956295700000005</v>
      </c>
      <c r="AD43" s="2">
        <v>0.28181818199999997</v>
      </c>
      <c r="AE43" s="2">
        <v>0.63694214900000001</v>
      </c>
      <c r="AF43" s="2">
        <v>2.298226E-3</v>
      </c>
    </row>
    <row r="44" spans="1:32" x14ac:dyDescent="0.2">
      <c r="A44" s="2" t="s">
        <v>9</v>
      </c>
      <c r="B44" s="2" t="s">
        <v>24</v>
      </c>
      <c r="C44" s="2" t="s">
        <v>58</v>
      </c>
      <c r="D44" s="2">
        <v>0.9375</v>
      </c>
      <c r="E44" s="2">
        <v>5.36111308</v>
      </c>
      <c r="F44" s="2">
        <v>80</v>
      </c>
      <c r="G44" s="2" t="s">
        <v>107</v>
      </c>
      <c r="H44" s="2">
        <v>10</v>
      </c>
      <c r="I44" s="2">
        <v>0.33333333300000001</v>
      </c>
      <c r="J44" s="2">
        <v>0.4</v>
      </c>
      <c r="K44" s="2">
        <v>1</v>
      </c>
      <c r="L44" s="2">
        <v>2.4594316190000001</v>
      </c>
      <c r="M44" s="2">
        <v>2.1271047000000001E-2</v>
      </c>
      <c r="N44" s="2">
        <v>2.3025850929999998</v>
      </c>
      <c r="O44" s="2">
        <v>3.5353686000000002E-2</v>
      </c>
      <c r="P44" s="2">
        <v>0.28999999999999998</v>
      </c>
      <c r="Q44" s="2">
        <v>0.90900000000000003</v>
      </c>
      <c r="R44" s="2">
        <v>43</v>
      </c>
      <c r="S44" s="2" t="s">
        <v>107</v>
      </c>
      <c r="T44" s="2">
        <v>20</v>
      </c>
      <c r="U44" s="2">
        <v>1</v>
      </c>
      <c r="V44" s="2">
        <v>3.3923174230000002</v>
      </c>
      <c r="W44" s="2">
        <v>0.13410566900000001</v>
      </c>
      <c r="X44" s="2">
        <v>2.9957322739999999</v>
      </c>
      <c r="Y44" s="2">
        <v>1.3798519E-2</v>
      </c>
      <c r="Z44" s="2">
        <v>0.36375000000000002</v>
      </c>
      <c r="AA44" s="2">
        <v>0.64177968799999996</v>
      </c>
      <c r="AB44" s="2">
        <v>0.147766323</v>
      </c>
      <c r="AC44" s="2">
        <v>0.14026439099999999</v>
      </c>
      <c r="AD44" s="2">
        <v>0.31</v>
      </c>
      <c r="AE44" s="2">
        <v>0.53910000000000002</v>
      </c>
      <c r="AF44" s="2">
        <v>2.0480849999999998E-3</v>
      </c>
    </row>
    <row r="45" spans="1:32" x14ac:dyDescent="0.2">
      <c r="A45" s="2" t="s">
        <v>9</v>
      </c>
      <c r="B45" s="2" t="s">
        <v>24</v>
      </c>
      <c r="C45" s="2" t="s">
        <v>35</v>
      </c>
      <c r="D45" s="2">
        <v>0.87341772200000001</v>
      </c>
      <c r="E45" s="2">
        <v>2.746388815</v>
      </c>
      <c r="F45" s="2">
        <v>76</v>
      </c>
      <c r="G45" s="2" t="s">
        <v>107</v>
      </c>
      <c r="H45" s="2">
        <v>11</v>
      </c>
      <c r="I45" s="2">
        <v>0.239130435</v>
      </c>
      <c r="J45" s="2">
        <v>0.2</v>
      </c>
      <c r="K45" s="2">
        <v>1</v>
      </c>
      <c r="L45" s="2">
        <v>2.5849625010000001</v>
      </c>
      <c r="M45" s="2">
        <v>-1.0385817E-2</v>
      </c>
      <c r="N45" s="2">
        <v>2.397895273</v>
      </c>
      <c r="O45" s="2">
        <v>5.7332384E-2</v>
      </c>
      <c r="P45" s="2">
        <v>0.25619834699999999</v>
      </c>
      <c r="Q45" s="2">
        <v>0.82357762400000001</v>
      </c>
      <c r="R45" s="2">
        <v>14</v>
      </c>
      <c r="S45" s="2" t="s">
        <v>107</v>
      </c>
      <c r="T45" s="2">
        <v>35</v>
      </c>
      <c r="U45" s="2">
        <v>0.97058823500000002</v>
      </c>
      <c r="V45" s="2">
        <v>4.1292830169999997</v>
      </c>
      <c r="W45" s="2">
        <v>6.0096878999999999E-2</v>
      </c>
      <c r="X45" s="2">
        <v>3.5157396510000001</v>
      </c>
      <c r="Y45" s="2">
        <v>3.4188040000000003E-2</v>
      </c>
      <c r="Z45" s="2">
        <v>0.308897959</v>
      </c>
      <c r="AA45" s="2">
        <v>0.338871584</v>
      </c>
      <c r="AB45" s="2">
        <v>0.12130021100000001</v>
      </c>
      <c r="AC45" s="2">
        <v>0.33659092299999999</v>
      </c>
      <c r="AD45" s="2">
        <v>0.27142857100000001</v>
      </c>
      <c r="AE45" s="2">
        <v>0.24306122399999999</v>
      </c>
      <c r="AF45" s="2">
        <v>1.2813600000000001E-3</v>
      </c>
    </row>
    <row r="46" spans="1:32" x14ac:dyDescent="0.2">
      <c r="A46" s="2" t="s">
        <v>9</v>
      </c>
      <c r="B46" s="2" t="s">
        <v>24</v>
      </c>
      <c r="C46" s="2" t="s">
        <v>41</v>
      </c>
      <c r="D46" s="2">
        <v>1</v>
      </c>
      <c r="E46" s="2">
        <v>3.209453366</v>
      </c>
      <c r="F46" s="2">
        <v>75</v>
      </c>
      <c r="G46" s="2" t="s">
        <v>107</v>
      </c>
      <c r="H46" s="2">
        <v>11</v>
      </c>
      <c r="I46" s="2">
        <v>0.45833333300000001</v>
      </c>
      <c r="J46" s="2">
        <v>0.4</v>
      </c>
      <c r="K46" s="2">
        <v>1</v>
      </c>
      <c r="L46" s="2">
        <v>2.5849625010000001</v>
      </c>
      <c r="M46" s="2">
        <v>8.3406172000000001E-2</v>
      </c>
      <c r="N46" s="2">
        <v>2.397895273</v>
      </c>
      <c r="O46" s="2">
        <v>1.0435768E-2</v>
      </c>
      <c r="P46" s="2">
        <v>0.38842975200000002</v>
      </c>
      <c r="Q46" s="2">
        <v>0.97821187099999996</v>
      </c>
      <c r="R46" s="2">
        <v>65</v>
      </c>
      <c r="S46" s="2" t="s">
        <v>107</v>
      </c>
      <c r="T46" s="2">
        <v>13</v>
      </c>
      <c r="U46" s="2">
        <v>1</v>
      </c>
      <c r="V46" s="2">
        <v>2.807354922</v>
      </c>
      <c r="W46" s="2">
        <v>-2.1191532999999999E-2</v>
      </c>
      <c r="X46" s="2">
        <v>2.5649493570000002</v>
      </c>
      <c r="Y46" s="2">
        <v>1.9259463000000001E-2</v>
      </c>
      <c r="Z46" s="2">
        <v>0.32751479300000003</v>
      </c>
      <c r="AA46" s="2">
        <v>1.0095900879999999</v>
      </c>
      <c r="AB46" s="2">
        <v>0.13098464300000001</v>
      </c>
      <c r="AC46" s="2">
        <v>0.30373707100000003</v>
      </c>
      <c r="AD46" s="2">
        <v>0.284615385</v>
      </c>
      <c r="AE46" s="2">
        <v>0.58467455599999996</v>
      </c>
      <c r="AF46" s="2">
        <v>1.708043E-3</v>
      </c>
    </row>
    <row r="47" spans="1:32" x14ac:dyDescent="0.2">
      <c r="A47" s="2" t="s">
        <v>9</v>
      </c>
      <c r="B47" s="2" t="s">
        <v>24</v>
      </c>
      <c r="C47" s="2" t="s">
        <v>62</v>
      </c>
      <c r="D47" s="2">
        <v>0.840909091</v>
      </c>
      <c r="E47" s="2">
        <v>1.771555709</v>
      </c>
      <c r="F47" s="2">
        <v>73</v>
      </c>
      <c r="G47" s="2" t="s">
        <v>107</v>
      </c>
      <c r="H47" s="2">
        <v>12</v>
      </c>
      <c r="I47" s="2">
        <v>0.413793103</v>
      </c>
      <c r="J47" s="2">
        <v>0.4</v>
      </c>
      <c r="K47" s="2">
        <v>1</v>
      </c>
      <c r="L47" s="2">
        <v>2.7004397180000002</v>
      </c>
      <c r="M47" s="2">
        <v>7.2595050000000003E-3</v>
      </c>
      <c r="N47" s="2">
        <v>2.4849066500000001</v>
      </c>
      <c r="O47" s="2">
        <v>5.6256422E-2</v>
      </c>
      <c r="P47" s="2">
        <v>0.248611111</v>
      </c>
      <c r="Q47" s="2">
        <v>0.87401620400000002</v>
      </c>
      <c r="R47" s="2">
        <v>98</v>
      </c>
      <c r="S47" s="2" t="s">
        <v>107</v>
      </c>
      <c r="T47" s="2">
        <v>17</v>
      </c>
      <c r="U47" s="2">
        <v>0.875</v>
      </c>
      <c r="V47" s="2">
        <v>2.0874628409999998</v>
      </c>
      <c r="W47" s="2">
        <v>2.3179475000000001E-2</v>
      </c>
      <c r="X47" s="2">
        <v>2.6701198900000001</v>
      </c>
      <c r="Y47" s="2">
        <v>3.2454139999999999E-2</v>
      </c>
      <c r="Z47" s="2">
        <v>0.30813148800000001</v>
      </c>
      <c r="AA47" s="2">
        <v>0.45591315399999999</v>
      </c>
      <c r="AB47" s="2">
        <v>0.42728803999999998</v>
      </c>
      <c r="AC47" s="2">
        <v>2.200764269</v>
      </c>
      <c r="AD47" s="2">
        <v>0.17647058800000001</v>
      </c>
      <c r="AE47" s="2">
        <v>0.297577855</v>
      </c>
      <c r="AF47" s="2">
        <v>1.141775E-3</v>
      </c>
    </row>
    <row r="48" spans="1:32" x14ac:dyDescent="0.2">
      <c r="A48" s="2" t="s">
        <v>9</v>
      </c>
      <c r="B48" s="2" t="s">
        <v>24</v>
      </c>
      <c r="C48" s="2" t="s">
        <v>52</v>
      </c>
      <c r="D48" s="2">
        <v>0.81818181800000001</v>
      </c>
      <c r="E48" s="2">
        <v>1.9632425710000001</v>
      </c>
      <c r="F48" s="2">
        <v>74</v>
      </c>
      <c r="G48" s="2" t="s">
        <v>107</v>
      </c>
      <c r="H48" s="2">
        <v>12</v>
      </c>
      <c r="I48" s="2">
        <v>0.413793103</v>
      </c>
      <c r="J48" s="2">
        <v>0.4</v>
      </c>
      <c r="K48" s="2">
        <v>1</v>
      </c>
      <c r="L48" s="2">
        <v>2.7004397180000002</v>
      </c>
      <c r="M48" s="2">
        <v>2.9220040000000002E-3</v>
      </c>
      <c r="N48" s="2">
        <v>2.4849066500000001</v>
      </c>
      <c r="O48" s="2">
        <v>2.4944935000000001E-2</v>
      </c>
      <c r="P48" s="2">
        <v>0.31805555600000002</v>
      </c>
      <c r="Q48" s="2">
        <v>1.0927662039999999</v>
      </c>
      <c r="R48" s="2">
        <v>135</v>
      </c>
      <c r="S48" s="2" t="s">
        <v>105</v>
      </c>
      <c r="T48" s="2">
        <v>17</v>
      </c>
      <c r="U48" s="2">
        <v>0.8125</v>
      </c>
      <c r="V48" s="2">
        <v>1.502500341</v>
      </c>
      <c r="W48" s="2">
        <v>4.7256814000000001E-2</v>
      </c>
      <c r="X48" s="2">
        <v>2.588573163</v>
      </c>
      <c r="Y48" s="2">
        <v>1.1381763E-2</v>
      </c>
      <c r="Z48" s="2">
        <v>0.38771626300000001</v>
      </c>
      <c r="AA48" s="2">
        <v>0.79278169600000004</v>
      </c>
      <c r="AB48" s="2">
        <v>5.9348505000000003E-2</v>
      </c>
      <c r="AC48" s="2">
        <v>0.75061424799999998</v>
      </c>
      <c r="AD48" s="2">
        <v>0.36470588199999998</v>
      </c>
      <c r="AE48" s="2">
        <v>0.695224913</v>
      </c>
      <c r="AF48" s="2">
        <v>1.892344E-3</v>
      </c>
    </row>
    <row r="49" spans="1:32" x14ac:dyDescent="0.2">
      <c r="A49" s="2" t="s">
        <v>9</v>
      </c>
      <c r="B49" s="2" t="s">
        <v>24</v>
      </c>
      <c r="C49" s="2" t="s">
        <v>40</v>
      </c>
      <c r="D49" s="2">
        <v>0.77777777800000003</v>
      </c>
      <c r="E49" s="2">
        <v>2.2197041290000001</v>
      </c>
      <c r="F49" s="2">
        <v>72</v>
      </c>
      <c r="G49" s="2" t="s">
        <v>107</v>
      </c>
      <c r="H49" s="2">
        <v>13</v>
      </c>
      <c r="I49" s="2">
        <v>0.43333333299999999</v>
      </c>
      <c r="J49" s="2">
        <v>0.4</v>
      </c>
      <c r="K49" s="2">
        <v>0.91666666699999999</v>
      </c>
      <c r="L49" s="2">
        <v>2.7004397180000002</v>
      </c>
      <c r="M49" s="2">
        <v>-3.9712941000000002E-2</v>
      </c>
      <c r="N49" s="2">
        <v>2.4583113299999999</v>
      </c>
      <c r="O49" s="2">
        <v>9.7420109000000005E-2</v>
      </c>
      <c r="P49" s="2">
        <v>0.201183432</v>
      </c>
      <c r="Q49" s="2">
        <v>0.79465004699999997</v>
      </c>
      <c r="R49" s="2">
        <v>99</v>
      </c>
      <c r="S49" s="2" t="s">
        <v>107</v>
      </c>
      <c r="T49" s="2">
        <v>17</v>
      </c>
      <c r="U49" s="2">
        <v>0.875</v>
      </c>
      <c r="V49" s="2">
        <v>2.0874628409999998</v>
      </c>
      <c r="W49" s="2">
        <v>-6.0519459999999999E-3</v>
      </c>
      <c r="X49" s="2">
        <v>2.6701198900000001</v>
      </c>
      <c r="Y49" s="2">
        <v>7.0807966999999999E-2</v>
      </c>
      <c r="Z49" s="2">
        <v>0.22543252599999999</v>
      </c>
      <c r="AA49" s="2">
        <v>0.56588205400000002</v>
      </c>
      <c r="AB49" s="2">
        <v>0.29547198800000002</v>
      </c>
      <c r="AC49" s="2">
        <v>0.50372673999999995</v>
      </c>
      <c r="AD49" s="2">
        <v>0.15882352899999999</v>
      </c>
      <c r="AE49" s="2">
        <v>0.15826989599999999</v>
      </c>
      <c r="AF49" s="2">
        <v>6.1671899999999995E-4</v>
      </c>
    </row>
    <row r="50" spans="1:32" x14ac:dyDescent="0.2">
      <c r="A50" s="2" t="s">
        <v>9</v>
      </c>
      <c r="B50" s="2" t="s">
        <v>24</v>
      </c>
      <c r="C50" s="2" t="s">
        <v>39</v>
      </c>
      <c r="D50" s="2">
        <v>0.86666666699999995</v>
      </c>
      <c r="E50" s="2">
        <v>2.9913810289999998</v>
      </c>
      <c r="F50" s="2">
        <v>58</v>
      </c>
      <c r="G50" s="2" t="s">
        <v>107</v>
      </c>
      <c r="H50" s="2">
        <v>16</v>
      </c>
      <c r="I50" s="2">
        <v>0.66666666699999999</v>
      </c>
      <c r="J50" s="2">
        <v>0.6</v>
      </c>
      <c r="K50" s="2">
        <v>0.93333333299999999</v>
      </c>
      <c r="L50" s="2">
        <v>3</v>
      </c>
      <c r="M50" s="2">
        <v>2.3658608000000001E-2</v>
      </c>
      <c r="N50" s="2">
        <v>2.6859453250000001</v>
      </c>
      <c r="O50" s="2">
        <v>2.6034805000000001E-2</v>
      </c>
      <c r="P50" s="2">
        <v>0.32265624999999998</v>
      </c>
      <c r="Q50" s="2">
        <v>0.67615356400000004</v>
      </c>
      <c r="R50" s="2">
        <v>92</v>
      </c>
      <c r="S50" s="2" t="s">
        <v>107</v>
      </c>
      <c r="T50" s="2">
        <v>8</v>
      </c>
      <c r="U50" s="2">
        <v>1</v>
      </c>
      <c r="V50" s="2">
        <v>2.1699250010000002</v>
      </c>
      <c r="W50" s="2">
        <v>-3.2695736000000003E-2</v>
      </c>
      <c r="X50" s="2">
        <v>2.0794415420000001</v>
      </c>
      <c r="Y50" s="2">
        <v>4.1102160999999998E-2</v>
      </c>
      <c r="Z50" s="2">
        <v>0.2734375</v>
      </c>
      <c r="AA50" s="2">
        <v>0.70495605500000003</v>
      </c>
      <c r="AB50" s="2">
        <v>0.31428571399999999</v>
      </c>
      <c r="AC50" s="2">
        <v>0.62342118400000002</v>
      </c>
      <c r="AD50" s="2">
        <v>0.1875</v>
      </c>
      <c r="AE50" s="2">
        <v>0.37109375</v>
      </c>
      <c r="AF50" s="2">
        <v>6.8977100000000005E-4</v>
      </c>
    </row>
    <row r="51" spans="1:32" x14ac:dyDescent="0.2">
      <c r="A51" s="2" t="s">
        <v>9</v>
      </c>
      <c r="B51" s="2" t="s">
        <v>24</v>
      </c>
      <c r="C51" s="2" t="s">
        <v>47</v>
      </c>
      <c r="D51" s="2">
        <v>0.86</v>
      </c>
      <c r="E51" s="2">
        <v>3.354866313</v>
      </c>
      <c r="F51" s="2">
        <v>44</v>
      </c>
      <c r="G51" s="2" t="s">
        <v>107</v>
      </c>
      <c r="H51" s="2">
        <v>20</v>
      </c>
      <c r="I51" s="2">
        <v>0.55555555599999995</v>
      </c>
      <c r="J51" s="2">
        <v>0.6</v>
      </c>
      <c r="K51" s="2">
        <v>0.94736842099999996</v>
      </c>
      <c r="L51" s="2">
        <v>3.3219280950000001</v>
      </c>
      <c r="M51" s="2">
        <v>5.7236704999999999E-2</v>
      </c>
      <c r="N51" s="2">
        <v>2.926417555</v>
      </c>
      <c r="O51" s="2">
        <v>9.3509709999999996E-3</v>
      </c>
      <c r="P51" s="2">
        <v>0.41099999999999998</v>
      </c>
      <c r="Q51" s="2">
        <v>0.57318999999999998</v>
      </c>
      <c r="R51" s="2">
        <v>60</v>
      </c>
      <c r="S51" s="2" t="s">
        <v>107</v>
      </c>
      <c r="T51" s="2">
        <v>16</v>
      </c>
      <c r="U51" s="2">
        <v>0.93333333299999999</v>
      </c>
      <c r="V51" s="2">
        <v>3</v>
      </c>
      <c r="W51" s="2">
        <v>2.8389857000000001E-2</v>
      </c>
      <c r="X51" s="2">
        <v>2.6859453250000001</v>
      </c>
      <c r="Y51" s="2">
        <v>6.3915049999999996E-3</v>
      </c>
      <c r="Z51" s="2">
        <v>0.43984374999999998</v>
      </c>
      <c r="AA51" s="2">
        <v>0.39058135999999999</v>
      </c>
      <c r="AB51" s="2">
        <v>-6.5719361000000004E-2</v>
      </c>
      <c r="AC51" s="2">
        <v>0.37958364700000002</v>
      </c>
      <c r="AD51" s="2">
        <v>0.46875</v>
      </c>
      <c r="AE51" s="2">
        <v>0.63378906300000004</v>
      </c>
      <c r="AF51" s="2">
        <v>1.376113E-3</v>
      </c>
    </row>
    <row r="52" spans="1:32" x14ac:dyDescent="0.2">
      <c r="A52" s="2" t="s">
        <v>9</v>
      </c>
      <c r="B52" s="2" t="s">
        <v>24</v>
      </c>
      <c r="C52" s="2" t="s">
        <v>57</v>
      </c>
      <c r="D52" s="2">
        <v>1</v>
      </c>
      <c r="E52" s="2">
        <v>2.9068905960000002</v>
      </c>
      <c r="F52" s="2">
        <v>42</v>
      </c>
      <c r="G52" s="2" t="s">
        <v>107</v>
      </c>
      <c r="H52" s="2">
        <v>20</v>
      </c>
      <c r="I52" s="2">
        <v>0.8</v>
      </c>
      <c r="J52" s="2">
        <v>0.8</v>
      </c>
      <c r="K52" s="2">
        <v>1</v>
      </c>
      <c r="L52" s="2">
        <v>3.3923174230000002</v>
      </c>
      <c r="M52" s="2">
        <v>-5.6001250000000001E-3</v>
      </c>
      <c r="N52" s="2">
        <v>2.9957322739999999</v>
      </c>
      <c r="O52" s="2">
        <v>1.0391226E-2</v>
      </c>
      <c r="P52" s="2">
        <v>0.39700000000000002</v>
      </c>
      <c r="Q52" s="2">
        <v>0.77476</v>
      </c>
      <c r="R52" s="2">
        <v>128</v>
      </c>
      <c r="S52" s="2" t="s">
        <v>105</v>
      </c>
      <c r="T52" s="2">
        <v>5</v>
      </c>
      <c r="U52" s="2">
        <v>1</v>
      </c>
      <c r="V52" s="2">
        <v>1.5849625009999999</v>
      </c>
      <c r="W52" s="2">
        <v>-9.9695129999999993E-3</v>
      </c>
      <c r="X52" s="2">
        <v>1.609437912</v>
      </c>
      <c r="Y52" s="2">
        <v>1.5176505999999999E-2</v>
      </c>
      <c r="Z52" s="2">
        <v>0.374</v>
      </c>
      <c r="AA52" s="2">
        <v>0.45388800000000001</v>
      </c>
      <c r="AB52" s="2">
        <v>0.197860963</v>
      </c>
      <c r="AC52" s="2">
        <v>1.6193931420000001</v>
      </c>
      <c r="AD52" s="2">
        <v>0.3</v>
      </c>
      <c r="AE52" s="2">
        <v>0.8</v>
      </c>
      <c r="AF52" s="2">
        <v>2.0570010000000001E-3</v>
      </c>
    </row>
    <row r="53" spans="1:32" x14ac:dyDescent="0.2">
      <c r="A53" s="2" t="s">
        <v>9</v>
      </c>
      <c r="B53" s="2" t="s">
        <v>63</v>
      </c>
      <c r="C53" s="2" t="s">
        <v>71</v>
      </c>
      <c r="D53" s="2">
        <v>1</v>
      </c>
      <c r="E53" s="2">
        <v>3.3923174230000002</v>
      </c>
      <c r="F53" s="2">
        <v>81</v>
      </c>
      <c r="G53" s="2" t="s">
        <v>107</v>
      </c>
      <c r="H53" s="2">
        <v>10</v>
      </c>
      <c r="I53" s="2">
        <v>0.38461538499999998</v>
      </c>
      <c r="J53" s="2">
        <v>0.4</v>
      </c>
      <c r="K53" s="2">
        <v>1</v>
      </c>
      <c r="L53" s="2">
        <v>2.4594316190000001</v>
      </c>
      <c r="M53" s="2">
        <v>0.105858724</v>
      </c>
      <c r="N53" s="2">
        <v>2.3025850929999998</v>
      </c>
      <c r="O53" s="2">
        <v>4.4946919999999998E-3</v>
      </c>
      <c r="P53" s="2">
        <v>0.47777777799999999</v>
      </c>
      <c r="Q53" s="2">
        <v>1.2851555560000001</v>
      </c>
      <c r="R53" s="2">
        <v>51</v>
      </c>
      <c r="S53" s="2" t="s">
        <v>107</v>
      </c>
      <c r="T53" s="2">
        <v>16</v>
      </c>
      <c r="U53" s="2">
        <v>1</v>
      </c>
      <c r="V53" s="2">
        <v>3.0874628409999998</v>
      </c>
      <c r="W53" s="2">
        <v>4.1426556000000003E-2</v>
      </c>
      <c r="X53" s="2">
        <v>2.7725887220000001</v>
      </c>
      <c r="Y53" s="2">
        <v>7.9565799999999998E-4</v>
      </c>
      <c r="Z53" s="2">
        <v>0.62717013899999996</v>
      </c>
      <c r="AA53" s="2">
        <v>0.81000094899999997</v>
      </c>
      <c r="AB53" s="2">
        <v>0.169550173</v>
      </c>
      <c r="AC53" s="2">
        <v>1.169553099</v>
      </c>
      <c r="AD53" s="2">
        <v>0.52083333300000001</v>
      </c>
      <c r="AE53" s="2">
        <v>1.125</v>
      </c>
      <c r="AF53" s="2">
        <v>2.4847900000000002E-3</v>
      </c>
    </row>
    <row r="54" spans="1:32" x14ac:dyDescent="0.2">
      <c r="A54" s="2" t="s">
        <v>9</v>
      </c>
      <c r="B54" s="2" t="s">
        <v>63</v>
      </c>
      <c r="C54" s="2" t="s">
        <v>69</v>
      </c>
      <c r="D54" s="2">
        <v>1</v>
      </c>
      <c r="E54" s="2">
        <v>3.3923174230000002</v>
      </c>
      <c r="F54" s="2">
        <v>48</v>
      </c>
      <c r="G54" s="2" t="s">
        <v>107</v>
      </c>
      <c r="H54" s="2">
        <v>18</v>
      </c>
      <c r="I54" s="2">
        <v>0.6</v>
      </c>
      <c r="J54" s="2">
        <v>0.6</v>
      </c>
      <c r="K54" s="2">
        <v>1</v>
      </c>
      <c r="L54" s="2">
        <v>3.247927513</v>
      </c>
      <c r="M54" s="2">
        <v>2.8886330000000002E-2</v>
      </c>
      <c r="N54" s="2">
        <v>2.8903717580000001</v>
      </c>
      <c r="O54" s="2">
        <v>6.2245200000000001E-4</v>
      </c>
      <c r="P54" s="2">
        <v>0.65912208500000002</v>
      </c>
      <c r="Q54" s="2">
        <v>0.59067046000000001</v>
      </c>
      <c r="R54" s="2">
        <v>71</v>
      </c>
      <c r="S54" s="2" t="s">
        <v>107</v>
      </c>
      <c r="T54" s="2">
        <v>12</v>
      </c>
      <c r="U54" s="2">
        <v>1</v>
      </c>
      <c r="V54" s="2">
        <v>2.7004397180000002</v>
      </c>
      <c r="W54" s="2">
        <v>-8.4915379999999999E-3</v>
      </c>
      <c r="X54" s="2">
        <v>2.4849066500000001</v>
      </c>
      <c r="Y54" s="2">
        <v>5.0664600000000003E-4</v>
      </c>
      <c r="Z54" s="2">
        <v>0.68595678999999998</v>
      </c>
      <c r="AA54" s="2">
        <v>0.35658061099999999</v>
      </c>
      <c r="AB54" s="2">
        <v>0.149606299</v>
      </c>
      <c r="AC54" s="2">
        <v>0.39308576000000001</v>
      </c>
      <c r="AD54" s="2">
        <v>0.58333333300000001</v>
      </c>
      <c r="AE54" s="2">
        <v>0.43055555600000001</v>
      </c>
      <c r="AF54" s="2">
        <v>2.5022960000000002E-3</v>
      </c>
    </row>
    <row r="55" spans="1:32" x14ac:dyDescent="0.2">
      <c r="A55" s="2" t="s">
        <v>9</v>
      </c>
      <c r="B55" s="2" t="s">
        <v>63</v>
      </c>
      <c r="C55" s="2" t="s">
        <v>64</v>
      </c>
      <c r="D55" s="2">
        <v>1</v>
      </c>
      <c r="E55" s="2">
        <v>3.4918530959999998</v>
      </c>
      <c r="F55" s="2">
        <v>47</v>
      </c>
      <c r="G55" s="2" t="s">
        <v>107</v>
      </c>
      <c r="H55" s="2">
        <v>19</v>
      </c>
      <c r="I55" s="2">
        <v>0.59375</v>
      </c>
      <c r="J55" s="2">
        <v>0.6</v>
      </c>
      <c r="K55" s="2">
        <v>1</v>
      </c>
      <c r="L55" s="2">
        <v>3.3219280950000001</v>
      </c>
      <c r="M55" s="2">
        <v>1.4093952999999999E-2</v>
      </c>
      <c r="N55" s="2">
        <v>2.9444389790000001</v>
      </c>
      <c r="O55" s="2">
        <v>5.1119900000000005E-4</v>
      </c>
      <c r="P55" s="2">
        <v>0.66543551899999998</v>
      </c>
      <c r="Q55" s="2">
        <v>0.78798931500000002</v>
      </c>
      <c r="R55" s="2">
        <v>64</v>
      </c>
      <c r="S55" s="2" t="s">
        <v>107</v>
      </c>
      <c r="T55" s="2">
        <v>13</v>
      </c>
      <c r="U55" s="2">
        <v>1</v>
      </c>
      <c r="V55" s="2">
        <v>2.807354922</v>
      </c>
      <c r="W55" s="2">
        <v>-1.4319835E-2</v>
      </c>
      <c r="X55" s="2">
        <v>2.5649493570000002</v>
      </c>
      <c r="Y55" s="2">
        <v>4.1974999999999998E-4</v>
      </c>
      <c r="Z55" s="2">
        <v>0.67850098599999997</v>
      </c>
      <c r="AA55" s="2">
        <v>0.81798606500000004</v>
      </c>
      <c r="AB55" s="2">
        <v>6.7829456999999996E-2</v>
      </c>
      <c r="AC55" s="2">
        <v>0.31225533</v>
      </c>
      <c r="AD55" s="2">
        <v>0.63247863199999999</v>
      </c>
      <c r="AE55" s="2">
        <v>0.57725180799999998</v>
      </c>
      <c r="AF55" s="2">
        <v>2.016075E-3</v>
      </c>
    </row>
    <row r="56" spans="1:32" x14ac:dyDescent="0.2">
      <c r="A56" s="2" t="s">
        <v>9</v>
      </c>
      <c r="B56" s="2" t="s">
        <v>63</v>
      </c>
      <c r="C56" s="2" t="s">
        <v>70</v>
      </c>
      <c r="D56" s="2">
        <v>1</v>
      </c>
      <c r="E56" s="2">
        <v>4.3575520049999996</v>
      </c>
      <c r="F56" s="2">
        <v>17</v>
      </c>
      <c r="G56" s="2" t="s">
        <v>107</v>
      </c>
      <c r="H56" s="2">
        <v>30</v>
      </c>
      <c r="I56" s="2">
        <v>0.53571428600000004</v>
      </c>
      <c r="J56" s="2">
        <v>0.6</v>
      </c>
      <c r="K56" s="2">
        <v>1</v>
      </c>
      <c r="L56" s="2">
        <v>3.9541963099999999</v>
      </c>
      <c r="M56" s="2">
        <v>5.0574921000000002E-2</v>
      </c>
      <c r="N56" s="2">
        <v>3.4011973819999999</v>
      </c>
      <c r="O56" s="3">
        <v>8.9400000000000005E-5</v>
      </c>
      <c r="P56" s="2">
        <v>0.88527777799999996</v>
      </c>
      <c r="Q56" s="2">
        <v>3.4517900999999997E-2</v>
      </c>
      <c r="R56" s="2">
        <v>26</v>
      </c>
      <c r="S56" s="2" t="s">
        <v>107</v>
      </c>
      <c r="T56" s="2">
        <v>26</v>
      </c>
      <c r="U56" s="2">
        <v>1</v>
      </c>
      <c r="V56" s="2">
        <v>3.7548875019999999</v>
      </c>
      <c r="W56" s="2">
        <v>6.6670124999999997E-2</v>
      </c>
      <c r="X56" s="2">
        <v>3.2580965380000002</v>
      </c>
      <c r="Y56" s="3">
        <v>9.5099999999999994E-5</v>
      </c>
      <c r="Z56" s="2">
        <v>0.88119452700000001</v>
      </c>
      <c r="AA56" s="2">
        <v>2.9148071000000001E-2</v>
      </c>
      <c r="AB56" s="2">
        <v>0.32347078000000001</v>
      </c>
      <c r="AC56" s="2">
        <v>0.11566784400000001</v>
      </c>
      <c r="AD56" s="2">
        <v>0.59615384599999999</v>
      </c>
      <c r="AE56" s="2">
        <v>5.9171597999999999E-2</v>
      </c>
      <c r="AF56" s="2">
        <v>2.8345839999999998E-3</v>
      </c>
    </row>
    <row r="57" spans="1:32" x14ac:dyDescent="0.2">
      <c r="A57" s="2" t="s">
        <v>9</v>
      </c>
      <c r="B57" s="2" t="s">
        <v>63</v>
      </c>
      <c r="C57" s="2" t="s">
        <v>72</v>
      </c>
      <c r="D57" s="2">
        <v>1</v>
      </c>
      <c r="E57" s="2">
        <v>4.4429434959999998</v>
      </c>
      <c r="F57" s="2">
        <v>16</v>
      </c>
      <c r="G57" s="2" t="s">
        <v>107</v>
      </c>
      <c r="H57" s="2">
        <v>31</v>
      </c>
      <c r="I57" s="2">
        <v>0.52542372900000001</v>
      </c>
      <c r="J57" s="2">
        <v>0.6</v>
      </c>
      <c r="K57" s="2">
        <v>1</v>
      </c>
      <c r="L57" s="2">
        <v>4</v>
      </c>
      <c r="M57" s="2">
        <v>1.1863464000000001E-2</v>
      </c>
      <c r="N57" s="2">
        <v>3.4339872040000001</v>
      </c>
      <c r="O57" s="2">
        <v>1.4994300000000001E-4</v>
      </c>
      <c r="P57" s="2">
        <v>0.85067637900000004</v>
      </c>
      <c r="Q57" s="2">
        <v>3.6077143999999998E-2</v>
      </c>
      <c r="R57" s="2">
        <v>20</v>
      </c>
      <c r="S57" s="2" t="s">
        <v>107</v>
      </c>
      <c r="T57" s="2">
        <v>28</v>
      </c>
      <c r="U57" s="2">
        <v>1</v>
      </c>
      <c r="V57" s="2">
        <v>3.8579809950000001</v>
      </c>
      <c r="W57" s="2">
        <v>4.9531323000000002E-2</v>
      </c>
      <c r="X57" s="2">
        <v>3.33220451</v>
      </c>
      <c r="Y57" s="3">
        <v>9.31E-5</v>
      </c>
      <c r="Z57" s="2">
        <v>0.88313137799999997</v>
      </c>
      <c r="AA57" s="2">
        <v>2.5043886000000001E-2</v>
      </c>
      <c r="AB57" s="2">
        <v>0.322621412</v>
      </c>
      <c r="AC57" s="2">
        <v>0.137548541</v>
      </c>
      <c r="AD57" s="2">
        <v>0.59821428600000004</v>
      </c>
      <c r="AE57" s="2">
        <v>8.8647958999999998E-2</v>
      </c>
      <c r="AF57" s="2">
        <v>3.5501119999999998E-3</v>
      </c>
    </row>
    <row r="58" spans="1:32" x14ac:dyDescent="0.2">
      <c r="A58" s="2" t="s">
        <v>9</v>
      </c>
      <c r="B58" s="2" t="s">
        <v>63</v>
      </c>
      <c r="C58" s="2" t="s">
        <v>73</v>
      </c>
      <c r="D58" s="2">
        <v>1</v>
      </c>
      <c r="E58" s="2">
        <v>3.6724253419999999</v>
      </c>
      <c r="F58" s="2">
        <v>15</v>
      </c>
      <c r="G58" s="2" t="s">
        <v>107</v>
      </c>
      <c r="H58" s="2">
        <v>33</v>
      </c>
      <c r="I58" s="2">
        <v>0.78571428600000004</v>
      </c>
      <c r="J58" s="2">
        <v>0.8</v>
      </c>
      <c r="K58" s="2">
        <v>1</v>
      </c>
      <c r="L58" s="2">
        <v>4.0874628409999998</v>
      </c>
      <c r="M58" s="2">
        <v>3.6558409E-2</v>
      </c>
      <c r="N58" s="2">
        <v>3.496507561</v>
      </c>
      <c r="O58" s="2">
        <v>6.2544200000000003E-4</v>
      </c>
      <c r="P58" s="2">
        <v>0.64177124799999996</v>
      </c>
      <c r="Q58" s="2">
        <v>0.936204763</v>
      </c>
      <c r="R58" s="2">
        <v>87</v>
      </c>
      <c r="S58" s="2" t="s">
        <v>107</v>
      </c>
      <c r="T58" s="2">
        <v>9</v>
      </c>
      <c r="U58" s="2">
        <v>1</v>
      </c>
      <c r="V58" s="2">
        <v>2.3219280950000001</v>
      </c>
      <c r="W58" s="2">
        <v>7.66036E-4</v>
      </c>
      <c r="X58" s="2">
        <v>2.1972245770000001</v>
      </c>
      <c r="Y58" s="2">
        <v>1.1029830000000001E-3</v>
      </c>
      <c r="Z58" s="2">
        <v>0.61179698199999999</v>
      </c>
      <c r="AA58" s="2">
        <v>0.74408071600000003</v>
      </c>
      <c r="AB58" s="2">
        <v>0.87892376699999997</v>
      </c>
      <c r="AC58" s="2">
        <v>1.12106678</v>
      </c>
      <c r="AD58" s="2">
        <v>7.4074074000000004E-2</v>
      </c>
      <c r="AE58" s="2">
        <v>9.3278464000000005E-2</v>
      </c>
      <c r="AF58" s="2">
        <v>1.8799159999999999E-3</v>
      </c>
    </row>
    <row r="59" spans="1:32" x14ac:dyDescent="0.2">
      <c r="A59" s="2" t="s">
        <v>9</v>
      </c>
      <c r="B59" s="2" t="s">
        <v>63</v>
      </c>
      <c r="C59" s="2" t="s">
        <v>67</v>
      </c>
      <c r="D59" s="2">
        <v>1</v>
      </c>
      <c r="E59" s="2">
        <v>5.4093909360000003</v>
      </c>
      <c r="F59" s="2">
        <v>4</v>
      </c>
      <c r="G59" s="2" t="s">
        <v>107</v>
      </c>
      <c r="H59" s="2">
        <v>82</v>
      </c>
      <c r="I59" s="2">
        <v>0.65079365099999997</v>
      </c>
      <c r="J59" s="2">
        <v>0.6</v>
      </c>
      <c r="K59" s="2">
        <v>1</v>
      </c>
      <c r="L59" s="2">
        <v>5.3750394310000003</v>
      </c>
      <c r="M59" s="2">
        <v>4.7577699999999997E-3</v>
      </c>
      <c r="N59" s="2">
        <v>4.4067192469999998</v>
      </c>
      <c r="O59" s="3">
        <v>7.4599999999999997E-5</v>
      </c>
      <c r="P59" s="2">
        <v>0.89767995199999995</v>
      </c>
      <c r="Q59" s="2">
        <v>2.8889563E-2</v>
      </c>
      <c r="R59" s="2">
        <v>9</v>
      </c>
      <c r="S59" s="2" t="s">
        <v>107</v>
      </c>
      <c r="T59" s="2">
        <v>44</v>
      </c>
      <c r="U59" s="2">
        <v>1</v>
      </c>
      <c r="V59" s="2">
        <v>4.4918530959999998</v>
      </c>
      <c r="W59" s="2">
        <v>8.7354909999999997E-3</v>
      </c>
      <c r="X59" s="2">
        <v>3.7841896340000001</v>
      </c>
      <c r="Y59" s="3">
        <v>8.9599999999999996E-5</v>
      </c>
      <c r="Z59" s="2">
        <v>0.88610537199999995</v>
      </c>
      <c r="AA59" s="2">
        <v>1.8678017000000002E-2</v>
      </c>
      <c r="AB59" s="2">
        <v>0.30749052799999999</v>
      </c>
      <c r="AC59" s="2">
        <v>0.18356139799999999</v>
      </c>
      <c r="AD59" s="2">
        <v>0.61363636399999999</v>
      </c>
      <c r="AE59" s="2">
        <v>0.12293388399999999</v>
      </c>
      <c r="AF59" s="2">
        <v>2.3403360000000002E-3</v>
      </c>
    </row>
    <row r="60" spans="1:32" x14ac:dyDescent="0.2">
      <c r="A60" s="2" t="s">
        <v>9</v>
      </c>
      <c r="B60" s="2" t="s">
        <v>63</v>
      </c>
      <c r="C60" s="2" t="s">
        <v>65</v>
      </c>
      <c r="D60" s="2">
        <v>1</v>
      </c>
      <c r="E60" s="2">
        <v>5.8328900140000002</v>
      </c>
      <c r="F60" s="2">
        <v>3</v>
      </c>
      <c r="G60" s="2" t="s">
        <v>107</v>
      </c>
      <c r="H60" s="2">
        <v>114</v>
      </c>
      <c r="I60" s="2">
        <v>0.66666666699999999</v>
      </c>
      <c r="J60" s="2">
        <v>0.6</v>
      </c>
      <c r="K60" s="2">
        <v>1</v>
      </c>
      <c r="L60" s="2">
        <v>5.8454900509999996</v>
      </c>
      <c r="M60" s="2">
        <v>9.0470399999999992E-3</v>
      </c>
      <c r="N60" s="2">
        <v>4.7361984479999997</v>
      </c>
      <c r="O60" s="3">
        <v>9.3200000000000002E-5</v>
      </c>
      <c r="P60" s="2">
        <v>0.88119421399999998</v>
      </c>
      <c r="Q60" s="2">
        <v>4.9814793000000003E-2</v>
      </c>
      <c r="R60" s="2">
        <v>6</v>
      </c>
      <c r="S60" s="2" t="s">
        <v>107</v>
      </c>
      <c r="T60" s="2">
        <v>57</v>
      </c>
      <c r="U60" s="2">
        <v>1</v>
      </c>
      <c r="V60" s="2">
        <v>4.8579809950000001</v>
      </c>
      <c r="W60" s="2">
        <v>9.493474E-3</v>
      </c>
      <c r="X60" s="2">
        <v>4.0430512680000001</v>
      </c>
      <c r="Y60" s="3">
        <v>9.9599999999999995E-5</v>
      </c>
      <c r="Z60" s="2">
        <v>0.87755848000000003</v>
      </c>
      <c r="AA60" s="2">
        <v>3.7165871000000003E-2</v>
      </c>
      <c r="AB60" s="2">
        <v>0.39025406099999999</v>
      </c>
      <c r="AC60" s="2">
        <v>3.5092853E-2</v>
      </c>
      <c r="AD60" s="2">
        <v>0.53508771899999996</v>
      </c>
      <c r="AE60" s="2">
        <v>2.8316404999999999E-2</v>
      </c>
      <c r="AF60" s="2">
        <v>1.779994E-3</v>
      </c>
    </row>
    <row r="61" spans="1:32" x14ac:dyDescent="0.2">
      <c r="A61" s="2" t="s">
        <v>9</v>
      </c>
      <c r="B61" s="2" t="s">
        <v>63</v>
      </c>
      <c r="C61" s="2" t="s">
        <v>68</v>
      </c>
      <c r="D61" s="2">
        <v>1</v>
      </c>
      <c r="E61" s="2">
        <v>5.5622424239999999</v>
      </c>
      <c r="F61" s="2">
        <v>2</v>
      </c>
      <c r="G61" s="2" t="s">
        <v>107</v>
      </c>
      <c r="H61" s="2">
        <v>137</v>
      </c>
      <c r="I61" s="2">
        <v>0.84049079800000004</v>
      </c>
      <c r="J61" s="2">
        <v>0.8</v>
      </c>
      <c r="K61" s="2">
        <v>1</v>
      </c>
      <c r="L61" s="2">
        <v>6.1085244569999997</v>
      </c>
      <c r="M61" s="2">
        <v>2.288708E-3</v>
      </c>
      <c r="N61" s="2">
        <v>4.919980926</v>
      </c>
      <c r="O61" s="3">
        <v>5.3999999999999998E-5</v>
      </c>
      <c r="P61" s="2">
        <v>0.91842932499999996</v>
      </c>
      <c r="Q61" s="2">
        <v>2.8606212999999998E-2</v>
      </c>
      <c r="R61" s="2">
        <v>24</v>
      </c>
      <c r="S61" s="2" t="s">
        <v>107</v>
      </c>
      <c r="T61" s="2">
        <v>26</v>
      </c>
      <c r="U61" s="2">
        <v>1</v>
      </c>
      <c r="V61" s="2">
        <v>3.7548875019999999</v>
      </c>
      <c r="W61" s="2">
        <v>8.3503180000000007E-3</v>
      </c>
      <c r="X61" s="2">
        <v>3.2580965380000002</v>
      </c>
      <c r="Y61" s="3">
        <v>8.5699999999999996E-5</v>
      </c>
      <c r="Z61" s="2">
        <v>0.88470784000000002</v>
      </c>
      <c r="AA61" s="2">
        <v>8.2732395E-2</v>
      </c>
      <c r="AB61" s="2">
        <v>0.304420525</v>
      </c>
      <c r="AC61" s="2">
        <v>0.43330976700000001</v>
      </c>
      <c r="AD61" s="2">
        <v>0.61538461499999997</v>
      </c>
      <c r="AE61" s="2">
        <v>0.30177514799999999</v>
      </c>
      <c r="AF61" s="2">
        <v>9.6035300000000005E-4</v>
      </c>
    </row>
    <row r="62" spans="1:32" x14ac:dyDescent="0.2">
      <c r="A62" s="2" t="s">
        <v>9</v>
      </c>
      <c r="B62" s="2" t="s">
        <v>63</v>
      </c>
      <c r="C62" s="2" t="s">
        <v>66</v>
      </c>
      <c r="D62" s="2">
        <v>1</v>
      </c>
      <c r="E62" s="2">
        <v>6.5196362529999998</v>
      </c>
      <c r="F62" s="2">
        <v>1</v>
      </c>
      <c r="G62" s="2" t="s">
        <v>107</v>
      </c>
      <c r="H62" s="2">
        <v>225</v>
      </c>
      <c r="I62" s="2">
        <v>0.76013513499999996</v>
      </c>
      <c r="J62" s="2">
        <v>0.8</v>
      </c>
      <c r="K62" s="2">
        <v>1</v>
      </c>
      <c r="L62" s="2">
        <v>6.820178962</v>
      </c>
      <c r="M62" s="2">
        <v>4.7124269999999999E-3</v>
      </c>
      <c r="N62" s="2">
        <v>5.4161004019999996</v>
      </c>
      <c r="O62" s="3">
        <v>6.6199999999999996E-5</v>
      </c>
      <c r="P62" s="2">
        <v>0.90252839500000004</v>
      </c>
      <c r="Q62" s="2">
        <v>6.7663218999999997E-2</v>
      </c>
      <c r="R62" s="2">
        <v>5</v>
      </c>
      <c r="S62" s="2" t="s">
        <v>107</v>
      </c>
      <c r="T62" s="2">
        <v>71</v>
      </c>
      <c r="U62" s="2">
        <v>1</v>
      </c>
      <c r="V62" s="2">
        <v>5.1699250010000002</v>
      </c>
      <c r="W62" s="2">
        <v>2.5139619999999998E-3</v>
      </c>
      <c r="X62" s="2">
        <v>4.2626798770000001</v>
      </c>
      <c r="Y62" s="3">
        <v>6.1500000000000004E-5</v>
      </c>
      <c r="Z62" s="2">
        <v>0.909145011</v>
      </c>
      <c r="AA62" s="2">
        <v>4.0517981000000002E-2</v>
      </c>
      <c r="AB62" s="2">
        <v>0.200223653</v>
      </c>
      <c r="AC62" s="2">
        <v>5.6850586000000002E-2</v>
      </c>
      <c r="AD62" s="2">
        <v>0.72711267599999996</v>
      </c>
      <c r="AE62" s="2">
        <v>5.7503472E-2</v>
      </c>
      <c r="AF62" s="2">
        <v>1.120926E-3</v>
      </c>
    </row>
    <row r="63" spans="1:32" x14ac:dyDescent="0.2">
      <c r="A63" s="2" t="s">
        <v>9</v>
      </c>
      <c r="B63" s="2" t="s">
        <v>74</v>
      </c>
      <c r="C63" s="2" t="s">
        <v>78</v>
      </c>
      <c r="D63" s="2">
        <v>0.48863636399999999</v>
      </c>
      <c r="E63" s="2">
        <v>0.93218802599999995</v>
      </c>
      <c r="F63" s="2">
        <v>233</v>
      </c>
      <c r="G63" s="2" t="s">
        <v>106</v>
      </c>
      <c r="H63" s="2">
        <v>60</v>
      </c>
      <c r="I63" s="2">
        <v>0.8</v>
      </c>
      <c r="J63" s="2">
        <v>0.8</v>
      </c>
      <c r="K63" s="2">
        <v>0.372881356</v>
      </c>
      <c r="L63" s="2">
        <v>0.50896938700000005</v>
      </c>
      <c r="M63" s="2">
        <v>0.339753635</v>
      </c>
      <c r="N63" s="2">
        <v>2.773750562</v>
      </c>
      <c r="O63" s="2">
        <v>3.6994247000000001E-2</v>
      </c>
      <c r="P63" s="2">
        <v>0.36819444400000001</v>
      </c>
      <c r="Q63" s="2">
        <v>0.56006589500000004</v>
      </c>
      <c r="R63" s="2">
        <v>55</v>
      </c>
      <c r="S63" s="2" t="s">
        <v>107</v>
      </c>
      <c r="T63" s="2">
        <v>15</v>
      </c>
      <c r="U63" s="2">
        <v>1</v>
      </c>
      <c r="V63" s="2">
        <v>3</v>
      </c>
      <c r="W63" s="2">
        <v>8.9207840999999996E-2</v>
      </c>
      <c r="X63" s="2">
        <v>2.7080502009999998</v>
      </c>
      <c r="Y63" s="2">
        <v>3.6037409999999999E-2</v>
      </c>
      <c r="Z63" s="2">
        <v>0.36805555600000001</v>
      </c>
      <c r="AA63" s="2">
        <v>0.42484560199999999</v>
      </c>
      <c r="AB63" s="2">
        <v>0.41132075499999998</v>
      </c>
      <c r="AC63" s="2">
        <v>0.64446751999999996</v>
      </c>
      <c r="AD63" s="2">
        <v>0.21666666700000001</v>
      </c>
      <c r="AE63" s="2">
        <v>0.19527777800000001</v>
      </c>
      <c r="AF63" s="2">
        <v>3.4973099999999999E-4</v>
      </c>
    </row>
    <row r="64" spans="1:32" x14ac:dyDescent="0.2">
      <c r="A64" s="2" t="s">
        <v>9</v>
      </c>
      <c r="B64" s="2" t="s">
        <v>74</v>
      </c>
      <c r="C64" s="7" t="s">
        <v>285</v>
      </c>
      <c r="D64" s="2">
        <v>0.77777777800000003</v>
      </c>
      <c r="E64" s="2">
        <v>4.2017945450000003</v>
      </c>
      <c r="F64" s="2">
        <v>208</v>
      </c>
      <c r="G64" s="2" t="s">
        <v>106</v>
      </c>
      <c r="H64" s="2">
        <v>11</v>
      </c>
      <c r="I64" s="2">
        <v>0.55000000000000004</v>
      </c>
      <c r="J64" s="2">
        <v>0.6</v>
      </c>
      <c r="K64" s="2">
        <v>0.4</v>
      </c>
      <c r="L64" s="2">
        <v>0.66016238800000004</v>
      </c>
      <c r="M64" s="2">
        <v>0.234734887</v>
      </c>
      <c r="N64" s="2">
        <v>1.4681399390000001</v>
      </c>
      <c r="O64" s="2">
        <v>7.7225058999999999E-2</v>
      </c>
      <c r="P64" s="2">
        <v>0.30578512400000002</v>
      </c>
      <c r="Q64" s="2">
        <v>0.28795847299999999</v>
      </c>
      <c r="R64" s="2">
        <v>85</v>
      </c>
      <c r="S64" s="2" t="s">
        <v>107</v>
      </c>
      <c r="T64" s="2">
        <v>9</v>
      </c>
      <c r="U64" s="2">
        <v>1</v>
      </c>
      <c r="V64" s="2">
        <v>2.3219280950000001</v>
      </c>
      <c r="W64" s="2">
        <v>0.27397212999999998</v>
      </c>
      <c r="X64" s="2">
        <v>2.1972245770000001</v>
      </c>
      <c r="Y64" s="2">
        <v>3.7377663999999998E-2</v>
      </c>
      <c r="Z64" s="2">
        <v>0.375</v>
      </c>
      <c r="AA64" s="2">
        <v>0.36996789699999999</v>
      </c>
      <c r="AB64" s="2">
        <v>0.222222222</v>
      </c>
      <c r="AC64" s="2">
        <v>0.56154971200000003</v>
      </c>
      <c r="AD64" s="2">
        <v>0.29166666699999999</v>
      </c>
      <c r="AE64" s="2">
        <v>0.31770833300000001</v>
      </c>
      <c r="AF64" s="2">
        <v>2.0749850000000001E-3</v>
      </c>
    </row>
    <row r="65" spans="1:32" x14ac:dyDescent="0.2">
      <c r="A65" s="2" t="s">
        <v>9</v>
      </c>
      <c r="B65" s="2" t="s">
        <v>74</v>
      </c>
      <c r="C65" s="2" t="s">
        <v>76</v>
      </c>
      <c r="D65" s="2">
        <v>0.67816091999999994</v>
      </c>
      <c r="E65" s="2">
        <v>0.77030165900000003</v>
      </c>
      <c r="F65" s="2">
        <v>202</v>
      </c>
      <c r="G65" s="2" t="s">
        <v>106</v>
      </c>
      <c r="H65" s="2">
        <v>71</v>
      </c>
      <c r="I65" s="2">
        <v>0.88749999999999996</v>
      </c>
      <c r="J65" s="2">
        <v>0.8</v>
      </c>
      <c r="K65" s="2">
        <v>0.55714285699999999</v>
      </c>
      <c r="L65" s="2">
        <v>0.664921863</v>
      </c>
      <c r="M65" s="2">
        <v>0.227076472</v>
      </c>
      <c r="N65" s="2">
        <v>3.3561155710000001</v>
      </c>
      <c r="O65" s="2">
        <v>4.0304479999999998E-3</v>
      </c>
      <c r="P65" s="2">
        <v>0.58535012900000005</v>
      </c>
      <c r="Q65" s="2">
        <v>0.34554721100000002</v>
      </c>
      <c r="R65" s="2">
        <v>86</v>
      </c>
      <c r="S65" s="2" t="s">
        <v>107</v>
      </c>
      <c r="T65" s="2">
        <v>9</v>
      </c>
      <c r="U65" s="2">
        <v>1</v>
      </c>
      <c r="V65" s="2">
        <v>2.3219280950000001</v>
      </c>
      <c r="W65" s="2">
        <v>0.182455426</v>
      </c>
      <c r="X65" s="2">
        <v>2.1972245770000001</v>
      </c>
      <c r="Y65" s="2">
        <v>7.5623970000000002E-3</v>
      </c>
      <c r="Z65" s="2">
        <v>0.53086419799999995</v>
      </c>
      <c r="AA65" s="2">
        <v>0.30986130200000001</v>
      </c>
      <c r="AB65" s="2">
        <v>0.47674418600000001</v>
      </c>
      <c r="AC65" s="2">
        <v>0.692569828</v>
      </c>
      <c r="AD65" s="2">
        <v>0.27777777799999998</v>
      </c>
      <c r="AE65" s="2">
        <v>0.197530864</v>
      </c>
      <c r="AF65" s="2">
        <v>3.7071700000000001E-4</v>
      </c>
    </row>
    <row r="66" spans="1:32" x14ac:dyDescent="0.2">
      <c r="A66" s="2" t="s">
        <v>9</v>
      </c>
      <c r="B66" s="2" t="s">
        <v>74</v>
      </c>
      <c r="C66" s="2" t="s">
        <v>79</v>
      </c>
      <c r="D66" s="2">
        <v>0.601941748</v>
      </c>
      <c r="E66" s="2">
        <v>1.2688110720000001</v>
      </c>
      <c r="F66" s="2">
        <v>195</v>
      </c>
      <c r="G66" s="2" t="s">
        <v>105</v>
      </c>
      <c r="H66" s="2">
        <v>81</v>
      </c>
      <c r="I66" s="2">
        <v>0.87096774200000004</v>
      </c>
      <c r="J66" s="2">
        <v>0.8</v>
      </c>
      <c r="K66" s="2">
        <v>0.58750000000000002</v>
      </c>
      <c r="L66" s="2">
        <v>0.71581550100000002</v>
      </c>
      <c r="M66" s="2">
        <v>0.10058009699999999</v>
      </c>
      <c r="N66" s="2">
        <v>3.5184276799999998</v>
      </c>
      <c r="O66" s="2">
        <v>3.0208571E-2</v>
      </c>
      <c r="P66" s="2">
        <v>0.39490931299999998</v>
      </c>
      <c r="Q66" s="2">
        <v>0.34966677299999999</v>
      </c>
      <c r="R66" s="2">
        <v>68</v>
      </c>
      <c r="S66" s="2" t="s">
        <v>107</v>
      </c>
      <c r="T66" s="2">
        <v>12</v>
      </c>
      <c r="U66" s="2">
        <v>1</v>
      </c>
      <c r="V66" s="2">
        <v>2.7004397180000002</v>
      </c>
      <c r="W66" s="2">
        <v>0.11135348</v>
      </c>
      <c r="X66" s="2">
        <v>2.4849066500000001</v>
      </c>
      <c r="Y66" s="2">
        <v>2.7292225E-2</v>
      </c>
      <c r="Z66" s="2">
        <v>0.40364583300000001</v>
      </c>
      <c r="AA66" s="2">
        <v>0.35160997199999999</v>
      </c>
      <c r="AB66" s="2">
        <v>0.32903225800000002</v>
      </c>
      <c r="AC66" s="2">
        <v>0.23789186100000001</v>
      </c>
      <c r="AD66" s="2">
        <v>0.27083333300000001</v>
      </c>
      <c r="AE66" s="2">
        <v>0.15928819399999999</v>
      </c>
      <c r="AF66" s="2">
        <v>3.2512399999999999E-4</v>
      </c>
    </row>
    <row r="67" spans="1:32" x14ac:dyDescent="0.2">
      <c r="A67" s="2" t="s">
        <v>9</v>
      </c>
      <c r="B67" s="2" t="s">
        <v>74</v>
      </c>
      <c r="C67" s="2" t="s">
        <v>75</v>
      </c>
      <c r="D67" s="2">
        <v>0.75</v>
      </c>
      <c r="E67" s="2">
        <v>1.298674455</v>
      </c>
      <c r="F67" s="2">
        <v>180</v>
      </c>
      <c r="G67" s="2" t="s">
        <v>105</v>
      </c>
      <c r="H67" s="2">
        <v>14</v>
      </c>
      <c r="I67" s="2">
        <v>0.7</v>
      </c>
      <c r="J67" s="2">
        <v>0.6</v>
      </c>
      <c r="K67" s="2">
        <v>0.61538461499999997</v>
      </c>
      <c r="L67" s="2">
        <v>0.82801540399999995</v>
      </c>
      <c r="M67" s="2">
        <v>0.19006388799999999</v>
      </c>
      <c r="N67" s="2">
        <v>2.0075563070000002</v>
      </c>
      <c r="O67" s="2">
        <v>4.8084871000000001E-2</v>
      </c>
      <c r="P67" s="2">
        <v>0.34438775500000002</v>
      </c>
      <c r="Q67" s="2">
        <v>0.29274260699999999</v>
      </c>
      <c r="R67" s="2">
        <v>111</v>
      </c>
      <c r="S67" s="2" t="s">
        <v>105</v>
      </c>
      <c r="T67" s="2">
        <v>6</v>
      </c>
      <c r="U67" s="2">
        <v>1</v>
      </c>
      <c r="V67" s="2">
        <v>1.807354922</v>
      </c>
      <c r="W67" s="2">
        <v>7.2139693000000005E-2</v>
      </c>
      <c r="X67" s="2">
        <v>1.791759469</v>
      </c>
      <c r="Y67" s="2">
        <v>1.031286E-2</v>
      </c>
      <c r="Z67" s="2">
        <v>0.49479166699999999</v>
      </c>
      <c r="AA67" s="2">
        <v>0.47241210900000002</v>
      </c>
      <c r="AB67" s="2">
        <v>0.45263157900000001</v>
      </c>
      <c r="AC67" s="2">
        <v>1.004128278</v>
      </c>
      <c r="AD67" s="2">
        <v>0.27083333300000001</v>
      </c>
      <c r="AE67" s="2">
        <v>0.15928819399999999</v>
      </c>
      <c r="AF67" s="2">
        <v>4.298016E-3</v>
      </c>
    </row>
    <row r="68" spans="1:32" x14ac:dyDescent="0.2">
      <c r="A68" s="2" t="s">
        <v>9</v>
      </c>
      <c r="B68" s="2" t="s">
        <v>74</v>
      </c>
      <c r="C68" s="2" t="s">
        <v>80</v>
      </c>
      <c r="D68" s="2">
        <v>0.74725274699999999</v>
      </c>
      <c r="E68" s="2">
        <v>1.902770751</v>
      </c>
      <c r="F68" s="2">
        <v>130</v>
      </c>
      <c r="G68" s="2" t="s">
        <v>105</v>
      </c>
      <c r="H68" s="2">
        <v>67</v>
      </c>
      <c r="I68" s="2">
        <v>0.83750000000000002</v>
      </c>
      <c r="J68" s="2">
        <v>0.8</v>
      </c>
      <c r="K68" s="2">
        <v>0.62121212100000001</v>
      </c>
      <c r="L68" s="2">
        <v>1.571008621</v>
      </c>
      <c r="M68" s="2">
        <v>9.3185763000000005E-2</v>
      </c>
      <c r="N68" s="2">
        <v>3.5825261359999998</v>
      </c>
      <c r="O68" s="2">
        <v>1.6333302000000001E-2</v>
      </c>
      <c r="P68" s="2">
        <v>0.45294052099999998</v>
      </c>
      <c r="Q68" s="2">
        <v>0.40592240499999999</v>
      </c>
      <c r="R68" s="2">
        <v>63</v>
      </c>
      <c r="S68" s="2" t="s">
        <v>107</v>
      </c>
      <c r="T68" s="2">
        <v>13</v>
      </c>
      <c r="U68" s="2">
        <v>1</v>
      </c>
      <c r="V68" s="2">
        <v>2.807354922</v>
      </c>
      <c r="W68" s="2">
        <v>-1.8492906E-2</v>
      </c>
      <c r="X68" s="2">
        <v>2.5649493570000002</v>
      </c>
      <c r="Y68" s="2">
        <v>1.7930412E-2</v>
      </c>
      <c r="Z68" s="2">
        <v>0.44452662700000001</v>
      </c>
      <c r="AA68" s="2">
        <v>0.339637093</v>
      </c>
      <c r="AB68" s="2">
        <v>0.48086522500000001</v>
      </c>
      <c r="AC68" s="2">
        <v>0.92439779700000002</v>
      </c>
      <c r="AD68" s="2">
        <v>0.23076923099999999</v>
      </c>
      <c r="AE68" s="2">
        <v>0.26035502999999999</v>
      </c>
      <c r="AF68" s="2">
        <v>5.7748299999999995E-4</v>
      </c>
    </row>
    <row r="69" spans="1:32" x14ac:dyDescent="0.2">
      <c r="A69" s="2" t="s">
        <v>9</v>
      </c>
      <c r="B69" s="2" t="s">
        <v>74</v>
      </c>
      <c r="C69" s="2" t="s">
        <v>77</v>
      </c>
      <c r="D69" s="2">
        <v>0.74468085100000003</v>
      </c>
      <c r="E69" s="2">
        <v>1.8082232549999999</v>
      </c>
      <c r="F69" s="2">
        <v>120</v>
      </c>
      <c r="G69" s="2" t="s">
        <v>105</v>
      </c>
      <c r="H69" s="2">
        <v>50</v>
      </c>
      <c r="I69" s="2">
        <v>0.68493150700000005</v>
      </c>
      <c r="J69" s="2">
        <v>0.6</v>
      </c>
      <c r="K69" s="2">
        <v>0.71428571399999996</v>
      </c>
      <c r="L69" s="2">
        <v>1.6838176090000001</v>
      </c>
      <c r="M69" s="2">
        <v>0.106940102</v>
      </c>
      <c r="N69" s="2">
        <v>3.464739808</v>
      </c>
      <c r="O69" s="2">
        <v>1.1285702E-2</v>
      </c>
      <c r="P69" s="2">
        <v>0.49270000000000003</v>
      </c>
      <c r="Q69" s="2">
        <v>0.42101687999999998</v>
      </c>
      <c r="R69" s="2">
        <v>35</v>
      </c>
      <c r="S69" s="2" t="s">
        <v>107</v>
      </c>
      <c r="T69" s="2">
        <v>23</v>
      </c>
      <c r="U69" s="2">
        <v>0.95454545499999999</v>
      </c>
      <c r="V69" s="2">
        <v>3.523561956</v>
      </c>
      <c r="W69" s="2">
        <v>0.200988993</v>
      </c>
      <c r="X69" s="2">
        <v>3.0752205479999999</v>
      </c>
      <c r="Y69" s="2">
        <v>1.6545383E-2</v>
      </c>
      <c r="Z69" s="2">
        <v>0.45498582199999998</v>
      </c>
      <c r="AA69" s="2">
        <v>0.42010930699999999</v>
      </c>
      <c r="AB69" s="2">
        <v>0.45053232900000001</v>
      </c>
      <c r="AC69" s="2">
        <v>0.39447183400000002</v>
      </c>
      <c r="AD69" s="2">
        <v>0.25</v>
      </c>
      <c r="AE69" s="2">
        <v>0.23995746700000001</v>
      </c>
      <c r="AF69" s="2">
        <v>1.4599470000000001E-3</v>
      </c>
    </row>
    <row r="70" spans="1:32" x14ac:dyDescent="0.2">
      <c r="A70" s="2" t="s">
        <v>9</v>
      </c>
      <c r="B70" s="2" t="s">
        <v>81</v>
      </c>
      <c r="C70" s="2" t="s">
        <v>85</v>
      </c>
      <c r="D70" s="2">
        <v>0.66666666699999999</v>
      </c>
      <c r="E70" s="2">
        <v>1.004038306</v>
      </c>
      <c r="F70" s="2">
        <v>142</v>
      </c>
      <c r="G70" s="2" t="s">
        <v>105</v>
      </c>
      <c r="H70" s="2">
        <v>16</v>
      </c>
      <c r="I70" s="2">
        <v>0.29629629600000001</v>
      </c>
      <c r="J70" s="2">
        <v>0.2</v>
      </c>
      <c r="K70" s="2">
        <v>0.8</v>
      </c>
      <c r="L70" s="2">
        <v>1.4150374990000001</v>
      </c>
      <c r="M70" s="2">
        <v>-1.6170269000000001E-2</v>
      </c>
      <c r="N70" s="2">
        <v>2.5126585299999999</v>
      </c>
      <c r="O70" s="2">
        <v>3.0619638000000001E-2</v>
      </c>
      <c r="P70" s="2">
        <v>0.25240384599999999</v>
      </c>
      <c r="Q70" s="2">
        <v>0.563279372</v>
      </c>
      <c r="R70" s="2">
        <v>162</v>
      </c>
      <c r="S70" s="2" t="s">
        <v>105</v>
      </c>
      <c r="T70" s="2">
        <v>38</v>
      </c>
      <c r="U70" s="2">
        <v>0.72972972999999997</v>
      </c>
      <c r="V70" s="2">
        <v>1.0413640230000001</v>
      </c>
      <c r="W70" s="2">
        <v>0.101055753</v>
      </c>
      <c r="X70" s="2">
        <v>3.158499929</v>
      </c>
      <c r="Y70" s="2">
        <v>4.4584011999999999E-2</v>
      </c>
      <c r="Z70" s="2">
        <v>0.22349776299999999</v>
      </c>
      <c r="AA70" s="2">
        <v>0.49411279800000002</v>
      </c>
      <c r="AB70" s="2">
        <v>0.30258610400000002</v>
      </c>
      <c r="AC70" s="2">
        <v>0.51616964200000004</v>
      </c>
      <c r="AD70" s="2">
        <v>0.155870445</v>
      </c>
      <c r="AE70" s="2">
        <v>0.220737924</v>
      </c>
      <c r="AF70" s="2">
        <v>4.7309300000000001E-4</v>
      </c>
    </row>
    <row r="71" spans="1:32" x14ac:dyDescent="0.2">
      <c r="A71" s="2" t="s">
        <v>9</v>
      </c>
      <c r="B71" s="2" t="s">
        <v>81</v>
      </c>
      <c r="C71" s="2" t="s">
        <v>82</v>
      </c>
      <c r="D71" s="2">
        <v>0.92592592600000001</v>
      </c>
      <c r="E71" s="2">
        <v>2.8579809950000001</v>
      </c>
      <c r="F71" s="2">
        <v>126</v>
      </c>
      <c r="G71" s="2" t="s">
        <v>105</v>
      </c>
      <c r="H71" s="2">
        <v>5</v>
      </c>
      <c r="I71" s="2">
        <v>0.29411764699999998</v>
      </c>
      <c r="J71" s="2">
        <v>0.2</v>
      </c>
      <c r="K71" s="2">
        <v>1</v>
      </c>
      <c r="L71" s="2">
        <v>1.5849625009999999</v>
      </c>
      <c r="M71" s="2">
        <v>3.9761434999999998E-2</v>
      </c>
      <c r="N71" s="2">
        <v>1.609437912</v>
      </c>
      <c r="O71" s="2">
        <v>1.0322319999999999E-3</v>
      </c>
      <c r="P71" s="2">
        <v>0.467692308</v>
      </c>
      <c r="Q71" s="2">
        <v>0.766030769</v>
      </c>
      <c r="R71" s="2">
        <v>78</v>
      </c>
      <c r="S71" s="2" t="s">
        <v>107</v>
      </c>
      <c r="T71" s="2">
        <v>12</v>
      </c>
      <c r="U71" s="2">
        <v>0.909090909</v>
      </c>
      <c r="V71" s="2">
        <v>2.5849625010000001</v>
      </c>
      <c r="W71" s="2">
        <v>0.124326247</v>
      </c>
      <c r="X71" s="2">
        <v>2.36938212</v>
      </c>
      <c r="Y71" s="3">
        <v>9.2200000000000005E-5</v>
      </c>
      <c r="Z71" s="2">
        <v>0.60630341899999995</v>
      </c>
      <c r="AA71" s="2">
        <v>0.47199407900000001</v>
      </c>
      <c r="AB71" s="2">
        <v>-4.4052859999999996E-3</v>
      </c>
      <c r="AC71" s="2">
        <v>0.34319164200000002</v>
      </c>
      <c r="AD71" s="2">
        <v>0.60897435899999997</v>
      </c>
      <c r="AE71" s="2">
        <v>0.50534188000000002</v>
      </c>
      <c r="AF71" s="2">
        <v>1.9509810000000001E-3</v>
      </c>
    </row>
    <row r="72" spans="1:32" x14ac:dyDescent="0.2">
      <c r="A72" s="2" t="s">
        <v>9</v>
      </c>
      <c r="B72" s="2" t="s">
        <v>81</v>
      </c>
      <c r="C72" s="2" t="s">
        <v>83</v>
      </c>
      <c r="D72" s="2">
        <v>0.91666666699999999</v>
      </c>
      <c r="E72" s="2">
        <v>3.2502632139999998</v>
      </c>
      <c r="F72" s="2">
        <v>112</v>
      </c>
      <c r="G72" s="2" t="s">
        <v>105</v>
      </c>
      <c r="H72" s="2">
        <v>6</v>
      </c>
      <c r="I72" s="2">
        <v>9.375E-2</v>
      </c>
      <c r="J72" s="2">
        <v>0</v>
      </c>
      <c r="K72" s="2">
        <v>1</v>
      </c>
      <c r="L72" s="2">
        <v>1.807354922</v>
      </c>
      <c r="M72" s="2">
        <v>4.6083578E-2</v>
      </c>
      <c r="N72" s="2">
        <v>1.791759469</v>
      </c>
      <c r="O72" s="2">
        <v>2.6933062000000001E-2</v>
      </c>
      <c r="P72" s="2">
        <v>0.264957265</v>
      </c>
      <c r="Q72" s="2">
        <v>0.636752137</v>
      </c>
      <c r="R72" s="2">
        <v>21</v>
      </c>
      <c r="S72" s="2" t="s">
        <v>107</v>
      </c>
      <c r="T72" s="2">
        <v>58</v>
      </c>
      <c r="U72" s="2">
        <v>0.96491228100000004</v>
      </c>
      <c r="V72" s="2">
        <v>3.8579809950000001</v>
      </c>
      <c r="W72" s="2">
        <v>2.5236747E-2</v>
      </c>
      <c r="X72" s="2">
        <v>4.0126397569999996</v>
      </c>
      <c r="Y72" s="2">
        <v>6.5851420000000004E-3</v>
      </c>
      <c r="Z72" s="2">
        <v>0.36218329799999999</v>
      </c>
      <c r="AA72" s="2">
        <v>0.40048832899999998</v>
      </c>
      <c r="AB72" s="2">
        <v>9.9185554999999995E-2</v>
      </c>
      <c r="AC72" s="2">
        <v>0.36438480000000001</v>
      </c>
      <c r="AD72" s="2">
        <v>0.32625994699999999</v>
      </c>
      <c r="AE72" s="2">
        <v>0.38612457700000002</v>
      </c>
      <c r="AF72" s="2">
        <v>4.6470799999999998E-4</v>
      </c>
    </row>
    <row r="73" spans="1:32" x14ac:dyDescent="0.2">
      <c r="A73" s="2" t="s">
        <v>9</v>
      </c>
      <c r="B73" s="2" t="s">
        <v>81</v>
      </c>
      <c r="C73" s="2" t="s">
        <v>84</v>
      </c>
      <c r="D73" s="2">
        <v>0.87096774200000004</v>
      </c>
      <c r="E73" s="2">
        <v>2.4618676759999998</v>
      </c>
      <c r="F73" s="2">
        <v>70</v>
      </c>
      <c r="G73" s="2" t="s">
        <v>107</v>
      </c>
      <c r="H73" s="2">
        <v>12</v>
      </c>
      <c r="I73" s="2">
        <v>0.31578947400000001</v>
      </c>
      <c r="J73" s="2">
        <v>0.4</v>
      </c>
      <c r="K73" s="2">
        <v>1</v>
      </c>
      <c r="L73" s="2">
        <v>2.7004397180000002</v>
      </c>
      <c r="M73" s="2">
        <v>7.0403625999999997E-2</v>
      </c>
      <c r="N73" s="2">
        <v>2.4849066500000001</v>
      </c>
      <c r="O73" s="2">
        <v>1.73325E-4</v>
      </c>
      <c r="P73" s="2">
        <v>0.56623931599999999</v>
      </c>
      <c r="Q73" s="2">
        <v>0.72459639099999995</v>
      </c>
      <c r="R73" s="2">
        <v>96</v>
      </c>
      <c r="S73" s="2" t="s">
        <v>107</v>
      </c>
      <c r="T73" s="2">
        <v>26</v>
      </c>
      <c r="U73" s="2">
        <v>0.88</v>
      </c>
      <c r="V73" s="2">
        <v>2.115477217</v>
      </c>
      <c r="W73" s="2">
        <v>0.208686174</v>
      </c>
      <c r="X73" s="2">
        <v>3.0981394959999999</v>
      </c>
      <c r="Y73" s="3">
        <v>6.86E-5</v>
      </c>
      <c r="Z73" s="2">
        <v>0.62448793800000002</v>
      </c>
      <c r="AA73" s="2">
        <v>0.32062447999999999</v>
      </c>
      <c r="AB73" s="2">
        <v>0.33199708500000003</v>
      </c>
      <c r="AC73" s="2">
        <v>0.31930771499999999</v>
      </c>
      <c r="AD73" s="2">
        <v>0.41715976300000002</v>
      </c>
      <c r="AE73" s="2">
        <v>0.212562585</v>
      </c>
      <c r="AF73" s="2">
        <v>9.51632E-4</v>
      </c>
    </row>
    <row r="74" spans="1:32" x14ac:dyDescent="0.2">
      <c r="A74" s="2" t="s">
        <v>9</v>
      </c>
      <c r="B74" s="2" t="s">
        <v>86</v>
      </c>
      <c r="C74" s="2" t="s">
        <v>87</v>
      </c>
      <c r="D74" s="2">
        <v>0.86778846200000004</v>
      </c>
      <c r="E74" s="2">
        <v>1.712777818</v>
      </c>
      <c r="F74" s="2">
        <v>41</v>
      </c>
      <c r="G74" s="2" t="s">
        <v>107</v>
      </c>
      <c r="H74" s="2">
        <v>146</v>
      </c>
      <c r="I74" s="2">
        <v>0.51773049599999998</v>
      </c>
      <c r="J74" s="2">
        <v>0.6</v>
      </c>
      <c r="K74" s="2">
        <v>0.91724137900000002</v>
      </c>
      <c r="L74" s="2">
        <v>3.442589613</v>
      </c>
      <c r="M74" s="2">
        <v>-2.5626149999999999E-3</v>
      </c>
      <c r="N74" s="2">
        <v>4.866080728</v>
      </c>
      <c r="O74" s="2">
        <v>7.2441770000000001E-3</v>
      </c>
      <c r="P74" s="2">
        <v>0.58681607400000002</v>
      </c>
      <c r="Q74" s="2">
        <v>0.42381407900000001</v>
      </c>
      <c r="R74" s="2">
        <v>107</v>
      </c>
      <c r="S74" s="2" t="s">
        <v>105</v>
      </c>
      <c r="T74" s="2">
        <v>136</v>
      </c>
      <c r="U74" s="2">
        <v>0.91851851900000003</v>
      </c>
      <c r="V74" s="2">
        <v>1.91993821</v>
      </c>
      <c r="W74" s="2">
        <v>2.2381944000000001E-2</v>
      </c>
      <c r="X74" s="2">
        <v>4.7719376469999997</v>
      </c>
      <c r="Y74" s="2">
        <v>5.6601799999999999E-3</v>
      </c>
      <c r="Z74" s="2">
        <v>0.61086567000000003</v>
      </c>
      <c r="AA74" s="2">
        <v>0.42813971099999998</v>
      </c>
      <c r="AB74" s="2">
        <v>0.22619800200000001</v>
      </c>
      <c r="AC74" s="2">
        <v>0.16971651900000001</v>
      </c>
      <c r="AD74" s="2">
        <v>0.47268907599999999</v>
      </c>
      <c r="AE74" s="2">
        <v>0.208122219</v>
      </c>
      <c r="AF74" s="2">
        <v>3.9863499999999999E-4</v>
      </c>
    </row>
    <row r="75" spans="1:32" x14ac:dyDescent="0.2">
      <c r="A75" s="2" t="s">
        <v>9</v>
      </c>
      <c r="B75" s="2" t="s">
        <v>88</v>
      </c>
      <c r="C75" s="2" t="s">
        <v>89</v>
      </c>
      <c r="D75" s="2">
        <v>0.35532994899999998</v>
      </c>
      <c r="E75" s="2">
        <v>0.51873533999999999</v>
      </c>
      <c r="F75" s="2">
        <v>192</v>
      </c>
      <c r="G75" s="2" t="s">
        <v>105</v>
      </c>
      <c r="H75" s="2">
        <v>129</v>
      </c>
      <c r="I75" s="2">
        <v>0.78658536599999995</v>
      </c>
      <c r="J75" s="2">
        <v>0.8</v>
      </c>
      <c r="K75" s="2">
        <v>0.515625</v>
      </c>
      <c r="L75" s="2">
        <v>0.71888957200000003</v>
      </c>
      <c r="M75" s="2">
        <v>6.0099605E-2</v>
      </c>
      <c r="N75" s="2">
        <v>3.7818523289999999</v>
      </c>
      <c r="O75" s="2">
        <v>2.8805364999999999E-2</v>
      </c>
      <c r="P75" s="2">
        <v>0.35415873799999997</v>
      </c>
      <c r="Q75" s="2">
        <v>0.54695732500000005</v>
      </c>
      <c r="R75" s="2">
        <v>133</v>
      </c>
      <c r="S75" s="2" t="s">
        <v>105</v>
      </c>
      <c r="T75" s="2">
        <v>35</v>
      </c>
      <c r="U75" s="2">
        <v>0.67647058800000004</v>
      </c>
      <c r="V75" s="2">
        <v>1.5193645099999999</v>
      </c>
      <c r="W75" s="2">
        <v>0.10668588599999999</v>
      </c>
      <c r="X75" s="2">
        <v>3.0897556540000002</v>
      </c>
      <c r="Y75" s="2">
        <v>6.5433679999999999E-3</v>
      </c>
      <c r="Z75" s="2">
        <v>0.48489795899999999</v>
      </c>
      <c r="AA75" s="2">
        <v>0.48585189499999998</v>
      </c>
      <c r="AB75" s="2">
        <v>1.1410399999999999E-2</v>
      </c>
      <c r="AC75" s="2">
        <v>0.57444614599999999</v>
      </c>
      <c r="AD75" s="2">
        <v>0.47936507900000003</v>
      </c>
      <c r="AE75" s="2">
        <v>0.61024943300000001</v>
      </c>
      <c r="AF75" s="2">
        <v>1.265001E-3</v>
      </c>
    </row>
    <row r="76" spans="1:32" x14ac:dyDescent="0.2">
      <c r="A76" s="2" t="s">
        <v>3</v>
      </c>
      <c r="B76" s="2" t="s">
        <v>4</v>
      </c>
      <c r="C76" s="2" t="s">
        <v>6</v>
      </c>
      <c r="D76" s="2">
        <v>0.47916666699999999</v>
      </c>
      <c r="E76" s="2">
        <v>0.635921179</v>
      </c>
      <c r="F76" s="2">
        <v>283</v>
      </c>
      <c r="G76" s="2" t="s">
        <v>106</v>
      </c>
      <c r="H76" s="2">
        <v>12</v>
      </c>
      <c r="I76" s="2">
        <v>0.38709677399999998</v>
      </c>
      <c r="J76" s="2">
        <v>0.4</v>
      </c>
      <c r="K76" s="2">
        <v>0.27272727299999999</v>
      </c>
      <c r="L76" s="2">
        <v>0.13092975400000001</v>
      </c>
      <c r="M76" s="2">
        <v>0.28260869599999999</v>
      </c>
      <c r="N76" s="2">
        <v>0.83698821700000003</v>
      </c>
      <c r="O76" s="2">
        <v>0.564237451</v>
      </c>
      <c r="P76" s="2">
        <v>7.9365079000000005E-2</v>
      </c>
      <c r="Q76" s="2">
        <v>0.110229277</v>
      </c>
      <c r="R76" s="2">
        <v>194</v>
      </c>
      <c r="S76" s="2" t="s">
        <v>105</v>
      </c>
      <c r="T76" s="2">
        <v>19</v>
      </c>
      <c r="U76" s="2">
        <v>0.55555555599999995</v>
      </c>
      <c r="V76" s="2">
        <v>0.71608417800000002</v>
      </c>
      <c r="W76" s="2">
        <v>-0.127820985</v>
      </c>
      <c r="X76" s="2">
        <v>2.156088381</v>
      </c>
      <c r="Y76" s="2">
        <v>0.203798492</v>
      </c>
      <c r="Z76" s="2">
        <v>0.21646220799999999</v>
      </c>
      <c r="AA76" s="2">
        <v>0.20374874200000001</v>
      </c>
      <c r="AB76" s="2">
        <v>-0.25045703800000002</v>
      </c>
      <c r="AC76" s="2">
        <v>0.17790824499999999</v>
      </c>
      <c r="AD76" s="2">
        <v>0.270676692</v>
      </c>
      <c r="AE76" s="2">
        <v>0.40776753900000001</v>
      </c>
      <c r="AF76" s="2">
        <v>8.8417600000000006E-3</v>
      </c>
    </row>
    <row r="77" spans="1:32" x14ac:dyDescent="0.2">
      <c r="A77" s="2" t="s">
        <v>3</v>
      </c>
      <c r="B77" s="2" t="s">
        <v>4</v>
      </c>
      <c r="C77" s="2" t="s">
        <v>7</v>
      </c>
      <c r="D77" s="2">
        <v>0.49056603799999998</v>
      </c>
      <c r="E77" s="2">
        <v>1.02215404</v>
      </c>
      <c r="F77" s="2">
        <v>255</v>
      </c>
      <c r="G77" s="2" t="s">
        <v>106</v>
      </c>
      <c r="H77" s="2">
        <v>11</v>
      </c>
      <c r="I77" s="2">
        <v>0.33333333300000001</v>
      </c>
      <c r="J77" s="2">
        <v>0.4</v>
      </c>
      <c r="K77" s="2">
        <v>0.1</v>
      </c>
      <c r="L77" s="2">
        <v>0.32467805199999999</v>
      </c>
      <c r="M77" s="2">
        <v>1</v>
      </c>
      <c r="N77" s="2">
        <v>0.58595261799999998</v>
      </c>
      <c r="O77" s="2">
        <v>0.662318148</v>
      </c>
      <c r="P77" s="2">
        <v>5.6670602E-2</v>
      </c>
      <c r="Q77" s="2">
        <v>0.13488539999999999</v>
      </c>
      <c r="R77" s="2">
        <v>181</v>
      </c>
      <c r="S77" s="2" t="s">
        <v>105</v>
      </c>
      <c r="T77" s="2">
        <v>22</v>
      </c>
      <c r="U77" s="2">
        <v>0.61904761900000005</v>
      </c>
      <c r="V77" s="2">
        <v>0.807709063</v>
      </c>
      <c r="W77" s="2">
        <v>-1.9942480000000001E-3</v>
      </c>
      <c r="X77" s="2">
        <v>2.515583393</v>
      </c>
      <c r="Y77" s="2">
        <v>0.181365568</v>
      </c>
      <c r="Z77" s="2">
        <v>0.23524203099999999</v>
      </c>
      <c r="AA77" s="2">
        <v>0.20944696900000001</v>
      </c>
      <c r="AB77" s="2">
        <v>-0.32496863199999998</v>
      </c>
      <c r="AC77" s="2">
        <v>0.10265376700000001</v>
      </c>
      <c r="AD77" s="2">
        <v>0.31168831200000002</v>
      </c>
      <c r="AE77" s="2">
        <v>0.39808568100000002</v>
      </c>
      <c r="AF77" s="2">
        <v>2.066773E-3</v>
      </c>
    </row>
    <row r="78" spans="1:32" x14ac:dyDescent="0.2">
      <c r="A78" s="2" t="s">
        <v>3</v>
      </c>
      <c r="B78" s="2" t="s">
        <v>4</v>
      </c>
      <c r="C78" s="2" t="s">
        <v>5</v>
      </c>
      <c r="D78" s="2">
        <v>0.405405405</v>
      </c>
      <c r="E78" s="2">
        <v>0.567985034</v>
      </c>
      <c r="F78" s="2">
        <v>105</v>
      </c>
      <c r="G78" s="2" t="s">
        <v>105</v>
      </c>
      <c r="H78" s="2">
        <v>14</v>
      </c>
      <c r="I78" s="2">
        <v>0.311111111</v>
      </c>
      <c r="J78" s="2">
        <v>0.4</v>
      </c>
      <c r="K78" s="2">
        <v>7.6923077000000006E-2</v>
      </c>
      <c r="L78" s="2">
        <v>1.9452577740000001</v>
      </c>
      <c r="M78" s="2">
        <v>1</v>
      </c>
      <c r="N78" s="2">
        <v>0.68290810499999999</v>
      </c>
      <c r="O78" s="2">
        <v>0.60016659699999997</v>
      </c>
      <c r="P78" s="2">
        <v>6.9970845000000004E-2</v>
      </c>
      <c r="Q78" s="2">
        <v>0.20562860699999999</v>
      </c>
      <c r="R78" s="2">
        <v>237</v>
      </c>
      <c r="S78" s="2" t="s">
        <v>106</v>
      </c>
      <c r="T78" s="2">
        <v>31</v>
      </c>
      <c r="U78" s="2">
        <v>0.5</v>
      </c>
      <c r="V78" s="2">
        <v>0.48922001700000001</v>
      </c>
      <c r="W78" s="2">
        <v>2.1889485E-2</v>
      </c>
      <c r="X78" s="2">
        <v>2.3781836090000001</v>
      </c>
      <c r="Y78" s="2">
        <v>0.209507465</v>
      </c>
      <c r="Z78" s="2">
        <v>0.21510331499999999</v>
      </c>
      <c r="AA78" s="2">
        <v>0.102837545</v>
      </c>
      <c r="AB78" s="2">
        <v>5.7360055E-2</v>
      </c>
      <c r="AC78" s="2">
        <v>1.5213331910000001</v>
      </c>
      <c r="AD78" s="2">
        <v>0.20276497700000001</v>
      </c>
      <c r="AE78" s="2">
        <v>0.36620017399999999</v>
      </c>
      <c r="AF78" s="2">
        <v>2.9179129999999998E-3</v>
      </c>
    </row>
    <row r="79" spans="1:32" x14ac:dyDescent="0.2">
      <c r="A79" s="2" t="s">
        <v>3</v>
      </c>
      <c r="B79" s="2" t="s">
        <v>8</v>
      </c>
      <c r="C79" s="2" t="s">
        <v>7</v>
      </c>
      <c r="D79" s="2">
        <v>0.45714285700000001</v>
      </c>
      <c r="E79" s="2">
        <v>1.128148258</v>
      </c>
      <c r="F79" s="2">
        <v>265</v>
      </c>
      <c r="G79" s="2" t="s">
        <v>106</v>
      </c>
      <c r="H79" s="2">
        <v>12</v>
      </c>
      <c r="I79" s="2">
        <v>0.28571428599999998</v>
      </c>
      <c r="J79" s="2">
        <v>0.2</v>
      </c>
      <c r="K79" s="2">
        <v>9.0909090999999997E-2</v>
      </c>
      <c r="L79" s="2">
        <v>0.26185950699999999</v>
      </c>
      <c r="M79" s="2">
        <v>1</v>
      </c>
      <c r="N79" s="2">
        <v>0.56233514500000004</v>
      </c>
      <c r="O79" s="2">
        <v>0.677734375</v>
      </c>
      <c r="P79" s="2">
        <v>7.4999999999999997E-2</v>
      </c>
      <c r="Q79" s="2">
        <v>0.1125</v>
      </c>
      <c r="R79" s="2">
        <v>151</v>
      </c>
      <c r="S79" s="2" t="s">
        <v>105</v>
      </c>
      <c r="T79" s="2">
        <v>30</v>
      </c>
      <c r="U79" s="2">
        <v>0.55172413799999998</v>
      </c>
      <c r="V79" s="2">
        <v>1.300976404</v>
      </c>
      <c r="W79" s="2">
        <v>2.6838853999999999E-2</v>
      </c>
      <c r="X79" s="2">
        <v>2.7019351989999998</v>
      </c>
      <c r="Y79" s="2">
        <v>0.21456324600000001</v>
      </c>
      <c r="Z79" s="2">
        <v>0.296666667</v>
      </c>
      <c r="AA79" s="2">
        <v>0.114050926</v>
      </c>
      <c r="AB79" s="2">
        <v>0.14606741600000001</v>
      </c>
      <c r="AC79" s="2">
        <v>0.16729838499999999</v>
      </c>
      <c r="AD79" s="2">
        <v>0.25333333299999999</v>
      </c>
      <c r="AE79" s="2">
        <v>9.2488889000000005E-2</v>
      </c>
      <c r="AF79" s="2">
        <v>3.7621070000000002E-3</v>
      </c>
    </row>
    <row r="80" spans="1:32" x14ac:dyDescent="0.2">
      <c r="A80" s="2" t="s">
        <v>3</v>
      </c>
      <c r="B80" s="2" t="s">
        <v>8</v>
      </c>
      <c r="C80" s="2" t="s">
        <v>6</v>
      </c>
      <c r="D80" s="2">
        <v>0.144927536</v>
      </c>
      <c r="E80" s="2">
        <v>0.45732236500000001</v>
      </c>
      <c r="F80" s="2">
        <v>227</v>
      </c>
      <c r="G80" s="2" t="s">
        <v>106</v>
      </c>
      <c r="H80" s="2">
        <v>11</v>
      </c>
      <c r="I80" s="2">
        <v>0.26829268299999998</v>
      </c>
      <c r="J80" s="2">
        <v>0.2</v>
      </c>
      <c r="K80" s="2">
        <v>0.2</v>
      </c>
      <c r="L80" s="2">
        <v>0.55530728100000004</v>
      </c>
      <c r="M80" s="2">
        <v>-0.144902737</v>
      </c>
      <c r="N80" s="2">
        <v>0.99492363299999997</v>
      </c>
      <c r="O80" s="2">
        <v>0.48725010400000002</v>
      </c>
      <c r="P80" s="2">
        <v>0.13884297500000001</v>
      </c>
      <c r="Q80" s="2">
        <v>0.149497985</v>
      </c>
      <c r="R80" s="2">
        <v>225</v>
      </c>
      <c r="S80" s="2" t="s">
        <v>106</v>
      </c>
      <c r="T80" s="2">
        <v>30</v>
      </c>
      <c r="U80" s="2">
        <v>0.13793103400000001</v>
      </c>
      <c r="V80" s="2">
        <v>0.56304236699999999</v>
      </c>
      <c r="W80" s="2">
        <v>-1.3602936E-2</v>
      </c>
      <c r="X80" s="2">
        <v>1.4852342970000001</v>
      </c>
      <c r="Y80" s="2">
        <v>0.40824179199999999</v>
      </c>
      <c r="Z80" s="2">
        <v>0.17288888899999999</v>
      </c>
      <c r="AA80" s="2">
        <v>6.3292444000000003E-2</v>
      </c>
      <c r="AB80" s="2">
        <v>0.46015424199999999</v>
      </c>
      <c r="AC80" s="2">
        <v>1.040418252</v>
      </c>
      <c r="AD80" s="2">
        <v>9.3333333000000004E-2</v>
      </c>
      <c r="AE80" s="2">
        <v>0.103466667</v>
      </c>
      <c r="AF80" s="2">
        <v>5.1069599999999998E-3</v>
      </c>
    </row>
    <row r="81" spans="1:32" x14ac:dyDescent="0.2">
      <c r="A81" s="2" t="s">
        <v>3</v>
      </c>
      <c r="B81" s="2" t="s">
        <v>8</v>
      </c>
      <c r="C81" s="2" t="s">
        <v>5</v>
      </c>
      <c r="D81" s="2">
        <v>0.42955326500000002</v>
      </c>
      <c r="E81" s="2">
        <v>0.747457072</v>
      </c>
      <c r="F81" s="2">
        <v>211</v>
      </c>
      <c r="G81" s="2" t="s">
        <v>106</v>
      </c>
      <c r="H81" s="2">
        <v>14</v>
      </c>
      <c r="I81" s="2">
        <v>0.37837837800000002</v>
      </c>
      <c r="J81" s="2">
        <v>0.4</v>
      </c>
      <c r="K81" s="2">
        <v>0.46153846199999998</v>
      </c>
      <c r="L81" s="2">
        <v>0.65128112500000002</v>
      </c>
      <c r="M81" s="2">
        <v>3.2552459999999998E-3</v>
      </c>
      <c r="N81" s="2">
        <v>1.7671949979999999</v>
      </c>
      <c r="O81" s="2">
        <v>0.25694482200000002</v>
      </c>
      <c r="P81" s="2">
        <v>0.26122448999999998</v>
      </c>
      <c r="Q81" s="2">
        <v>0.231903374</v>
      </c>
      <c r="R81" s="2">
        <v>216</v>
      </c>
      <c r="S81" s="2" t="s">
        <v>106</v>
      </c>
      <c r="T81" s="2">
        <v>23</v>
      </c>
      <c r="U81" s="2">
        <v>0.54545454500000001</v>
      </c>
      <c r="V81" s="2">
        <v>0.61583950499999995</v>
      </c>
      <c r="W81" s="2">
        <v>4.6039899999999996E-3</v>
      </c>
      <c r="X81" s="2">
        <v>2.2794161019999999</v>
      </c>
      <c r="Y81" s="2">
        <v>0.29517079899999998</v>
      </c>
      <c r="Z81" s="2">
        <v>0.23572778799999999</v>
      </c>
      <c r="AA81" s="2">
        <v>0.180489278</v>
      </c>
      <c r="AB81" s="2">
        <v>4.0096230000000004E-3</v>
      </c>
      <c r="AC81" s="2">
        <v>0.15949285899999999</v>
      </c>
      <c r="AD81" s="2">
        <v>0.234782609</v>
      </c>
      <c r="AE81" s="2">
        <v>0.213988658</v>
      </c>
      <c r="AF81" s="2">
        <v>1.8516089999999999E-3</v>
      </c>
    </row>
    <row r="82" spans="1:32" x14ac:dyDescent="0.2">
      <c r="A82" s="2" t="s">
        <v>9</v>
      </c>
      <c r="B82" s="2" t="s">
        <v>90</v>
      </c>
      <c r="C82" s="2" t="s">
        <v>100</v>
      </c>
      <c r="D82" s="2">
        <v>1</v>
      </c>
      <c r="E82" s="2">
        <v>4.0443941189999997</v>
      </c>
      <c r="F82" s="2">
        <v>141</v>
      </c>
      <c r="G82" s="2" t="s">
        <v>105</v>
      </c>
      <c r="H82" s="2">
        <v>16</v>
      </c>
      <c r="I82" s="2">
        <v>0.39024390199999998</v>
      </c>
      <c r="J82" s="2">
        <v>0.4</v>
      </c>
      <c r="K82" s="2">
        <v>0.8</v>
      </c>
      <c r="L82" s="2">
        <v>1.4150374990000001</v>
      </c>
      <c r="M82" s="2">
        <v>-1.4851443000000001E-2</v>
      </c>
      <c r="N82" s="2">
        <v>2.5126585299999999</v>
      </c>
      <c r="O82" s="2">
        <v>7.8931697999999995E-2</v>
      </c>
      <c r="P82" s="2">
        <v>0.40104166699999999</v>
      </c>
      <c r="Q82" s="2">
        <v>0.12605794300000001</v>
      </c>
      <c r="R82" s="2">
        <v>27</v>
      </c>
      <c r="S82" s="2" t="s">
        <v>107</v>
      </c>
      <c r="T82" s="2">
        <v>25</v>
      </c>
      <c r="U82" s="2">
        <v>1</v>
      </c>
      <c r="V82" s="2">
        <v>3.7004397180000002</v>
      </c>
      <c r="W82" s="2">
        <v>3.7760449000000001E-2</v>
      </c>
      <c r="X82" s="2">
        <v>3.218875825</v>
      </c>
      <c r="Y82" s="2">
        <v>1.6147066000000002E-2</v>
      </c>
      <c r="Z82" s="2">
        <v>0.52011428599999998</v>
      </c>
      <c r="AA82" s="2">
        <v>0.25237174899999998</v>
      </c>
      <c r="AB82" s="2">
        <v>0.19797846599999999</v>
      </c>
      <c r="AC82" s="2">
        <v>1.038692862</v>
      </c>
      <c r="AD82" s="2">
        <v>0.41714285699999998</v>
      </c>
      <c r="AE82" s="2">
        <v>0.29074285700000002</v>
      </c>
      <c r="AF82" s="2">
        <v>3.9318372999999997E-2</v>
      </c>
    </row>
    <row r="83" spans="1:32" x14ac:dyDescent="0.2">
      <c r="A83" s="2" t="s">
        <v>9</v>
      </c>
      <c r="B83" s="2" t="s">
        <v>90</v>
      </c>
      <c r="C83" s="2" t="s">
        <v>91</v>
      </c>
      <c r="D83" s="2">
        <v>0.62804877999999997</v>
      </c>
      <c r="E83" s="2">
        <v>1.5739385619999999</v>
      </c>
      <c r="F83" s="2">
        <v>140</v>
      </c>
      <c r="G83" s="2" t="s">
        <v>105</v>
      </c>
      <c r="H83" s="2">
        <v>36</v>
      </c>
      <c r="I83" s="2">
        <v>0.356435644</v>
      </c>
      <c r="J83" s="2">
        <v>0.4</v>
      </c>
      <c r="K83" s="2">
        <v>0.74285714300000005</v>
      </c>
      <c r="L83" s="2">
        <v>1.470262365</v>
      </c>
      <c r="M83" s="2">
        <v>1.1724249000000001E-2</v>
      </c>
      <c r="N83" s="2">
        <v>3.1693678300000001</v>
      </c>
      <c r="O83" s="2">
        <v>5.1592730000000003E-2</v>
      </c>
      <c r="P83" s="2">
        <v>0.37522045900000001</v>
      </c>
      <c r="Q83" s="2">
        <v>0.431181549</v>
      </c>
      <c r="R83" s="2">
        <v>131</v>
      </c>
      <c r="S83" s="2" t="s">
        <v>105</v>
      </c>
      <c r="T83" s="2">
        <v>65</v>
      </c>
      <c r="U83" s="2">
        <v>0.78125</v>
      </c>
      <c r="V83" s="2">
        <v>1.5301975210000001</v>
      </c>
      <c r="W83" s="2">
        <v>6.8740830000000003E-2</v>
      </c>
      <c r="X83" s="2">
        <v>3.807930721</v>
      </c>
      <c r="Y83" s="2">
        <v>2.9634757000000001E-2</v>
      </c>
      <c r="Z83" s="2">
        <v>0.45075232500000001</v>
      </c>
      <c r="AA83" s="2">
        <v>0.22447579400000001</v>
      </c>
      <c r="AB83" s="2">
        <v>-5.3184307E-2</v>
      </c>
      <c r="AC83" s="2">
        <v>8.6907770999999995E-2</v>
      </c>
      <c r="AD83" s="2">
        <v>0.474725275</v>
      </c>
      <c r="AE83" s="2">
        <v>0.27617920499999998</v>
      </c>
      <c r="AF83" s="2">
        <v>9.0077899999999999E-4</v>
      </c>
    </row>
    <row r="84" spans="1:32" x14ac:dyDescent="0.2">
      <c r="A84" s="2" t="s">
        <v>9</v>
      </c>
      <c r="B84" s="2" t="s">
        <v>90</v>
      </c>
      <c r="C84" s="2" t="s">
        <v>93</v>
      </c>
      <c r="D84" s="2">
        <v>0.77272727299999999</v>
      </c>
      <c r="E84" s="2">
        <v>2.7245605460000002</v>
      </c>
      <c r="F84" s="2">
        <v>136</v>
      </c>
      <c r="G84" s="2" t="s">
        <v>105</v>
      </c>
      <c r="H84" s="2">
        <v>32</v>
      </c>
      <c r="I84" s="2">
        <v>0.52459016400000003</v>
      </c>
      <c r="J84" s="2">
        <v>0.6</v>
      </c>
      <c r="K84" s="2">
        <v>0.90322580600000002</v>
      </c>
      <c r="L84" s="2">
        <v>1.5</v>
      </c>
      <c r="M84" s="2">
        <v>-7.7110399999999997E-3</v>
      </c>
      <c r="N84" s="2">
        <v>3.292449108</v>
      </c>
      <c r="O84" s="2">
        <v>2.6867951000000001E-2</v>
      </c>
      <c r="P84" s="2">
        <v>0.45926339300000002</v>
      </c>
      <c r="Q84" s="2">
        <v>0.29478781599999998</v>
      </c>
      <c r="R84" s="2">
        <v>22</v>
      </c>
      <c r="S84" s="2" t="s">
        <v>107</v>
      </c>
      <c r="T84" s="2">
        <v>29</v>
      </c>
      <c r="U84" s="2">
        <v>0.96428571399999996</v>
      </c>
      <c r="V84" s="2">
        <v>3.8579809950000001</v>
      </c>
      <c r="W84" s="2">
        <v>-2.8456886000000001E-2</v>
      </c>
      <c r="X84" s="2">
        <v>3.319492576</v>
      </c>
      <c r="Y84" s="2">
        <v>2.8718789000000002E-2</v>
      </c>
      <c r="Z84" s="2">
        <v>0.45124851399999999</v>
      </c>
      <c r="AA84" s="2">
        <v>0.30514038999999998</v>
      </c>
      <c r="AB84" s="2">
        <v>-4.329004E-3</v>
      </c>
      <c r="AC84" s="2">
        <v>8.3402290000000004E-2</v>
      </c>
      <c r="AD84" s="2">
        <v>0.45320197000000001</v>
      </c>
      <c r="AE84" s="2">
        <v>0.38389672200000002</v>
      </c>
      <c r="AF84" s="2">
        <v>5.0712999999999995E-4</v>
      </c>
    </row>
    <row r="85" spans="1:32" x14ac:dyDescent="0.2">
      <c r="A85" s="2" t="s">
        <v>9</v>
      </c>
      <c r="B85" s="2" t="s">
        <v>90</v>
      </c>
      <c r="C85" s="2" t="s">
        <v>95</v>
      </c>
      <c r="D85" s="2">
        <v>0.64049586800000002</v>
      </c>
      <c r="E85" s="2">
        <v>2.3504229090000002</v>
      </c>
      <c r="F85" s="2">
        <v>132</v>
      </c>
      <c r="G85" s="2" t="s">
        <v>105</v>
      </c>
      <c r="H85" s="2">
        <v>92</v>
      </c>
      <c r="I85" s="2">
        <v>0.54761904800000005</v>
      </c>
      <c r="J85" s="2">
        <v>0.6</v>
      </c>
      <c r="K85" s="2">
        <v>0.79120879099999997</v>
      </c>
      <c r="L85" s="2">
        <v>1.5248649869999999</v>
      </c>
      <c r="M85" s="2">
        <v>1.9057096999999999E-2</v>
      </c>
      <c r="N85" s="2">
        <v>4.1618460050000001</v>
      </c>
      <c r="O85" s="2">
        <v>2.3449675999999999E-2</v>
      </c>
      <c r="P85" s="2">
        <v>0.47532406199999999</v>
      </c>
      <c r="Q85" s="2">
        <v>0.223495313</v>
      </c>
      <c r="R85" s="2">
        <v>62</v>
      </c>
      <c r="S85" s="2" t="s">
        <v>107</v>
      </c>
      <c r="T85" s="2">
        <v>76</v>
      </c>
      <c r="U85" s="2">
        <v>0.89333333299999995</v>
      </c>
      <c r="V85" s="2">
        <v>2.877290076</v>
      </c>
      <c r="W85" s="2">
        <v>3.0397861000000002E-2</v>
      </c>
      <c r="X85" s="2">
        <v>4.1779227739999998</v>
      </c>
      <c r="Y85" s="2">
        <v>1.7964595E-2</v>
      </c>
      <c r="Z85" s="2">
        <v>0.51047437699999998</v>
      </c>
      <c r="AA85" s="2">
        <v>0.20722795499999999</v>
      </c>
      <c r="AB85" s="2">
        <v>-6.0490806000000001E-2</v>
      </c>
      <c r="AC85" s="2">
        <v>0.131849666</v>
      </c>
      <c r="AD85" s="2">
        <v>0.54135338300000002</v>
      </c>
      <c r="AE85" s="2">
        <v>0.247032054</v>
      </c>
      <c r="AF85" s="2">
        <v>7.8932899999999996E-4</v>
      </c>
    </row>
    <row r="86" spans="1:32" x14ac:dyDescent="0.2">
      <c r="A86" s="2" t="s">
        <v>9</v>
      </c>
      <c r="B86" s="2" t="s">
        <v>90</v>
      </c>
      <c r="C86" s="2" t="s">
        <v>94</v>
      </c>
      <c r="D86" s="2">
        <v>0.72222222199999997</v>
      </c>
      <c r="E86" s="2">
        <v>2.5075070419999999</v>
      </c>
      <c r="F86" s="2">
        <v>94</v>
      </c>
      <c r="G86" s="2" t="s">
        <v>107</v>
      </c>
      <c r="H86" s="2">
        <v>36</v>
      </c>
      <c r="I86" s="2">
        <v>0.5625</v>
      </c>
      <c r="J86" s="2">
        <v>0.6</v>
      </c>
      <c r="K86" s="2">
        <v>0.88571428600000002</v>
      </c>
      <c r="L86" s="2">
        <v>2.1699250010000002</v>
      </c>
      <c r="M86" s="2">
        <v>-2.3909318999999998E-2</v>
      </c>
      <c r="N86" s="2">
        <v>3.4294862319999999</v>
      </c>
      <c r="O86" s="2">
        <v>2.6152702999999999E-2</v>
      </c>
      <c r="P86" s="2">
        <v>0.46737213399999999</v>
      </c>
      <c r="Q86" s="2">
        <v>0.17433236399999999</v>
      </c>
      <c r="R86" s="2">
        <v>23</v>
      </c>
      <c r="S86" s="2" t="s">
        <v>107</v>
      </c>
      <c r="T86" s="2">
        <v>28</v>
      </c>
      <c r="U86" s="2">
        <v>0.96296296299999995</v>
      </c>
      <c r="V86" s="2">
        <v>3.807354922</v>
      </c>
      <c r="W86" s="2">
        <v>2.6988444E-2</v>
      </c>
      <c r="X86" s="2">
        <v>3.282693997</v>
      </c>
      <c r="Y86" s="2">
        <v>1.8573422999999999E-2</v>
      </c>
      <c r="Z86" s="2">
        <v>0.50118440200000003</v>
      </c>
      <c r="AA86" s="2">
        <v>0.24911285999999999</v>
      </c>
      <c r="AB86" s="2">
        <v>5.3263043000000003E-2</v>
      </c>
      <c r="AC86" s="2">
        <v>0.15742108299999999</v>
      </c>
      <c r="AD86" s="2">
        <v>0.47448979600000002</v>
      </c>
      <c r="AE86" s="2">
        <v>0.36661807600000001</v>
      </c>
      <c r="AF86" s="2">
        <v>1.2352590000000001E-3</v>
      </c>
    </row>
    <row r="87" spans="1:32" x14ac:dyDescent="0.2">
      <c r="A87" s="2" t="s">
        <v>9</v>
      </c>
      <c r="B87" s="2" t="s">
        <v>90</v>
      </c>
      <c r="C87" s="2" t="s">
        <v>98</v>
      </c>
      <c r="D87" s="2">
        <v>0.89430894299999997</v>
      </c>
      <c r="E87" s="2">
        <v>2.6952754410000002</v>
      </c>
      <c r="F87" s="2">
        <v>82</v>
      </c>
      <c r="G87" s="2" t="s">
        <v>107</v>
      </c>
      <c r="H87" s="2">
        <v>33</v>
      </c>
      <c r="I87" s="2">
        <v>0.41772151899999999</v>
      </c>
      <c r="J87" s="2">
        <v>0.4</v>
      </c>
      <c r="K87" s="2">
        <v>0.90625</v>
      </c>
      <c r="L87" s="2">
        <v>2.4594316190000001</v>
      </c>
      <c r="M87" s="2">
        <v>-7.5620629999999999E-3</v>
      </c>
      <c r="N87" s="2">
        <v>3.3704808009999998</v>
      </c>
      <c r="O87" s="2">
        <v>9.5665109999999998E-3</v>
      </c>
      <c r="P87" s="2">
        <v>0.49586776900000001</v>
      </c>
      <c r="Q87" s="2">
        <v>0.54506834800000004</v>
      </c>
      <c r="R87" s="2">
        <v>8</v>
      </c>
      <c r="S87" s="2" t="s">
        <v>107</v>
      </c>
      <c r="T87" s="2">
        <v>46</v>
      </c>
      <c r="U87" s="2">
        <v>1</v>
      </c>
      <c r="V87" s="2">
        <v>4.5545888520000002</v>
      </c>
      <c r="W87" s="2">
        <v>1.3175109000000001E-2</v>
      </c>
      <c r="X87" s="2">
        <v>3.8286413960000001</v>
      </c>
      <c r="Y87" s="2">
        <v>1.0210116E-2</v>
      </c>
      <c r="Z87" s="2">
        <v>0.49719399800000003</v>
      </c>
      <c r="AA87" s="2">
        <v>0.45110319799999998</v>
      </c>
      <c r="AB87" s="2">
        <v>5.4476325999999999E-2</v>
      </c>
      <c r="AC87" s="2">
        <v>0.22399068999999999</v>
      </c>
      <c r="AD87" s="2">
        <v>0.47010869599999999</v>
      </c>
      <c r="AE87" s="2">
        <v>0.45173676699999998</v>
      </c>
      <c r="AF87" s="2">
        <v>1.478626E-3</v>
      </c>
    </row>
    <row r="88" spans="1:32" x14ac:dyDescent="0.2">
      <c r="A88" s="2" t="s">
        <v>9</v>
      </c>
      <c r="B88" s="2" t="s">
        <v>90</v>
      </c>
      <c r="C88" s="2" t="s">
        <v>97</v>
      </c>
      <c r="D88" s="2">
        <v>0.9375</v>
      </c>
      <c r="E88" s="2">
        <v>2.9164622630000001</v>
      </c>
      <c r="F88" s="2">
        <v>79</v>
      </c>
      <c r="G88" s="2" t="s">
        <v>107</v>
      </c>
      <c r="H88" s="2">
        <v>10</v>
      </c>
      <c r="I88" s="2">
        <v>0.185185185</v>
      </c>
      <c r="J88" s="2">
        <v>0.2</v>
      </c>
      <c r="K88" s="2">
        <v>1</v>
      </c>
      <c r="L88" s="2">
        <v>2.4594316190000001</v>
      </c>
      <c r="M88" s="2">
        <v>5.9628805E-2</v>
      </c>
      <c r="N88" s="2">
        <v>2.3025850929999998</v>
      </c>
      <c r="O88" s="2">
        <v>1.2227666E-2</v>
      </c>
      <c r="P88" s="2">
        <v>0.47249999999999998</v>
      </c>
      <c r="Q88" s="2">
        <v>0.59994999999999998</v>
      </c>
      <c r="R88" s="2">
        <v>11</v>
      </c>
      <c r="S88" s="2" t="s">
        <v>107</v>
      </c>
      <c r="T88" s="2">
        <v>44</v>
      </c>
      <c r="U88" s="2">
        <v>0.97674418600000001</v>
      </c>
      <c r="V88" s="2">
        <v>4.4594316190000001</v>
      </c>
      <c r="W88" s="2">
        <v>6.4642570000000002E-3</v>
      </c>
      <c r="X88" s="2">
        <v>3.752682944</v>
      </c>
      <c r="Y88" s="2">
        <v>7.6401710000000003E-3</v>
      </c>
      <c r="Z88" s="2">
        <v>0.52411544399999999</v>
      </c>
      <c r="AA88" s="2">
        <v>0.41607177899999997</v>
      </c>
      <c r="AB88" s="2">
        <v>6.7693254999999994E-2</v>
      </c>
      <c r="AC88" s="2">
        <v>3.9149741000000002E-2</v>
      </c>
      <c r="AD88" s="2">
        <v>0.48863636399999999</v>
      </c>
      <c r="AE88" s="2">
        <v>0.33780991700000002</v>
      </c>
      <c r="AF88" s="2">
        <v>1.361033E-3</v>
      </c>
    </row>
    <row r="89" spans="1:32" x14ac:dyDescent="0.2">
      <c r="A89" s="2" t="s">
        <v>9</v>
      </c>
      <c r="B89" s="2" t="s">
        <v>90</v>
      </c>
      <c r="C89" s="2" t="s">
        <v>99</v>
      </c>
      <c r="D89" s="2">
        <v>1</v>
      </c>
      <c r="E89" s="2">
        <v>3.9068905960000002</v>
      </c>
      <c r="F89" s="2">
        <v>69</v>
      </c>
      <c r="G89" s="2" t="s">
        <v>107</v>
      </c>
      <c r="H89" s="2">
        <v>12</v>
      </c>
      <c r="I89" s="2">
        <v>0.33333333300000001</v>
      </c>
      <c r="J89" s="2">
        <v>0.4</v>
      </c>
      <c r="K89" s="2">
        <v>1</v>
      </c>
      <c r="L89" s="2">
        <v>2.7004397180000002</v>
      </c>
      <c r="M89" s="2">
        <v>-5.5633260000000004E-3</v>
      </c>
      <c r="N89" s="2">
        <v>2.4849066500000001</v>
      </c>
      <c r="O89" s="2">
        <v>4.3538932000000002E-2</v>
      </c>
      <c r="P89" s="2">
        <v>0.47222222200000002</v>
      </c>
      <c r="Q89" s="2">
        <v>0.16666666699999999</v>
      </c>
      <c r="R89" s="2">
        <v>28</v>
      </c>
      <c r="S89" s="2" t="s">
        <v>107</v>
      </c>
      <c r="T89" s="2">
        <v>24</v>
      </c>
      <c r="U89" s="2">
        <v>1</v>
      </c>
      <c r="V89" s="2">
        <v>3.6438561900000002</v>
      </c>
      <c r="W89" s="2">
        <v>6.713147E-3</v>
      </c>
      <c r="X89" s="2">
        <v>3.1780538300000001</v>
      </c>
      <c r="Y89" s="2">
        <v>2.2746494999999999E-2</v>
      </c>
      <c r="Z89" s="2">
        <v>0.48660714300000002</v>
      </c>
      <c r="AA89" s="2">
        <v>0.14985088899999999</v>
      </c>
      <c r="AB89" s="2">
        <v>0.16819571899999999</v>
      </c>
      <c r="AC89" s="2">
        <v>0.210976159</v>
      </c>
      <c r="AD89" s="2">
        <v>0.40476190499999998</v>
      </c>
      <c r="AE89" s="2">
        <v>0.165674603</v>
      </c>
      <c r="AF89" s="2">
        <v>3.6248600999999998E-2</v>
      </c>
    </row>
    <row r="90" spans="1:32" x14ac:dyDescent="0.2">
      <c r="A90" s="2" t="s">
        <v>9</v>
      </c>
      <c r="B90" s="2" t="s">
        <v>90</v>
      </c>
      <c r="C90" s="2" t="s">
        <v>96</v>
      </c>
      <c r="D90" s="2">
        <v>0.81428571400000005</v>
      </c>
      <c r="E90" s="2">
        <v>2.072915981</v>
      </c>
      <c r="F90" s="2">
        <v>38</v>
      </c>
      <c r="G90" s="2" t="s">
        <v>107</v>
      </c>
      <c r="H90" s="2">
        <v>44</v>
      </c>
      <c r="I90" s="2">
        <v>0.47311828</v>
      </c>
      <c r="J90" s="2">
        <v>0.4</v>
      </c>
      <c r="K90" s="2">
        <v>0.95348837200000003</v>
      </c>
      <c r="L90" s="2">
        <v>3.4594316190000001</v>
      </c>
      <c r="M90" s="2">
        <v>-6.8268440000000003E-3</v>
      </c>
      <c r="N90" s="2">
        <v>3.721176254</v>
      </c>
      <c r="O90" s="2">
        <v>1.4129127E-2</v>
      </c>
      <c r="P90" s="2">
        <v>0.53320543099999995</v>
      </c>
      <c r="Q90" s="2">
        <v>0.20491135499999999</v>
      </c>
      <c r="R90" s="2">
        <v>7</v>
      </c>
      <c r="S90" s="2" t="s">
        <v>107</v>
      </c>
      <c r="T90" s="2">
        <v>49</v>
      </c>
      <c r="U90" s="2">
        <v>0.97916666699999999</v>
      </c>
      <c r="V90" s="2">
        <v>4.6147098440000001</v>
      </c>
      <c r="W90" s="2">
        <v>-1.0231490000000001E-3</v>
      </c>
      <c r="X90" s="2">
        <v>3.8635285760000002</v>
      </c>
      <c r="Y90" s="2">
        <v>1.6889330000000001E-2</v>
      </c>
      <c r="Z90" s="2">
        <v>0.51219729899999999</v>
      </c>
      <c r="AA90" s="2">
        <v>0.23114083699999999</v>
      </c>
      <c r="AB90" s="2">
        <v>-1.8876692E-2</v>
      </c>
      <c r="AC90" s="2">
        <v>7.8885279000000003E-2</v>
      </c>
      <c r="AD90" s="2">
        <v>0.52186588899999997</v>
      </c>
      <c r="AE90" s="2">
        <v>0.32557862799999998</v>
      </c>
      <c r="AF90" s="2">
        <v>6.3722699999999998E-4</v>
      </c>
    </row>
    <row r="91" spans="1:32" x14ac:dyDescent="0.2">
      <c r="A91" s="2" t="s">
        <v>9</v>
      </c>
      <c r="B91" s="2" t="s">
        <v>90</v>
      </c>
      <c r="C91" s="2" t="s">
        <v>92</v>
      </c>
      <c r="D91" s="2">
        <v>0.80952380999999995</v>
      </c>
      <c r="E91" s="2">
        <v>2.6751686160000001</v>
      </c>
      <c r="F91" s="2">
        <v>37</v>
      </c>
      <c r="G91" s="2" t="s">
        <v>107</v>
      </c>
      <c r="H91" s="2">
        <v>21</v>
      </c>
      <c r="I91" s="2">
        <v>0.48837209300000001</v>
      </c>
      <c r="J91" s="2">
        <v>0.4</v>
      </c>
      <c r="K91" s="2">
        <v>1</v>
      </c>
      <c r="L91" s="2">
        <v>3.4594316190000001</v>
      </c>
      <c r="M91" s="2">
        <v>-6.0727400000000001E-3</v>
      </c>
      <c r="N91" s="2">
        <v>3.044522438</v>
      </c>
      <c r="O91" s="2">
        <v>1.5181632E-2</v>
      </c>
      <c r="P91" s="2">
        <v>0.527372854</v>
      </c>
      <c r="Q91" s="2">
        <v>0.18521970900000001</v>
      </c>
      <c r="R91" s="2">
        <v>39</v>
      </c>
      <c r="S91" s="2" t="s">
        <v>107</v>
      </c>
      <c r="T91" s="2">
        <v>22</v>
      </c>
      <c r="U91" s="2">
        <v>0.95238095199999995</v>
      </c>
      <c r="V91" s="2">
        <v>3.4594316190000001</v>
      </c>
      <c r="W91" s="2">
        <v>-3.7856199999999998E-4</v>
      </c>
      <c r="X91" s="2">
        <v>3.0280290729999999</v>
      </c>
      <c r="Y91" s="2">
        <v>2.1465459999999999E-2</v>
      </c>
      <c r="Z91" s="2">
        <v>0.49040731999999998</v>
      </c>
      <c r="AA91" s="2">
        <v>0.19536471699999999</v>
      </c>
      <c r="AB91" s="2">
        <v>-7.2524827E-2</v>
      </c>
      <c r="AC91" s="2">
        <v>8.7284912000000006E-2</v>
      </c>
      <c r="AD91" s="2">
        <v>0.52597402599999998</v>
      </c>
      <c r="AE91" s="2">
        <v>0.23907910299999999</v>
      </c>
      <c r="AF91" s="2">
        <v>8.8359400000000002E-4</v>
      </c>
    </row>
    <row r="92" spans="1:32" x14ac:dyDescent="0.2">
      <c r="A92" s="2" t="s">
        <v>261</v>
      </c>
      <c r="B92" s="2" t="s">
        <v>182</v>
      </c>
      <c r="C92" s="2" t="s">
        <v>198</v>
      </c>
      <c r="D92" s="2">
        <v>0.68965517241379304</v>
      </c>
      <c r="E92" s="2">
        <v>0.95941346323138299</v>
      </c>
      <c r="F92" s="2">
        <v>223</v>
      </c>
      <c r="G92" s="2" t="s">
        <v>106</v>
      </c>
      <c r="H92" s="2">
        <v>80</v>
      </c>
      <c r="I92" s="2">
        <v>0.80808080808080807</v>
      </c>
      <c r="J92" s="2">
        <v>0.8</v>
      </c>
      <c r="K92" s="2">
        <v>0.582278481012658</v>
      </c>
      <c r="L92" s="2">
        <v>0.57976730922672004</v>
      </c>
      <c r="M92" s="2">
        <v>0.12642235452348999</v>
      </c>
      <c r="N92" s="2">
        <v>3.4214284287260699</v>
      </c>
      <c r="O92" s="2">
        <v>1.4734992928585801E-8</v>
      </c>
      <c r="P92" s="2">
        <v>0.29485169491525398</v>
      </c>
      <c r="Q92" s="2">
        <v>1.7073885460805001</v>
      </c>
      <c r="R92" s="2">
        <v>198</v>
      </c>
      <c r="S92" s="2" t="s">
        <v>105</v>
      </c>
      <c r="T92" s="2">
        <v>19</v>
      </c>
      <c r="U92" s="2">
        <v>0.66666666666666596</v>
      </c>
      <c r="V92" s="2">
        <v>0.68014385924637499</v>
      </c>
      <c r="W92" s="2">
        <v>0.18403929674078501</v>
      </c>
      <c r="X92" s="2">
        <v>2.42404368453417</v>
      </c>
      <c r="Y92" s="2">
        <v>4.7309611332469002E-10</v>
      </c>
      <c r="Z92" s="2">
        <v>0.30909166080952499</v>
      </c>
      <c r="AA92" s="2">
        <v>1.6949941506139501</v>
      </c>
      <c r="AB92" s="2">
        <v>0.52220438737292696</v>
      </c>
      <c r="AC92" s="2">
        <v>8.3637738023916004</v>
      </c>
      <c r="AD92" s="2">
        <v>0.14768263943440599</v>
      </c>
      <c r="AE92" s="2">
        <v>0.70768866215908499</v>
      </c>
      <c r="AF92" s="2">
        <v>1.8408251233345599E-3</v>
      </c>
    </row>
    <row r="93" spans="1:32" x14ac:dyDescent="0.2">
      <c r="A93" s="2" t="s">
        <v>261</v>
      </c>
      <c r="B93" s="2" t="s">
        <v>182</v>
      </c>
      <c r="C93" s="2" t="s">
        <v>181</v>
      </c>
      <c r="D93" s="2">
        <v>0.60135135135135098</v>
      </c>
      <c r="E93" s="2">
        <v>0.86072852364138297</v>
      </c>
      <c r="F93" s="2">
        <v>230</v>
      </c>
      <c r="G93" s="2" t="s">
        <v>106</v>
      </c>
      <c r="H93" s="2">
        <v>104</v>
      </c>
      <c r="I93" s="2">
        <v>0.81889763779527558</v>
      </c>
      <c r="J93" s="2">
        <v>0.8</v>
      </c>
      <c r="K93" s="2">
        <v>0.51456310679611605</v>
      </c>
      <c r="L93" s="2">
        <v>0.51978779973800404</v>
      </c>
      <c r="M93" s="2">
        <v>0.18699419136398701</v>
      </c>
      <c r="N93" s="2">
        <v>3.4819065955774899</v>
      </c>
      <c r="O93" s="2">
        <v>1.2712324084102399E-6</v>
      </c>
      <c r="P93" s="2">
        <v>0.22209407281115201</v>
      </c>
      <c r="Q93" s="2">
        <v>2.0199912911274001</v>
      </c>
      <c r="R93" s="2">
        <v>177</v>
      </c>
      <c r="S93" s="2" t="s">
        <v>105</v>
      </c>
      <c r="T93" s="2">
        <v>23</v>
      </c>
      <c r="U93" s="2">
        <v>0.40909090909090901</v>
      </c>
      <c r="V93" s="2">
        <v>0.87096563714348696</v>
      </c>
      <c r="W93" s="2">
        <v>0.39435920786487799</v>
      </c>
      <c r="X93" s="2">
        <v>2.1373798915422499</v>
      </c>
      <c r="Y93" s="2">
        <v>2.49496966474721E-7</v>
      </c>
      <c r="Z93" s="2">
        <v>0.21877380582907699</v>
      </c>
      <c r="AA93" s="2">
        <v>1.6037370271432201</v>
      </c>
      <c r="AB93" s="2">
        <v>0.60252772762445095</v>
      </c>
      <c r="AC93" s="2">
        <v>3.7270289849204201</v>
      </c>
      <c r="AD93" s="2">
        <v>8.6956521739130405E-2</v>
      </c>
      <c r="AE93" s="2">
        <v>0.342155009451796</v>
      </c>
      <c r="AF93" s="2">
        <v>2.1103190986945701E-3</v>
      </c>
    </row>
    <row r="94" spans="1:32" x14ac:dyDescent="0.2">
      <c r="A94" s="2" t="s">
        <v>261</v>
      </c>
      <c r="B94" s="2" t="s">
        <v>182</v>
      </c>
      <c r="C94" s="6" t="s">
        <v>284</v>
      </c>
      <c r="D94" s="2">
        <v>0.57480314960629897</v>
      </c>
      <c r="E94" s="2">
        <v>1.0599977946408099</v>
      </c>
      <c r="F94" s="2">
        <v>215</v>
      </c>
      <c r="G94" s="2" t="s">
        <v>106</v>
      </c>
      <c r="H94" s="2">
        <v>87</v>
      </c>
      <c r="I94" s="2">
        <v>0.80555555555555558</v>
      </c>
      <c r="J94" s="2">
        <v>0.8</v>
      </c>
      <c r="K94" s="2">
        <v>0.44186046511627902</v>
      </c>
      <c r="L94" s="2">
        <v>0.61775907585457002</v>
      </c>
      <c r="M94" s="2">
        <v>0.108094163632898</v>
      </c>
      <c r="N94" s="2">
        <v>3.2100249875464502</v>
      </c>
      <c r="O94" s="2">
        <v>3.6820383649871502E-7</v>
      </c>
      <c r="P94" s="2">
        <v>0.242236956721327</v>
      </c>
      <c r="Q94" s="2">
        <v>2.05257027945644</v>
      </c>
      <c r="R94" s="2">
        <v>183</v>
      </c>
      <c r="S94" s="2" t="s">
        <v>105</v>
      </c>
      <c r="T94" s="2">
        <v>21</v>
      </c>
      <c r="U94" s="2">
        <v>0.55000000000000004</v>
      </c>
      <c r="V94" s="2">
        <v>0.79817061124647004</v>
      </c>
      <c r="W94" s="2">
        <v>0.18441432871857399</v>
      </c>
      <c r="X94" s="2">
        <v>2.2652388315858101</v>
      </c>
      <c r="Y94" s="2">
        <v>3.6516658514793301E-7</v>
      </c>
      <c r="Z94" s="2">
        <v>0.21347344908112501</v>
      </c>
      <c r="AA94" s="2">
        <v>1.5968363303012001</v>
      </c>
      <c r="AB94" s="2">
        <v>0.657074910820452</v>
      </c>
      <c r="AC94" s="2">
        <v>6.9791164051192203</v>
      </c>
      <c r="AD94" s="2">
        <v>7.3205401563610495E-2</v>
      </c>
      <c r="AE94" s="2">
        <v>0.49285706708613403</v>
      </c>
      <c r="AF94" s="2">
        <v>2.1759452749880301E-3</v>
      </c>
    </row>
    <row r="95" spans="1:32" x14ac:dyDescent="0.2">
      <c r="A95" s="2" t="s">
        <v>261</v>
      </c>
      <c r="B95" s="2" t="s">
        <v>182</v>
      </c>
      <c r="C95" s="2" t="s">
        <v>190</v>
      </c>
      <c r="D95" s="2">
        <v>0.60714285714285698</v>
      </c>
      <c r="E95" s="2">
        <v>0.53633097207685798</v>
      </c>
      <c r="F95" s="2">
        <v>254</v>
      </c>
      <c r="G95" s="2" t="s">
        <v>106</v>
      </c>
      <c r="H95" s="2">
        <v>92</v>
      </c>
      <c r="I95" s="2">
        <v>0.78632478632478631</v>
      </c>
      <c r="J95" s="2">
        <v>0.8</v>
      </c>
      <c r="K95" s="2">
        <v>0.49450549450549403</v>
      </c>
      <c r="L95" s="2">
        <v>0.32499815314814301</v>
      </c>
      <c r="M95" s="2">
        <v>9.6488488078712201E-2</v>
      </c>
      <c r="N95" s="2">
        <v>3.1298002240069702</v>
      </c>
      <c r="O95" s="2">
        <v>3.32815713728352E-4</v>
      </c>
      <c r="P95" s="2">
        <v>0.13234917176636399</v>
      </c>
      <c r="Q95" s="2">
        <v>0.83517210385933904</v>
      </c>
      <c r="R95" s="2">
        <v>201</v>
      </c>
      <c r="S95" s="2" t="s">
        <v>106</v>
      </c>
      <c r="T95" s="2">
        <v>25</v>
      </c>
      <c r="U95" s="2">
        <v>0.58333333333333304</v>
      </c>
      <c r="V95" s="2">
        <v>0.66547825377875303</v>
      </c>
      <c r="W95" s="2">
        <v>0.205995800325982</v>
      </c>
      <c r="X95" s="2">
        <v>2.5806383774179098</v>
      </c>
      <c r="Y95" s="2">
        <v>7.01924673940777E-6</v>
      </c>
      <c r="Z95" s="2">
        <v>0.17189253731343199</v>
      </c>
      <c r="AA95" s="2">
        <v>1.1014595708264601</v>
      </c>
      <c r="AB95" s="2">
        <v>-3.50097249235896E-2</v>
      </c>
      <c r="AC95" s="2">
        <v>2.4008413834676601</v>
      </c>
      <c r="AD95" s="2">
        <v>0.177910447761194</v>
      </c>
      <c r="AE95" s="2">
        <v>1.2135246157273301</v>
      </c>
      <c r="AF95" s="2">
        <v>3.0509394623187899E-3</v>
      </c>
    </row>
    <row r="96" spans="1:32" x14ac:dyDescent="0.2">
      <c r="A96" s="2" t="s">
        <v>9</v>
      </c>
      <c r="B96" s="2" t="s">
        <v>150</v>
      </c>
      <c r="C96" s="2" t="s">
        <v>149</v>
      </c>
      <c r="D96" s="2">
        <v>0.132264529058116</v>
      </c>
      <c r="E96" s="2">
        <v>0.27294371735516099</v>
      </c>
      <c r="F96" s="2">
        <v>267</v>
      </c>
      <c r="G96" s="2" t="s">
        <v>106</v>
      </c>
      <c r="H96" s="2">
        <v>459</v>
      </c>
      <c r="I96" s="2">
        <v>0.95625000000000004</v>
      </c>
      <c r="J96" s="2">
        <v>1</v>
      </c>
      <c r="K96" s="2">
        <v>9.6069868995633106E-2</v>
      </c>
      <c r="L96" s="2">
        <v>0.24504520299955701</v>
      </c>
      <c r="M96" s="2">
        <v>0.33169244334540399</v>
      </c>
      <c r="N96" s="2">
        <v>2.6559270878596801</v>
      </c>
      <c r="O96" s="2">
        <v>1.8308593043514398E-2</v>
      </c>
      <c r="P96" s="2">
        <v>0.57898434125526199</v>
      </c>
      <c r="Q96" s="2">
        <v>0.107781695882012</v>
      </c>
      <c r="R96" s="2">
        <v>36</v>
      </c>
      <c r="S96" s="2" t="s">
        <v>107</v>
      </c>
      <c r="T96" s="2">
        <v>21</v>
      </c>
      <c r="U96" s="2">
        <v>1</v>
      </c>
      <c r="V96" s="2">
        <v>3.4594316186372902</v>
      </c>
      <c r="W96" s="2">
        <v>8.8181419053225393E-2</v>
      </c>
      <c r="X96" s="2">
        <v>3.0445224377234199</v>
      </c>
      <c r="Y96" s="2">
        <v>8.0392881404250695E-3</v>
      </c>
      <c r="Z96" s="2">
        <v>0.66987906273620501</v>
      </c>
      <c r="AA96" s="2">
        <v>9.5077196915551304E-2</v>
      </c>
      <c r="AB96" s="2">
        <v>1.66431593794076E-2</v>
      </c>
      <c r="AC96" s="2">
        <v>2.8974812434864099E-2</v>
      </c>
      <c r="AD96" s="2">
        <v>0.65873015873015806</v>
      </c>
      <c r="AE96" s="2">
        <v>0.147014361300075</v>
      </c>
      <c r="AF96" s="2">
        <v>6.7708874360951398E-4</v>
      </c>
    </row>
    <row r="97" spans="1:32" x14ac:dyDescent="0.2">
      <c r="A97" s="2" t="s">
        <v>9</v>
      </c>
      <c r="B97" s="2" t="s">
        <v>262</v>
      </c>
      <c r="C97" s="2" t="s">
        <v>263</v>
      </c>
      <c r="D97" s="2">
        <v>0.13793103448275801</v>
      </c>
      <c r="E97" s="2">
        <v>0.27138803317749099</v>
      </c>
      <c r="F97" s="2">
        <v>262</v>
      </c>
      <c r="G97" s="2" t="s">
        <v>106</v>
      </c>
      <c r="H97" s="2">
        <v>14</v>
      </c>
      <c r="I97" s="2">
        <v>0.66666666666666663</v>
      </c>
      <c r="J97" s="2">
        <v>0.6</v>
      </c>
      <c r="K97" s="2">
        <v>0.23076923076923</v>
      </c>
      <c r="L97" s="2">
        <v>0.27399633076848601</v>
      </c>
      <c r="M97" s="2">
        <v>0.24717732447972801</v>
      </c>
      <c r="N97" s="2">
        <v>1.09130300064685</v>
      </c>
      <c r="O97" s="2">
        <v>0.26243088713805102</v>
      </c>
      <c r="P97" s="2">
        <v>0.210884353741496</v>
      </c>
      <c r="Q97" s="2">
        <v>0.27169235040955098</v>
      </c>
      <c r="R97" s="2">
        <v>290</v>
      </c>
      <c r="S97" s="2" t="s">
        <v>106</v>
      </c>
      <c r="T97" s="2">
        <v>7</v>
      </c>
      <c r="U97" s="2">
        <v>0</v>
      </c>
      <c r="V97" s="2">
        <v>8.6033132501691895E-2</v>
      </c>
      <c r="W97" s="2">
        <v>1</v>
      </c>
      <c r="X97" s="2">
        <v>0</v>
      </c>
      <c r="Y97" s="2">
        <v>1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4.2459736456808301E-3</v>
      </c>
    </row>
    <row r="98" spans="1:32" x14ac:dyDescent="0.2">
      <c r="A98" s="2" t="s">
        <v>9</v>
      </c>
      <c r="B98" s="2" t="s">
        <v>262</v>
      </c>
      <c r="C98" s="2" t="s">
        <v>264</v>
      </c>
      <c r="D98" s="2">
        <v>6.4516129032257993E-2</v>
      </c>
      <c r="E98" s="2">
        <v>6.1004399627329402</v>
      </c>
      <c r="F98" s="2">
        <v>241</v>
      </c>
      <c r="G98" s="2" t="s">
        <v>106</v>
      </c>
      <c r="H98" s="2">
        <v>15</v>
      </c>
      <c r="I98" s="2">
        <v>0.33333333333333331</v>
      </c>
      <c r="J98" s="2">
        <v>0.4</v>
      </c>
      <c r="K98" s="2">
        <v>0.28571428571428498</v>
      </c>
      <c r="L98" s="2">
        <v>0.44993805626422501</v>
      </c>
      <c r="M98" s="2">
        <v>4.8316792229099598E-2</v>
      </c>
      <c r="N98" s="2">
        <v>1.4019454593787199</v>
      </c>
      <c r="O98" s="2">
        <v>0.227002887023319</v>
      </c>
      <c r="P98" s="2">
        <v>0.23407407407407399</v>
      </c>
      <c r="Q98" s="2">
        <v>0.32958683127572003</v>
      </c>
      <c r="R98" s="2">
        <v>50</v>
      </c>
      <c r="S98" s="2" t="s">
        <v>107</v>
      </c>
      <c r="T98" s="2">
        <v>30</v>
      </c>
      <c r="U98" s="2">
        <v>6.8965517241379296E-2</v>
      </c>
      <c r="V98" s="2">
        <v>3.1850811003446702</v>
      </c>
      <c r="W98" s="2">
        <v>8.42977135482154E-2</v>
      </c>
      <c r="X98" s="2">
        <v>1.08889997534522</v>
      </c>
      <c r="Y98" s="2">
        <v>0.25317795636399998</v>
      </c>
      <c r="Z98" s="2">
        <v>0.22</v>
      </c>
      <c r="AA98" s="2">
        <v>0.1368</v>
      </c>
      <c r="AB98" s="2">
        <v>1</v>
      </c>
      <c r="AC98" s="2">
        <v>0</v>
      </c>
      <c r="AD98" s="2">
        <v>0</v>
      </c>
      <c r="AE98" s="2">
        <v>0</v>
      </c>
      <c r="AF98" s="2">
        <v>3.4644578123529702E-4</v>
      </c>
    </row>
    <row r="99" spans="1:32" x14ac:dyDescent="0.2">
      <c r="A99" s="2" t="s">
        <v>9</v>
      </c>
      <c r="B99" s="2" t="s">
        <v>262</v>
      </c>
      <c r="C99" s="2" t="s">
        <v>265</v>
      </c>
      <c r="D99" s="2">
        <v>5.6818181818181802E-2</v>
      </c>
      <c r="E99" s="2">
        <v>1.53953324446839E-2</v>
      </c>
      <c r="F99" s="2">
        <v>303</v>
      </c>
      <c r="G99" s="2" t="s">
        <v>106</v>
      </c>
      <c r="H99" s="2">
        <v>28</v>
      </c>
      <c r="I99" s="2">
        <v>0.47457627118644069</v>
      </c>
      <c r="J99" s="2">
        <v>0.4</v>
      </c>
      <c r="K99" s="2">
        <v>7.4074074074074001E-2</v>
      </c>
      <c r="L99" s="2">
        <v>2.2745787698090901E-2</v>
      </c>
      <c r="M99" s="2">
        <v>-3.7037037037037097E-2</v>
      </c>
      <c r="N99" s="2">
        <v>0.30682915344097</v>
      </c>
      <c r="O99" s="2">
        <v>0.87030519539451301</v>
      </c>
      <c r="P99" s="2">
        <v>2.2959183673469299E-2</v>
      </c>
      <c r="Q99" s="2">
        <v>6.3254893794252101E-3</v>
      </c>
      <c r="R99" s="2">
        <v>305</v>
      </c>
      <c r="S99" s="2" t="s">
        <v>106</v>
      </c>
      <c r="T99" s="2">
        <v>31</v>
      </c>
      <c r="U99" s="2">
        <v>6.6666666666666596E-2</v>
      </c>
      <c r="V99" s="2">
        <v>1.9805617880309601E-2</v>
      </c>
      <c r="W99" s="2">
        <v>0.77275860072146796</v>
      </c>
      <c r="X99" s="2">
        <v>0.28393626675586398</v>
      </c>
      <c r="Y99" s="2">
        <v>0.77762686869146802</v>
      </c>
      <c r="Z99" s="2">
        <v>4.1276448144294098E-2</v>
      </c>
      <c r="AA99" s="2">
        <v>3.8551731182434601E-3</v>
      </c>
      <c r="AB99" s="2">
        <v>1</v>
      </c>
      <c r="AC99" s="2">
        <v>0</v>
      </c>
      <c r="AD99" s="2">
        <v>0</v>
      </c>
      <c r="AE99" s="2">
        <v>0</v>
      </c>
      <c r="AF99" s="2">
        <v>5.1950506993134299E-5</v>
      </c>
    </row>
    <row r="100" spans="1:32" x14ac:dyDescent="0.2">
      <c r="A100" s="2" t="s">
        <v>9</v>
      </c>
      <c r="B100" s="2" t="s">
        <v>262</v>
      </c>
      <c r="C100" s="2" t="s">
        <v>266</v>
      </c>
      <c r="D100" s="2">
        <v>9.7560975609756101E-2</v>
      </c>
      <c r="E100" s="2">
        <v>0.33439087251514998</v>
      </c>
      <c r="F100" s="2">
        <v>242</v>
      </c>
      <c r="G100" s="2" t="s">
        <v>106</v>
      </c>
      <c r="H100" s="2">
        <v>33</v>
      </c>
      <c r="I100" s="2">
        <v>0.41772151898734178</v>
      </c>
      <c r="J100" s="2">
        <v>0.4</v>
      </c>
      <c r="K100" s="2">
        <v>9.375E-2</v>
      </c>
      <c r="L100" s="2">
        <v>0.44230018004560601</v>
      </c>
      <c r="M100" s="2">
        <v>0.45571697633117803</v>
      </c>
      <c r="N100" s="2">
        <v>1.2224667865983601</v>
      </c>
      <c r="O100" s="2">
        <v>0.17880342635537499</v>
      </c>
      <c r="P100" s="2">
        <v>0.26078971533516898</v>
      </c>
      <c r="Q100" s="2">
        <v>0.44473788726230401</v>
      </c>
      <c r="R100" s="2">
        <v>261</v>
      </c>
      <c r="S100" s="2" t="s">
        <v>106</v>
      </c>
      <c r="T100" s="2">
        <v>46</v>
      </c>
      <c r="U100" s="2">
        <v>0.133333333333333</v>
      </c>
      <c r="V100" s="2">
        <v>0.29232595409978401</v>
      </c>
      <c r="W100" s="2">
        <v>0.23884027388982801</v>
      </c>
      <c r="X100" s="2">
        <v>1.56945840955272</v>
      </c>
      <c r="Y100" s="2">
        <v>0.155189793160462</v>
      </c>
      <c r="Z100" s="2">
        <v>0.282372400756143</v>
      </c>
      <c r="AA100" s="2">
        <v>0.24225648448583301</v>
      </c>
      <c r="AB100" s="2">
        <v>0.89735006973500697</v>
      </c>
      <c r="AC100" s="2">
        <v>1.0790071952561001E-2</v>
      </c>
      <c r="AD100" s="2">
        <v>2.8985507246376802E-2</v>
      </c>
      <c r="AE100" s="2">
        <v>3.2031085906322199E-3</v>
      </c>
      <c r="AF100" s="2">
        <v>7.7360702483215504E-4</v>
      </c>
    </row>
    <row r="101" spans="1:32" x14ac:dyDescent="0.2">
      <c r="A101" s="2" t="s">
        <v>9</v>
      </c>
      <c r="B101" s="2" t="s">
        <v>262</v>
      </c>
      <c r="C101" s="2" t="s">
        <v>267</v>
      </c>
      <c r="D101" s="2">
        <v>8.9285714285714204E-2</v>
      </c>
      <c r="E101" s="2">
        <v>5.3020082580452398E-2</v>
      </c>
      <c r="F101" s="2">
        <v>296</v>
      </c>
      <c r="G101" s="2" t="s">
        <v>106</v>
      </c>
      <c r="H101" s="2">
        <v>18</v>
      </c>
      <c r="I101" s="2">
        <v>0.47368421052631576</v>
      </c>
      <c r="J101" s="2">
        <v>0.4</v>
      </c>
      <c r="K101" s="2">
        <v>0.11764705882352899</v>
      </c>
      <c r="L101" s="2">
        <v>6.6157859261471302E-2</v>
      </c>
      <c r="M101" s="2">
        <v>0.59582143481123995</v>
      </c>
      <c r="N101" s="2">
        <v>0.556646903582106</v>
      </c>
      <c r="O101" s="2">
        <v>0.60734448542550701</v>
      </c>
      <c r="P101" s="2">
        <v>8.1275720164609003E-2</v>
      </c>
      <c r="Q101" s="2">
        <v>5.9550119392368997E-2</v>
      </c>
      <c r="R101" s="2">
        <v>298</v>
      </c>
      <c r="S101" s="2" t="s">
        <v>106</v>
      </c>
      <c r="T101" s="2">
        <v>20</v>
      </c>
      <c r="U101" s="2">
        <v>0.105263157894736</v>
      </c>
      <c r="V101" s="2">
        <v>5.6086992870690799E-2</v>
      </c>
      <c r="W101" s="2">
        <v>1</v>
      </c>
      <c r="X101" s="2">
        <v>0.51818621305021195</v>
      </c>
      <c r="Y101" s="2">
        <v>0.75708437499999903</v>
      </c>
      <c r="Z101" s="2">
        <v>4.4166666666666597E-2</v>
      </c>
      <c r="AA101" s="2">
        <v>1.95069444444444E-3</v>
      </c>
      <c r="AB101" s="2">
        <v>1</v>
      </c>
      <c r="AC101" s="2">
        <v>0</v>
      </c>
      <c r="AD101" s="2">
        <v>0</v>
      </c>
      <c r="AE101" s="2">
        <v>0</v>
      </c>
      <c r="AF101" s="2">
        <v>1.6060472492010201E-4</v>
      </c>
    </row>
    <row r="129" spans="12:12" x14ac:dyDescent="0.2">
      <c r="L129" s="3"/>
    </row>
    <row r="138" spans="12:12" x14ac:dyDescent="0.2">
      <c r="L138" s="3"/>
    </row>
  </sheetData>
  <sortState xmlns:xlrd2="http://schemas.microsoft.com/office/spreadsheetml/2017/richdata2" ref="A2:AF139">
    <sortCondition ref="B2:B13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C2D78-9DB7-4BDB-B214-77F745044787}">
  <dimension ref="A1:Q313"/>
  <sheetViews>
    <sheetView topLeftCell="J1" workbookViewId="0">
      <selection activeCell="J2" sqref="J2"/>
    </sheetView>
  </sheetViews>
  <sheetFormatPr baseColWidth="10" defaultRowHeight="15" x14ac:dyDescent="0.2"/>
  <cols>
    <col min="1" max="1" width="11.33203125" bestFit="1" customWidth="1"/>
    <col min="2" max="2" width="28" style="2" bestFit="1" customWidth="1"/>
    <col min="3" max="3" width="43.83203125" style="2" bestFit="1" customWidth="1"/>
    <col min="4" max="4" width="6.1640625" style="2" bestFit="1" customWidth="1"/>
    <col min="5" max="6" width="4.1640625" style="2" bestFit="1" customWidth="1"/>
    <col min="7" max="8" width="12.1640625" style="2" bestFit="1" customWidth="1"/>
    <col min="9" max="9" width="12.6640625" style="2" bestFit="1" customWidth="1"/>
    <col min="10" max="13" width="12.1640625" style="2" bestFit="1" customWidth="1"/>
    <col min="14" max="14" width="40.5" style="2" bestFit="1" customWidth="1"/>
    <col min="15" max="17" width="12.1640625" style="2" bestFit="1" customWidth="1"/>
  </cols>
  <sheetData>
    <row r="1" spans="1:17" x14ac:dyDescent="0.2">
      <c r="A1" s="4" t="s">
        <v>278</v>
      </c>
      <c r="B1" s="4" t="s">
        <v>1</v>
      </c>
      <c r="C1" s="4" t="s">
        <v>2</v>
      </c>
      <c r="D1" s="4" t="s">
        <v>132</v>
      </c>
      <c r="E1" s="4" t="s">
        <v>133</v>
      </c>
      <c r="F1" s="4" t="s">
        <v>134</v>
      </c>
      <c r="G1" s="4" t="s">
        <v>135</v>
      </c>
      <c r="H1" s="4" t="s">
        <v>136</v>
      </c>
      <c r="I1" s="4" t="s">
        <v>253</v>
      </c>
      <c r="J1" s="4" t="s">
        <v>288</v>
      </c>
      <c r="K1" s="4" t="s">
        <v>254</v>
      </c>
      <c r="L1" s="4" t="s">
        <v>255</v>
      </c>
      <c r="M1" s="4" t="s">
        <v>256</v>
      </c>
      <c r="N1" s="4" t="s">
        <v>257</v>
      </c>
      <c r="O1" s="4" t="s">
        <v>258</v>
      </c>
      <c r="P1" s="4" t="s">
        <v>259</v>
      </c>
      <c r="Q1" s="4" t="s">
        <v>260</v>
      </c>
    </row>
    <row r="2" spans="1:17" x14ac:dyDescent="0.2">
      <c r="A2" s="2" t="s">
        <v>279</v>
      </c>
      <c r="B2" s="2" t="s">
        <v>10</v>
      </c>
      <c r="C2" s="2" t="s">
        <v>11</v>
      </c>
      <c r="D2" s="2">
        <v>1</v>
      </c>
      <c r="E2" s="2">
        <v>21</v>
      </c>
      <c r="F2" s="2">
        <v>1</v>
      </c>
      <c r="G2" s="2">
        <v>0</v>
      </c>
      <c r="H2" s="2">
        <v>1.6286557E-2</v>
      </c>
      <c r="I2" s="2">
        <v>1</v>
      </c>
      <c r="J2" s="2">
        <v>0</v>
      </c>
      <c r="K2" s="2">
        <v>1</v>
      </c>
      <c r="L2" s="2">
        <v>0</v>
      </c>
      <c r="M2" s="2">
        <v>0</v>
      </c>
    </row>
    <row r="3" spans="1:17" x14ac:dyDescent="0.2">
      <c r="A3" s="2" t="s">
        <v>279</v>
      </c>
      <c r="B3" s="2" t="s">
        <v>10</v>
      </c>
      <c r="C3" s="2" t="s">
        <v>143</v>
      </c>
      <c r="D3" s="2">
        <v>2</v>
      </c>
      <c r="E3" s="2">
        <v>63</v>
      </c>
      <c r="F3" s="2">
        <v>4</v>
      </c>
      <c r="G3" s="2">
        <v>4.8387096999999997E-2</v>
      </c>
      <c r="H3" s="2">
        <v>1.9669132999999998E-2</v>
      </c>
      <c r="I3" s="2">
        <v>0.92876439700000002</v>
      </c>
      <c r="J3" s="2">
        <v>0.35263422700000002</v>
      </c>
      <c r="K3" s="2">
        <v>8.8549162000000001E-2</v>
      </c>
      <c r="L3" s="2">
        <v>0.37941966900000001</v>
      </c>
      <c r="M3" s="2">
        <v>0.27808630400000001</v>
      </c>
      <c r="N3" s="2">
        <v>-0.70826185600000002</v>
      </c>
      <c r="O3" s="2">
        <v>3.447255143</v>
      </c>
      <c r="P3" s="2">
        <v>0.64814814799999998</v>
      </c>
      <c r="Q3" s="2">
        <v>1.1445788189999999</v>
      </c>
    </row>
    <row r="4" spans="1:17" x14ac:dyDescent="0.2">
      <c r="A4" s="2" t="s">
        <v>279</v>
      </c>
      <c r="B4" s="2" t="s">
        <v>10</v>
      </c>
      <c r="C4" s="2" t="s">
        <v>20</v>
      </c>
      <c r="D4" s="2">
        <v>1</v>
      </c>
      <c r="E4" s="2">
        <v>96</v>
      </c>
      <c r="F4" s="2">
        <v>9</v>
      </c>
      <c r="G4" s="2">
        <v>8.4210525999999994E-2</v>
      </c>
      <c r="H4" s="2">
        <v>0.140523753</v>
      </c>
      <c r="I4" s="2">
        <v>-2.6805207000000001E-2</v>
      </c>
      <c r="J4" s="2">
        <v>1.3914026500000001</v>
      </c>
      <c r="K4" s="2">
        <v>0.42708522199999999</v>
      </c>
      <c r="L4" s="2">
        <v>0.13769531300000001</v>
      </c>
      <c r="M4" s="2">
        <v>0.100620764</v>
      </c>
    </row>
    <row r="5" spans="1:17" x14ac:dyDescent="0.2">
      <c r="A5" s="2" t="s">
        <v>279</v>
      </c>
      <c r="B5" s="2" t="s">
        <v>10</v>
      </c>
      <c r="C5" s="2" t="s">
        <v>147</v>
      </c>
      <c r="D5" s="2">
        <v>2</v>
      </c>
      <c r="E5" s="2">
        <v>56</v>
      </c>
      <c r="F5" s="2">
        <v>6</v>
      </c>
      <c r="G5" s="2">
        <v>9.0909090999999997E-2</v>
      </c>
      <c r="H5" s="2">
        <v>7.1825361000000004E-2</v>
      </c>
      <c r="I5" s="2">
        <v>0.41064983799999999</v>
      </c>
      <c r="J5" s="2">
        <v>0.86170360099999999</v>
      </c>
      <c r="K5" s="2">
        <v>0.35742868700000002</v>
      </c>
      <c r="L5" s="2">
        <v>0.16448767</v>
      </c>
      <c r="M5" s="2">
        <v>5.4112386999999998E-2</v>
      </c>
      <c r="N5" s="2">
        <v>-0.70080775399999995</v>
      </c>
      <c r="O5" s="2">
        <v>5.081543E-3</v>
      </c>
      <c r="P5" s="2">
        <v>0.27976190499999998</v>
      </c>
      <c r="Q5" s="2">
        <v>0.15653344699999999</v>
      </c>
    </row>
    <row r="6" spans="1:17" x14ac:dyDescent="0.2">
      <c r="A6" s="2" t="s">
        <v>279</v>
      </c>
      <c r="B6" s="2" t="s">
        <v>10</v>
      </c>
      <c r="C6" s="2" t="s">
        <v>148</v>
      </c>
      <c r="D6" s="2">
        <v>2</v>
      </c>
      <c r="E6" s="2">
        <v>64</v>
      </c>
      <c r="F6" s="2">
        <v>7</v>
      </c>
      <c r="G6" s="2">
        <v>9.5238094999999995E-2</v>
      </c>
      <c r="H6" s="2">
        <v>4.2184245000000002E-2</v>
      </c>
      <c r="I6" s="2">
        <v>0.34664936099999999</v>
      </c>
      <c r="J6" s="2">
        <v>0.66744045699999999</v>
      </c>
      <c r="K6" s="2">
        <v>0.117331492</v>
      </c>
      <c r="L6" s="2">
        <v>0.34112548799999998</v>
      </c>
      <c r="M6" s="2">
        <v>0.222930778</v>
      </c>
      <c r="N6" s="2">
        <v>-0.88560863599999995</v>
      </c>
      <c r="O6" s="2">
        <v>0.77681362600000003</v>
      </c>
      <c r="P6" s="2">
        <v>0.64322916699999999</v>
      </c>
      <c r="Q6" s="2">
        <v>0.81416151299999995</v>
      </c>
    </row>
    <row r="7" spans="1:17" x14ac:dyDescent="0.2">
      <c r="A7" s="2" t="s">
        <v>279</v>
      </c>
      <c r="B7" s="2" t="s">
        <v>10</v>
      </c>
      <c r="C7" s="2" t="s">
        <v>152</v>
      </c>
      <c r="D7" s="2">
        <v>2</v>
      </c>
      <c r="E7" s="2">
        <v>64</v>
      </c>
      <c r="F7" s="2">
        <v>8</v>
      </c>
      <c r="G7" s="2">
        <v>0.111111111</v>
      </c>
      <c r="H7" s="2">
        <v>8.1084668999999998E-2</v>
      </c>
      <c r="I7" s="2">
        <v>0.40013176099999997</v>
      </c>
      <c r="J7" s="2">
        <v>0.99474267400000005</v>
      </c>
      <c r="K7" s="2">
        <v>0.110222976</v>
      </c>
      <c r="L7" s="2">
        <v>0.34922281900000002</v>
      </c>
      <c r="M7" s="2">
        <v>0.30569200000000002</v>
      </c>
      <c r="N7" s="2">
        <v>-0.81951645799999995</v>
      </c>
      <c r="O7" s="2">
        <v>1.3472624559999999</v>
      </c>
      <c r="P7" s="2">
        <v>0.63541666699999999</v>
      </c>
      <c r="Q7" s="2">
        <v>1.118977865</v>
      </c>
    </row>
    <row r="8" spans="1:17" x14ac:dyDescent="0.2">
      <c r="A8" s="2" t="s">
        <v>279</v>
      </c>
      <c r="B8" s="2" t="s">
        <v>10</v>
      </c>
      <c r="C8" s="2" t="s">
        <v>153</v>
      </c>
      <c r="D8" s="2">
        <v>2</v>
      </c>
      <c r="E8" s="2">
        <v>64</v>
      </c>
      <c r="F8" s="2">
        <v>8</v>
      </c>
      <c r="G8" s="2">
        <v>0.111111111</v>
      </c>
      <c r="H8" s="2">
        <v>0.17226622899999999</v>
      </c>
      <c r="I8" s="2">
        <v>0.61059148299999999</v>
      </c>
      <c r="J8" s="2">
        <v>1.425783963</v>
      </c>
      <c r="K8" s="2">
        <v>3.664274E-2</v>
      </c>
      <c r="L8" s="2">
        <v>0.50069173199999994</v>
      </c>
      <c r="M8" s="2">
        <v>0.116401633</v>
      </c>
      <c r="N8" s="2">
        <v>-0.534335636</v>
      </c>
      <c r="O8" s="2">
        <v>0.31228656199999999</v>
      </c>
      <c r="P8" s="2">
        <v>0.76822916699999999</v>
      </c>
      <c r="Q8" s="2">
        <v>0.428426107</v>
      </c>
    </row>
    <row r="9" spans="1:17" x14ac:dyDescent="0.2">
      <c r="A9" s="2" t="s">
        <v>279</v>
      </c>
      <c r="B9" s="2" t="s">
        <v>10</v>
      </c>
      <c r="C9" s="2" t="s">
        <v>154</v>
      </c>
      <c r="D9" s="2">
        <v>2</v>
      </c>
      <c r="E9" s="2">
        <v>64</v>
      </c>
      <c r="F9" s="2">
        <v>10</v>
      </c>
      <c r="G9" s="2">
        <v>0.14285714299999999</v>
      </c>
      <c r="H9" s="2">
        <v>0.13206894999999999</v>
      </c>
      <c r="I9" s="2">
        <v>0.58468710300000004</v>
      </c>
      <c r="J9" s="2">
        <v>1.3792376749999999</v>
      </c>
      <c r="K9" s="2">
        <v>6.1898741E-2</v>
      </c>
      <c r="L9" s="2">
        <v>0.42934163400000003</v>
      </c>
      <c r="M9" s="2">
        <v>0.186709446</v>
      </c>
      <c r="N9" s="2">
        <v>-0.64981282299999998</v>
      </c>
      <c r="O9" s="2">
        <v>0.71720931300000001</v>
      </c>
      <c r="P9" s="2">
        <v>0.70833333300000001</v>
      </c>
      <c r="Q9" s="2">
        <v>0.78059895800000001</v>
      </c>
    </row>
    <row r="10" spans="1:17" x14ac:dyDescent="0.2">
      <c r="A10" s="2" t="s">
        <v>279</v>
      </c>
      <c r="B10" s="2" t="s">
        <v>10</v>
      </c>
      <c r="C10" s="2" t="s">
        <v>155</v>
      </c>
      <c r="D10" s="2">
        <v>2</v>
      </c>
      <c r="E10" s="2">
        <v>28</v>
      </c>
      <c r="F10" s="2">
        <v>5</v>
      </c>
      <c r="G10" s="2">
        <v>0.14814814800000001</v>
      </c>
      <c r="H10" s="2">
        <v>4.8504742000000003E-2</v>
      </c>
      <c r="I10" s="2">
        <v>0.36148885200000003</v>
      </c>
      <c r="J10" s="2">
        <v>0.60815836999999995</v>
      </c>
      <c r="K10" s="2">
        <v>0.118101558</v>
      </c>
      <c r="L10" s="2">
        <v>0.33907312899999997</v>
      </c>
      <c r="M10" s="2">
        <v>0.28757472099999998</v>
      </c>
      <c r="N10" s="2">
        <v>-0.91347962400000005</v>
      </c>
      <c r="O10" s="2">
        <v>3.1346813000000001E-2</v>
      </c>
      <c r="P10" s="2">
        <v>0.64880952400000003</v>
      </c>
      <c r="Q10" s="2">
        <v>1.04350907</v>
      </c>
    </row>
    <row r="11" spans="1:17" x14ac:dyDescent="0.2">
      <c r="A11" s="2" t="s">
        <v>279</v>
      </c>
      <c r="B11" s="2" t="s">
        <v>10</v>
      </c>
      <c r="C11" s="2" t="s">
        <v>20</v>
      </c>
      <c r="D11" s="2">
        <v>2</v>
      </c>
      <c r="E11" s="2">
        <v>72</v>
      </c>
      <c r="F11" s="2">
        <v>12</v>
      </c>
      <c r="G11" s="2">
        <v>0.15492957700000001</v>
      </c>
      <c r="H11" s="2">
        <v>0.25683360700000002</v>
      </c>
      <c r="I11" s="2">
        <v>-3.9405970999999998E-2</v>
      </c>
      <c r="J11" s="2">
        <v>1.812255435</v>
      </c>
      <c r="K11" s="2">
        <v>0.49859479200000001</v>
      </c>
      <c r="L11" s="2">
        <v>0.113056199</v>
      </c>
      <c r="M11" s="2">
        <v>3.7521448999999998E-2</v>
      </c>
      <c r="N11" s="2">
        <v>-3.2702970000000001E-3</v>
      </c>
      <c r="O11" s="2">
        <v>1.5999655000000002E-2</v>
      </c>
      <c r="P11" s="2">
        <v>0.113425926</v>
      </c>
      <c r="Q11" s="2">
        <v>3.7701474999999998E-2</v>
      </c>
    </row>
    <row r="12" spans="1:17" x14ac:dyDescent="0.2">
      <c r="A12" s="2" t="s">
        <v>279</v>
      </c>
      <c r="B12" s="2" t="s">
        <v>10</v>
      </c>
      <c r="C12" s="2" t="s">
        <v>157</v>
      </c>
      <c r="D12" s="2">
        <v>2</v>
      </c>
      <c r="E12" s="2">
        <v>64</v>
      </c>
      <c r="F12" s="2">
        <v>13</v>
      </c>
      <c r="G12" s="2">
        <v>0.19047618999999999</v>
      </c>
      <c r="H12" s="2">
        <v>0.15002442599999999</v>
      </c>
      <c r="I12" s="2">
        <v>0.44978763700000002</v>
      </c>
      <c r="J12" s="2">
        <v>1.5943590089999999</v>
      </c>
      <c r="K12" s="2">
        <v>3.1519160999999997E-2</v>
      </c>
      <c r="L12" s="2">
        <v>0.53546142600000002</v>
      </c>
      <c r="M12" s="2">
        <v>1.2408367999999999E-2</v>
      </c>
      <c r="N12" s="2">
        <v>-0.62437782600000002</v>
      </c>
      <c r="O12" s="2">
        <v>0.15770763199999999</v>
      </c>
      <c r="P12" s="2">
        <v>0.86979166699999999</v>
      </c>
      <c r="Q12" s="2">
        <v>3.0110676999999999E-2</v>
      </c>
    </row>
    <row r="13" spans="1:17" x14ac:dyDescent="0.2">
      <c r="A13" s="2" t="s">
        <v>279</v>
      </c>
      <c r="B13" s="2" t="s">
        <v>10</v>
      </c>
      <c r="C13" s="2" t="s">
        <v>13</v>
      </c>
      <c r="D13" s="2">
        <v>1</v>
      </c>
      <c r="E13" s="2">
        <v>44</v>
      </c>
      <c r="F13" s="2">
        <v>10</v>
      </c>
      <c r="G13" s="2">
        <v>0.20930232600000001</v>
      </c>
      <c r="H13" s="2">
        <v>7.0349113000000005E-2</v>
      </c>
      <c r="I13" s="2">
        <v>0.29182762099999998</v>
      </c>
      <c r="J13" s="2">
        <v>1.098795583</v>
      </c>
      <c r="K13" s="2">
        <v>0.38347542099999998</v>
      </c>
      <c r="L13" s="2">
        <v>0.155475207</v>
      </c>
      <c r="M13" s="2">
        <v>4.2346301000000003E-2</v>
      </c>
    </row>
    <row r="14" spans="1:17" x14ac:dyDescent="0.2">
      <c r="A14" s="2" t="s">
        <v>279</v>
      </c>
      <c r="B14" s="2" t="s">
        <v>10</v>
      </c>
      <c r="C14" s="2" t="s">
        <v>163</v>
      </c>
      <c r="D14" s="2">
        <v>2</v>
      </c>
      <c r="E14" s="2">
        <v>61</v>
      </c>
      <c r="F14" s="2">
        <v>15</v>
      </c>
      <c r="G14" s="2">
        <v>0.233333333</v>
      </c>
      <c r="H14" s="2">
        <v>0.26668266099999999</v>
      </c>
      <c r="I14" s="2">
        <v>0.52468145499999996</v>
      </c>
      <c r="J14" s="2">
        <v>1.968865525</v>
      </c>
      <c r="K14" s="2">
        <v>3.7060510999999997E-2</v>
      </c>
      <c r="L14" s="2">
        <v>0.49823076199999999</v>
      </c>
      <c r="M14" s="2">
        <v>0.11480839</v>
      </c>
      <c r="N14" s="2">
        <v>-0.33806805400000001</v>
      </c>
      <c r="O14" s="2">
        <v>0.111195184</v>
      </c>
      <c r="P14" s="2">
        <v>0.66666666699999999</v>
      </c>
      <c r="Q14" s="2">
        <v>0.30296515299999999</v>
      </c>
    </row>
    <row r="15" spans="1:17" x14ac:dyDescent="0.2">
      <c r="A15" s="2" t="s">
        <v>279</v>
      </c>
      <c r="B15" s="2" t="s">
        <v>10</v>
      </c>
      <c r="C15" s="2" t="s">
        <v>13</v>
      </c>
      <c r="D15" s="2">
        <v>2</v>
      </c>
      <c r="E15" s="2">
        <v>12</v>
      </c>
      <c r="F15" s="2">
        <v>4</v>
      </c>
      <c r="G15" s="2">
        <v>0.27272727299999999</v>
      </c>
      <c r="H15" s="2">
        <v>0.13092975400000001</v>
      </c>
      <c r="I15" s="2">
        <v>0.37781413800000002</v>
      </c>
      <c r="J15" s="2">
        <v>0.83698821700000003</v>
      </c>
      <c r="K15" s="2">
        <v>0.35640628800000002</v>
      </c>
      <c r="L15" s="2">
        <v>0.16493055600000001</v>
      </c>
      <c r="M15" s="2">
        <v>0.144832658</v>
      </c>
      <c r="N15" s="2">
        <v>-0.178947368</v>
      </c>
      <c r="O15" s="2">
        <v>0.80506416300000005</v>
      </c>
      <c r="P15" s="2">
        <v>0.19444444399999999</v>
      </c>
      <c r="Q15" s="2">
        <v>0.47067901200000001</v>
      </c>
    </row>
    <row r="16" spans="1:17" x14ac:dyDescent="0.2">
      <c r="A16" s="2" t="s">
        <v>279</v>
      </c>
      <c r="B16" s="2" t="s">
        <v>10</v>
      </c>
      <c r="C16" s="2" t="s">
        <v>171</v>
      </c>
      <c r="D16" s="2">
        <v>2</v>
      </c>
      <c r="E16" s="2">
        <v>60</v>
      </c>
      <c r="F16" s="2">
        <v>18</v>
      </c>
      <c r="G16" s="2">
        <v>0.28813559300000002</v>
      </c>
      <c r="H16" s="2">
        <v>0.17409413600000001</v>
      </c>
      <c r="I16" s="2">
        <v>0.37259695999999998</v>
      </c>
      <c r="J16" s="2">
        <v>1.9413771099999999</v>
      </c>
      <c r="K16" s="2">
        <v>3.6390124000000003E-2</v>
      </c>
      <c r="L16" s="2">
        <v>0.51150463000000002</v>
      </c>
      <c r="M16" s="2">
        <v>4.6836783E-2</v>
      </c>
      <c r="N16" s="2">
        <v>-0.51513780200000003</v>
      </c>
      <c r="O16" s="2">
        <v>0.69523579800000002</v>
      </c>
      <c r="P16" s="2">
        <v>0.77500000000000002</v>
      </c>
      <c r="Q16" s="2">
        <v>0.33597222199999999</v>
      </c>
    </row>
    <row r="17" spans="1:17" x14ac:dyDescent="0.2">
      <c r="A17" s="2" t="s">
        <v>279</v>
      </c>
      <c r="B17" s="2" t="s">
        <v>10</v>
      </c>
      <c r="C17" s="2" t="s">
        <v>19</v>
      </c>
      <c r="D17" s="2">
        <v>2</v>
      </c>
      <c r="E17" s="2">
        <v>49</v>
      </c>
      <c r="F17" s="2">
        <v>15</v>
      </c>
      <c r="G17" s="2">
        <v>0.29166666699999999</v>
      </c>
      <c r="H17" s="2">
        <v>0.56214465499999999</v>
      </c>
      <c r="I17" s="2">
        <v>0.23798488400000001</v>
      </c>
      <c r="J17" s="2">
        <v>2.3797147299999999</v>
      </c>
      <c r="K17" s="2">
        <v>0.18193574000000001</v>
      </c>
      <c r="L17" s="2">
        <v>0.26822157400000002</v>
      </c>
      <c r="M17" s="2">
        <v>0.267010778</v>
      </c>
      <c r="N17" s="2">
        <v>-0.141304348</v>
      </c>
      <c r="O17" s="2">
        <v>0.31404574600000001</v>
      </c>
      <c r="P17" s="2">
        <v>0.30612244900000002</v>
      </c>
      <c r="Q17" s="2">
        <v>0.45814244100000001</v>
      </c>
    </row>
    <row r="18" spans="1:17" x14ac:dyDescent="0.2">
      <c r="A18" s="2" t="s">
        <v>279</v>
      </c>
      <c r="B18" s="2" t="s">
        <v>10</v>
      </c>
      <c r="C18" s="2" t="s">
        <v>15</v>
      </c>
      <c r="D18" s="2">
        <v>1</v>
      </c>
      <c r="E18" s="2">
        <v>69</v>
      </c>
      <c r="F18" s="2">
        <v>21</v>
      </c>
      <c r="G18" s="2">
        <v>0.29411764699999998</v>
      </c>
      <c r="H18" s="2">
        <v>0.74327671200000001</v>
      </c>
      <c r="I18" s="2">
        <v>-2.2952850000000002E-3</v>
      </c>
      <c r="J18" s="2">
        <v>2.7649147599999999</v>
      </c>
      <c r="K18" s="2">
        <v>0.12779154200000001</v>
      </c>
      <c r="L18" s="2">
        <v>0.32276132499999999</v>
      </c>
      <c r="M18" s="2">
        <v>0.31585966900000001</v>
      </c>
    </row>
    <row r="19" spans="1:17" x14ac:dyDescent="0.2">
      <c r="A19" s="2" t="s">
        <v>279</v>
      </c>
      <c r="B19" s="2" t="s">
        <v>10</v>
      </c>
      <c r="C19" s="2" t="s">
        <v>21</v>
      </c>
      <c r="D19" s="2">
        <v>1</v>
      </c>
      <c r="E19" s="2">
        <v>47</v>
      </c>
      <c r="F19" s="2">
        <v>15</v>
      </c>
      <c r="G19" s="2">
        <v>0.30434782599999999</v>
      </c>
      <c r="H19" s="2">
        <v>0.51623804799999995</v>
      </c>
      <c r="I19" s="2">
        <v>8.5705333999999994E-2</v>
      </c>
      <c r="J19" s="2">
        <v>2.3763668670000002</v>
      </c>
      <c r="K19" s="2">
        <v>0.14085256400000001</v>
      </c>
      <c r="L19" s="2">
        <v>0.31356571599999999</v>
      </c>
      <c r="M19" s="2">
        <v>0.29596961999999999</v>
      </c>
    </row>
    <row r="20" spans="1:17" x14ac:dyDescent="0.2">
      <c r="A20" s="2" t="s">
        <v>279</v>
      </c>
      <c r="B20" s="2" t="s">
        <v>10</v>
      </c>
      <c r="C20" s="2" t="s">
        <v>19</v>
      </c>
      <c r="D20" s="2">
        <v>1</v>
      </c>
      <c r="E20" s="2">
        <v>22</v>
      </c>
      <c r="F20" s="2">
        <v>8</v>
      </c>
      <c r="G20" s="2">
        <v>0.33333333300000001</v>
      </c>
      <c r="H20" s="2">
        <v>0.34981245999999999</v>
      </c>
      <c r="I20" s="2">
        <v>-8.8217060000000003E-3</v>
      </c>
      <c r="J20" s="2">
        <v>1.861665586</v>
      </c>
      <c r="K20" s="2">
        <v>0.24056053399999999</v>
      </c>
      <c r="L20" s="2">
        <v>0.22933884299999999</v>
      </c>
      <c r="M20" s="2">
        <v>0.18372208200000001</v>
      </c>
    </row>
    <row r="21" spans="1:17" x14ac:dyDescent="0.2">
      <c r="A21" s="2" t="s">
        <v>279</v>
      </c>
      <c r="B21" s="2" t="s">
        <v>10</v>
      </c>
      <c r="C21" s="2" t="s">
        <v>175</v>
      </c>
      <c r="D21" s="2">
        <v>2</v>
      </c>
      <c r="E21" s="2">
        <v>62</v>
      </c>
      <c r="F21" s="2">
        <v>23</v>
      </c>
      <c r="G21" s="2">
        <v>0.360655738</v>
      </c>
      <c r="H21" s="2">
        <v>0.40763867999999998</v>
      </c>
      <c r="I21" s="2">
        <v>0.149476157</v>
      </c>
      <c r="J21" s="2">
        <v>2.588621646</v>
      </c>
      <c r="K21" s="2">
        <v>6.9839810000000002E-2</v>
      </c>
      <c r="L21" s="2">
        <v>0.41874783199999999</v>
      </c>
      <c r="M21" s="2">
        <v>7.0957835999999996E-2</v>
      </c>
      <c r="N21" s="2">
        <v>-0.16193829000000001</v>
      </c>
      <c r="O21" s="2">
        <v>0.41107333299999999</v>
      </c>
      <c r="P21" s="2">
        <v>0.48655914</v>
      </c>
      <c r="Q21" s="2">
        <v>0.24059139800000001</v>
      </c>
    </row>
    <row r="22" spans="1:17" x14ac:dyDescent="0.2">
      <c r="A22" s="2" t="s">
        <v>279</v>
      </c>
      <c r="B22" s="2" t="s">
        <v>10</v>
      </c>
      <c r="C22" s="2" t="s">
        <v>18</v>
      </c>
      <c r="D22" s="2">
        <v>1</v>
      </c>
      <c r="E22" s="2">
        <v>33</v>
      </c>
      <c r="F22" s="2">
        <v>14</v>
      </c>
      <c r="G22" s="2">
        <v>0.40625</v>
      </c>
      <c r="H22" s="2">
        <v>0.93629221500000004</v>
      </c>
      <c r="I22" s="2">
        <v>5.5821830000000001E-3</v>
      </c>
      <c r="J22" s="2">
        <v>2.4647807629999998</v>
      </c>
      <c r="K22" s="2">
        <v>0.13720120799999999</v>
      </c>
      <c r="L22" s="2">
        <v>0.31772268100000001</v>
      </c>
      <c r="M22" s="2">
        <v>0.30511981799999999</v>
      </c>
    </row>
    <row r="23" spans="1:17" x14ac:dyDescent="0.2">
      <c r="A23" s="2" t="s">
        <v>279</v>
      </c>
      <c r="B23" s="2" t="s">
        <v>10</v>
      </c>
      <c r="C23" s="2" t="s">
        <v>21</v>
      </c>
      <c r="D23" s="2">
        <v>2</v>
      </c>
      <c r="E23" s="2">
        <v>47</v>
      </c>
      <c r="F23" s="2">
        <v>20</v>
      </c>
      <c r="G23" s="2">
        <v>0.41304347800000002</v>
      </c>
      <c r="H23" s="2">
        <v>0.50554427400000002</v>
      </c>
      <c r="I23" s="2">
        <v>0.144884244</v>
      </c>
      <c r="J23" s="2">
        <v>2.5637677249999999</v>
      </c>
      <c r="K23" s="2">
        <v>0.17552614999999999</v>
      </c>
      <c r="L23" s="2">
        <v>0.27829334500000003</v>
      </c>
      <c r="M23" s="2">
        <v>0.18727458799999999</v>
      </c>
      <c r="N23" s="2">
        <v>0.120780805</v>
      </c>
      <c r="O23" s="2">
        <v>0.105728671</v>
      </c>
      <c r="P23" s="2">
        <v>0.244680851</v>
      </c>
      <c r="Q23" s="2">
        <v>0.178813943</v>
      </c>
    </row>
    <row r="24" spans="1:17" x14ac:dyDescent="0.2">
      <c r="A24" s="2" t="s">
        <v>279</v>
      </c>
      <c r="B24" s="2" t="s">
        <v>10</v>
      </c>
      <c r="C24" s="2" t="s">
        <v>185</v>
      </c>
      <c r="D24" s="2">
        <v>2</v>
      </c>
      <c r="E24" s="2">
        <v>64</v>
      </c>
      <c r="F24" s="2">
        <v>30</v>
      </c>
      <c r="G24" s="2">
        <v>0.46031746000000001</v>
      </c>
      <c r="H24" s="2">
        <v>0.64304054700000002</v>
      </c>
      <c r="I24" s="2">
        <v>1.8941390999999998E-2</v>
      </c>
      <c r="J24" s="2">
        <v>2.9855289900000002</v>
      </c>
      <c r="K24" s="2">
        <v>0.10871428800000001</v>
      </c>
      <c r="L24" s="2">
        <v>0.34828694700000001</v>
      </c>
      <c r="M24" s="2">
        <v>0.28390014400000002</v>
      </c>
      <c r="N24" s="2">
        <v>-0.32344179000000001</v>
      </c>
      <c r="O24" s="2">
        <v>0.51825275699999995</v>
      </c>
      <c r="P24" s="2">
        <v>0.4609375</v>
      </c>
      <c r="Q24" s="2">
        <v>0.67413330100000002</v>
      </c>
    </row>
    <row r="25" spans="1:17" x14ac:dyDescent="0.2">
      <c r="A25" s="2" t="s">
        <v>279</v>
      </c>
      <c r="B25" s="2" t="s">
        <v>10</v>
      </c>
      <c r="C25" s="2" t="s">
        <v>187</v>
      </c>
      <c r="D25" s="2">
        <v>2</v>
      </c>
      <c r="E25" s="2">
        <v>29</v>
      </c>
      <c r="F25" s="2">
        <v>14</v>
      </c>
      <c r="G25" s="2">
        <v>0.46428571400000002</v>
      </c>
      <c r="H25" s="2">
        <v>0.662244524</v>
      </c>
      <c r="I25" s="2">
        <v>0.33316943900000001</v>
      </c>
      <c r="J25" s="2">
        <v>2.3152415230000001</v>
      </c>
      <c r="K25" s="2">
        <v>2.5538462000000001E-2</v>
      </c>
      <c r="L25" s="2">
        <v>0.55281411000000003</v>
      </c>
      <c r="M25" s="2">
        <v>6.5640401000000001E-2</v>
      </c>
      <c r="N25" s="2">
        <v>-0.40347732600000003</v>
      </c>
      <c r="O25" s="2">
        <v>1.4844216E-2</v>
      </c>
      <c r="P25" s="2">
        <v>0.77586206899999999</v>
      </c>
      <c r="Q25" s="2">
        <v>0.15398335299999999</v>
      </c>
    </row>
    <row r="26" spans="1:17" x14ac:dyDescent="0.2">
      <c r="A26" s="2" t="s">
        <v>279</v>
      </c>
      <c r="B26" s="2" t="s">
        <v>10</v>
      </c>
      <c r="C26" s="2" t="s">
        <v>23</v>
      </c>
      <c r="D26" s="2">
        <v>1</v>
      </c>
      <c r="E26" s="2">
        <v>7</v>
      </c>
      <c r="F26" s="2">
        <v>4</v>
      </c>
      <c r="G26" s="2">
        <v>0.5</v>
      </c>
      <c r="H26" s="2">
        <v>0.74046640100000005</v>
      </c>
      <c r="I26" s="2">
        <v>9.1095891999999998E-2</v>
      </c>
      <c r="J26" s="2">
        <v>1.2770342589999999</v>
      </c>
      <c r="K26" s="2">
        <v>0.12997128699999999</v>
      </c>
      <c r="L26" s="2">
        <v>0.31972789099999999</v>
      </c>
      <c r="M26" s="2">
        <v>0.21463279199999999</v>
      </c>
    </row>
    <row r="27" spans="1:17" x14ac:dyDescent="0.2">
      <c r="A27" s="2" t="s">
        <v>279</v>
      </c>
      <c r="B27" s="2" t="s">
        <v>10</v>
      </c>
      <c r="C27" s="2" t="s">
        <v>23</v>
      </c>
      <c r="D27" s="2">
        <v>2</v>
      </c>
      <c r="E27" s="2">
        <v>17</v>
      </c>
      <c r="F27" s="2">
        <v>10</v>
      </c>
      <c r="G27" s="2">
        <v>0.5625</v>
      </c>
      <c r="H27" s="2">
        <v>0.653767502</v>
      </c>
      <c r="I27" s="2">
        <v>0.39094670999999998</v>
      </c>
      <c r="J27" s="2">
        <v>2.0336623440000001</v>
      </c>
      <c r="K27" s="2">
        <v>3.3045366999999999E-2</v>
      </c>
      <c r="L27" s="2">
        <v>0.51701268700000003</v>
      </c>
      <c r="M27" s="2">
        <v>6.2022824999999997E-2</v>
      </c>
      <c r="N27" s="2">
        <v>-6.1907417999999999E-2</v>
      </c>
      <c r="O27" s="2">
        <v>0.28885597600000001</v>
      </c>
      <c r="P27" s="2">
        <v>0.54901960800000005</v>
      </c>
      <c r="Q27" s="2">
        <v>0.129181084</v>
      </c>
    </row>
    <row r="28" spans="1:17" x14ac:dyDescent="0.2">
      <c r="A28" s="2" t="s">
        <v>279</v>
      </c>
      <c r="B28" s="2" t="s">
        <v>10</v>
      </c>
      <c r="C28" s="2" t="s">
        <v>14</v>
      </c>
      <c r="D28" s="2">
        <v>1</v>
      </c>
      <c r="E28" s="2">
        <v>30</v>
      </c>
      <c r="F28" s="2">
        <v>19</v>
      </c>
      <c r="G28" s="2">
        <v>0.62068965499999995</v>
      </c>
      <c r="H28" s="2">
        <v>0.90749894200000003</v>
      </c>
      <c r="I28" s="2">
        <v>2.5932199999999999E-2</v>
      </c>
      <c r="J28" s="2">
        <v>2.7655866160000002</v>
      </c>
      <c r="K28" s="2">
        <v>0.10489419899999999</v>
      </c>
      <c r="L28" s="2">
        <v>0.34407407400000001</v>
      </c>
      <c r="M28" s="2">
        <v>0.35593497899999998</v>
      </c>
    </row>
    <row r="29" spans="1:17" x14ac:dyDescent="0.2">
      <c r="A29" s="2" t="s">
        <v>279</v>
      </c>
      <c r="B29" s="2" t="s">
        <v>10</v>
      </c>
      <c r="C29" s="2" t="s">
        <v>17</v>
      </c>
      <c r="D29" s="2">
        <v>1</v>
      </c>
      <c r="E29" s="2">
        <v>38</v>
      </c>
      <c r="F29" s="2">
        <v>24</v>
      </c>
      <c r="G29" s="2">
        <v>0.62162162200000004</v>
      </c>
      <c r="H29" s="2">
        <v>1.0268107280000001</v>
      </c>
      <c r="I29" s="2">
        <v>6.1121357000000001E-2</v>
      </c>
      <c r="J29" s="2">
        <v>2.9760927760000002</v>
      </c>
      <c r="K29" s="2">
        <v>5.6617595999999999E-2</v>
      </c>
      <c r="L29" s="2">
        <v>0.44205909500000001</v>
      </c>
      <c r="M29" s="2">
        <v>7.2438120999999994E-2</v>
      </c>
    </row>
    <row r="30" spans="1:17" x14ac:dyDescent="0.2">
      <c r="A30" s="2" t="s">
        <v>279</v>
      </c>
      <c r="B30" s="2" t="s">
        <v>10</v>
      </c>
      <c r="C30" s="2" t="s">
        <v>11</v>
      </c>
      <c r="D30" s="2">
        <v>2</v>
      </c>
      <c r="E30" s="2">
        <v>25</v>
      </c>
      <c r="F30" s="2">
        <v>16</v>
      </c>
      <c r="G30" s="2">
        <v>0.625</v>
      </c>
      <c r="H30" s="2">
        <v>0.80186844999999995</v>
      </c>
      <c r="I30" s="2">
        <v>0.10463018</v>
      </c>
      <c r="J30" s="2">
        <v>2.5461165289999999</v>
      </c>
      <c r="K30" s="2">
        <v>0.16136415600000001</v>
      </c>
      <c r="L30" s="2">
        <v>0.27786666700000001</v>
      </c>
      <c r="M30" s="2">
        <v>0.25584184900000001</v>
      </c>
      <c r="N30" s="2">
        <v>0.208253359</v>
      </c>
      <c r="O30" s="2">
        <v>0.30825433899999999</v>
      </c>
      <c r="P30" s="2">
        <v>0.22</v>
      </c>
      <c r="Q30" s="2">
        <v>7.8799999999999995E-2</v>
      </c>
    </row>
    <row r="31" spans="1:17" x14ac:dyDescent="0.2">
      <c r="A31" s="2" t="s">
        <v>279</v>
      </c>
      <c r="B31" s="2" t="s">
        <v>10</v>
      </c>
      <c r="C31" s="2" t="s">
        <v>18</v>
      </c>
      <c r="D31" s="2">
        <v>2</v>
      </c>
      <c r="E31" s="2">
        <v>41</v>
      </c>
      <c r="F31" s="2">
        <v>27</v>
      </c>
      <c r="G31" s="2">
        <v>0.65</v>
      </c>
      <c r="H31" s="2">
        <v>0.77705257400000005</v>
      </c>
      <c r="I31" s="2">
        <v>2.9580308E-2</v>
      </c>
      <c r="J31" s="2">
        <v>3.0456186729999999</v>
      </c>
      <c r="K31" s="2">
        <v>0.123331212</v>
      </c>
      <c r="L31" s="2">
        <v>0.332986318</v>
      </c>
      <c r="M31" s="2">
        <v>0.27558390500000002</v>
      </c>
      <c r="N31" s="2">
        <v>-0.20857525699999999</v>
      </c>
      <c r="O31" s="2">
        <v>0.112031219</v>
      </c>
      <c r="P31" s="2">
        <v>0.40243902399999998</v>
      </c>
      <c r="Q31" s="2">
        <v>0.47531231400000001</v>
      </c>
    </row>
    <row r="32" spans="1:17" x14ac:dyDescent="0.2">
      <c r="A32" s="2" t="s">
        <v>279</v>
      </c>
      <c r="B32" s="2" t="s">
        <v>10</v>
      </c>
      <c r="C32" s="2" t="s">
        <v>212</v>
      </c>
      <c r="D32" s="2">
        <v>2</v>
      </c>
      <c r="E32" s="2">
        <v>64</v>
      </c>
      <c r="F32" s="2">
        <v>44</v>
      </c>
      <c r="G32" s="2">
        <v>0.68253968300000001</v>
      </c>
      <c r="H32" s="2">
        <v>0.93623424300000002</v>
      </c>
      <c r="I32" s="2">
        <v>5.7735507999999998E-2</v>
      </c>
      <c r="J32" s="2">
        <v>3.6002085250000002</v>
      </c>
      <c r="K32" s="2">
        <v>3.3286059999999999E-2</v>
      </c>
      <c r="L32" s="2">
        <v>0.51155598999999996</v>
      </c>
      <c r="M32" s="2">
        <v>0.12929632299999999</v>
      </c>
      <c r="N32" s="2">
        <v>-0.17594654800000001</v>
      </c>
      <c r="O32" s="2">
        <v>0.47949946399999999</v>
      </c>
      <c r="P32" s="2">
        <v>0.6015625</v>
      </c>
      <c r="Q32" s="2">
        <v>0.32702636699999998</v>
      </c>
    </row>
    <row r="33" spans="1:17" x14ac:dyDescent="0.2">
      <c r="A33" s="2" t="s">
        <v>279</v>
      </c>
      <c r="B33" s="2" t="s">
        <v>10</v>
      </c>
      <c r="C33" s="2" t="s">
        <v>15</v>
      </c>
      <c r="D33" s="2">
        <v>2</v>
      </c>
      <c r="E33" s="2">
        <v>34</v>
      </c>
      <c r="F33" s="2">
        <v>24</v>
      </c>
      <c r="G33" s="2">
        <v>0.696969697</v>
      </c>
      <c r="H33" s="2">
        <v>1.187236575</v>
      </c>
      <c r="I33" s="2">
        <v>1.2123200000000001E-2</v>
      </c>
      <c r="J33" s="2">
        <v>3.0724579350000001</v>
      </c>
      <c r="K33" s="2">
        <v>0.16295056999999999</v>
      </c>
      <c r="L33" s="2">
        <v>0.28777393299999998</v>
      </c>
      <c r="M33" s="2">
        <v>0.19207397000000001</v>
      </c>
      <c r="N33" s="2">
        <v>0.19939879799999999</v>
      </c>
      <c r="O33" s="2">
        <v>0.10361733400000001</v>
      </c>
      <c r="P33" s="2">
        <v>0.23039215699999999</v>
      </c>
      <c r="Q33" s="2">
        <v>0.122356786</v>
      </c>
    </row>
    <row r="34" spans="1:17" x14ac:dyDescent="0.2">
      <c r="A34" s="2" t="s">
        <v>279</v>
      </c>
      <c r="B34" s="2" t="s">
        <v>10</v>
      </c>
      <c r="C34" s="2" t="s">
        <v>12</v>
      </c>
      <c r="D34" s="2">
        <v>2</v>
      </c>
      <c r="E34" s="2">
        <v>22</v>
      </c>
      <c r="F34" s="2">
        <v>17</v>
      </c>
      <c r="G34" s="2">
        <v>0.76190476200000001</v>
      </c>
      <c r="H34" s="2">
        <v>1.757153932</v>
      </c>
      <c r="I34" s="2">
        <v>0.16825182699999999</v>
      </c>
      <c r="J34" s="2">
        <v>2.7521915469999998</v>
      </c>
      <c r="K34" s="2">
        <v>8.5871054000000002E-2</v>
      </c>
      <c r="L34" s="2">
        <v>0.37947658400000001</v>
      </c>
      <c r="M34" s="2">
        <v>0.199703885</v>
      </c>
      <c r="N34" s="2">
        <v>0.16152450099999999</v>
      </c>
      <c r="O34" s="2">
        <v>0.14583729600000001</v>
      </c>
      <c r="P34" s="2">
        <v>0.31818181800000001</v>
      </c>
      <c r="Q34" s="2">
        <v>0.111570248</v>
      </c>
    </row>
    <row r="35" spans="1:17" x14ac:dyDescent="0.2">
      <c r="A35" s="2" t="s">
        <v>279</v>
      </c>
      <c r="B35" s="2" t="s">
        <v>10</v>
      </c>
      <c r="C35" s="2" t="s">
        <v>16</v>
      </c>
      <c r="D35" s="2">
        <v>1</v>
      </c>
      <c r="E35" s="2">
        <v>7</v>
      </c>
      <c r="F35" s="2">
        <v>6</v>
      </c>
      <c r="G35" s="2">
        <v>0.83333333300000001</v>
      </c>
      <c r="H35" s="2">
        <v>1.807354922</v>
      </c>
      <c r="I35" s="2">
        <v>0.266944721</v>
      </c>
      <c r="J35" s="2">
        <v>1.747868097</v>
      </c>
      <c r="K35" s="2">
        <v>0.17392195899999999</v>
      </c>
      <c r="L35" s="2">
        <v>0.26530612199999998</v>
      </c>
      <c r="M35" s="2">
        <v>0.34568929599999998</v>
      </c>
    </row>
    <row r="36" spans="1:17" x14ac:dyDescent="0.2">
      <c r="A36" s="2" t="s">
        <v>279</v>
      </c>
      <c r="B36" s="2" t="s">
        <v>10</v>
      </c>
      <c r="C36" s="2" t="s">
        <v>16</v>
      </c>
      <c r="D36" s="2">
        <v>2</v>
      </c>
      <c r="E36" s="2">
        <v>19</v>
      </c>
      <c r="F36" s="2">
        <v>16</v>
      </c>
      <c r="G36" s="2">
        <v>0.83333333300000001</v>
      </c>
      <c r="H36" s="2">
        <v>1.706618086</v>
      </c>
      <c r="I36" s="2">
        <v>6.891632E-3</v>
      </c>
      <c r="J36" s="2">
        <v>2.69801102</v>
      </c>
      <c r="K36" s="2">
        <v>0.11998953499999999</v>
      </c>
      <c r="L36" s="2">
        <v>0.32663896599999998</v>
      </c>
      <c r="M36" s="2">
        <v>0.124077225</v>
      </c>
      <c r="N36" s="2">
        <v>-4.7349822999999999E-2</v>
      </c>
      <c r="O36" s="2">
        <v>0.30365308099999999</v>
      </c>
      <c r="P36" s="2">
        <v>0.34210526299999999</v>
      </c>
      <c r="Q36" s="2">
        <v>0.114265928</v>
      </c>
    </row>
    <row r="37" spans="1:17" x14ac:dyDescent="0.2">
      <c r="A37" s="2" t="s">
        <v>279</v>
      </c>
      <c r="B37" s="2" t="s">
        <v>10</v>
      </c>
      <c r="C37" s="2" t="s">
        <v>14</v>
      </c>
      <c r="D37" s="2">
        <v>2</v>
      </c>
      <c r="E37" s="2">
        <v>43</v>
      </c>
      <c r="F37" s="2">
        <v>36</v>
      </c>
      <c r="G37" s="2">
        <v>0.83333333300000001</v>
      </c>
      <c r="H37" s="2">
        <v>1.618909833</v>
      </c>
      <c r="I37" s="2">
        <v>0.15009203500000001</v>
      </c>
      <c r="J37" s="2">
        <v>3.535524289</v>
      </c>
      <c r="K37" s="2">
        <v>8.1347600000000006E-2</v>
      </c>
      <c r="L37" s="2">
        <v>0.37813232400000002</v>
      </c>
      <c r="M37" s="2">
        <v>0.29527964099999998</v>
      </c>
      <c r="N37" s="2">
        <v>0.200476758</v>
      </c>
      <c r="O37" s="2">
        <v>0.26812835000000002</v>
      </c>
      <c r="P37" s="2">
        <v>0.30232558100000001</v>
      </c>
      <c r="Q37" s="2">
        <v>0.15143320699999999</v>
      </c>
    </row>
    <row r="38" spans="1:17" x14ac:dyDescent="0.2">
      <c r="A38" s="2" t="s">
        <v>279</v>
      </c>
      <c r="B38" s="2" t="s">
        <v>10</v>
      </c>
      <c r="C38" s="2" t="s">
        <v>12</v>
      </c>
      <c r="D38" s="2">
        <v>1</v>
      </c>
      <c r="E38" s="2">
        <v>14</v>
      </c>
      <c r="F38" s="2">
        <v>12</v>
      </c>
      <c r="G38" s="2">
        <v>0.84615384599999999</v>
      </c>
      <c r="H38" s="2">
        <v>1.807354922</v>
      </c>
      <c r="I38" s="2">
        <v>3.9406693999999999E-2</v>
      </c>
      <c r="J38" s="2">
        <v>2.4410152780000001</v>
      </c>
      <c r="K38" s="2">
        <v>6.9398594999999993E-2</v>
      </c>
      <c r="L38" s="2">
        <v>0.39965986399999998</v>
      </c>
      <c r="M38" s="2">
        <v>0.34827502399999999</v>
      </c>
    </row>
    <row r="39" spans="1:17" x14ac:dyDescent="0.2">
      <c r="A39" s="2" t="s">
        <v>279</v>
      </c>
      <c r="B39" s="2" t="s">
        <v>10</v>
      </c>
      <c r="C39" s="2" t="s">
        <v>22</v>
      </c>
      <c r="D39" s="2">
        <v>1</v>
      </c>
      <c r="E39" s="2">
        <v>34</v>
      </c>
      <c r="F39" s="2">
        <v>29</v>
      </c>
      <c r="G39" s="2">
        <v>0.84848484800000001</v>
      </c>
      <c r="H39" s="2">
        <v>2.178356881</v>
      </c>
      <c r="I39" s="2">
        <v>-8.8143570000000001E-3</v>
      </c>
      <c r="J39" s="2">
        <v>3.307104056</v>
      </c>
      <c r="K39" s="2">
        <v>2.9296235E-2</v>
      </c>
      <c r="L39" s="2">
        <v>0.528546713</v>
      </c>
      <c r="M39" s="2">
        <v>0.12693663899999999</v>
      </c>
    </row>
    <row r="40" spans="1:17" x14ac:dyDescent="0.2">
      <c r="A40" s="2" t="s">
        <v>279</v>
      </c>
      <c r="B40" s="2" t="s">
        <v>10</v>
      </c>
      <c r="C40" s="2" t="s">
        <v>17</v>
      </c>
      <c r="D40" s="2">
        <v>2</v>
      </c>
      <c r="E40" s="2">
        <v>43</v>
      </c>
      <c r="F40" s="2">
        <v>42</v>
      </c>
      <c r="G40" s="2">
        <v>0.97619047599999997</v>
      </c>
      <c r="H40" s="2">
        <v>4.4262647550000001</v>
      </c>
      <c r="I40" s="2">
        <v>-2.1168284999999998E-2</v>
      </c>
      <c r="J40" s="2">
        <v>3.7289607120000001</v>
      </c>
      <c r="K40" s="2">
        <v>6.2831163999999995E-2</v>
      </c>
      <c r="L40" s="2">
        <v>0.43464935999999998</v>
      </c>
      <c r="M40" s="2">
        <v>2.6054846E-2</v>
      </c>
      <c r="N40" s="2">
        <v>-3.4425549999999999E-2</v>
      </c>
      <c r="O40" s="2">
        <v>9.2670656000000004E-2</v>
      </c>
      <c r="P40" s="2">
        <v>0.44961240299999999</v>
      </c>
      <c r="Q40" s="2">
        <v>5.4804398999999997E-2</v>
      </c>
    </row>
    <row r="41" spans="1:17" x14ac:dyDescent="0.2">
      <c r="A41" s="2" t="s">
        <v>279</v>
      </c>
      <c r="B41" s="2" t="s">
        <v>10</v>
      </c>
      <c r="C41" s="2" t="s">
        <v>22</v>
      </c>
      <c r="D41" s="2">
        <v>2</v>
      </c>
      <c r="E41" s="2">
        <v>28</v>
      </c>
      <c r="F41" s="2">
        <v>28</v>
      </c>
      <c r="G41" s="2">
        <v>1</v>
      </c>
      <c r="H41" s="2">
        <v>3.8579809950000001</v>
      </c>
      <c r="I41" s="2">
        <v>-2.3654604999999999E-2</v>
      </c>
      <c r="J41" s="2">
        <v>3.33220451</v>
      </c>
      <c r="K41" s="2">
        <v>2.6024194E-2</v>
      </c>
      <c r="L41" s="2">
        <v>0.54772533999999995</v>
      </c>
      <c r="M41" s="2">
        <v>9.0817804000000002E-2</v>
      </c>
      <c r="N41" s="2">
        <v>8.7133709000000004E-2</v>
      </c>
      <c r="O41" s="2">
        <v>4.9345896E-2</v>
      </c>
      <c r="P41" s="2">
        <v>0.5</v>
      </c>
      <c r="Q41" s="2">
        <v>0.14030612200000001</v>
      </c>
    </row>
    <row r="42" spans="1:17" x14ac:dyDescent="0.2">
      <c r="A42" s="2" t="s">
        <v>279</v>
      </c>
      <c r="B42" s="2" t="s">
        <v>24</v>
      </c>
      <c r="C42" s="2" t="s">
        <v>137</v>
      </c>
      <c r="D42" s="2">
        <v>2</v>
      </c>
      <c r="E42" s="2">
        <v>16</v>
      </c>
      <c r="F42" s="2">
        <v>1</v>
      </c>
      <c r="G42" s="2">
        <v>0</v>
      </c>
      <c r="H42" s="2">
        <v>2.3832098999999999E-2</v>
      </c>
      <c r="I42" s="2">
        <v>1</v>
      </c>
      <c r="J42" s="2">
        <v>0</v>
      </c>
      <c r="K42" s="2">
        <v>9.1713360000000004E-3</v>
      </c>
      <c r="L42" s="2">
        <v>0.45</v>
      </c>
      <c r="M42" s="2">
        <v>0.2225</v>
      </c>
      <c r="N42" s="2">
        <v>-1</v>
      </c>
      <c r="O42" s="2">
        <v>0</v>
      </c>
      <c r="P42" s="2">
        <v>0.9</v>
      </c>
      <c r="Q42" s="2">
        <v>0.89</v>
      </c>
    </row>
    <row r="43" spans="1:17" x14ac:dyDescent="0.2">
      <c r="A43" s="2" t="s">
        <v>279</v>
      </c>
      <c r="B43" s="2" t="s">
        <v>24</v>
      </c>
      <c r="C43" s="2" t="s">
        <v>38</v>
      </c>
      <c r="D43" s="2">
        <v>1</v>
      </c>
      <c r="E43" s="2">
        <v>5</v>
      </c>
      <c r="F43" s="2">
        <v>1</v>
      </c>
      <c r="G43" s="2">
        <v>0</v>
      </c>
      <c r="H43" s="2">
        <v>0.160964047</v>
      </c>
      <c r="I43" s="2">
        <v>1</v>
      </c>
      <c r="J43" s="2">
        <v>0</v>
      </c>
      <c r="K43" s="2">
        <v>1</v>
      </c>
      <c r="L43" s="2">
        <v>0</v>
      </c>
      <c r="M43" s="2">
        <v>0</v>
      </c>
    </row>
    <row r="44" spans="1:17" x14ac:dyDescent="0.2">
      <c r="A44" s="2" t="s">
        <v>279</v>
      </c>
      <c r="B44" s="2" t="s">
        <v>24</v>
      </c>
      <c r="C44" s="2" t="s">
        <v>138</v>
      </c>
      <c r="D44" s="2">
        <v>1</v>
      </c>
      <c r="E44" s="2">
        <v>35</v>
      </c>
      <c r="F44" s="2">
        <v>2</v>
      </c>
      <c r="G44" s="2">
        <v>2.9411764999999999E-2</v>
      </c>
      <c r="H44" s="2">
        <v>8.2202419999999991E-3</v>
      </c>
      <c r="I44" s="2">
        <v>1</v>
      </c>
      <c r="J44" s="2">
        <v>0.12974069499999999</v>
      </c>
      <c r="K44" s="2">
        <v>0.94564531399999996</v>
      </c>
      <c r="L44" s="2">
        <v>5.5510200000000003E-3</v>
      </c>
      <c r="M44" s="2">
        <v>2.7732439999999998E-3</v>
      </c>
    </row>
    <row r="45" spans="1:17" x14ac:dyDescent="0.2">
      <c r="A45" s="2" t="s">
        <v>279</v>
      </c>
      <c r="B45" s="2" t="s">
        <v>24</v>
      </c>
      <c r="C45" s="2" t="s">
        <v>139</v>
      </c>
      <c r="D45" s="2">
        <v>2</v>
      </c>
      <c r="E45" s="2">
        <v>32</v>
      </c>
      <c r="F45" s="2">
        <v>2</v>
      </c>
      <c r="G45" s="2">
        <v>3.2258065000000002E-2</v>
      </c>
      <c r="H45" s="2">
        <v>9.2454330000000008E-3</v>
      </c>
      <c r="I45" s="2">
        <v>1</v>
      </c>
      <c r="J45" s="2">
        <v>0.13906079800000001</v>
      </c>
      <c r="K45" s="2">
        <v>0.124347689</v>
      </c>
      <c r="L45" s="2">
        <v>0.19995117200000001</v>
      </c>
      <c r="M45" s="2">
        <v>0.30977559100000002</v>
      </c>
      <c r="N45" s="2">
        <v>-0.98485958500000004</v>
      </c>
      <c r="O45" s="2">
        <v>2.7548210000000002E-3</v>
      </c>
      <c r="P45" s="2">
        <v>0.39687499999999998</v>
      </c>
      <c r="Q45" s="2">
        <v>1.2120703129999999</v>
      </c>
    </row>
    <row r="46" spans="1:17" x14ac:dyDescent="0.2">
      <c r="A46" s="2" t="s">
        <v>279</v>
      </c>
      <c r="B46" s="2" t="s">
        <v>24</v>
      </c>
      <c r="C46" s="2" t="s">
        <v>144</v>
      </c>
      <c r="D46" s="2">
        <v>2</v>
      </c>
      <c r="E46" s="2">
        <v>35</v>
      </c>
      <c r="F46" s="2">
        <v>3</v>
      </c>
      <c r="G46" s="2">
        <v>5.8823528999999999E-2</v>
      </c>
      <c r="H46" s="2">
        <v>1.6828362999999999E-2</v>
      </c>
      <c r="I46" s="2">
        <v>-2.9411764999999999E-2</v>
      </c>
      <c r="J46" s="2">
        <v>0.25864093199999999</v>
      </c>
      <c r="K46" s="2">
        <v>4.1451151999999998E-2</v>
      </c>
      <c r="L46" s="2">
        <v>0.30551020400000001</v>
      </c>
      <c r="M46" s="2">
        <v>0.37564577300000002</v>
      </c>
      <c r="N46" s="2">
        <v>-0.95457581800000002</v>
      </c>
      <c r="O46" s="2">
        <v>3.830786056</v>
      </c>
      <c r="P46" s="2">
        <v>0.59714285700000003</v>
      </c>
      <c r="Q46" s="2">
        <v>1.5024244899999999</v>
      </c>
    </row>
    <row r="47" spans="1:17" x14ac:dyDescent="0.2">
      <c r="A47" s="2" t="s">
        <v>279</v>
      </c>
      <c r="B47" s="2" t="s">
        <v>24</v>
      </c>
      <c r="C47" s="2" t="s">
        <v>145</v>
      </c>
      <c r="D47" s="2">
        <v>1</v>
      </c>
      <c r="E47" s="2">
        <v>35</v>
      </c>
      <c r="F47" s="2">
        <v>3</v>
      </c>
      <c r="G47" s="2">
        <v>5.8823528999999999E-2</v>
      </c>
      <c r="H47" s="2">
        <v>7.4244028000000004E-2</v>
      </c>
      <c r="I47" s="2">
        <v>-6.4703963000000003E-2</v>
      </c>
      <c r="J47" s="2">
        <v>0.62366330599999997</v>
      </c>
      <c r="K47" s="2">
        <v>0.679351594</v>
      </c>
      <c r="L47" s="2">
        <v>3.7551019999999997E-2</v>
      </c>
      <c r="M47" s="2">
        <v>9.1380590999999997E-2</v>
      </c>
    </row>
    <row r="48" spans="1:17" x14ac:dyDescent="0.2">
      <c r="A48" s="2" t="s">
        <v>279</v>
      </c>
      <c r="B48" s="2" t="s">
        <v>24</v>
      </c>
      <c r="C48" s="2" t="s">
        <v>146</v>
      </c>
      <c r="D48" s="2">
        <v>1</v>
      </c>
      <c r="E48" s="2">
        <v>29</v>
      </c>
      <c r="F48" s="2">
        <v>3</v>
      </c>
      <c r="G48" s="2">
        <v>7.1428570999999996E-2</v>
      </c>
      <c r="H48" s="2">
        <v>0.21090925499999999</v>
      </c>
      <c r="I48" s="2">
        <v>0.387720921</v>
      </c>
      <c r="J48" s="2">
        <v>0.88024197100000001</v>
      </c>
      <c r="K48" s="2">
        <v>0.329058197</v>
      </c>
      <c r="L48" s="2">
        <v>0.10701545799999999</v>
      </c>
      <c r="M48" s="2">
        <v>0.345401615</v>
      </c>
    </row>
    <row r="49" spans="1:17" x14ac:dyDescent="0.2">
      <c r="A49" s="2" t="s">
        <v>279</v>
      </c>
      <c r="B49" s="2" t="s">
        <v>24</v>
      </c>
      <c r="C49" s="2" t="s">
        <v>31</v>
      </c>
      <c r="D49" s="2">
        <v>2</v>
      </c>
      <c r="E49" s="2">
        <v>14</v>
      </c>
      <c r="F49" s="2">
        <v>2</v>
      </c>
      <c r="G49" s="2">
        <v>7.6923077000000006E-2</v>
      </c>
      <c r="H49" s="2">
        <v>2.8892567000000001E-2</v>
      </c>
      <c r="I49" s="2">
        <v>1</v>
      </c>
      <c r="J49" s="2">
        <v>0.25731864100000001</v>
      </c>
      <c r="K49" s="2">
        <v>0.51890528999999996</v>
      </c>
      <c r="L49" s="2">
        <v>6.3265305999999993E-2</v>
      </c>
      <c r="M49" s="2">
        <v>0.195551853</v>
      </c>
      <c r="N49" s="2">
        <v>-0.58064516099999997</v>
      </c>
      <c r="O49" s="2">
        <v>2.6742976070000002</v>
      </c>
      <c r="P49" s="2">
        <v>0.1</v>
      </c>
      <c r="Q49" s="2">
        <v>0.82</v>
      </c>
    </row>
    <row r="50" spans="1:17" x14ac:dyDescent="0.2">
      <c r="A50" s="2" t="s">
        <v>279</v>
      </c>
      <c r="B50" s="2" t="s">
        <v>24</v>
      </c>
      <c r="C50" s="2" t="s">
        <v>51</v>
      </c>
      <c r="D50" s="2">
        <v>1</v>
      </c>
      <c r="E50" s="2">
        <v>44</v>
      </c>
      <c r="F50" s="2">
        <v>5</v>
      </c>
      <c r="G50" s="2">
        <v>9.3023255999999999E-2</v>
      </c>
      <c r="H50" s="2">
        <v>7.1715838000000004E-2</v>
      </c>
      <c r="I50" s="2">
        <v>-5.2648282999999997E-2</v>
      </c>
      <c r="J50" s="2">
        <v>0.74969806800000005</v>
      </c>
      <c r="K50" s="2">
        <v>0.66498154200000004</v>
      </c>
      <c r="L50" s="2">
        <v>3.9359503999999997E-2</v>
      </c>
      <c r="M50" s="2">
        <v>8.1328653000000001E-2</v>
      </c>
    </row>
    <row r="51" spans="1:17" x14ac:dyDescent="0.2">
      <c r="A51" s="2" t="s">
        <v>279</v>
      </c>
      <c r="B51" s="2" t="s">
        <v>24</v>
      </c>
      <c r="C51" s="2" t="s">
        <v>36</v>
      </c>
      <c r="D51" s="2">
        <v>1</v>
      </c>
      <c r="E51" s="2">
        <v>14</v>
      </c>
      <c r="F51" s="2">
        <v>3</v>
      </c>
      <c r="G51" s="2">
        <v>0.15384615400000001</v>
      </c>
      <c r="H51" s="2">
        <v>6.2034797000000003E-2</v>
      </c>
      <c r="I51" s="2">
        <v>0.28205128200000001</v>
      </c>
      <c r="J51" s="2">
        <v>0.50913734399999999</v>
      </c>
      <c r="K51" s="2">
        <v>0.66750331500000004</v>
      </c>
      <c r="L51" s="2">
        <v>3.9795918E-2</v>
      </c>
      <c r="M51" s="2">
        <v>3.6953353000000001E-2</v>
      </c>
    </row>
    <row r="52" spans="1:17" x14ac:dyDescent="0.2">
      <c r="A52" s="2" t="s">
        <v>279</v>
      </c>
      <c r="B52" s="2" t="s">
        <v>24</v>
      </c>
      <c r="C52" s="2" t="s">
        <v>156</v>
      </c>
      <c r="D52" s="2">
        <v>2</v>
      </c>
      <c r="E52" s="2">
        <v>45</v>
      </c>
      <c r="F52" s="2">
        <v>9</v>
      </c>
      <c r="G52" s="2">
        <v>0.18181818199999999</v>
      </c>
      <c r="H52" s="2">
        <v>9.8323698000000001E-2</v>
      </c>
      <c r="I52" s="2">
        <v>0.478843093</v>
      </c>
      <c r="J52" s="2">
        <v>1.1032379189999999</v>
      </c>
      <c r="K52" s="2">
        <v>0.25285107499999998</v>
      </c>
      <c r="L52" s="2">
        <v>0.13195061699999999</v>
      </c>
      <c r="M52" s="2">
        <v>0.31115017299999997</v>
      </c>
      <c r="N52" s="2">
        <v>-0.44835329299999999</v>
      </c>
      <c r="O52" s="2">
        <v>1.6393843320000001</v>
      </c>
      <c r="P52" s="2">
        <v>0.191111111</v>
      </c>
      <c r="Q52" s="2">
        <v>0.89230617300000004</v>
      </c>
    </row>
    <row r="53" spans="1:17" x14ac:dyDescent="0.2">
      <c r="A53" s="2" t="s">
        <v>279</v>
      </c>
      <c r="B53" s="2" t="s">
        <v>24</v>
      </c>
      <c r="C53" s="2" t="s">
        <v>158</v>
      </c>
      <c r="D53" s="2">
        <v>2</v>
      </c>
      <c r="E53" s="2">
        <v>48</v>
      </c>
      <c r="F53" s="2">
        <v>10</v>
      </c>
      <c r="G53" s="2">
        <v>0.191489362</v>
      </c>
      <c r="H53" s="2">
        <v>0.129138589</v>
      </c>
      <c r="I53" s="2">
        <v>0.24108112900000001</v>
      </c>
      <c r="J53" s="2">
        <v>1.2657474200000001</v>
      </c>
      <c r="K53" s="2">
        <v>7.8953116000000004E-2</v>
      </c>
      <c r="L53" s="2">
        <v>0.23671875000000001</v>
      </c>
      <c r="M53" s="2">
        <v>0.58706391700000005</v>
      </c>
      <c r="N53" s="2">
        <v>-0.74257425700000002</v>
      </c>
      <c r="O53" s="2">
        <v>4.2643012870000003</v>
      </c>
      <c r="P53" s="2">
        <v>0.41249999999999998</v>
      </c>
      <c r="Q53" s="2">
        <v>2.069513889</v>
      </c>
    </row>
    <row r="54" spans="1:17" x14ac:dyDescent="0.2">
      <c r="A54" s="2" t="s">
        <v>279</v>
      </c>
      <c r="B54" s="2" t="s">
        <v>24</v>
      </c>
      <c r="C54" s="2" t="s">
        <v>159</v>
      </c>
      <c r="D54" s="2">
        <v>2</v>
      </c>
      <c r="E54" s="2">
        <v>47</v>
      </c>
      <c r="F54" s="2">
        <v>10</v>
      </c>
      <c r="G54" s="2">
        <v>0.19565217400000001</v>
      </c>
      <c r="H54" s="2">
        <v>0.31470111899999997</v>
      </c>
      <c r="I54" s="2">
        <v>0.25217240000000002</v>
      </c>
      <c r="J54" s="2">
        <v>1.7837422590000001</v>
      </c>
      <c r="K54" s="2">
        <v>5.8367368000000003E-2</v>
      </c>
      <c r="L54" s="2">
        <v>0.26810774100000001</v>
      </c>
      <c r="M54" s="2">
        <v>0.39292147100000002</v>
      </c>
      <c r="N54" s="2">
        <v>-0.41257914699999998</v>
      </c>
      <c r="O54" s="2">
        <v>2.8264107539999999</v>
      </c>
      <c r="P54" s="2">
        <v>0.37872340399999999</v>
      </c>
      <c r="Q54" s="2">
        <v>1.334938886</v>
      </c>
    </row>
    <row r="55" spans="1:17" x14ac:dyDescent="0.2">
      <c r="A55" s="2" t="s">
        <v>279</v>
      </c>
      <c r="B55" s="2" t="s">
        <v>24</v>
      </c>
      <c r="C55" s="2" t="s">
        <v>161</v>
      </c>
      <c r="D55" s="2">
        <v>2</v>
      </c>
      <c r="E55" s="2">
        <v>32</v>
      </c>
      <c r="F55" s="2">
        <v>8</v>
      </c>
      <c r="G55" s="2">
        <v>0.22580645199999999</v>
      </c>
      <c r="H55" s="2">
        <v>9.9644201000000002E-2</v>
      </c>
      <c r="I55" s="2">
        <v>0.44379666600000001</v>
      </c>
      <c r="J55" s="2">
        <v>1.109104533</v>
      </c>
      <c r="K55" s="2">
        <v>5.1873196000000003E-2</v>
      </c>
      <c r="L55" s="2">
        <v>0.27875976600000002</v>
      </c>
      <c r="M55" s="2">
        <v>0.41106435499999999</v>
      </c>
      <c r="N55" s="2">
        <v>-0.70397617800000001</v>
      </c>
      <c r="O55" s="2">
        <v>0.95474412399999997</v>
      </c>
      <c r="P55" s="2">
        <v>0.47499999999999998</v>
      </c>
      <c r="Q55" s="2">
        <v>1.3317187500000001</v>
      </c>
    </row>
    <row r="56" spans="1:17" x14ac:dyDescent="0.2">
      <c r="A56" s="2" t="s">
        <v>279</v>
      </c>
      <c r="B56" s="2" t="s">
        <v>24</v>
      </c>
      <c r="C56" s="2" t="s">
        <v>49</v>
      </c>
      <c r="D56" s="2">
        <v>1</v>
      </c>
      <c r="E56" s="2">
        <v>20</v>
      </c>
      <c r="F56" s="2">
        <v>6</v>
      </c>
      <c r="G56" s="2">
        <v>0.26315789499999998</v>
      </c>
      <c r="H56" s="2">
        <v>0.30531143199999999</v>
      </c>
      <c r="I56" s="2">
        <v>-6.4182369000000003E-2</v>
      </c>
      <c r="J56" s="2">
        <v>1.6364955729999999</v>
      </c>
      <c r="K56" s="2">
        <v>0.31222088999999997</v>
      </c>
      <c r="L56" s="2">
        <v>0.108</v>
      </c>
      <c r="M56" s="2">
        <v>0.47060999999999997</v>
      </c>
    </row>
    <row r="57" spans="1:17" x14ac:dyDescent="0.2">
      <c r="A57" s="2" t="s">
        <v>279</v>
      </c>
      <c r="B57" s="2" t="s">
        <v>24</v>
      </c>
      <c r="C57" s="2" t="s">
        <v>167</v>
      </c>
      <c r="D57" s="2">
        <v>2</v>
      </c>
      <c r="E57" s="2">
        <v>16</v>
      </c>
      <c r="F57" s="2">
        <v>5</v>
      </c>
      <c r="G57" s="2">
        <v>0.26666666700000002</v>
      </c>
      <c r="H57" s="2">
        <v>0.35771088099999998</v>
      </c>
      <c r="I57" s="2">
        <v>0.67236151600000005</v>
      </c>
      <c r="J57" s="2">
        <v>1.3316602870000001</v>
      </c>
      <c r="K57" s="2">
        <v>0.22070436299999999</v>
      </c>
      <c r="L57" s="2">
        <v>0.14394531299999999</v>
      </c>
      <c r="M57" s="2">
        <v>0.189893799</v>
      </c>
      <c r="N57" s="2">
        <v>-0.25915875199999999</v>
      </c>
      <c r="O57" s="2">
        <v>1.9395346200000001</v>
      </c>
      <c r="P57" s="2">
        <v>0.18124999999999999</v>
      </c>
      <c r="Q57" s="2">
        <v>0.41125</v>
      </c>
    </row>
    <row r="58" spans="1:17" x14ac:dyDescent="0.2">
      <c r="A58" s="2" t="s">
        <v>279</v>
      </c>
      <c r="B58" s="2" t="s">
        <v>24</v>
      </c>
      <c r="C58" s="2" t="s">
        <v>168</v>
      </c>
      <c r="D58" s="2">
        <v>2</v>
      </c>
      <c r="E58" s="2">
        <v>42</v>
      </c>
      <c r="F58" s="2">
        <v>12</v>
      </c>
      <c r="G58" s="2">
        <v>0.26829268299999998</v>
      </c>
      <c r="H58" s="2">
        <v>0.37905761100000002</v>
      </c>
      <c r="I58" s="2">
        <v>0.19638853100000001</v>
      </c>
      <c r="J58" s="2">
        <v>1.993756876</v>
      </c>
      <c r="K58" s="2">
        <v>0.104677859</v>
      </c>
      <c r="L58" s="2">
        <v>0.217006803</v>
      </c>
      <c r="M58" s="2">
        <v>0.206476513</v>
      </c>
      <c r="N58" s="2">
        <v>-5.3291536E-2</v>
      </c>
      <c r="O58" s="2">
        <v>1.691299441</v>
      </c>
      <c r="P58" s="2">
        <v>0.22857142899999999</v>
      </c>
      <c r="Q58" s="2">
        <v>0.243854875</v>
      </c>
    </row>
    <row r="59" spans="1:17" x14ac:dyDescent="0.2">
      <c r="A59" s="2" t="s">
        <v>279</v>
      </c>
      <c r="B59" s="2" t="s">
        <v>24</v>
      </c>
      <c r="C59" s="2" t="s">
        <v>59</v>
      </c>
      <c r="D59" s="2">
        <v>1</v>
      </c>
      <c r="E59" s="2">
        <v>23</v>
      </c>
      <c r="F59" s="2">
        <v>7</v>
      </c>
      <c r="G59" s="2">
        <v>0.27272727299999999</v>
      </c>
      <c r="H59" s="2">
        <v>0.49207578099999999</v>
      </c>
      <c r="I59" s="2">
        <v>0.39265381799999999</v>
      </c>
      <c r="J59" s="2">
        <v>1.7264499360000001</v>
      </c>
      <c r="K59" s="2">
        <v>0.23735667899999999</v>
      </c>
      <c r="L59" s="2">
        <v>0.123251418</v>
      </c>
      <c r="M59" s="2">
        <v>0.66049506700000005</v>
      </c>
    </row>
    <row r="60" spans="1:17" x14ac:dyDescent="0.2">
      <c r="A60" s="2" t="s">
        <v>279</v>
      </c>
      <c r="B60" s="2" t="s">
        <v>24</v>
      </c>
      <c r="C60" s="2" t="s">
        <v>31</v>
      </c>
      <c r="D60" s="2">
        <v>1</v>
      </c>
      <c r="E60" s="2">
        <v>30</v>
      </c>
      <c r="F60" s="2">
        <v>9</v>
      </c>
      <c r="G60" s="2">
        <v>0.27586206899999999</v>
      </c>
      <c r="H60" s="2">
        <v>0.34764424799999999</v>
      </c>
      <c r="I60" s="2">
        <v>4.2512374999999998E-2</v>
      </c>
      <c r="J60" s="2">
        <v>1.7364023099999999</v>
      </c>
      <c r="K60" s="2">
        <v>0.22590764099999999</v>
      </c>
      <c r="L60" s="2">
        <v>0.14333333300000001</v>
      </c>
      <c r="M60" s="2">
        <v>0.297177778</v>
      </c>
    </row>
    <row r="61" spans="1:17" x14ac:dyDescent="0.2">
      <c r="A61" s="2" t="s">
        <v>279</v>
      </c>
      <c r="B61" s="2" t="s">
        <v>24</v>
      </c>
      <c r="C61" s="2" t="s">
        <v>170</v>
      </c>
      <c r="D61" s="2">
        <v>2</v>
      </c>
      <c r="E61" s="2">
        <v>44</v>
      </c>
      <c r="F61" s="2">
        <v>13</v>
      </c>
      <c r="G61" s="2">
        <v>0.27906976700000002</v>
      </c>
      <c r="H61" s="2">
        <v>0.200901781</v>
      </c>
      <c r="I61" s="2">
        <v>0.33994487600000001</v>
      </c>
      <c r="J61" s="2">
        <v>1.7132846420000001</v>
      </c>
      <c r="K61" s="2">
        <v>6.5481239999999996E-2</v>
      </c>
      <c r="L61" s="2">
        <v>0.258961777</v>
      </c>
      <c r="M61" s="2">
        <v>0.43080066700000003</v>
      </c>
      <c r="N61" s="2">
        <v>-0.55340580399999995</v>
      </c>
      <c r="O61" s="2">
        <v>2.4147669660000002</v>
      </c>
      <c r="P61" s="2">
        <v>0.402272727</v>
      </c>
      <c r="Q61" s="2">
        <v>1.454251033</v>
      </c>
    </row>
    <row r="62" spans="1:17" x14ac:dyDescent="0.2">
      <c r="A62" s="2" t="s">
        <v>279</v>
      </c>
      <c r="B62" s="2" t="s">
        <v>24</v>
      </c>
      <c r="C62" s="2" t="s">
        <v>174</v>
      </c>
      <c r="D62" s="2">
        <v>2</v>
      </c>
      <c r="E62" s="2">
        <v>16</v>
      </c>
      <c r="F62" s="2">
        <v>6</v>
      </c>
      <c r="G62" s="2">
        <v>0.33333333300000001</v>
      </c>
      <c r="H62" s="2">
        <v>0.15625930499999999</v>
      </c>
      <c r="I62" s="2">
        <v>0.27345197300000001</v>
      </c>
      <c r="J62" s="2">
        <v>1.1240357219999999</v>
      </c>
      <c r="K62" s="2">
        <v>4.1086266000000003E-2</v>
      </c>
      <c r="L62" s="2">
        <v>0.29960937500000001</v>
      </c>
      <c r="M62" s="2">
        <v>0.54149505600000003</v>
      </c>
      <c r="N62" s="2">
        <v>-0.794002608</v>
      </c>
      <c r="O62" s="2">
        <v>1.827243919</v>
      </c>
      <c r="P62" s="2">
        <v>0.53749999999999998</v>
      </c>
      <c r="Q62" s="2">
        <v>1.8846875000000001</v>
      </c>
    </row>
    <row r="63" spans="1:17" x14ac:dyDescent="0.2">
      <c r="A63" s="2" t="s">
        <v>279</v>
      </c>
      <c r="B63" s="2" t="s">
        <v>24</v>
      </c>
      <c r="C63" s="2" t="s">
        <v>29</v>
      </c>
      <c r="D63" s="2">
        <v>1</v>
      </c>
      <c r="E63" s="2">
        <v>34</v>
      </c>
      <c r="F63" s="2">
        <v>12</v>
      </c>
      <c r="G63" s="2">
        <v>0.33333333300000001</v>
      </c>
      <c r="H63" s="2">
        <v>0.21829778999999999</v>
      </c>
      <c r="I63" s="2">
        <v>-2.14869E-3</v>
      </c>
      <c r="J63" s="2">
        <v>1.968031887</v>
      </c>
      <c r="K63" s="2">
        <v>0.26779690099999998</v>
      </c>
      <c r="L63" s="2">
        <v>0.121972318</v>
      </c>
      <c r="M63" s="2">
        <v>0.32546455400000002</v>
      </c>
    </row>
    <row r="64" spans="1:17" x14ac:dyDescent="0.2">
      <c r="A64" s="2" t="s">
        <v>279</v>
      </c>
      <c r="B64" s="2" t="s">
        <v>24</v>
      </c>
      <c r="C64" s="2" t="s">
        <v>28</v>
      </c>
      <c r="D64" s="2">
        <v>1</v>
      </c>
      <c r="E64" s="2">
        <v>29</v>
      </c>
      <c r="F64" s="2">
        <v>11</v>
      </c>
      <c r="G64" s="2">
        <v>0.35714285699999998</v>
      </c>
      <c r="H64" s="2">
        <v>0.652622076</v>
      </c>
      <c r="I64" s="2">
        <v>6.9825647000000005E-2</v>
      </c>
      <c r="J64" s="2">
        <v>2.1547888610000001</v>
      </c>
      <c r="K64" s="2">
        <v>0.14148597199999999</v>
      </c>
      <c r="L64" s="2">
        <v>0.18002378099999999</v>
      </c>
      <c r="M64" s="2">
        <v>0.52998511199999998</v>
      </c>
    </row>
    <row r="65" spans="1:17" x14ac:dyDescent="0.2">
      <c r="A65" s="2" t="s">
        <v>279</v>
      </c>
      <c r="B65" s="2" t="s">
        <v>24</v>
      </c>
      <c r="C65" s="2" t="s">
        <v>177</v>
      </c>
      <c r="D65" s="2">
        <v>2</v>
      </c>
      <c r="E65" s="2">
        <v>45</v>
      </c>
      <c r="F65" s="2">
        <v>18</v>
      </c>
      <c r="G65" s="2">
        <v>0.38636363600000001</v>
      </c>
      <c r="H65" s="2">
        <v>0.320257079</v>
      </c>
      <c r="I65" s="2">
        <v>0.45171555699999999</v>
      </c>
      <c r="J65" s="2">
        <v>2.227375544</v>
      </c>
      <c r="K65" s="2">
        <v>5.3060835000000001E-2</v>
      </c>
      <c r="L65" s="2">
        <v>0.276197531</v>
      </c>
      <c r="M65" s="2">
        <v>0.45071692699999999</v>
      </c>
      <c r="N65" s="2">
        <v>-0.28732343999999999</v>
      </c>
      <c r="O65" s="2">
        <v>3.1859424870000002</v>
      </c>
      <c r="P65" s="2">
        <v>0.35555555599999999</v>
      </c>
      <c r="Q65" s="2">
        <v>1.2474074070000001</v>
      </c>
    </row>
    <row r="66" spans="1:17" x14ac:dyDescent="0.2">
      <c r="A66" s="2" t="s">
        <v>279</v>
      </c>
      <c r="B66" s="2" t="s">
        <v>24</v>
      </c>
      <c r="C66" s="2" t="s">
        <v>178</v>
      </c>
      <c r="D66" s="2">
        <v>2</v>
      </c>
      <c r="E66" s="2">
        <v>16</v>
      </c>
      <c r="F66" s="2">
        <v>7</v>
      </c>
      <c r="G66" s="2">
        <v>0.4</v>
      </c>
      <c r="H66" s="2">
        <v>0.56492456999999996</v>
      </c>
      <c r="I66" s="2">
        <v>0.40165518500000003</v>
      </c>
      <c r="J66" s="2">
        <v>1.7214023220000001</v>
      </c>
      <c r="K66" s="2">
        <v>5.6630760000000004E-3</v>
      </c>
      <c r="L66" s="2">
        <v>0.45781250000000001</v>
      </c>
      <c r="M66" s="2">
        <v>0.62303573599999995</v>
      </c>
      <c r="N66" s="2">
        <v>-0.26962457299999998</v>
      </c>
      <c r="O66" s="2">
        <v>1.50551751</v>
      </c>
      <c r="P66" s="2">
        <v>0.58125000000000004</v>
      </c>
      <c r="Q66" s="2">
        <v>1.1637500000000001</v>
      </c>
    </row>
    <row r="67" spans="1:17" x14ac:dyDescent="0.2">
      <c r="A67" s="2" t="s">
        <v>279</v>
      </c>
      <c r="B67" s="2" t="s">
        <v>24</v>
      </c>
      <c r="C67" s="2" t="s">
        <v>179</v>
      </c>
      <c r="D67" s="2">
        <v>2</v>
      </c>
      <c r="E67" s="2">
        <v>16</v>
      </c>
      <c r="F67" s="2">
        <v>7</v>
      </c>
      <c r="G67" s="2">
        <v>0.4</v>
      </c>
      <c r="H67" s="2">
        <v>0.42355085999999997</v>
      </c>
      <c r="I67" s="2">
        <v>0.25660977400000001</v>
      </c>
      <c r="J67" s="2">
        <v>1.5977295739999999</v>
      </c>
      <c r="K67" s="2">
        <v>5.4233245999999999E-2</v>
      </c>
      <c r="L67" s="2">
        <v>0.277148438</v>
      </c>
      <c r="M67" s="2">
        <v>0.41134365099999998</v>
      </c>
      <c r="N67" s="2">
        <v>-0.66878083200000005</v>
      </c>
      <c r="O67" s="2">
        <v>0.933050355</v>
      </c>
      <c r="P67" s="2">
        <v>0.46250000000000002</v>
      </c>
      <c r="Q67" s="2">
        <v>1.2254687500000001</v>
      </c>
    </row>
    <row r="68" spans="1:17" x14ac:dyDescent="0.2">
      <c r="A68" s="2" t="s">
        <v>279</v>
      </c>
      <c r="B68" s="2" t="s">
        <v>24</v>
      </c>
      <c r="C68" s="2" t="s">
        <v>184</v>
      </c>
      <c r="D68" s="2">
        <v>2</v>
      </c>
      <c r="E68" s="2">
        <v>30</v>
      </c>
      <c r="F68" s="2">
        <v>14</v>
      </c>
      <c r="G68" s="2">
        <v>0.44827586200000002</v>
      </c>
      <c r="H68" s="2">
        <v>0.265894821</v>
      </c>
      <c r="I68" s="2">
        <v>0.22964135999999999</v>
      </c>
      <c r="J68" s="2">
        <v>2.0310078580000002</v>
      </c>
      <c r="K68" s="2">
        <v>5.0193211000000001E-2</v>
      </c>
      <c r="L68" s="2">
        <v>0.27861111100000002</v>
      </c>
      <c r="M68" s="2">
        <v>0.42841905899999999</v>
      </c>
      <c r="N68" s="2">
        <v>-8.8733799000000002E-2</v>
      </c>
      <c r="O68" s="2">
        <v>2.6358858650000001</v>
      </c>
      <c r="P68" s="2">
        <v>0.30333333299999998</v>
      </c>
      <c r="Q68" s="2">
        <v>1.247633333</v>
      </c>
    </row>
    <row r="69" spans="1:17" x14ac:dyDescent="0.2">
      <c r="A69" s="2" t="s">
        <v>279</v>
      </c>
      <c r="B69" s="2" t="s">
        <v>24</v>
      </c>
      <c r="C69" s="2" t="s">
        <v>36</v>
      </c>
      <c r="D69" s="2">
        <v>2</v>
      </c>
      <c r="E69" s="2">
        <v>32</v>
      </c>
      <c r="F69" s="2">
        <v>15</v>
      </c>
      <c r="G69" s="2">
        <v>0.45161290300000001</v>
      </c>
      <c r="H69" s="2">
        <v>0.43189211799999999</v>
      </c>
      <c r="I69" s="2">
        <v>0.30864720499999998</v>
      </c>
      <c r="J69" s="2">
        <v>2.4513816890000002</v>
      </c>
      <c r="K69" s="2">
        <v>7.1299961999999995E-2</v>
      </c>
      <c r="L69" s="2">
        <v>0.246435547</v>
      </c>
      <c r="M69" s="2">
        <v>0.337786062</v>
      </c>
      <c r="N69" s="2">
        <v>-1.7832379999999999E-3</v>
      </c>
      <c r="O69" s="2">
        <v>7.6876522000000003E-2</v>
      </c>
      <c r="P69" s="2">
        <v>0.24687500000000001</v>
      </c>
      <c r="Q69" s="2">
        <v>0.39772460900000001</v>
      </c>
    </row>
    <row r="70" spans="1:17" x14ac:dyDescent="0.2">
      <c r="A70" s="2" t="s">
        <v>279</v>
      </c>
      <c r="B70" s="2" t="s">
        <v>24</v>
      </c>
      <c r="C70" s="2" t="s">
        <v>186</v>
      </c>
      <c r="D70" s="2">
        <v>2</v>
      </c>
      <c r="E70" s="2">
        <v>14</v>
      </c>
      <c r="F70" s="2">
        <v>7</v>
      </c>
      <c r="G70" s="2">
        <v>0.46153846199999998</v>
      </c>
      <c r="H70" s="2">
        <v>0.65128112500000002</v>
      </c>
      <c r="I70" s="2">
        <v>0.66612208699999997</v>
      </c>
      <c r="J70" s="2">
        <v>1.7671949979999999</v>
      </c>
      <c r="K70" s="2">
        <v>3.5195799999999999E-2</v>
      </c>
      <c r="L70" s="2">
        <v>0.30280612200000001</v>
      </c>
      <c r="M70" s="2">
        <v>0.49638002399999998</v>
      </c>
      <c r="N70" s="2">
        <v>-0.22662173499999999</v>
      </c>
      <c r="O70" s="2">
        <v>1.483718651</v>
      </c>
      <c r="P70" s="2">
        <v>0.37142857099999999</v>
      </c>
      <c r="Q70" s="2">
        <v>0.89</v>
      </c>
    </row>
    <row r="71" spans="1:17" x14ac:dyDescent="0.2">
      <c r="A71" s="2" t="s">
        <v>279</v>
      </c>
      <c r="B71" s="2" t="s">
        <v>24</v>
      </c>
      <c r="C71" s="2" t="s">
        <v>188</v>
      </c>
      <c r="D71" s="2">
        <v>2</v>
      </c>
      <c r="E71" s="2">
        <v>16</v>
      </c>
      <c r="F71" s="2">
        <v>8</v>
      </c>
      <c r="G71" s="2">
        <v>0.46666666699999998</v>
      </c>
      <c r="H71" s="2">
        <v>0.30870914999999999</v>
      </c>
      <c r="I71" s="2">
        <v>0.39306611699999999</v>
      </c>
      <c r="J71" s="2">
        <v>1.646224554</v>
      </c>
      <c r="K71" s="2">
        <v>0.13208810100000001</v>
      </c>
      <c r="L71" s="2">
        <v>0.170117188</v>
      </c>
      <c r="M71" s="2">
        <v>6.0244865000000002E-2</v>
      </c>
      <c r="N71" s="2">
        <v>8.0367389999999993E-3</v>
      </c>
      <c r="O71" s="2">
        <v>1.1096497089999999</v>
      </c>
      <c r="P71" s="2">
        <v>0.16875000000000001</v>
      </c>
      <c r="Q71" s="2">
        <v>8.5429688000000004E-2</v>
      </c>
    </row>
    <row r="72" spans="1:17" x14ac:dyDescent="0.2">
      <c r="A72" s="2" t="s">
        <v>279</v>
      </c>
      <c r="B72" s="2" t="s">
        <v>24</v>
      </c>
      <c r="C72" s="2" t="s">
        <v>28</v>
      </c>
      <c r="D72" s="2">
        <v>2</v>
      </c>
      <c r="E72" s="2">
        <v>28</v>
      </c>
      <c r="F72" s="2">
        <v>14</v>
      </c>
      <c r="G72" s="2">
        <v>0.48148148099999999</v>
      </c>
      <c r="H72" s="2">
        <v>0.53031630600000002</v>
      </c>
      <c r="I72" s="2">
        <v>0.13457558</v>
      </c>
      <c r="J72" s="2">
        <v>2.310203242</v>
      </c>
      <c r="K72" s="2">
        <v>0.184197997</v>
      </c>
      <c r="L72" s="2">
        <v>0.15242346900000001</v>
      </c>
      <c r="M72" s="2">
        <v>9.7239350000000002E-2</v>
      </c>
      <c r="N72" s="2">
        <v>0.17991631799999999</v>
      </c>
      <c r="O72" s="2">
        <v>0.27765706600000001</v>
      </c>
      <c r="P72" s="2">
        <v>0.125</v>
      </c>
      <c r="Q72" s="2">
        <v>6.2818877999999995E-2</v>
      </c>
    </row>
    <row r="73" spans="1:17" x14ac:dyDescent="0.2">
      <c r="A73" s="2" t="s">
        <v>279</v>
      </c>
      <c r="B73" s="2" t="s">
        <v>24</v>
      </c>
      <c r="C73" s="2" t="s">
        <v>34</v>
      </c>
      <c r="D73" s="2">
        <v>1</v>
      </c>
      <c r="E73" s="2">
        <v>42</v>
      </c>
      <c r="F73" s="2">
        <v>23</v>
      </c>
      <c r="G73" s="2">
        <v>0.53658536599999995</v>
      </c>
      <c r="H73" s="2">
        <v>1.3319949769999999</v>
      </c>
      <c r="I73" s="2">
        <v>1.1311596E-2</v>
      </c>
      <c r="J73" s="2">
        <v>3.0135898700000001</v>
      </c>
      <c r="K73" s="2">
        <v>4.9427741999999997E-2</v>
      </c>
      <c r="L73" s="2">
        <v>0.28276644000000001</v>
      </c>
      <c r="M73" s="2">
        <v>0.47742504400000002</v>
      </c>
    </row>
    <row r="74" spans="1:17" x14ac:dyDescent="0.2">
      <c r="A74" s="2" t="s">
        <v>279</v>
      </c>
      <c r="B74" s="2" t="s">
        <v>24</v>
      </c>
      <c r="C74" s="2" t="s">
        <v>193</v>
      </c>
      <c r="D74" s="2">
        <v>2</v>
      </c>
      <c r="E74" s="2">
        <v>34</v>
      </c>
      <c r="F74" s="2">
        <v>19</v>
      </c>
      <c r="G74" s="2">
        <v>0.54545454500000001</v>
      </c>
      <c r="H74" s="2">
        <v>0.66450051799999998</v>
      </c>
      <c r="I74" s="2">
        <v>8.5003917999999998E-2</v>
      </c>
      <c r="J74" s="2">
        <v>2.637304662</v>
      </c>
      <c r="K74" s="2">
        <v>3.5019491999999999E-2</v>
      </c>
      <c r="L74" s="2">
        <v>0.32188581300000002</v>
      </c>
      <c r="M74" s="2">
        <v>0.33137472200000001</v>
      </c>
      <c r="N74" s="2">
        <v>-0.58989518900000004</v>
      </c>
      <c r="O74" s="2">
        <v>0.37014378199999998</v>
      </c>
      <c r="P74" s="2">
        <v>0.51176470600000001</v>
      </c>
      <c r="Q74" s="2">
        <v>0.89941176499999997</v>
      </c>
    </row>
    <row r="75" spans="1:17" x14ac:dyDescent="0.2">
      <c r="A75" s="2" t="s">
        <v>279</v>
      </c>
      <c r="B75" s="2" t="s">
        <v>24</v>
      </c>
      <c r="C75" s="2" t="s">
        <v>194</v>
      </c>
      <c r="D75" s="2">
        <v>2</v>
      </c>
      <c r="E75" s="2">
        <v>30</v>
      </c>
      <c r="F75" s="2">
        <v>17</v>
      </c>
      <c r="G75" s="2">
        <v>0.55172413799999998</v>
      </c>
      <c r="H75" s="2">
        <v>0.89732372699999996</v>
      </c>
      <c r="I75" s="2">
        <v>0.114864164</v>
      </c>
      <c r="J75" s="2">
        <v>2.6269571790000001</v>
      </c>
      <c r="K75" s="2">
        <v>2.4425083E-2</v>
      </c>
      <c r="L75" s="2">
        <v>0.33922222200000002</v>
      </c>
      <c r="M75" s="2">
        <v>0.40795738300000001</v>
      </c>
      <c r="N75" s="2">
        <v>-0.12020963</v>
      </c>
      <c r="O75" s="2">
        <v>0.38169887699999999</v>
      </c>
      <c r="P75" s="2">
        <v>0.38</v>
      </c>
      <c r="Q75" s="2">
        <v>0.56324444399999996</v>
      </c>
    </row>
    <row r="76" spans="1:17" x14ac:dyDescent="0.2">
      <c r="A76" s="2" t="s">
        <v>279</v>
      </c>
      <c r="B76" s="2" t="s">
        <v>24</v>
      </c>
      <c r="C76" s="2" t="s">
        <v>46</v>
      </c>
      <c r="D76" s="2">
        <v>2</v>
      </c>
      <c r="E76" s="2">
        <v>10</v>
      </c>
      <c r="F76" s="2">
        <v>6</v>
      </c>
      <c r="G76" s="2">
        <v>0.55555555599999995</v>
      </c>
      <c r="H76" s="2">
        <v>0.660964047</v>
      </c>
      <c r="I76" s="2">
        <v>0.28661420799999998</v>
      </c>
      <c r="J76" s="2">
        <v>1.609437912</v>
      </c>
      <c r="K76" s="2">
        <v>6.2831962000000005E-2</v>
      </c>
      <c r="L76" s="2">
        <v>0.2495</v>
      </c>
      <c r="M76" s="2">
        <v>0.54755149999999997</v>
      </c>
      <c r="N76" s="2">
        <v>0.398797595</v>
      </c>
      <c r="O76" s="2">
        <v>0.78224208799999995</v>
      </c>
      <c r="P76" s="2">
        <v>0.15</v>
      </c>
      <c r="Q76" s="2">
        <v>0.495</v>
      </c>
    </row>
    <row r="77" spans="1:17" x14ac:dyDescent="0.2">
      <c r="A77" s="2" t="s">
        <v>279</v>
      </c>
      <c r="B77" s="2" t="s">
        <v>24</v>
      </c>
      <c r="C77" s="2" t="s">
        <v>49</v>
      </c>
      <c r="D77" s="2">
        <v>2</v>
      </c>
      <c r="E77" s="2">
        <v>26</v>
      </c>
      <c r="F77" s="2">
        <v>15</v>
      </c>
      <c r="G77" s="2">
        <v>0.56000000000000005</v>
      </c>
      <c r="H77" s="2">
        <v>0.67840803599999999</v>
      </c>
      <c r="I77" s="2">
        <v>9.3267739999999995E-3</v>
      </c>
      <c r="J77" s="2">
        <v>2.467602582</v>
      </c>
      <c r="K77" s="2">
        <v>0.19753046599999999</v>
      </c>
      <c r="L77" s="2">
        <v>0.154363905</v>
      </c>
      <c r="M77" s="2">
        <v>0.20014664300000001</v>
      </c>
      <c r="N77" s="2">
        <v>5.3186391999999999E-2</v>
      </c>
      <c r="O77" s="2">
        <v>0.87930934900000002</v>
      </c>
      <c r="P77" s="2">
        <v>0.146153846</v>
      </c>
      <c r="Q77" s="2">
        <v>0.388461538</v>
      </c>
    </row>
    <row r="78" spans="1:17" x14ac:dyDescent="0.2">
      <c r="A78" s="2" t="s">
        <v>279</v>
      </c>
      <c r="B78" s="2" t="s">
        <v>24</v>
      </c>
      <c r="C78" s="2" t="s">
        <v>196</v>
      </c>
      <c r="D78" s="2">
        <v>2</v>
      </c>
      <c r="E78" s="2">
        <v>46</v>
      </c>
      <c r="F78" s="2">
        <v>27</v>
      </c>
      <c r="G78" s="2">
        <v>0.57777777799999996</v>
      </c>
      <c r="H78" s="2">
        <v>0.39283287099999997</v>
      </c>
      <c r="I78" s="2">
        <v>0.2119733</v>
      </c>
      <c r="J78" s="2">
        <v>2.7616054449999998</v>
      </c>
      <c r="K78" s="2">
        <v>2.8389530999999999E-2</v>
      </c>
      <c r="L78" s="2">
        <v>0.32173912999999998</v>
      </c>
      <c r="M78" s="2">
        <v>0.45579509000000001</v>
      </c>
      <c r="N78" s="2">
        <v>-0.21621621599999999</v>
      </c>
      <c r="O78" s="2">
        <v>0.42545009</v>
      </c>
      <c r="P78" s="2">
        <v>0.39130434800000002</v>
      </c>
      <c r="Q78" s="2">
        <v>0.91682419699999995</v>
      </c>
    </row>
    <row r="79" spans="1:17" x14ac:dyDescent="0.2">
      <c r="A79" s="2" t="s">
        <v>279</v>
      </c>
      <c r="B79" s="2" t="s">
        <v>24</v>
      </c>
      <c r="C79" s="2" t="s">
        <v>199</v>
      </c>
      <c r="D79" s="2">
        <v>2</v>
      </c>
      <c r="E79" s="2">
        <v>16</v>
      </c>
      <c r="F79" s="2">
        <v>10</v>
      </c>
      <c r="G79" s="2">
        <v>0.6</v>
      </c>
      <c r="H79" s="2">
        <v>0.93473989300000004</v>
      </c>
      <c r="I79" s="2">
        <v>-1.6255601000000001E-2</v>
      </c>
      <c r="J79" s="2">
        <v>2.1333819300000001</v>
      </c>
      <c r="K79" s="2">
        <v>0.142322013</v>
      </c>
      <c r="L79" s="2">
        <v>0.18261718800000001</v>
      </c>
      <c r="M79" s="2">
        <v>0.23124313399999999</v>
      </c>
      <c r="N79" s="2">
        <v>-0.403208556</v>
      </c>
      <c r="O79" s="2">
        <v>0.25327543699999999</v>
      </c>
      <c r="P79" s="2">
        <v>0.25624999999999998</v>
      </c>
      <c r="Q79" s="2">
        <v>0.44390625</v>
      </c>
    </row>
    <row r="80" spans="1:17" x14ac:dyDescent="0.2">
      <c r="A80" s="2" t="s">
        <v>279</v>
      </c>
      <c r="B80" s="2" t="s">
        <v>24</v>
      </c>
      <c r="C80" s="2" t="s">
        <v>59</v>
      </c>
      <c r="D80" s="2">
        <v>2</v>
      </c>
      <c r="E80" s="2">
        <v>6</v>
      </c>
      <c r="F80" s="2">
        <v>4</v>
      </c>
      <c r="G80" s="2">
        <v>0.6</v>
      </c>
      <c r="H80" s="2">
        <v>0.58496250100000002</v>
      </c>
      <c r="I80" s="2">
        <v>-4.3661255000000003E-2</v>
      </c>
      <c r="J80" s="2">
        <v>1.329661349</v>
      </c>
      <c r="K80" s="2">
        <v>0.19136535700000001</v>
      </c>
      <c r="L80" s="2">
        <v>0.152777778</v>
      </c>
      <c r="M80" s="2">
        <v>0.15779320999999999</v>
      </c>
      <c r="N80" s="2">
        <v>0.127272727</v>
      </c>
      <c r="O80" s="2">
        <v>1.069946096</v>
      </c>
      <c r="P80" s="2">
        <v>0.133333333</v>
      </c>
      <c r="Q80" s="2">
        <v>0.52555555600000003</v>
      </c>
    </row>
    <row r="81" spans="1:17" x14ac:dyDescent="0.2">
      <c r="A81" s="2" t="s">
        <v>279</v>
      </c>
      <c r="B81" s="2" t="s">
        <v>24</v>
      </c>
      <c r="C81" s="2" t="s">
        <v>200</v>
      </c>
      <c r="D81" s="2">
        <v>2</v>
      </c>
      <c r="E81" s="2">
        <v>16</v>
      </c>
      <c r="F81" s="2">
        <v>10</v>
      </c>
      <c r="G81" s="2">
        <v>0.6</v>
      </c>
      <c r="H81" s="2">
        <v>0.71845931200000002</v>
      </c>
      <c r="I81" s="2">
        <v>0.33027635599999999</v>
      </c>
      <c r="J81" s="2">
        <v>2.0963525789999999</v>
      </c>
      <c r="K81" s="2">
        <v>2.0438346999999999E-2</v>
      </c>
      <c r="L81" s="2">
        <v>0.35449218799999999</v>
      </c>
      <c r="M81" s="2">
        <v>0.37928771999999999</v>
      </c>
      <c r="N81" s="2">
        <v>-0.25179063400000001</v>
      </c>
      <c r="O81" s="2">
        <v>0.66445042099999996</v>
      </c>
      <c r="P81" s="2">
        <v>0.44374999999999998</v>
      </c>
      <c r="Q81" s="2">
        <v>0.68625000000000003</v>
      </c>
    </row>
    <row r="82" spans="1:17" x14ac:dyDescent="0.2">
      <c r="A82" s="2" t="s">
        <v>279</v>
      </c>
      <c r="B82" s="2" t="s">
        <v>24</v>
      </c>
      <c r="C82" s="2" t="s">
        <v>204</v>
      </c>
      <c r="D82" s="2">
        <v>2</v>
      </c>
      <c r="E82" s="2">
        <v>29</v>
      </c>
      <c r="F82" s="2">
        <v>18</v>
      </c>
      <c r="G82" s="2">
        <v>0.60714285700000004</v>
      </c>
      <c r="H82" s="2">
        <v>0.83004876500000002</v>
      </c>
      <c r="I82" s="2">
        <v>8.2512795999999999E-2</v>
      </c>
      <c r="J82" s="2">
        <v>2.6439211579999999</v>
      </c>
      <c r="K82" s="2">
        <v>3.6296001000000001E-2</v>
      </c>
      <c r="L82" s="2">
        <v>0.302140309</v>
      </c>
      <c r="M82" s="2">
        <v>0.44483746899999999</v>
      </c>
      <c r="N82" s="2">
        <v>-0.18693427800000001</v>
      </c>
      <c r="O82" s="2">
        <v>0.95868089300000003</v>
      </c>
      <c r="P82" s="2">
        <v>0.35862069000000002</v>
      </c>
      <c r="Q82" s="2">
        <v>0.96104637299999995</v>
      </c>
    </row>
    <row r="83" spans="1:17" x14ac:dyDescent="0.2">
      <c r="A83" s="2" t="s">
        <v>279</v>
      </c>
      <c r="B83" s="2" t="s">
        <v>24</v>
      </c>
      <c r="C83" s="2" t="s">
        <v>206</v>
      </c>
      <c r="D83" s="2">
        <v>2</v>
      </c>
      <c r="E83" s="2">
        <v>46</v>
      </c>
      <c r="F83" s="2">
        <v>29</v>
      </c>
      <c r="G83" s="2">
        <v>0.62222222199999999</v>
      </c>
      <c r="H83" s="2">
        <v>0.59583865599999997</v>
      </c>
      <c r="I83" s="2">
        <v>9.4426583999999994E-2</v>
      </c>
      <c r="J83" s="2">
        <v>3.0039611609999999</v>
      </c>
      <c r="K83" s="2">
        <v>3.1454643999999997E-2</v>
      </c>
      <c r="L83" s="2">
        <v>0.31550094499999998</v>
      </c>
      <c r="M83" s="2">
        <v>0.39984561099999999</v>
      </c>
      <c r="N83" s="2">
        <v>-0.17136009599999999</v>
      </c>
      <c r="O83" s="2">
        <v>0.53138473100000005</v>
      </c>
      <c r="P83" s="2">
        <v>0.369565217</v>
      </c>
      <c r="Q83" s="2">
        <v>0.556238185</v>
      </c>
    </row>
    <row r="84" spans="1:17" x14ac:dyDescent="0.2">
      <c r="A84" s="2" t="s">
        <v>279</v>
      </c>
      <c r="B84" s="2" t="s">
        <v>24</v>
      </c>
      <c r="C84" s="2" t="s">
        <v>45</v>
      </c>
      <c r="D84" s="2">
        <v>1</v>
      </c>
      <c r="E84" s="2">
        <v>12</v>
      </c>
      <c r="F84" s="2">
        <v>8</v>
      </c>
      <c r="G84" s="2">
        <v>0.63636363600000001</v>
      </c>
      <c r="H84" s="2">
        <v>0.79248125000000003</v>
      </c>
      <c r="I84" s="2">
        <v>1.8764399999999999E-4</v>
      </c>
      <c r="J84" s="2">
        <v>1.9072839989999999</v>
      </c>
      <c r="K84" s="2">
        <v>0.18603450099999999</v>
      </c>
      <c r="L84" s="2">
        <v>0.152777778</v>
      </c>
      <c r="M84" s="2">
        <v>0.47145061700000002</v>
      </c>
    </row>
    <row r="85" spans="1:17" x14ac:dyDescent="0.2">
      <c r="A85" s="2" t="s">
        <v>279</v>
      </c>
      <c r="B85" s="2" t="s">
        <v>24</v>
      </c>
      <c r="C85" s="2" t="s">
        <v>29</v>
      </c>
      <c r="D85" s="2">
        <v>2</v>
      </c>
      <c r="E85" s="2">
        <v>21</v>
      </c>
      <c r="F85" s="2">
        <v>14</v>
      </c>
      <c r="G85" s="2">
        <v>0.65</v>
      </c>
      <c r="H85" s="2">
        <v>0.78864969500000004</v>
      </c>
      <c r="I85" s="2">
        <v>-1.2695675999999999E-2</v>
      </c>
      <c r="J85" s="2">
        <v>2.507674583</v>
      </c>
      <c r="K85" s="2">
        <v>0.20101813499999999</v>
      </c>
      <c r="L85" s="2">
        <v>0.14693877599999999</v>
      </c>
      <c r="M85" s="2">
        <v>0.31590222200000001</v>
      </c>
      <c r="N85" s="2">
        <v>0.25462963</v>
      </c>
      <c r="O85" s="2">
        <v>1.060613214</v>
      </c>
      <c r="P85" s="2">
        <v>0.10952381</v>
      </c>
      <c r="Q85" s="2">
        <v>0.145646259</v>
      </c>
    </row>
    <row r="86" spans="1:17" x14ac:dyDescent="0.2">
      <c r="A86" s="2" t="s">
        <v>279</v>
      </c>
      <c r="B86" s="2" t="s">
        <v>24</v>
      </c>
      <c r="C86" s="2" t="s">
        <v>30</v>
      </c>
      <c r="D86" s="2">
        <v>1</v>
      </c>
      <c r="E86" s="2">
        <v>39</v>
      </c>
      <c r="F86" s="2">
        <v>26</v>
      </c>
      <c r="G86" s="2">
        <v>0.65789473700000001</v>
      </c>
      <c r="H86" s="2">
        <v>1.6753719979999999</v>
      </c>
      <c r="I86" s="2">
        <v>4.6401697999999998E-2</v>
      </c>
      <c r="J86" s="2">
        <v>3.1525008969999999</v>
      </c>
      <c r="K86" s="2">
        <v>4.0913552999999998E-2</v>
      </c>
      <c r="L86" s="2">
        <v>0.29690992799999999</v>
      </c>
      <c r="M86" s="2">
        <v>0.57742142500000004</v>
      </c>
    </row>
    <row r="87" spans="1:17" x14ac:dyDescent="0.2">
      <c r="A87" s="2" t="s">
        <v>279</v>
      </c>
      <c r="B87" s="2" t="s">
        <v>24</v>
      </c>
      <c r="C87" s="2" t="s">
        <v>51</v>
      </c>
      <c r="D87" s="2">
        <v>2</v>
      </c>
      <c r="E87" s="2">
        <v>10</v>
      </c>
      <c r="F87" s="2">
        <v>7</v>
      </c>
      <c r="G87" s="2">
        <v>0.66666666699999999</v>
      </c>
      <c r="H87" s="2">
        <v>0.660964047</v>
      </c>
      <c r="I87" s="2">
        <v>0.13139572599999999</v>
      </c>
      <c r="J87" s="2">
        <v>1.748067349</v>
      </c>
      <c r="K87" s="2">
        <v>0.18305764799999999</v>
      </c>
      <c r="L87" s="2">
        <v>0.1565</v>
      </c>
      <c r="M87" s="2">
        <v>0.30762349999999999</v>
      </c>
      <c r="N87" s="2">
        <v>0.36102236399999998</v>
      </c>
      <c r="O87" s="2">
        <v>1.6083693050000001</v>
      </c>
      <c r="P87" s="2">
        <v>0.1</v>
      </c>
      <c r="Q87" s="2">
        <v>0.4</v>
      </c>
    </row>
    <row r="88" spans="1:17" x14ac:dyDescent="0.2">
      <c r="A88" s="2" t="s">
        <v>279</v>
      </c>
      <c r="B88" s="2" t="s">
        <v>24</v>
      </c>
      <c r="C88" s="2" t="s">
        <v>209</v>
      </c>
      <c r="D88" s="2">
        <v>2</v>
      </c>
      <c r="E88" s="2">
        <v>16</v>
      </c>
      <c r="F88" s="2">
        <v>11</v>
      </c>
      <c r="G88" s="2">
        <v>0.66666666699999999</v>
      </c>
      <c r="H88" s="2">
        <v>0.93133496599999999</v>
      </c>
      <c r="I88" s="2">
        <v>0.11713169599999999</v>
      </c>
      <c r="J88" s="2">
        <v>2.2200253280000002</v>
      </c>
      <c r="K88" s="2">
        <v>3.2584488000000002E-2</v>
      </c>
      <c r="L88" s="2">
        <v>0.31464843799999997</v>
      </c>
      <c r="M88" s="2">
        <v>0.47524902299999999</v>
      </c>
      <c r="N88" s="2">
        <v>-0.46989447499999998</v>
      </c>
      <c r="O88" s="2">
        <v>0.86241582100000003</v>
      </c>
      <c r="P88" s="2">
        <v>0.46250000000000002</v>
      </c>
      <c r="Q88" s="2">
        <v>0.91281250000000003</v>
      </c>
    </row>
    <row r="89" spans="1:17" x14ac:dyDescent="0.2">
      <c r="A89" s="2" t="s">
        <v>279</v>
      </c>
      <c r="B89" s="2" t="s">
        <v>24</v>
      </c>
      <c r="C89" s="2" t="s">
        <v>50</v>
      </c>
      <c r="D89" s="2">
        <v>2</v>
      </c>
      <c r="E89" s="2">
        <v>39</v>
      </c>
      <c r="F89" s="2">
        <v>27</v>
      </c>
      <c r="G89" s="2">
        <v>0.68421052599999999</v>
      </c>
      <c r="H89" s="2">
        <v>0.39685112700000003</v>
      </c>
      <c r="I89" s="2">
        <v>0.23496362800000001</v>
      </c>
      <c r="J89" s="2">
        <v>2.8634289750000002</v>
      </c>
      <c r="K89" s="2">
        <v>2.56692E-2</v>
      </c>
      <c r="L89" s="2">
        <v>0.347008547</v>
      </c>
      <c r="M89" s="2">
        <v>0.361079025</v>
      </c>
      <c r="N89" s="2">
        <v>-0.315270936</v>
      </c>
      <c r="O89" s="2">
        <v>0.39959886300000003</v>
      </c>
      <c r="P89" s="2">
        <v>0.45641025600000001</v>
      </c>
      <c r="Q89" s="2">
        <v>0.73078237999999995</v>
      </c>
    </row>
    <row r="90" spans="1:17" x14ac:dyDescent="0.2">
      <c r="A90" s="2" t="s">
        <v>279</v>
      </c>
      <c r="B90" s="2" t="s">
        <v>24</v>
      </c>
      <c r="C90" s="2" t="s">
        <v>55</v>
      </c>
      <c r="D90" s="2">
        <v>1</v>
      </c>
      <c r="E90" s="2">
        <v>20</v>
      </c>
      <c r="F90" s="2">
        <v>14</v>
      </c>
      <c r="G90" s="2">
        <v>0.68421052599999999</v>
      </c>
      <c r="H90" s="2">
        <v>1.160964047</v>
      </c>
      <c r="I90" s="2">
        <v>-4.0249825000000003E-2</v>
      </c>
      <c r="J90" s="2">
        <v>2.510529247</v>
      </c>
      <c r="K90" s="2">
        <v>0.138452309</v>
      </c>
      <c r="L90" s="2">
        <v>0.17399999999999999</v>
      </c>
      <c r="M90" s="2">
        <v>0.74804000000000004</v>
      </c>
    </row>
    <row r="91" spans="1:17" x14ac:dyDescent="0.2">
      <c r="A91" s="2" t="s">
        <v>279</v>
      </c>
      <c r="B91" s="2" t="s">
        <v>24</v>
      </c>
      <c r="C91" s="2" t="s">
        <v>213</v>
      </c>
      <c r="D91" s="2">
        <v>2</v>
      </c>
      <c r="E91" s="2">
        <v>30</v>
      </c>
      <c r="F91" s="2">
        <v>21</v>
      </c>
      <c r="G91" s="2">
        <v>0.68965517200000004</v>
      </c>
      <c r="H91" s="2">
        <v>0.48116505399999998</v>
      </c>
      <c r="I91" s="2">
        <v>0.14305923000000001</v>
      </c>
      <c r="J91" s="2">
        <v>2.6958201960000001</v>
      </c>
      <c r="K91" s="2">
        <v>4.0747240999999997E-2</v>
      </c>
      <c r="L91" s="2">
        <v>0.29488888899999999</v>
      </c>
      <c r="M91" s="2">
        <v>0.353592185</v>
      </c>
      <c r="N91" s="2">
        <v>-3.9939714000000001E-2</v>
      </c>
      <c r="O91" s="2">
        <v>0.53868896499999996</v>
      </c>
      <c r="P91" s="2">
        <v>0.306666667</v>
      </c>
      <c r="Q91" s="2">
        <v>0.42253333300000001</v>
      </c>
    </row>
    <row r="92" spans="1:17" x14ac:dyDescent="0.2">
      <c r="A92" s="2" t="s">
        <v>279</v>
      </c>
      <c r="B92" s="2" t="s">
        <v>24</v>
      </c>
      <c r="C92" s="2" t="s">
        <v>38</v>
      </c>
      <c r="D92" s="2">
        <v>2</v>
      </c>
      <c r="E92" s="2">
        <v>11</v>
      </c>
      <c r="F92" s="2">
        <v>8</v>
      </c>
      <c r="G92" s="2">
        <v>0.7</v>
      </c>
      <c r="H92" s="2">
        <v>1.1777959760000001</v>
      </c>
      <c r="I92" s="2">
        <v>4.5522908000000001E-2</v>
      </c>
      <c r="J92" s="2">
        <v>1.9722469789999999</v>
      </c>
      <c r="K92" s="2">
        <v>0.24094379299999999</v>
      </c>
      <c r="L92" s="2">
        <v>0.13264462799999999</v>
      </c>
      <c r="M92" s="2">
        <v>3.7320538E-2</v>
      </c>
      <c r="N92" s="2">
        <v>0.17757009300000001</v>
      </c>
      <c r="O92" s="2">
        <v>0.77032585499999995</v>
      </c>
      <c r="P92" s="2">
        <v>0.109090909</v>
      </c>
      <c r="Q92" s="2">
        <v>4.0991736000000001E-2</v>
      </c>
    </row>
    <row r="93" spans="1:17" x14ac:dyDescent="0.2">
      <c r="A93" s="2" t="s">
        <v>279</v>
      </c>
      <c r="B93" s="2" t="s">
        <v>24</v>
      </c>
      <c r="C93" s="2" t="s">
        <v>42</v>
      </c>
      <c r="D93" s="2">
        <v>2</v>
      </c>
      <c r="E93" s="2">
        <v>18</v>
      </c>
      <c r="F93" s="2">
        <v>13</v>
      </c>
      <c r="G93" s="2">
        <v>0.70588235300000002</v>
      </c>
      <c r="H93" s="2">
        <v>1.01829787</v>
      </c>
      <c r="I93" s="2">
        <v>0.13234820999999999</v>
      </c>
      <c r="J93" s="2">
        <v>2.447151308</v>
      </c>
      <c r="K93" s="2">
        <v>0.10064305799999999</v>
      </c>
      <c r="L93" s="2">
        <v>0.20972222200000001</v>
      </c>
      <c r="M93" s="2">
        <v>0.250485921</v>
      </c>
      <c r="N93" s="2">
        <v>-8.6092715E-2</v>
      </c>
      <c r="O93" s="2">
        <v>0.14674273700000001</v>
      </c>
      <c r="P93" s="2">
        <v>0.22777777799999999</v>
      </c>
      <c r="Q93" s="2">
        <v>0.229753086</v>
      </c>
    </row>
    <row r="94" spans="1:17" x14ac:dyDescent="0.2">
      <c r="A94" s="2" t="s">
        <v>279</v>
      </c>
      <c r="B94" s="2" t="s">
        <v>24</v>
      </c>
      <c r="C94" s="2" t="s">
        <v>61</v>
      </c>
      <c r="D94" s="2">
        <v>1</v>
      </c>
      <c r="E94" s="2">
        <v>19</v>
      </c>
      <c r="F94" s="2">
        <v>14</v>
      </c>
      <c r="G94" s="2">
        <v>0.72222222199999997</v>
      </c>
      <c r="H94" s="2">
        <v>1.0706119700000001</v>
      </c>
      <c r="I94" s="2">
        <v>0.203870099</v>
      </c>
      <c r="J94" s="2">
        <v>2.5245459220000002</v>
      </c>
      <c r="K94" s="2">
        <v>0.118097383</v>
      </c>
      <c r="L94" s="2">
        <v>0.18614958400000001</v>
      </c>
      <c r="M94" s="2">
        <v>0.72364085600000005</v>
      </c>
    </row>
    <row r="95" spans="1:17" x14ac:dyDescent="0.2">
      <c r="A95" s="2" t="s">
        <v>279</v>
      </c>
      <c r="B95" s="2" t="s">
        <v>24</v>
      </c>
      <c r="C95" s="2" t="s">
        <v>32</v>
      </c>
      <c r="D95" s="2">
        <v>1</v>
      </c>
      <c r="E95" s="2">
        <v>12</v>
      </c>
      <c r="F95" s="2">
        <v>9</v>
      </c>
      <c r="G95" s="2">
        <v>0.72727272700000001</v>
      </c>
      <c r="H95" s="2">
        <v>0.79248125000000003</v>
      </c>
      <c r="I95" s="2">
        <v>8.7590718999999997E-2</v>
      </c>
      <c r="J95" s="2">
        <v>2.0228085290000002</v>
      </c>
      <c r="K95" s="2">
        <v>0.122644475</v>
      </c>
      <c r="L95" s="2">
        <v>0.19305555599999999</v>
      </c>
      <c r="M95" s="2">
        <v>0.56035879600000005</v>
      </c>
    </row>
    <row r="96" spans="1:17" x14ac:dyDescent="0.2">
      <c r="A96" s="2" t="s">
        <v>279</v>
      </c>
      <c r="B96" s="2" t="s">
        <v>24</v>
      </c>
      <c r="C96" s="2" t="s">
        <v>27</v>
      </c>
      <c r="D96" s="2">
        <v>1</v>
      </c>
      <c r="E96" s="2">
        <v>12</v>
      </c>
      <c r="F96" s="2">
        <v>9</v>
      </c>
      <c r="G96" s="2">
        <v>0.72727272700000001</v>
      </c>
      <c r="H96" s="2">
        <v>1</v>
      </c>
      <c r="I96" s="2">
        <v>-2.8940469E-2</v>
      </c>
      <c r="J96" s="2">
        <v>2.1383330599999999</v>
      </c>
      <c r="K96" s="2">
        <v>0.13140353199999999</v>
      </c>
      <c r="L96" s="2">
        <v>0.188888889</v>
      </c>
      <c r="M96" s="2">
        <v>0.56952160500000004</v>
      </c>
    </row>
    <row r="97" spans="1:17" x14ac:dyDescent="0.2">
      <c r="A97" s="2" t="s">
        <v>279</v>
      </c>
      <c r="B97" s="2" t="s">
        <v>24</v>
      </c>
      <c r="C97" s="2" t="s">
        <v>215</v>
      </c>
      <c r="D97" s="2">
        <v>2</v>
      </c>
      <c r="E97" s="2">
        <v>28</v>
      </c>
      <c r="F97" s="2">
        <v>21</v>
      </c>
      <c r="G97" s="2">
        <v>0.74074074099999998</v>
      </c>
      <c r="H97" s="2">
        <v>0.60245164100000004</v>
      </c>
      <c r="I97" s="2">
        <v>0.13686535799999999</v>
      </c>
      <c r="J97" s="2">
        <v>2.7380783549999999</v>
      </c>
      <c r="K97" s="2">
        <v>2.2702838999999999E-2</v>
      </c>
      <c r="L97" s="2">
        <v>0.34100765300000002</v>
      </c>
      <c r="M97" s="2">
        <v>0.39791356100000003</v>
      </c>
      <c r="N97" s="2">
        <v>-7.8735739999999999E-2</v>
      </c>
      <c r="O97" s="2">
        <v>0.34923646400000002</v>
      </c>
      <c r="P97" s="2">
        <v>0.367857143</v>
      </c>
      <c r="Q97" s="2">
        <v>0.45896683700000002</v>
      </c>
    </row>
    <row r="98" spans="1:17" x14ac:dyDescent="0.2">
      <c r="A98" s="2" t="s">
        <v>279</v>
      </c>
      <c r="B98" s="2" t="s">
        <v>24</v>
      </c>
      <c r="C98" s="2" t="s">
        <v>34</v>
      </c>
      <c r="D98" s="2">
        <v>2</v>
      </c>
      <c r="E98" s="2">
        <v>83</v>
      </c>
      <c r="F98" s="2">
        <v>62</v>
      </c>
      <c r="G98" s="2">
        <v>0.74390243899999997</v>
      </c>
      <c r="H98" s="2">
        <v>1.2077102230000001</v>
      </c>
      <c r="I98" s="2">
        <v>7.4518914000000006E-2</v>
      </c>
      <c r="J98" s="2">
        <v>3.9384329290000002</v>
      </c>
      <c r="K98" s="2">
        <v>1.900694E-2</v>
      </c>
      <c r="L98" s="2">
        <v>0.36290463099999998</v>
      </c>
      <c r="M98" s="2">
        <v>0.42308845499999997</v>
      </c>
      <c r="N98" s="2">
        <v>-0.18189636200000001</v>
      </c>
      <c r="O98" s="2">
        <v>0.14771437100000001</v>
      </c>
      <c r="P98" s="2">
        <v>0.428915663</v>
      </c>
      <c r="Q98" s="2">
        <v>0.57748875</v>
      </c>
    </row>
    <row r="99" spans="1:17" x14ac:dyDescent="0.2">
      <c r="A99" s="2" t="s">
        <v>279</v>
      </c>
      <c r="B99" s="2" t="s">
        <v>24</v>
      </c>
      <c r="C99" s="2" t="s">
        <v>54</v>
      </c>
      <c r="D99" s="2">
        <v>1</v>
      </c>
      <c r="E99" s="2">
        <v>13</v>
      </c>
      <c r="F99" s="2">
        <v>10</v>
      </c>
      <c r="G99" s="2">
        <v>0.75</v>
      </c>
      <c r="H99" s="2">
        <v>1.339433358</v>
      </c>
      <c r="I99" s="2">
        <v>7.6855248000000001E-2</v>
      </c>
      <c r="J99" s="2">
        <v>2.2047854170000001</v>
      </c>
      <c r="K99" s="2">
        <v>6.5853173000000001E-2</v>
      </c>
      <c r="L99" s="2">
        <v>0.23550295900000001</v>
      </c>
      <c r="M99" s="2">
        <v>0.82866846400000005</v>
      </c>
    </row>
    <row r="100" spans="1:17" x14ac:dyDescent="0.2">
      <c r="A100" s="2" t="s">
        <v>279</v>
      </c>
      <c r="B100" s="2" t="s">
        <v>24</v>
      </c>
      <c r="C100" s="2" t="s">
        <v>26</v>
      </c>
      <c r="D100" s="2">
        <v>1</v>
      </c>
      <c r="E100" s="2">
        <v>9</v>
      </c>
      <c r="F100" s="2">
        <v>7</v>
      </c>
      <c r="G100" s="2">
        <v>0.75</v>
      </c>
      <c r="H100" s="2">
        <v>1.169925001</v>
      </c>
      <c r="I100" s="2">
        <v>2.6742445E-2</v>
      </c>
      <c r="J100" s="2">
        <v>1.8891591640000001</v>
      </c>
      <c r="K100" s="2">
        <v>0.106313559</v>
      </c>
      <c r="L100" s="2">
        <v>0.21481481499999999</v>
      </c>
      <c r="M100" s="2">
        <v>0.348788294</v>
      </c>
    </row>
    <row r="101" spans="1:17" x14ac:dyDescent="0.2">
      <c r="A101" s="2" t="s">
        <v>279</v>
      </c>
      <c r="B101" s="2" t="s">
        <v>24</v>
      </c>
      <c r="C101" s="2" t="s">
        <v>217</v>
      </c>
      <c r="D101" s="2">
        <v>2</v>
      </c>
      <c r="E101" s="2">
        <v>26</v>
      </c>
      <c r="F101" s="2">
        <v>20</v>
      </c>
      <c r="G101" s="2">
        <v>0.76</v>
      </c>
      <c r="H101" s="2">
        <v>1.8876166510000001</v>
      </c>
      <c r="I101" s="2">
        <v>-1.6670467000000001E-2</v>
      </c>
      <c r="J101" s="2">
        <v>2.9180575260000001</v>
      </c>
      <c r="K101" s="2">
        <v>0.105094758</v>
      </c>
      <c r="L101" s="2">
        <v>0.207544379</v>
      </c>
      <c r="M101" s="2">
        <v>0.33497058899999999</v>
      </c>
      <c r="N101" s="2">
        <v>-7.1275799999999997E-4</v>
      </c>
      <c r="O101" s="2">
        <v>1.396331102</v>
      </c>
      <c r="P101" s="2">
        <v>0.20769230799999999</v>
      </c>
      <c r="Q101" s="2">
        <v>0.50307692299999995</v>
      </c>
    </row>
    <row r="102" spans="1:17" x14ac:dyDescent="0.2">
      <c r="A102" s="2" t="s">
        <v>279</v>
      </c>
      <c r="B102" s="2" t="s">
        <v>24</v>
      </c>
      <c r="C102" s="2" t="s">
        <v>32</v>
      </c>
      <c r="D102" s="2">
        <v>2</v>
      </c>
      <c r="E102" s="2">
        <v>18</v>
      </c>
      <c r="F102" s="2">
        <v>14</v>
      </c>
      <c r="G102" s="2">
        <v>0.764705882</v>
      </c>
      <c r="H102" s="2">
        <v>1.602032237</v>
      </c>
      <c r="I102" s="2">
        <v>0.19855393800000001</v>
      </c>
      <c r="J102" s="2">
        <v>2.553237003</v>
      </c>
      <c r="K102" s="2">
        <v>7.4883639000000002E-2</v>
      </c>
      <c r="L102" s="2">
        <v>0.238271605</v>
      </c>
      <c r="M102" s="2">
        <v>0.40734967999999999</v>
      </c>
      <c r="N102" s="2">
        <v>-2.5906736E-2</v>
      </c>
      <c r="O102" s="2">
        <v>0.26409882800000001</v>
      </c>
      <c r="P102" s="2">
        <v>0.24444444400000001</v>
      </c>
      <c r="Q102" s="2">
        <v>0.36962962999999999</v>
      </c>
    </row>
    <row r="103" spans="1:17" x14ac:dyDescent="0.2">
      <c r="A103" s="2" t="s">
        <v>279</v>
      </c>
      <c r="B103" s="2" t="s">
        <v>24</v>
      </c>
      <c r="C103" s="2" t="s">
        <v>218</v>
      </c>
      <c r="D103" s="2">
        <v>2</v>
      </c>
      <c r="E103" s="2">
        <v>14</v>
      </c>
      <c r="F103" s="2">
        <v>11</v>
      </c>
      <c r="G103" s="2">
        <v>0.76923076899999998</v>
      </c>
      <c r="H103" s="2">
        <v>1.4111383900000001</v>
      </c>
      <c r="I103" s="2">
        <v>1.9515075999999999E-2</v>
      </c>
      <c r="J103" s="2">
        <v>2.3046193850000001</v>
      </c>
      <c r="K103" s="2">
        <v>0.18787226000000001</v>
      </c>
      <c r="L103" s="2">
        <v>0.16147959200000001</v>
      </c>
      <c r="M103" s="2">
        <v>0.218519822</v>
      </c>
      <c r="N103" s="2">
        <v>-6.1611373999999997E-2</v>
      </c>
      <c r="O103" s="2">
        <v>8.7985139000000004E-2</v>
      </c>
      <c r="P103" s="2">
        <v>0.171428571</v>
      </c>
      <c r="Q103" s="2">
        <v>0.215918367</v>
      </c>
    </row>
    <row r="104" spans="1:17" x14ac:dyDescent="0.2">
      <c r="A104" s="2" t="s">
        <v>279</v>
      </c>
      <c r="B104" s="2" t="s">
        <v>24</v>
      </c>
      <c r="C104" s="2" t="s">
        <v>219</v>
      </c>
      <c r="D104" s="2">
        <v>2</v>
      </c>
      <c r="E104" s="2">
        <v>28</v>
      </c>
      <c r="F104" s="2">
        <v>22</v>
      </c>
      <c r="G104" s="2">
        <v>0.77777777800000003</v>
      </c>
      <c r="H104" s="2">
        <v>1.403677461</v>
      </c>
      <c r="I104" s="2">
        <v>5.7362881999999997E-2</v>
      </c>
      <c r="J104" s="2">
        <v>2.9856309200000002</v>
      </c>
      <c r="K104" s="2">
        <v>5.8398621999999997E-2</v>
      </c>
      <c r="L104" s="2">
        <v>0.26664540799999997</v>
      </c>
      <c r="M104" s="2">
        <v>0.28090886999999998</v>
      </c>
      <c r="N104" s="2">
        <v>7.5819181999999999E-2</v>
      </c>
      <c r="O104" s="2">
        <v>1.14798811</v>
      </c>
      <c r="P104" s="2">
        <v>0.24642857100000001</v>
      </c>
      <c r="Q104" s="2">
        <v>0.32817602000000001</v>
      </c>
    </row>
    <row r="105" spans="1:17" x14ac:dyDescent="0.2">
      <c r="A105" s="2" t="s">
        <v>279</v>
      </c>
      <c r="B105" s="2" t="s">
        <v>24</v>
      </c>
      <c r="C105" s="2" t="s">
        <v>222</v>
      </c>
      <c r="D105" s="2">
        <v>2</v>
      </c>
      <c r="E105" s="2">
        <v>24</v>
      </c>
      <c r="F105" s="2">
        <v>19</v>
      </c>
      <c r="G105" s="2">
        <v>0.78260869600000005</v>
      </c>
      <c r="H105" s="2">
        <v>1.2630344060000001</v>
      </c>
      <c r="I105" s="2">
        <v>6.7986466999999995E-2</v>
      </c>
      <c r="J105" s="2">
        <v>2.8892425049999999</v>
      </c>
      <c r="K105" s="2">
        <v>6.9738904000000004E-2</v>
      </c>
      <c r="L105" s="2">
        <v>0.25538194400000003</v>
      </c>
      <c r="M105" s="2">
        <v>0.24893928400000001</v>
      </c>
      <c r="N105" s="2">
        <v>-4.4187627E-2</v>
      </c>
      <c r="O105" s="2">
        <v>1.4533811130000001</v>
      </c>
      <c r="P105" s="2">
        <v>0.26666666700000002</v>
      </c>
      <c r="Q105" s="2">
        <v>0.48347222200000001</v>
      </c>
    </row>
    <row r="106" spans="1:17" x14ac:dyDescent="0.2">
      <c r="A106" s="2" t="s">
        <v>279</v>
      </c>
      <c r="B106" s="2" t="s">
        <v>24</v>
      </c>
      <c r="C106" s="2" t="s">
        <v>223</v>
      </c>
      <c r="D106" s="2">
        <v>2</v>
      </c>
      <c r="E106" s="2">
        <v>29</v>
      </c>
      <c r="F106" s="2">
        <v>23</v>
      </c>
      <c r="G106" s="2">
        <v>0.78571428600000004</v>
      </c>
      <c r="H106" s="2">
        <v>1.370544666</v>
      </c>
      <c r="I106" s="2">
        <v>7.5509856E-2</v>
      </c>
      <c r="J106" s="2">
        <v>3.0146300140000002</v>
      </c>
      <c r="K106" s="2">
        <v>5.6845549000000002E-2</v>
      </c>
      <c r="L106" s="2">
        <v>0.26450654000000001</v>
      </c>
      <c r="M106" s="2">
        <v>0.40741660000000002</v>
      </c>
      <c r="N106" s="2">
        <v>-0.19937064500000001</v>
      </c>
      <c r="O106" s="2">
        <v>0.458301246</v>
      </c>
      <c r="P106" s="2">
        <v>0.31724137899999999</v>
      </c>
      <c r="Q106" s="2">
        <v>0.62701545800000003</v>
      </c>
    </row>
    <row r="107" spans="1:17" x14ac:dyDescent="0.2">
      <c r="A107" s="2" t="s">
        <v>279</v>
      </c>
      <c r="B107" s="2" t="s">
        <v>24</v>
      </c>
      <c r="C107" s="2" t="s">
        <v>224</v>
      </c>
      <c r="D107" s="2">
        <v>2</v>
      </c>
      <c r="E107" s="2">
        <v>15</v>
      </c>
      <c r="F107" s="2">
        <v>12</v>
      </c>
      <c r="G107" s="2">
        <v>0.78571428600000004</v>
      </c>
      <c r="H107" s="2">
        <v>1.4778941779999999</v>
      </c>
      <c r="I107" s="2">
        <v>0.168167973</v>
      </c>
      <c r="J107" s="2">
        <v>2.395908119</v>
      </c>
      <c r="K107" s="2">
        <v>2.5667378000000001E-2</v>
      </c>
      <c r="L107" s="2">
        <v>0.326444444</v>
      </c>
      <c r="M107" s="2">
        <v>0.50389955600000003</v>
      </c>
      <c r="N107" s="2">
        <v>-0.22532334900000001</v>
      </c>
      <c r="O107" s="2">
        <v>0.47418790900000002</v>
      </c>
      <c r="P107" s="2">
        <v>0.4</v>
      </c>
      <c r="Q107" s="2">
        <v>0.75555555600000002</v>
      </c>
    </row>
    <row r="108" spans="1:17" x14ac:dyDescent="0.2">
      <c r="A108" s="2" t="s">
        <v>279</v>
      </c>
      <c r="B108" s="2" t="s">
        <v>24</v>
      </c>
      <c r="C108" s="2" t="s">
        <v>25</v>
      </c>
      <c r="D108" s="2">
        <v>1</v>
      </c>
      <c r="E108" s="2">
        <v>15</v>
      </c>
      <c r="F108" s="2">
        <v>12</v>
      </c>
      <c r="G108" s="2">
        <v>0.78571428600000004</v>
      </c>
      <c r="H108" s="2">
        <v>1.4778941779999999</v>
      </c>
      <c r="I108" s="2">
        <v>4.0070818000000001E-2</v>
      </c>
      <c r="J108" s="2">
        <v>2.395908119</v>
      </c>
      <c r="K108" s="2">
        <v>2.9373059E-2</v>
      </c>
      <c r="L108" s="2">
        <v>0.317333333</v>
      </c>
      <c r="M108" s="2">
        <v>0.61851654300000003</v>
      </c>
    </row>
    <row r="109" spans="1:17" x14ac:dyDescent="0.2">
      <c r="A109" s="2" t="s">
        <v>279</v>
      </c>
      <c r="B109" s="2" t="s">
        <v>24</v>
      </c>
      <c r="C109" s="2" t="s">
        <v>55</v>
      </c>
      <c r="D109" s="2">
        <v>2</v>
      </c>
      <c r="E109" s="2">
        <v>26</v>
      </c>
      <c r="F109" s="2">
        <v>21</v>
      </c>
      <c r="G109" s="2">
        <v>0.8</v>
      </c>
      <c r="H109" s="2">
        <v>1.3785116230000001</v>
      </c>
      <c r="I109" s="2">
        <v>3.1697171000000003E-2</v>
      </c>
      <c r="J109" s="2">
        <v>2.9915014690000001</v>
      </c>
      <c r="K109" s="2">
        <v>0.123887359</v>
      </c>
      <c r="L109" s="2">
        <v>0.18587278099999999</v>
      </c>
      <c r="M109" s="2">
        <v>0.32563922899999997</v>
      </c>
      <c r="N109" s="2">
        <v>-3.4619975999999997E-2</v>
      </c>
      <c r="O109" s="2">
        <v>0.13182528700000001</v>
      </c>
      <c r="P109" s="2">
        <v>0.192307692</v>
      </c>
      <c r="Q109" s="2">
        <v>0.28254437900000001</v>
      </c>
    </row>
    <row r="110" spans="1:17" x14ac:dyDescent="0.2">
      <c r="A110" s="2" t="s">
        <v>279</v>
      </c>
      <c r="B110" s="2" t="s">
        <v>24</v>
      </c>
      <c r="C110" s="2" t="s">
        <v>225</v>
      </c>
      <c r="D110" s="2">
        <v>2</v>
      </c>
      <c r="E110" s="2">
        <v>31</v>
      </c>
      <c r="F110" s="2">
        <v>25</v>
      </c>
      <c r="G110" s="2">
        <v>0.8</v>
      </c>
      <c r="H110" s="2">
        <v>1.5096207960000001</v>
      </c>
      <c r="I110" s="2">
        <v>4.3131338999999998E-2</v>
      </c>
      <c r="J110" s="2">
        <v>3.1319142219999998</v>
      </c>
      <c r="K110" s="2">
        <v>2.5693549E-2</v>
      </c>
      <c r="L110" s="2">
        <v>0.32996878299999999</v>
      </c>
      <c r="M110" s="2">
        <v>0.42794670600000001</v>
      </c>
      <c r="N110" s="2">
        <v>-6.9378740000000001E-3</v>
      </c>
      <c r="O110" s="2">
        <v>0.321841451</v>
      </c>
      <c r="P110" s="2">
        <v>0.33225806499999999</v>
      </c>
      <c r="Q110" s="2">
        <v>0.43853277800000001</v>
      </c>
    </row>
    <row r="111" spans="1:17" x14ac:dyDescent="0.2">
      <c r="A111" s="2" t="s">
        <v>279</v>
      </c>
      <c r="B111" s="2" t="s">
        <v>24</v>
      </c>
      <c r="C111" s="2" t="s">
        <v>37</v>
      </c>
      <c r="D111" s="2">
        <v>1</v>
      </c>
      <c r="E111" s="2">
        <v>21</v>
      </c>
      <c r="F111" s="2">
        <v>17</v>
      </c>
      <c r="G111" s="2">
        <v>0.8</v>
      </c>
      <c r="H111" s="2">
        <v>1.7511846049999999</v>
      </c>
      <c r="I111" s="2">
        <v>1.8697925000000001E-2</v>
      </c>
      <c r="J111" s="2">
        <v>2.755549791</v>
      </c>
      <c r="K111" s="2">
        <v>4.3430859000000002E-2</v>
      </c>
      <c r="L111" s="2">
        <v>0.28979591799999999</v>
      </c>
      <c r="M111" s="2">
        <v>0.47677459500000002</v>
      </c>
    </row>
    <row r="112" spans="1:17" x14ac:dyDescent="0.2">
      <c r="A112" s="2" t="s">
        <v>279</v>
      </c>
      <c r="B112" s="2" t="s">
        <v>24</v>
      </c>
      <c r="C112" s="2" t="s">
        <v>226</v>
      </c>
      <c r="D112" s="2">
        <v>2</v>
      </c>
      <c r="E112" s="2">
        <v>32</v>
      </c>
      <c r="F112" s="2">
        <v>26</v>
      </c>
      <c r="G112" s="2">
        <v>0.80645161300000001</v>
      </c>
      <c r="H112" s="2">
        <v>2.0885233419999998</v>
      </c>
      <c r="I112" s="2">
        <v>0.17353953</v>
      </c>
      <c r="J112" s="2">
        <v>3.1894542060000002</v>
      </c>
      <c r="K112" s="2">
        <v>1.1853179E-2</v>
      </c>
      <c r="L112" s="2">
        <v>0.39086914099999998</v>
      </c>
      <c r="M112" s="2">
        <v>0.536975384</v>
      </c>
      <c r="N112" s="2">
        <v>-6.3335415000000006E-2</v>
      </c>
      <c r="O112" s="2">
        <v>0.26949308799999999</v>
      </c>
      <c r="P112" s="2">
        <v>0.41562500000000002</v>
      </c>
      <c r="Q112" s="2">
        <v>0.43742187500000002</v>
      </c>
    </row>
    <row r="113" spans="1:17" x14ac:dyDescent="0.2">
      <c r="A113" s="2" t="s">
        <v>279</v>
      </c>
      <c r="B113" s="2" t="s">
        <v>24</v>
      </c>
      <c r="C113" s="2" t="s">
        <v>52</v>
      </c>
      <c r="D113" s="2">
        <v>2</v>
      </c>
      <c r="E113" s="2">
        <v>17</v>
      </c>
      <c r="F113" s="2">
        <v>14</v>
      </c>
      <c r="G113" s="2">
        <v>0.8125</v>
      </c>
      <c r="H113" s="2">
        <v>1.502500341</v>
      </c>
      <c r="I113" s="2">
        <v>4.7256814000000001E-2</v>
      </c>
      <c r="J113" s="2">
        <v>2.588573163</v>
      </c>
      <c r="K113" s="2">
        <v>1.1381763E-2</v>
      </c>
      <c r="L113" s="2">
        <v>0.38771626300000001</v>
      </c>
      <c r="M113" s="2">
        <v>0.79278169600000004</v>
      </c>
      <c r="N113" s="2">
        <v>5.9348505000000003E-2</v>
      </c>
      <c r="O113" s="2">
        <v>0.75061424799999998</v>
      </c>
      <c r="P113" s="2">
        <v>0.36470588199999998</v>
      </c>
      <c r="Q113" s="2">
        <v>0.695224913</v>
      </c>
    </row>
    <row r="114" spans="1:17" x14ac:dyDescent="0.2">
      <c r="A114" s="2" t="s">
        <v>279</v>
      </c>
      <c r="B114" s="2" t="s">
        <v>24</v>
      </c>
      <c r="C114" s="2" t="s">
        <v>227</v>
      </c>
      <c r="D114" s="2">
        <v>2</v>
      </c>
      <c r="E114" s="2">
        <v>34</v>
      </c>
      <c r="F114" s="2">
        <v>28</v>
      </c>
      <c r="G114" s="2">
        <v>0.81818181800000001</v>
      </c>
      <c r="H114" s="2">
        <v>1.4871081850000001</v>
      </c>
      <c r="I114" s="2">
        <v>0.12843971500000001</v>
      </c>
      <c r="J114" s="2">
        <v>3.2255573279999998</v>
      </c>
      <c r="K114" s="2">
        <v>8.4456280000000002E-3</v>
      </c>
      <c r="L114" s="2">
        <v>0.42785467100000002</v>
      </c>
      <c r="M114" s="2">
        <v>0.42738420599999999</v>
      </c>
      <c r="N114" s="2">
        <v>0.168216741</v>
      </c>
      <c r="O114" s="2">
        <v>2.2227464139999999</v>
      </c>
      <c r="P114" s="2">
        <v>0.35588235299999998</v>
      </c>
      <c r="Q114" s="2">
        <v>0.66686851199999997</v>
      </c>
    </row>
    <row r="115" spans="1:17" x14ac:dyDescent="0.2">
      <c r="A115" s="2" t="s">
        <v>279</v>
      </c>
      <c r="B115" s="2" t="s">
        <v>24</v>
      </c>
      <c r="C115" s="2" t="s">
        <v>42</v>
      </c>
      <c r="D115" s="2">
        <v>1</v>
      </c>
      <c r="E115" s="2">
        <v>12</v>
      </c>
      <c r="F115" s="2">
        <v>10</v>
      </c>
      <c r="G115" s="2">
        <v>0.81818181800000001</v>
      </c>
      <c r="H115" s="2">
        <v>1.5849625009999999</v>
      </c>
      <c r="I115" s="2">
        <v>2.6096905E-2</v>
      </c>
      <c r="J115" s="2">
        <v>2.25385759</v>
      </c>
      <c r="K115" s="2">
        <v>9.1411390999999995E-2</v>
      </c>
      <c r="L115" s="2">
        <v>0.21249999999999999</v>
      </c>
      <c r="M115" s="2">
        <v>0.78396990700000002</v>
      </c>
    </row>
    <row r="116" spans="1:17" x14ac:dyDescent="0.2">
      <c r="A116" s="2" t="s">
        <v>279</v>
      </c>
      <c r="B116" s="2" t="s">
        <v>24</v>
      </c>
      <c r="C116" s="2" t="s">
        <v>46</v>
      </c>
      <c r="D116" s="2">
        <v>1</v>
      </c>
      <c r="E116" s="2">
        <v>19</v>
      </c>
      <c r="F116" s="2">
        <v>16</v>
      </c>
      <c r="G116" s="2">
        <v>0.83333333300000001</v>
      </c>
      <c r="H116" s="2">
        <v>1.662965013</v>
      </c>
      <c r="I116" s="2">
        <v>3.6595818000000002E-2</v>
      </c>
      <c r="J116" s="2">
        <v>2.725550396</v>
      </c>
      <c r="K116" s="2">
        <v>2.8387048000000002E-2</v>
      </c>
      <c r="L116" s="2">
        <v>0.31634349</v>
      </c>
      <c r="M116" s="2">
        <v>0.71985021599999999</v>
      </c>
    </row>
    <row r="117" spans="1:17" x14ac:dyDescent="0.2">
      <c r="A117" s="2" t="s">
        <v>279</v>
      </c>
      <c r="B117" s="2" t="s">
        <v>24</v>
      </c>
      <c r="C117" s="2" t="s">
        <v>50</v>
      </c>
      <c r="D117" s="2">
        <v>1</v>
      </c>
      <c r="E117" s="2">
        <v>7</v>
      </c>
      <c r="F117" s="2">
        <v>6</v>
      </c>
      <c r="G117" s="2">
        <v>0.83333333300000001</v>
      </c>
      <c r="H117" s="2">
        <v>1.807354922</v>
      </c>
      <c r="I117" s="2">
        <v>0.12548795800000001</v>
      </c>
      <c r="J117" s="2">
        <v>1.747868097</v>
      </c>
      <c r="K117" s="2">
        <v>6.6012086999999997E-2</v>
      </c>
      <c r="L117" s="2">
        <v>0.26122448999999998</v>
      </c>
      <c r="M117" s="2">
        <v>0.50379008700000005</v>
      </c>
    </row>
    <row r="118" spans="1:17" x14ac:dyDescent="0.2">
      <c r="A118" s="2" t="s">
        <v>279</v>
      </c>
      <c r="B118" s="2" t="s">
        <v>24</v>
      </c>
      <c r="C118" s="2" t="s">
        <v>230</v>
      </c>
      <c r="D118" s="2">
        <v>2</v>
      </c>
      <c r="E118" s="2">
        <v>26</v>
      </c>
      <c r="F118" s="2">
        <v>22</v>
      </c>
      <c r="G118" s="2">
        <v>0.84</v>
      </c>
      <c r="H118" s="2">
        <v>1.9578335979999999</v>
      </c>
      <c r="I118" s="2">
        <v>9.1538546999999998E-2</v>
      </c>
      <c r="J118" s="2">
        <v>3.024695554</v>
      </c>
      <c r="K118" s="2">
        <v>1.5875994000000001E-2</v>
      </c>
      <c r="L118" s="2">
        <v>0.37167159799999999</v>
      </c>
      <c r="M118" s="2">
        <v>0.51351944599999999</v>
      </c>
      <c r="N118" s="2">
        <v>0.17213930299999999</v>
      </c>
      <c r="O118" s="2">
        <v>0.50382612999999998</v>
      </c>
      <c r="P118" s="2">
        <v>0.30769230800000003</v>
      </c>
      <c r="Q118" s="2">
        <v>0.38905325400000002</v>
      </c>
    </row>
    <row r="119" spans="1:17" x14ac:dyDescent="0.2">
      <c r="A119" s="2" t="s">
        <v>279</v>
      </c>
      <c r="B119" s="2" t="s">
        <v>24</v>
      </c>
      <c r="C119" s="2" t="s">
        <v>232</v>
      </c>
      <c r="D119" s="2">
        <v>2</v>
      </c>
      <c r="E119" s="2">
        <v>28</v>
      </c>
      <c r="F119" s="2">
        <v>24</v>
      </c>
      <c r="G119" s="2">
        <v>0.85185185200000002</v>
      </c>
      <c r="H119" s="2">
        <v>1.402173503</v>
      </c>
      <c r="I119" s="2">
        <v>9.0251586999999994E-2</v>
      </c>
      <c r="J119" s="2">
        <v>3.096787591</v>
      </c>
      <c r="K119" s="2">
        <v>1.2711748E-2</v>
      </c>
      <c r="L119" s="2">
        <v>0.385076531</v>
      </c>
      <c r="M119" s="2">
        <v>0.476331281</v>
      </c>
      <c r="N119" s="2">
        <v>-7.5852930999999998E-2</v>
      </c>
      <c r="O119" s="2">
        <v>0.30667999699999998</v>
      </c>
      <c r="P119" s="2">
        <v>0.41428571400000003</v>
      </c>
      <c r="Q119" s="2">
        <v>0.60673469400000002</v>
      </c>
    </row>
    <row r="120" spans="1:17" x14ac:dyDescent="0.2">
      <c r="A120" s="2" t="s">
        <v>279</v>
      </c>
      <c r="B120" s="2" t="s">
        <v>24</v>
      </c>
      <c r="C120" s="2" t="s">
        <v>26</v>
      </c>
      <c r="D120" s="2">
        <v>2</v>
      </c>
      <c r="E120" s="2">
        <v>15</v>
      </c>
      <c r="F120" s="2">
        <v>13</v>
      </c>
      <c r="G120" s="2">
        <v>0.85714285700000004</v>
      </c>
      <c r="H120" s="2">
        <v>1.906890596</v>
      </c>
      <c r="I120" s="2">
        <v>6.1713787999999999E-2</v>
      </c>
      <c r="J120" s="2">
        <v>2.523210953</v>
      </c>
      <c r="K120" s="2">
        <v>7.7868303E-2</v>
      </c>
      <c r="L120" s="2">
        <v>0.239555556</v>
      </c>
      <c r="M120" s="2">
        <v>0.21548898799999999</v>
      </c>
      <c r="N120" s="2">
        <v>-1.8552880000000001E-3</v>
      </c>
      <c r="O120" s="2">
        <v>0.46589755199999999</v>
      </c>
      <c r="P120" s="2">
        <v>0.24</v>
      </c>
      <c r="Q120" s="2">
        <v>0.25191111100000002</v>
      </c>
    </row>
    <row r="121" spans="1:17" x14ac:dyDescent="0.2">
      <c r="A121" s="2" t="s">
        <v>279</v>
      </c>
      <c r="B121" s="2" t="s">
        <v>24</v>
      </c>
      <c r="C121" s="2" t="s">
        <v>53</v>
      </c>
      <c r="D121" s="2">
        <v>1</v>
      </c>
      <c r="E121" s="2">
        <v>22</v>
      </c>
      <c r="F121" s="2">
        <v>19</v>
      </c>
      <c r="G121" s="2">
        <v>0.85714285700000004</v>
      </c>
      <c r="H121" s="2">
        <v>1.848467965</v>
      </c>
      <c r="I121" s="2">
        <v>2.1467234000000002E-2</v>
      </c>
      <c r="J121" s="2">
        <v>2.878218307</v>
      </c>
      <c r="K121" s="2">
        <v>5.2291147000000003E-2</v>
      </c>
      <c r="L121" s="2">
        <v>0.26942148799999999</v>
      </c>
      <c r="M121" s="2">
        <v>0.563752476</v>
      </c>
    </row>
    <row r="122" spans="1:17" x14ac:dyDescent="0.2">
      <c r="A122" s="2" t="s">
        <v>279</v>
      </c>
      <c r="B122" s="2" t="s">
        <v>24</v>
      </c>
      <c r="C122" s="2" t="s">
        <v>56</v>
      </c>
      <c r="D122" s="2">
        <v>1</v>
      </c>
      <c r="E122" s="2">
        <v>8</v>
      </c>
      <c r="F122" s="2">
        <v>7</v>
      </c>
      <c r="G122" s="2">
        <v>0.85714285700000004</v>
      </c>
      <c r="H122" s="2">
        <v>2</v>
      </c>
      <c r="I122" s="2">
        <v>1.6200243999999999E-2</v>
      </c>
      <c r="J122" s="2">
        <v>1.906154747</v>
      </c>
      <c r="K122" s="2">
        <v>3.1984070000000003E-2</v>
      </c>
      <c r="L122" s="2">
        <v>0.296875</v>
      </c>
      <c r="M122" s="2">
        <v>0.93603515599999998</v>
      </c>
    </row>
    <row r="123" spans="1:17" x14ac:dyDescent="0.2">
      <c r="A123" s="2" t="s">
        <v>279</v>
      </c>
      <c r="B123" s="2" t="s">
        <v>24</v>
      </c>
      <c r="C123" s="2" t="s">
        <v>233</v>
      </c>
      <c r="D123" s="2">
        <v>2</v>
      </c>
      <c r="E123" s="2">
        <v>16</v>
      </c>
      <c r="F123" s="2">
        <v>14</v>
      </c>
      <c r="G123" s="2">
        <v>0.86666666699999995</v>
      </c>
      <c r="H123" s="2">
        <v>2</v>
      </c>
      <c r="I123" s="2">
        <v>4.3019052000000002E-2</v>
      </c>
      <c r="J123" s="2">
        <v>2.599301927</v>
      </c>
      <c r="K123" s="2">
        <v>4.0660913E-2</v>
      </c>
      <c r="L123" s="2">
        <v>0.28945312499999998</v>
      </c>
      <c r="M123" s="2">
        <v>0.53692123400000002</v>
      </c>
      <c r="N123" s="2">
        <v>-0.14439946000000001</v>
      </c>
      <c r="O123" s="2">
        <v>1.3503519749999999</v>
      </c>
      <c r="P123" s="2">
        <v>0.33124999999999999</v>
      </c>
      <c r="Q123" s="2">
        <v>0.92746093699999999</v>
      </c>
    </row>
    <row r="124" spans="1:17" x14ac:dyDescent="0.2">
      <c r="A124" s="2" t="s">
        <v>279</v>
      </c>
      <c r="B124" s="2" t="s">
        <v>24</v>
      </c>
      <c r="C124" s="2" t="s">
        <v>234</v>
      </c>
      <c r="D124" s="2">
        <v>2</v>
      </c>
      <c r="E124" s="2">
        <v>24</v>
      </c>
      <c r="F124" s="2">
        <v>21</v>
      </c>
      <c r="G124" s="2">
        <v>0.869565217</v>
      </c>
      <c r="H124" s="2">
        <v>1.9326580120000001</v>
      </c>
      <c r="I124" s="2">
        <v>9.54961E-2</v>
      </c>
      <c r="J124" s="2">
        <v>2.9829650289999998</v>
      </c>
      <c r="K124" s="2">
        <v>2.4823397000000001E-2</v>
      </c>
      <c r="L124" s="2">
        <v>0.33324652799999999</v>
      </c>
      <c r="M124" s="2">
        <v>0.408768619</v>
      </c>
      <c r="N124" s="2">
        <v>0.124772076</v>
      </c>
      <c r="O124" s="2">
        <v>1.286717771</v>
      </c>
      <c r="P124" s="2">
        <v>0.29166666699999999</v>
      </c>
      <c r="Q124" s="2">
        <v>0.54340277800000003</v>
      </c>
    </row>
    <row r="125" spans="1:17" x14ac:dyDescent="0.2">
      <c r="A125" s="2" t="s">
        <v>279</v>
      </c>
      <c r="B125" s="2" t="s">
        <v>24</v>
      </c>
      <c r="C125" s="2" t="s">
        <v>40</v>
      </c>
      <c r="D125" s="2">
        <v>2</v>
      </c>
      <c r="E125" s="2">
        <v>17</v>
      </c>
      <c r="F125" s="2">
        <v>15</v>
      </c>
      <c r="G125" s="2">
        <v>0.875</v>
      </c>
      <c r="H125" s="2">
        <v>2.0874628409999998</v>
      </c>
      <c r="I125" s="2">
        <v>-6.0519459999999999E-3</v>
      </c>
      <c r="J125" s="2">
        <v>2.6701198900000001</v>
      </c>
      <c r="K125" s="2">
        <v>7.0807966999999999E-2</v>
      </c>
      <c r="L125" s="2">
        <v>0.22543252599999999</v>
      </c>
      <c r="M125" s="2">
        <v>0.56588205400000002</v>
      </c>
      <c r="N125" s="2">
        <v>0.29547198800000002</v>
      </c>
      <c r="O125" s="2">
        <v>0.50372673999999995</v>
      </c>
      <c r="P125" s="2">
        <v>0.15882352899999999</v>
      </c>
      <c r="Q125" s="2">
        <v>0.15826989599999999</v>
      </c>
    </row>
    <row r="126" spans="1:17" x14ac:dyDescent="0.2">
      <c r="A126" s="2" t="s">
        <v>279</v>
      </c>
      <c r="B126" s="2" t="s">
        <v>24</v>
      </c>
      <c r="C126" s="2" t="s">
        <v>62</v>
      </c>
      <c r="D126" s="2">
        <v>2</v>
      </c>
      <c r="E126" s="2">
        <v>17</v>
      </c>
      <c r="F126" s="2">
        <v>15</v>
      </c>
      <c r="G126" s="2">
        <v>0.875</v>
      </c>
      <c r="H126" s="2">
        <v>2.0874628409999998</v>
      </c>
      <c r="I126" s="2">
        <v>2.3179475000000001E-2</v>
      </c>
      <c r="J126" s="2">
        <v>2.6701198900000001</v>
      </c>
      <c r="K126" s="2">
        <v>3.2454139999999999E-2</v>
      </c>
      <c r="L126" s="2">
        <v>0.30813148800000001</v>
      </c>
      <c r="M126" s="2">
        <v>0.45591315399999999</v>
      </c>
      <c r="N126" s="2">
        <v>0.42728803999999998</v>
      </c>
      <c r="O126" s="2">
        <v>2.200764269</v>
      </c>
      <c r="P126" s="2">
        <v>0.17647058800000001</v>
      </c>
      <c r="Q126" s="2">
        <v>0.297577855</v>
      </c>
    </row>
    <row r="127" spans="1:17" x14ac:dyDescent="0.2">
      <c r="A127" s="2" t="s">
        <v>279</v>
      </c>
      <c r="B127" s="2" t="s">
        <v>24</v>
      </c>
      <c r="C127" s="2" t="s">
        <v>37</v>
      </c>
      <c r="D127" s="2">
        <v>2</v>
      </c>
      <c r="E127" s="2">
        <v>35</v>
      </c>
      <c r="F127" s="2">
        <v>31</v>
      </c>
      <c r="G127" s="2">
        <v>0.88235294099999995</v>
      </c>
      <c r="H127" s="2">
        <v>2.1292830170000001</v>
      </c>
      <c r="I127" s="2">
        <v>5.0426706000000002E-2</v>
      </c>
      <c r="J127" s="2">
        <v>3.3969144199999999</v>
      </c>
      <c r="K127" s="2">
        <v>2.0176380000000001E-2</v>
      </c>
      <c r="L127" s="2">
        <v>0.35653061200000002</v>
      </c>
      <c r="M127" s="2">
        <v>0.31938296500000002</v>
      </c>
      <c r="N127" s="2">
        <v>0.35088723500000002</v>
      </c>
      <c r="O127" s="2">
        <v>0.57125676999999997</v>
      </c>
      <c r="P127" s="2">
        <v>0.231428571</v>
      </c>
      <c r="Q127" s="2">
        <v>0.100644898</v>
      </c>
    </row>
    <row r="128" spans="1:17" x14ac:dyDescent="0.2">
      <c r="A128" s="2" t="s">
        <v>279</v>
      </c>
      <c r="B128" s="2" t="s">
        <v>24</v>
      </c>
      <c r="C128" s="2" t="s">
        <v>27</v>
      </c>
      <c r="D128" s="2">
        <v>2</v>
      </c>
      <c r="E128" s="2">
        <v>10</v>
      </c>
      <c r="F128" s="2">
        <v>9</v>
      </c>
      <c r="G128" s="2">
        <v>0.88888888899999996</v>
      </c>
      <c r="H128" s="2">
        <v>2.3219280950000001</v>
      </c>
      <c r="I128" s="2">
        <v>0.11828068</v>
      </c>
      <c r="J128" s="2">
        <v>2.1639556569999998</v>
      </c>
      <c r="K128" s="2">
        <v>0.13472569700000001</v>
      </c>
      <c r="L128" s="2">
        <v>0.193</v>
      </c>
      <c r="M128" s="2">
        <v>0.19428500000000001</v>
      </c>
      <c r="N128" s="2">
        <v>0.27461139899999998</v>
      </c>
      <c r="O128" s="2">
        <v>0.96878909800000002</v>
      </c>
      <c r="P128" s="2">
        <v>0.14000000000000001</v>
      </c>
      <c r="Q128" s="2">
        <v>0.27400000000000002</v>
      </c>
    </row>
    <row r="129" spans="1:17" x14ac:dyDescent="0.2">
      <c r="A129" s="2" t="s">
        <v>279</v>
      </c>
      <c r="B129" s="2" t="s">
        <v>24</v>
      </c>
      <c r="C129" s="2" t="s">
        <v>30</v>
      </c>
      <c r="D129" s="2">
        <v>2</v>
      </c>
      <c r="E129" s="2">
        <v>49</v>
      </c>
      <c r="F129" s="2">
        <v>44</v>
      </c>
      <c r="G129" s="2">
        <v>0.89583333300000001</v>
      </c>
      <c r="H129" s="2">
        <v>1.9872745940000001</v>
      </c>
      <c r="I129" s="2">
        <v>5.3077478999999997E-2</v>
      </c>
      <c r="J129" s="2">
        <v>3.7290046229999998</v>
      </c>
      <c r="K129" s="2">
        <v>3.4812264000000002E-2</v>
      </c>
      <c r="L129" s="2">
        <v>0.30899625200000003</v>
      </c>
      <c r="M129" s="2">
        <v>0.38849824300000002</v>
      </c>
      <c r="N129" s="2">
        <v>0.121579728</v>
      </c>
      <c r="O129" s="2">
        <v>0.52927109500000002</v>
      </c>
      <c r="P129" s="2">
        <v>0.27142857100000001</v>
      </c>
      <c r="Q129" s="2">
        <v>0.460866306</v>
      </c>
    </row>
    <row r="130" spans="1:17" x14ac:dyDescent="0.2">
      <c r="A130" s="2" t="s">
        <v>279</v>
      </c>
      <c r="B130" s="2" t="s">
        <v>24</v>
      </c>
      <c r="C130" s="2" t="s">
        <v>56</v>
      </c>
      <c r="D130" s="2">
        <v>2</v>
      </c>
      <c r="E130" s="2">
        <v>22</v>
      </c>
      <c r="F130" s="2">
        <v>20</v>
      </c>
      <c r="G130" s="2">
        <v>0.90476190499999998</v>
      </c>
      <c r="H130" s="2">
        <v>2.4594316190000001</v>
      </c>
      <c r="I130" s="2">
        <v>2.0294698E-2</v>
      </c>
      <c r="J130" s="2">
        <v>2.9650156929999998</v>
      </c>
      <c r="K130" s="2">
        <v>1.507846E-2</v>
      </c>
      <c r="L130" s="2">
        <v>0.34483471100000002</v>
      </c>
      <c r="M130" s="2">
        <v>0.95445930899999998</v>
      </c>
      <c r="N130" s="2">
        <v>0.27501497899999999</v>
      </c>
      <c r="O130" s="2">
        <v>0.95027765600000003</v>
      </c>
      <c r="P130" s="2">
        <v>0.25</v>
      </c>
      <c r="Q130" s="2">
        <v>0.54080578499999998</v>
      </c>
    </row>
    <row r="131" spans="1:17" x14ac:dyDescent="0.2">
      <c r="A131" s="2" t="s">
        <v>279</v>
      </c>
      <c r="B131" s="2" t="s">
        <v>24</v>
      </c>
      <c r="C131" s="2" t="s">
        <v>40</v>
      </c>
      <c r="D131" s="2">
        <v>1</v>
      </c>
      <c r="E131" s="2">
        <v>13</v>
      </c>
      <c r="F131" s="2">
        <v>12</v>
      </c>
      <c r="G131" s="2">
        <v>0.91666666699999999</v>
      </c>
      <c r="H131" s="2">
        <v>2.7004397180000002</v>
      </c>
      <c r="I131" s="2">
        <v>-3.9712941000000002E-2</v>
      </c>
      <c r="J131" s="2">
        <v>2.4583113299999999</v>
      </c>
      <c r="K131" s="2">
        <v>9.7420109000000005E-2</v>
      </c>
      <c r="L131" s="2">
        <v>0.201183432</v>
      </c>
      <c r="M131" s="2">
        <v>0.79465004699999997</v>
      </c>
    </row>
    <row r="132" spans="1:17" x14ac:dyDescent="0.2">
      <c r="A132" s="2" t="s">
        <v>279</v>
      </c>
      <c r="B132" s="2" t="s">
        <v>24</v>
      </c>
      <c r="C132" s="2" t="s">
        <v>236</v>
      </c>
      <c r="D132" s="2">
        <v>2</v>
      </c>
      <c r="E132" s="2">
        <v>28</v>
      </c>
      <c r="F132" s="2">
        <v>26</v>
      </c>
      <c r="G132" s="2">
        <v>0.92592592600000001</v>
      </c>
      <c r="H132" s="2">
        <v>2.807354922</v>
      </c>
      <c r="I132" s="2">
        <v>7.1626388999999999E-2</v>
      </c>
      <c r="J132" s="2">
        <v>3.233183484</v>
      </c>
      <c r="K132" s="2">
        <v>2.2053297999999999E-2</v>
      </c>
      <c r="L132" s="2">
        <v>0.35969387800000002</v>
      </c>
      <c r="M132" s="2">
        <v>0.24183811799999999</v>
      </c>
      <c r="N132" s="2">
        <v>0.31489361700000001</v>
      </c>
      <c r="O132" s="2">
        <v>1.4190457809999999</v>
      </c>
      <c r="P132" s="2">
        <v>0.24642857100000001</v>
      </c>
      <c r="Q132" s="2">
        <v>0.37001275500000003</v>
      </c>
    </row>
    <row r="133" spans="1:17" x14ac:dyDescent="0.2">
      <c r="A133" s="2" t="s">
        <v>279</v>
      </c>
      <c r="B133" s="2" t="s">
        <v>24</v>
      </c>
      <c r="C133" s="2" t="s">
        <v>237</v>
      </c>
      <c r="D133" s="2">
        <v>2</v>
      </c>
      <c r="E133" s="2">
        <v>30</v>
      </c>
      <c r="F133" s="2">
        <v>28</v>
      </c>
      <c r="G133" s="2">
        <v>0.93103448300000002</v>
      </c>
      <c r="H133" s="2">
        <v>2.9068905960000002</v>
      </c>
      <c r="I133" s="2">
        <v>6.3880349000000003E-2</v>
      </c>
      <c r="J133" s="2">
        <v>3.3087777580000002</v>
      </c>
      <c r="K133" s="2">
        <v>2.7540350000000002E-2</v>
      </c>
      <c r="L133" s="2">
        <v>0.32300000000000001</v>
      </c>
      <c r="M133" s="2">
        <v>0.432948049</v>
      </c>
      <c r="N133" s="2">
        <v>-3.1991744000000003E-2</v>
      </c>
      <c r="O133" s="2">
        <v>0.339466033</v>
      </c>
      <c r="P133" s="2">
        <v>0.33333333300000001</v>
      </c>
      <c r="Q133" s="2">
        <v>0.53333333299999997</v>
      </c>
    </row>
    <row r="134" spans="1:17" x14ac:dyDescent="0.2">
      <c r="A134" s="2" t="s">
        <v>279</v>
      </c>
      <c r="B134" s="2" t="s">
        <v>24</v>
      </c>
      <c r="C134" s="2" t="s">
        <v>47</v>
      </c>
      <c r="D134" s="2">
        <v>2</v>
      </c>
      <c r="E134" s="2">
        <v>16</v>
      </c>
      <c r="F134" s="2">
        <v>15</v>
      </c>
      <c r="G134" s="2">
        <v>0.93333333299999999</v>
      </c>
      <c r="H134" s="2">
        <v>3</v>
      </c>
      <c r="I134" s="2">
        <v>2.8389857000000001E-2</v>
      </c>
      <c r="J134" s="2">
        <v>2.6859453250000001</v>
      </c>
      <c r="K134" s="2">
        <v>6.3915049999999996E-3</v>
      </c>
      <c r="L134" s="2">
        <v>0.43984374999999998</v>
      </c>
      <c r="M134" s="2">
        <v>0.39058135999999999</v>
      </c>
      <c r="N134" s="2">
        <v>-6.5719361000000004E-2</v>
      </c>
      <c r="O134" s="2">
        <v>0.37958364700000002</v>
      </c>
      <c r="P134" s="2">
        <v>0.46875</v>
      </c>
      <c r="Q134" s="2">
        <v>0.63378906300000004</v>
      </c>
    </row>
    <row r="135" spans="1:17" x14ac:dyDescent="0.2">
      <c r="A135" s="2" t="s">
        <v>279</v>
      </c>
      <c r="B135" s="2" t="s">
        <v>24</v>
      </c>
      <c r="C135" s="2" t="s">
        <v>238</v>
      </c>
      <c r="D135" s="2">
        <v>2</v>
      </c>
      <c r="E135" s="2">
        <v>16</v>
      </c>
      <c r="F135" s="2">
        <v>15</v>
      </c>
      <c r="G135" s="2">
        <v>0.93333333299999999</v>
      </c>
      <c r="H135" s="2">
        <v>3</v>
      </c>
      <c r="I135" s="2">
        <v>6.1887426000000002E-2</v>
      </c>
      <c r="J135" s="2">
        <v>2.6859453250000001</v>
      </c>
      <c r="K135" s="2">
        <v>1.4199816000000001E-2</v>
      </c>
      <c r="L135" s="2">
        <v>0.39179687499999999</v>
      </c>
      <c r="M135" s="2">
        <v>0.50573516799999996</v>
      </c>
      <c r="N135" s="2">
        <v>-0.16450648100000001</v>
      </c>
      <c r="O135" s="2">
        <v>0.56790260299999995</v>
      </c>
      <c r="P135" s="2">
        <v>0.45624999999999999</v>
      </c>
      <c r="Q135" s="2">
        <v>0.65472656200000001</v>
      </c>
    </row>
    <row r="136" spans="1:17" x14ac:dyDescent="0.2">
      <c r="A136" s="2" t="s">
        <v>279</v>
      </c>
      <c r="B136" s="2" t="s">
        <v>24</v>
      </c>
      <c r="C136" s="2" t="s">
        <v>39</v>
      </c>
      <c r="D136" s="2">
        <v>1</v>
      </c>
      <c r="E136" s="2">
        <v>16</v>
      </c>
      <c r="F136" s="2">
        <v>15</v>
      </c>
      <c r="G136" s="2">
        <v>0.93333333299999999</v>
      </c>
      <c r="H136" s="2">
        <v>3</v>
      </c>
      <c r="I136" s="2">
        <v>2.3658608000000001E-2</v>
      </c>
      <c r="J136" s="2">
        <v>2.6859453250000001</v>
      </c>
      <c r="K136" s="2">
        <v>2.6034805000000001E-2</v>
      </c>
      <c r="L136" s="2">
        <v>0.32265624999999998</v>
      </c>
      <c r="M136" s="2">
        <v>0.67615356400000004</v>
      </c>
    </row>
    <row r="137" spans="1:17" x14ac:dyDescent="0.2">
      <c r="A137" s="2" t="s">
        <v>279</v>
      </c>
      <c r="B137" s="2" t="s">
        <v>24</v>
      </c>
      <c r="C137" s="2" t="s">
        <v>47</v>
      </c>
      <c r="D137" s="2">
        <v>1</v>
      </c>
      <c r="E137" s="2">
        <v>20</v>
      </c>
      <c r="F137" s="2">
        <v>19</v>
      </c>
      <c r="G137" s="2">
        <v>0.94736842099999996</v>
      </c>
      <c r="H137" s="2">
        <v>3.3219280950000001</v>
      </c>
      <c r="I137" s="2">
        <v>5.7236704999999999E-2</v>
      </c>
      <c r="J137" s="2">
        <v>2.926417555</v>
      </c>
      <c r="K137" s="2">
        <v>9.3509709999999996E-3</v>
      </c>
      <c r="L137" s="2">
        <v>0.41099999999999998</v>
      </c>
      <c r="M137" s="2">
        <v>0.57318999999999998</v>
      </c>
    </row>
    <row r="138" spans="1:17" x14ac:dyDescent="0.2">
      <c r="A138" s="2" t="s">
        <v>279</v>
      </c>
      <c r="B138" s="2" t="s">
        <v>24</v>
      </c>
      <c r="C138" s="2" t="s">
        <v>44</v>
      </c>
      <c r="D138" s="2">
        <v>2</v>
      </c>
      <c r="E138" s="2">
        <v>46</v>
      </c>
      <c r="F138" s="2">
        <v>44</v>
      </c>
      <c r="G138" s="2">
        <v>0.95555555599999997</v>
      </c>
      <c r="H138" s="2">
        <v>3.523561956</v>
      </c>
      <c r="I138" s="2">
        <v>3.3925339999999998E-2</v>
      </c>
      <c r="J138" s="2">
        <v>3.7683677289999999</v>
      </c>
      <c r="K138" s="2">
        <v>1.6959741E-2</v>
      </c>
      <c r="L138" s="2">
        <v>0.36495746699999998</v>
      </c>
      <c r="M138" s="2">
        <v>0.48786889300000003</v>
      </c>
      <c r="N138" s="2">
        <v>0.28520556800000002</v>
      </c>
      <c r="O138" s="2">
        <v>0.77990179500000001</v>
      </c>
      <c r="P138" s="2">
        <v>0.26086956500000003</v>
      </c>
      <c r="Q138" s="2">
        <v>0.32183364800000003</v>
      </c>
    </row>
    <row r="139" spans="1:17" x14ac:dyDescent="0.2">
      <c r="A139" s="2" t="s">
        <v>279</v>
      </c>
      <c r="B139" s="2" t="s">
        <v>24</v>
      </c>
      <c r="C139" s="2" t="s">
        <v>43</v>
      </c>
      <c r="D139" s="2">
        <v>2</v>
      </c>
      <c r="E139" s="2">
        <v>24</v>
      </c>
      <c r="F139" s="2">
        <v>23</v>
      </c>
      <c r="G139" s="2">
        <v>0.95652173900000004</v>
      </c>
      <c r="H139" s="2">
        <v>3.5849625010000001</v>
      </c>
      <c r="I139" s="2">
        <v>3.1854132E-2</v>
      </c>
      <c r="J139" s="2">
        <v>3.120291565</v>
      </c>
      <c r="K139" s="2">
        <v>4.8353781999999998E-2</v>
      </c>
      <c r="L139" s="2">
        <v>0.256423611</v>
      </c>
      <c r="M139" s="2">
        <v>0.52893018199999997</v>
      </c>
      <c r="N139" s="2">
        <v>0.26878808399999998</v>
      </c>
      <c r="O139" s="2">
        <v>0.76702925300000002</v>
      </c>
      <c r="P139" s="2">
        <v>0.1875</v>
      </c>
      <c r="Q139" s="2">
        <v>0.15885416699999999</v>
      </c>
    </row>
    <row r="140" spans="1:17" x14ac:dyDescent="0.2">
      <c r="A140" s="2" t="s">
        <v>279</v>
      </c>
      <c r="B140" s="2" t="s">
        <v>24</v>
      </c>
      <c r="C140" s="2" t="s">
        <v>243</v>
      </c>
      <c r="D140" s="2">
        <v>2</v>
      </c>
      <c r="E140" s="2">
        <v>31</v>
      </c>
      <c r="F140" s="2">
        <v>30</v>
      </c>
      <c r="G140" s="2">
        <v>0.96666666700000003</v>
      </c>
      <c r="H140" s="2">
        <v>3.9541963099999999</v>
      </c>
      <c r="I140" s="2">
        <v>4.6021845999999998E-2</v>
      </c>
      <c r="J140" s="2">
        <v>3.3892680319999999</v>
      </c>
      <c r="K140" s="2">
        <v>1.4485437E-2</v>
      </c>
      <c r="L140" s="2">
        <v>0.38532778400000001</v>
      </c>
      <c r="M140" s="2">
        <v>0.45714134299999998</v>
      </c>
      <c r="N140" s="2">
        <v>-3.8077235000000001E-2</v>
      </c>
      <c r="O140" s="2">
        <v>0.276734176</v>
      </c>
      <c r="P140" s="2">
        <v>0.4</v>
      </c>
      <c r="Q140" s="2">
        <v>0.47317377700000002</v>
      </c>
    </row>
    <row r="141" spans="1:17" x14ac:dyDescent="0.2">
      <c r="A141" s="2" t="s">
        <v>279</v>
      </c>
      <c r="B141" s="2" t="s">
        <v>24</v>
      </c>
      <c r="C141" s="2" t="s">
        <v>35</v>
      </c>
      <c r="D141" s="2">
        <v>2</v>
      </c>
      <c r="E141" s="2">
        <v>35</v>
      </c>
      <c r="F141" s="2">
        <v>34</v>
      </c>
      <c r="G141" s="2">
        <v>0.97058823500000002</v>
      </c>
      <c r="H141" s="2">
        <v>4.1292830169999997</v>
      </c>
      <c r="I141" s="2">
        <v>6.0096878999999999E-2</v>
      </c>
      <c r="J141" s="2">
        <v>3.5157396510000001</v>
      </c>
      <c r="K141" s="2">
        <v>3.4188040000000003E-2</v>
      </c>
      <c r="L141" s="2">
        <v>0.308897959</v>
      </c>
      <c r="M141" s="2">
        <v>0.338871584</v>
      </c>
      <c r="N141" s="2">
        <v>0.12130021100000001</v>
      </c>
      <c r="O141" s="2">
        <v>0.33659092299999999</v>
      </c>
      <c r="P141" s="2">
        <v>0.27142857100000001</v>
      </c>
      <c r="Q141" s="2">
        <v>0.24306122399999999</v>
      </c>
    </row>
    <row r="142" spans="1:17" x14ac:dyDescent="0.2">
      <c r="A142" s="2" t="s">
        <v>279</v>
      </c>
      <c r="B142" s="2" t="s">
        <v>24</v>
      </c>
      <c r="C142" s="2" t="s">
        <v>25</v>
      </c>
      <c r="D142" s="2">
        <v>2</v>
      </c>
      <c r="E142" s="2">
        <v>45</v>
      </c>
      <c r="F142" s="2">
        <v>44</v>
      </c>
      <c r="G142" s="2">
        <v>0.97727272700000001</v>
      </c>
      <c r="H142" s="2">
        <v>4.4918530959999998</v>
      </c>
      <c r="I142" s="2">
        <v>2.1137665E-2</v>
      </c>
      <c r="J142" s="2">
        <v>3.7758559479999998</v>
      </c>
      <c r="K142" s="2">
        <v>2.1805747E-2</v>
      </c>
      <c r="L142" s="2">
        <v>0.34323456800000002</v>
      </c>
      <c r="M142" s="2">
        <v>0.57470342299999999</v>
      </c>
      <c r="N142" s="2">
        <v>0.22955183100000001</v>
      </c>
      <c r="O142" s="2">
        <v>0.43117545099999999</v>
      </c>
      <c r="P142" s="2">
        <v>0.264444444</v>
      </c>
      <c r="Q142" s="2">
        <v>0.28291358</v>
      </c>
    </row>
    <row r="143" spans="1:17" x14ac:dyDescent="0.2">
      <c r="A143" s="2" t="s">
        <v>279</v>
      </c>
      <c r="B143" s="2" t="s">
        <v>24</v>
      </c>
      <c r="C143" s="2" t="s">
        <v>53</v>
      </c>
      <c r="D143" s="2">
        <v>2</v>
      </c>
      <c r="E143" s="2">
        <v>23</v>
      </c>
      <c r="F143" s="2">
        <v>23</v>
      </c>
      <c r="G143" s="2">
        <v>1</v>
      </c>
      <c r="H143" s="2">
        <v>3.5849625010000001</v>
      </c>
      <c r="I143" s="2">
        <v>-2.5084619999999999E-3</v>
      </c>
      <c r="J143" s="2">
        <v>3.1354942160000001</v>
      </c>
      <c r="K143" s="2">
        <v>4.1040455000000003E-2</v>
      </c>
      <c r="L143" s="2">
        <v>0.287334594</v>
      </c>
      <c r="M143" s="2">
        <v>0.49375180899999999</v>
      </c>
      <c r="N143" s="2">
        <v>0.440131579</v>
      </c>
      <c r="O143" s="2">
        <v>1.377905199</v>
      </c>
      <c r="P143" s="2">
        <v>0.16086956499999999</v>
      </c>
      <c r="Q143" s="2">
        <v>0.35238185300000002</v>
      </c>
    </row>
    <row r="144" spans="1:17" x14ac:dyDescent="0.2">
      <c r="A144" s="2" t="s">
        <v>279</v>
      </c>
      <c r="B144" s="2" t="s">
        <v>24</v>
      </c>
      <c r="C144" s="2" t="s">
        <v>54</v>
      </c>
      <c r="D144" s="2">
        <v>2</v>
      </c>
      <c r="E144" s="2">
        <v>13</v>
      </c>
      <c r="F144" s="2">
        <v>13</v>
      </c>
      <c r="G144" s="2">
        <v>1</v>
      </c>
      <c r="H144" s="2">
        <v>2.807354922</v>
      </c>
      <c r="I144" s="2">
        <v>-4.0337735E-2</v>
      </c>
      <c r="J144" s="2">
        <v>2.5649493570000002</v>
      </c>
      <c r="K144" s="2">
        <v>6.9766327000000003E-2</v>
      </c>
      <c r="L144" s="2">
        <v>0.23372781100000001</v>
      </c>
      <c r="M144" s="2">
        <v>0.27842162399999998</v>
      </c>
      <c r="N144" s="2">
        <v>-5.3164557000000001E-2</v>
      </c>
      <c r="O144" s="2">
        <v>0.123773759</v>
      </c>
      <c r="P144" s="2">
        <v>0.24615384600000001</v>
      </c>
      <c r="Q144" s="2">
        <v>0.42840236700000001</v>
      </c>
    </row>
    <row r="145" spans="1:17" x14ac:dyDescent="0.2">
      <c r="A145" s="2" t="s">
        <v>279</v>
      </c>
      <c r="B145" s="2" t="s">
        <v>24</v>
      </c>
      <c r="C145" s="2" t="s">
        <v>61</v>
      </c>
      <c r="D145" s="2">
        <v>2</v>
      </c>
      <c r="E145" s="2">
        <v>11</v>
      </c>
      <c r="F145" s="2">
        <v>11</v>
      </c>
      <c r="G145" s="2">
        <v>1</v>
      </c>
      <c r="H145" s="2">
        <v>2.5849625010000001</v>
      </c>
      <c r="I145" s="2">
        <v>-3.4965122000000001E-2</v>
      </c>
      <c r="J145" s="2">
        <v>2.397895273</v>
      </c>
      <c r="K145" s="2">
        <v>8.1802090999999993E-2</v>
      </c>
      <c r="L145" s="2">
        <v>0.216942149</v>
      </c>
      <c r="M145" s="2">
        <v>0.160392903</v>
      </c>
      <c r="N145" s="2">
        <v>3.6190475999999999E-2</v>
      </c>
      <c r="O145" s="2">
        <v>3.3905468000000001E-2</v>
      </c>
      <c r="P145" s="2">
        <v>0.20909090899999999</v>
      </c>
      <c r="Q145" s="2">
        <v>0.14586776900000001</v>
      </c>
    </row>
    <row r="146" spans="1:17" x14ac:dyDescent="0.2">
      <c r="A146" s="2" t="s">
        <v>279</v>
      </c>
      <c r="B146" s="2" t="s">
        <v>24</v>
      </c>
      <c r="C146" s="2" t="s">
        <v>60</v>
      </c>
      <c r="D146" s="2">
        <v>2</v>
      </c>
      <c r="E146" s="2">
        <v>41</v>
      </c>
      <c r="F146" s="2">
        <v>41</v>
      </c>
      <c r="G146" s="2">
        <v>1</v>
      </c>
      <c r="H146" s="2">
        <v>4.3923174229999997</v>
      </c>
      <c r="I146" s="2">
        <v>3.1548231000000003E-2</v>
      </c>
      <c r="J146" s="2">
        <v>3.7135720669999999</v>
      </c>
      <c r="K146" s="2">
        <v>3.8399369999999999E-3</v>
      </c>
      <c r="L146" s="2">
        <v>0.48759666899999998</v>
      </c>
      <c r="M146" s="2">
        <v>0.49808778100000001</v>
      </c>
      <c r="N146" s="2">
        <v>0.24967974100000001</v>
      </c>
      <c r="O146" s="2">
        <v>1.012413381</v>
      </c>
      <c r="P146" s="2">
        <v>0.365853659</v>
      </c>
      <c r="Q146" s="2">
        <v>0.295062463</v>
      </c>
    </row>
    <row r="147" spans="1:17" x14ac:dyDescent="0.2">
      <c r="A147" s="2" t="s">
        <v>279</v>
      </c>
      <c r="B147" s="2" t="s">
        <v>24</v>
      </c>
      <c r="C147" s="2" t="s">
        <v>48</v>
      </c>
      <c r="D147" s="2">
        <v>2</v>
      </c>
      <c r="E147" s="2">
        <v>8</v>
      </c>
      <c r="F147" s="2">
        <v>8</v>
      </c>
      <c r="G147" s="2">
        <v>1</v>
      </c>
      <c r="H147" s="2">
        <v>2.1699250010000002</v>
      </c>
      <c r="I147" s="2">
        <v>7.0198067000000003E-2</v>
      </c>
      <c r="J147" s="2">
        <v>2.0794415420000001</v>
      </c>
      <c r="K147" s="2">
        <v>3.4983917000000003E-2</v>
      </c>
      <c r="L147" s="2">
        <v>0.30234375000000002</v>
      </c>
      <c r="M147" s="2">
        <v>0.31038452100000002</v>
      </c>
      <c r="N147" s="2">
        <v>0.37984496099999998</v>
      </c>
      <c r="O147" s="2">
        <v>9.4662471999999998E-2</v>
      </c>
      <c r="P147" s="2">
        <v>0.1875</v>
      </c>
      <c r="Q147" s="2">
        <v>0.1484375</v>
      </c>
    </row>
    <row r="148" spans="1:17" x14ac:dyDescent="0.2">
      <c r="A148" s="2" t="s">
        <v>279</v>
      </c>
      <c r="B148" s="2" t="s">
        <v>24</v>
      </c>
      <c r="C148" s="2" t="s">
        <v>244</v>
      </c>
      <c r="D148" s="2">
        <v>2</v>
      </c>
      <c r="E148" s="2">
        <v>16</v>
      </c>
      <c r="F148" s="2">
        <v>16</v>
      </c>
      <c r="G148" s="2">
        <v>1</v>
      </c>
      <c r="H148" s="2">
        <v>3.0874628409999998</v>
      </c>
      <c r="I148" s="2">
        <v>3.7394144999999997E-2</v>
      </c>
      <c r="J148" s="2">
        <v>2.7725887220000001</v>
      </c>
      <c r="K148" s="2">
        <v>1.9687458000000001E-2</v>
      </c>
      <c r="L148" s="2">
        <v>0.34863281299999999</v>
      </c>
      <c r="M148" s="2">
        <v>0.54359531400000005</v>
      </c>
      <c r="N148" s="2">
        <v>6.7787114999999995E-2</v>
      </c>
      <c r="O148" s="2">
        <v>1.18972981</v>
      </c>
      <c r="P148" s="2">
        <v>0.32500000000000001</v>
      </c>
      <c r="Q148" s="2">
        <v>0.76</v>
      </c>
    </row>
    <row r="149" spans="1:17" x14ac:dyDescent="0.2">
      <c r="A149" s="2" t="s">
        <v>279</v>
      </c>
      <c r="B149" s="2" t="s">
        <v>24</v>
      </c>
      <c r="C149" s="2" t="s">
        <v>41</v>
      </c>
      <c r="D149" s="2">
        <v>2</v>
      </c>
      <c r="E149" s="2">
        <v>13</v>
      </c>
      <c r="F149" s="2">
        <v>13</v>
      </c>
      <c r="G149" s="2">
        <v>1</v>
      </c>
      <c r="H149" s="2">
        <v>2.807354922</v>
      </c>
      <c r="I149" s="2">
        <v>-2.1191532999999999E-2</v>
      </c>
      <c r="J149" s="2">
        <v>2.5649493570000002</v>
      </c>
      <c r="K149" s="2">
        <v>1.9259463000000001E-2</v>
      </c>
      <c r="L149" s="2">
        <v>0.32751479300000003</v>
      </c>
      <c r="M149" s="2">
        <v>1.0095900879999999</v>
      </c>
      <c r="N149" s="2">
        <v>0.13098464300000001</v>
      </c>
      <c r="O149" s="2">
        <v>0.30373707100000003</v>
      </c>
      <c r="P149" s="2">
        <v>0.284615385</v>
      </c>
      <c r="Q149" s="2">
        <v>0.58467455599999996</v>
      </c>
    </row>
    <row r="150" spans="1:17" x14ac:dyDescent="0.2">
      <c r="A150" s="2" t="s">
        <v>279</v>
      </c>
      <c r="B150" s="2" t="s">
        <v>24</v>
      </c>
      <c r="C150" s="2" t="s">
        <v>57</v>
      </c>
      <c r="D150" s="2">
        <v>2</v>
      </c>
      <c r="E150" s="2">
        <v>5</v>
      </c>
      <c r="F150" s="2">
        <v>5</v>
      </c>
      <c r="G150" s="2">
        <v>1</v>
      </c>
      <c r="H150" s="2">
        <v>1.5849625009999999</v>
      </c>
      <c r="I150" s="2">
        <v>-9.9695129999999993E-3</v>
      </c>
      <c r="J150" s="2">
        <v>1.609437912</v>
      </c>
      <c r="K150" s="2">
        <v>1.5176505999999999E-2</v>
      </c>
      <c r="L150" s="2">
        <v>0.374</v>
      </c>
      <c r="M150" s="2">
        <v>0.45388800000000001</v>
      </c>
      <c r="N150" s="2">
        <v>0.197860963</v>
      </c>
      <c r="O150" s="2">
        <v>1.6193931420000001</v>
      </c>
      <c r="P150" s="2">
        <v>0.3</v>
      </c>
      <c r="Q150" s="2">
        <v>0.8</v>
      </c>
    </row>
    <row r="151" spans="1:17" x14ac:dyDescent="0.2">
      <c r="A151" s="2" t="s">
        <v>279</v>
      </c>
      <c r="B151" s="2" t="s">
        <v>24</v>
      </c>
      <c r="C151" s="2" t="s">
        <v>245</v>
      </c>
      <c r="D151" s="2">
        <v>2</v>
      </c>
      <c r="E151" s="2">
        <v>16</v>
      </c>
      <c r="F151" s="2">
        <v>16</v>
      </c>
      <c r="G151" s="2">
        <v>1</v>
      </c>
      <c r="H151" s="2">
        <v>3.0874628409999998</v>
      </c>
      <c r="I151" s="2">
        <v>7.8021920000000003E-3</v>
      </c>
      <c r="J151" s="2">
        <v>2.7725887220000001</v>
      </c>
      <c r="K151" s="2">
        <v>1.0236579000000001E-2</v>
      </c>
      <c r="L151" s="2">
        <v>0.40058593799999997</v>
      </c>
      <c r="M151" s="2">
        <v>0.46438938099999999</v>
      </c>
      <c r="N151" s="2">
        <v>-0.123354461</v>
      </c>
      <c r="O151" s="2">
        <v>1.5372378209999999</v>
      </c>
      <c r="P151" s="2">
        <v>0.45</v>
      </c>
      <c r="Q151" s="2">
        <v>0.89749999999999996</v>
      </c>
    </row>
    <row r="152" spans="1:17" x14ac:dyDescent="0.2">
      <c r="A152" s="2" t="s">
        <v>279</v>
      </c>
      <c r="B152" s="2" t="s">
        <v>24</v>
      </c>
      <c r="C152" s="2" t="s">
        <v>58</v>
      </c>
      <c r="D152" s="2">
        <v>2</v>
      </c>
      <c r="E152" s="2">
        <v>20</v>
      </c>
      <c r="F152" s="2">
        <v>20</v>
      </c>
      <c r="G152" s="2">
        <v>1</v>
      </c>
      <c r="H152" s="2">
        <v>3.3923174230000002</v>
      </c>
      <c r="I152" s="2">
        <v>0.13410566900000001</v>
      </c>
      <c r="J152" s="2">
        <v>2.9957322739999999</v>
      </c>
      <c r="K152" s="2">
        <v>1.3798519E-2</v>
      </c>
      <c r="L152" s="2">
        <v>0.36375000000000002</v>
      </c>
      <c r="M152" s="2">
        <v>0.64177968799999996</v>
      </c>
      <c r="N152" s="2">
        <v>0.147766323</v>
      </c>
      <c r="O152" s="2">
        <v>0.14026439099999999</v>
      </c>
      <c r="P152" s="2">
        <v>0.31</v>
      </c>
      <c r="Q152" s="2">
        <v>0.53910000000000002</v>
      </c>
    </row>
    <row r="153" spans="1:17" x14ac:dyDescent="0.2">
      <c r="A153" s="2" t="s">
        <v>279</v>
      </c>
      <c r="B153" s="2" t="s">
        <v>24</v>
      </c>
      <c r="C153" s="2" t="s">
        <v>39</v>
      </c>
      <c r="D153" s="2">
        <v>2</v>
      </c>
      <c r="E153" s="2">
        <v>8</v>
      </c>
      <c r="F153" s="2">
        <v>8</v>
      </c>
      <c r="G153" s="2">
        <v>1</v>
      </c>
      <c r="H153" s="2">
        <v>2.1699250010000002</v>
      </c>
      <c r="I153" s="2">
        <v>-3.2695736000000003E-2</v>
      </c>
      <c r="J153" s="2">
        <v>2.0794415420000001</v>
      </c>
      <c r="K153" s="2">
        <v>4.1102160999999998E-2</v>
      </c>
      <c r="L153" s="2">
        <v>0.2734375</v>
      </c>
      <c r="M153" s="2">
        <v>0.70495605500000003</v>
      </c>
      <c r="N153" s="2">
        <v>0.31428571399999999</v>
      </c>
      <c r="O153" s="2">
        <v>0.62342118400000002</v>
      </c>
      <c r="P153" s="2">
        <v>0.1875</v>
      </c>
      <c r="Q153" s="2">
        <v>0.37109375</v>
      </c>
    </row>
    <row r="154" spans="1:17" x14ac:dyDescent="0.2">
      <c r="A154" s="2" t="s">
        <v>279</v>
      </c>
      <c r="B154" s="2" t="s">
        <v>24</v>
      </c>
      <c r="C154" s="2" t="s">
        <v>45</v>
      </c>
      <c r="D154" s="2">
        <v>2</v>
      </c>
      <c r="E154" s="2">
        <v>18</v>
      </c>
      <c r="F154" s="2">
        <v>18</v>
      </c>
      <c r="G154" s="2">
        <v>1</v>
      </c>
      <c r="H154" s="2">
        <v>3.247927513</v>
      </c>
      <c r="I154" s="2">
        <v>2.7702006000000001E-2</v>
      </c>
      <c r="J154" s="2">
        <v>2.8903717580000001</v>
      </c>
      <c r="K154" s="2">
        <v>3.3219064E-2</v>
      </c>
      <c r="L154" s="2">
        <v>0.30941358000000002</v>
      </c>
      <c r="M154" s="2">
        <v>0.45949609899999999</v>
      </c>
      <c r="N154" s="2">
        <v>0.40748129700000002</v>
      </c>
      <c r="O154" s="2">
        <v>1.1892314150000001</v>
      </c>
      <c r="P154" s="2">
        <v>0.18333333299999999</v>
      </c>
      <c r="Q154" s="2">
        <v>0.106203704</v>
      </c>
    </row>
    <row r="155" spans="1:17" x14ac:dyDescent="0.2">
      <c r="A155" s="2" t="s">
        <v>279</v>
      </c>
      <c r="B155" s="2" t="s">
        <v>24</v>
      </c>
      <c r="C155" s="2" t="s">
        <v>246</v>
      </c>
      <c r="D155" s="2">
        <v>2</v>
      </c>
      <c r="E155" s="2">
        <v>15</v>
      </c>
      <c r="F155" s="2">
        <v>15</v>
      </c>
      <c r="G155" s="2">
        <v>1</v>
      </c>
      <c r="H155" s="2">
        <v>3</v>
      </c>
      <c r="I155" s="2">
        <v>2.4662936999999999E-2</v>
      </c>
      <c r="J155" s="2">
        <v>2.7080502009999998</v>
      </c>
      <c r="K155" s="2">
        <v>8.5123709999999995E-3</v>
      </c>
      <c r="L155" s="2">
        <v>0.42244444399999997</v>
      </c>
      <c r="M155" s="2">
        <v>0.39000933300000001</v>
      </c>
      <c r="N155" s="2">
        <v>-0.16780641800000001</v>
      </c>
      <c r="O155" s="2">
        <v>0.117839207</v>
      </c>
      <c r="P155" s="2">
        <v>0.49333333299999999</v>
      </c>
      <c r="Q155" s="2">
        <v>0.53173333300000003</v>
      </c>
    </row>
    <row r="156" spans="1:17" x14ac:dyDescent="0.2">
      <c r="A156" s="2" t="s">
        <v>279</v>
      </c>
      <c r="B156" s="2" t="s">
        <v>24</v>
      </c>
      <c r="C156" s="2" t="s">
        <v>247</v>
      </c>
      <c r="D156" s="2">
        <v>2</v>
      </c>
      <c r="E156" s="2">
        <v>16</v>
      </c>
      <c r="F156" s="2">
        <v>16</v>
      </c>
      <c r="G156" s="2">
        <v>1</v>
      </c>
      <c r="H156" s="2">
        <v>3.0874628409999998</v>
      </c>
      <c r="I156" s="2">
        <v>6.7279244000000002E-2</v>
      </c>
      <c r="J156" s="2">
        <v>2.7725887220000001</v>
      </c>
      <c r="K156" s="2">
        <v>6.2821650000000001E-3</v>
      </c>
      <c r="L156" s="2">
        <v>0.466796875</v>
      </c>
      <c r="M156" s="2">
        <v>0.295913696</v>
      </c>
      <c r="N156" s="2">
        <v>-0.24518828500000001</v>
      </c>
      <c r="O156" s="2">
        <v>0.99343846599999996</v>
      </c>
      <c r="P156" s="2">
        <v>0.58125000000000004</v>
      </c>
      <c r="Q156" s="2">
        <v>0.60003906299999998</v>
      </c>
    </row>
    <row r="157" spans="1:17" x14ac:dyDescent="0.2">
      <c r="A157" s="2" t="s">
        <v>279</v>
      </c>
      <c r="B157" s="2" t="s">
        <v>24</v>
      </c>
      <c r="C157" s="2" t="s">
        <v>33</v>
      </c>
      <c r="D157" s="2">
        <v>2</v>
      </c>
      <c r="E157" s="2">
        <v>22</v>
      </c>
      <c r="F157" s="2">
        <v>22</v>
      </c>
      <c r="G157" s="2">
        <v>1</v>
      </c>
      <c r="H157" s="2">
        <v>3.523561956</v>
      </c>
      <c r="I157" s="2">
        <v>4.5375877000000002E-2</v>
      </c>
      <c r="J157" s="2">
        <v>3.091042453</v>
      </c>
      <c r="K157" s="2">
        <v>1.8551960999999999E-2</v>
      </c>
      <c r="L157" s="2">
        <v>0.36415289299999998</v>
      </c>
      <c r="M157" s="2">
        <v>0.43272290800000002</v>
      </c>
      <c r="N157" s="2">
        <v>0.22609929100000001</v>
      </c>
      <c r="O157" s="2">
        <v>0.82956295700000005</v>
      </c>
      <c r="P157" s="2">
        <v>0.28181818199999997</v>
      </c>
      <c r="Q157" s="2">
        <v>0.63694214900000001</v>
      </c>
    </row>
    <row r="158" spans="1:17" x14ac:dyDescent="0.2">
      <c r="A158" s="2" t="s">
        <v>279</v>
      </c>
      <c r="B158" s="2" t="s">
        <v>24</v>
      </c>
      <c r="C158" s="2" t="s">
        <v>248</v>
      </c>
      <c r="D158" s="2">
        <v>2</v>
      </c>
      <c r="E158" s="2">
        <v>23</v>
      </c>
      <c r="F158" s="2">
        <v>23</v>
      </c>
      <c r="G158" s="2">
        <v>1</v>
      </c>
      <c r="H158" s="2">
        <v>3.5849625010000001</v>
      </c>
      <c r="I158" s="2">
        <v>4.4396131999999998E-2</v>
      </c>
      <c r="J158" s="2">
        <v>3.1354942160000001</v>
      </c>
      <c r="K158" s="2">
        <v>8.3555539999999994E-3</v>
      </c>
      <c r="L158" s="2">
        <v>0.43090737200000001</v>
      </c>
      <c r="M158" s="2">
        <v>0.34867129000000002</v>
      </c>
      <c r="N158" s="2">
        <v>0.182715508</v>
      </c>
      <c r="O158" s="2">
        <v>0.91311801199999998</v>
      </c>
      <c r="P158" s="2">
        <v>0.35217391300000001</v>
      </c>
      <c r="Q158" s="2">
        <v>0.35026465000000001</v>
      </c>
    </row>
    <row r="159" spans="1:17" x14ac:dyDescent="0.2">
      <c r="A159" s="2" t="s">
        <v>279</v>
      </c>
      <c r="B159" s="2" t="s">
        <v>24</v>
      </c>
      <c r="C159" s="2" t="s">
        <v>60</v>
      </c>
      <c r="D159" s="2">
        <v>1</v>
      </c>
      <c r="E159" s="2">
        <v>5</v>
      </c>
      <c r="F159" s="2">
        <v>5</v>
      </c>
      <c r="G159" s="2">
        <v>1</v>
      </c>
      <c r="H159" s="2">
        <v>1.5849625009999999</v>
      </c>
      <c r="I159" s="2">
        <v>6.6498478E-2</v>
      </c>
      <c r="J159" s="2">
        <v>1.609437912</v>
      </c>
      <c r="K159" s="2">
        <v>1.3814732E-2</v>
      </c>
      <c r="L159" s="2">
        <v>0.39200000000000002</v>
      </c>
      <c r="M159" s="2">
        <v>0.50495999999999996</v>
      </c>
    </row>
    <row r="160" spans="1:17" x14ac:dyDescent="0.2">
      <c r="A160" s="2" t="s">
        <v>279</v>
      </c>
      <c r="B160" s="2" t="s">
        <v>24</v>
      </c>
      <c r="C160" s="2" t="s">
        <v>48</v>
      </c>
      <c r="D160" s="2">
        <v>1</v>
      </c>
      <c r="E160" s="2">
        <v>8</v>
      </c>
      <c r="F160" s="2">
        <v>8</v>
      </c>
      <c r="G160" s="2">
        <v>1</v>
      </c>
      <c r="H160" s="2">
        <v>2.1699250010000002</v>
      </c>
      <c r="I160" s="2">
        <v>-2.1863212999999999E-2</v>
      </c>
      <c r="J160" s="2">
        <v>2.0794415420000001</v>
      </c>
      <c r="K160" s="2">
        <v>6.7947988000000001E-2</v>
      </c>
      <c r="L160" s="2">
        <v>0.25</v>
      </c>
      <c r="M160" s="2">
        <v>0.537109375</v>
      </c>
    </row>
    <row r="161" spans="1:17" x14ac:dyDescent="0.2">
      <c r="A161" s="2" t="s">
        <v>279</v>
      </c>
      <c r="B161" s="2" t="s">
        <v>24</v>
      </c>
      <c r="C161" s="2" t="s">
        <v>41</v>
      </c>
      <c r="D161" s="2">
        <v>1</v>
      </c>
      <c r="E161" s="2">
        <v>11</v>
      </c>
      <c r="F161" s="2">
        <v>11</v>
      </c>
      <c r="G161" s="2">
        <v>1</v>
      </c>
      <c r="H161" s="2">
        <v>2.5849625010000001</v>
      </c>
      <c r="I161" s="2">
        <v>8.3406172000000001E-2</v>
      </c>
      <c r="J161" s="2">
        <v>2.397895273</v>
      </c>
      <c r="K161" s="2">
        <v>1.0435768E-2</v>
      </c>
      <c r="L161" s="2">
        <v>0.38842975200000002</v>
      </c>
      <c r="M161" s="2">
        <v>0.97821187099999996</v>
      </c>
    </row>
    <row r="162" spans="1:17" x14ac:dyDescent="0.2">
      <c r="A162" s="2" t="s">
        <v>279</v>
      </c>
      <c r="B162" s="2" t="s">
        <v>24</v>
      </c>
      <c r="C162" s="2" t="s">
        <v>43</v>
      </c>
      <c r="D162" s="2">
        <v>1</v>
      </c>
      <c r="E162" s="2">
        <v>5</v>
      </c>
      <c r="F162" s="2">
        <v>5</v>
      </c>
      <c r="G162" s="2">
        <v>1</v>
      </c>
      <c r="H162" s="2">
        <v>1.5849625009999999</v>
      </c>
      <c r="I162" s="2">
        <v>-2.1404273000000001E-2</v>
      </c>
      <c r="J162" s="2">
        <v>1.609437912</v>
      </c>
      <c r="K162" s="2">
        <v>6.3544639999999999E-2</v>
      </c>
      <c r="L162" s="2">
        <v>0.248</v>
      </c>
      <c r="M162" s="2">
        <v>0.74816000000000005</v>
      </c>
    </row>
    <row r="163" spans="1:17" x14ac:dyDescent="0.2">
      <c r="A163" s="2" t="s">
        <v>279</v>
      </c>
      <c r="B163" s="2" t="s">
        <v>24</v>
      </c>
      <c r="C163" s="2" t="s">
        <v>35</v>
      </c>
      <c r="D163" s="2">
        <v>1</v>
      </c>
      <c r="E163" s="2">
        <v>11</v>
      </c>
      <c r="F163" s="2">
        <v>11</v>
      </c>
      <c r="G163" s="2">
        <v>1</v>
      </c>
      <c r="H163" s="2">
        <v>2.5849625010000001</v>
      </c>
      <c r="I163" s="2">
        <v>-1.0385817E-2</v>
      </c>
      <c r="J163" s="2">
        <v>2.397895273</v>
      </c>
      <c r="K163" s="2">
        <v>5.7332384E-2</v>
      </c>
      <c r="L163" s="2">
        <v>0.25619834699999999</v>
      </c>
      <c r="M163" s="2">
        <v>0.82357762400000001</v>
      </c>
    </row>
    <row r="164" spans="1:17" x14ac:dyDescent="0.2">
      <c r="A164" s="2" t="s">
        <v>279</v>
      </c>
      <c r="B164" s="2" t="s">
        <v>24</v>
      </c>
      <c r="C164" s="2" t="s">
        <v>62</v>
      </c>
      <c r="D164" s="2">
        <v>1</v>
      </c>
      <c r="E164" s="2">
        <v>12</v>
      </c>
      <c r="F164" s="2">
        <v>12</v>
      </c>
      <c r="G164" s="2">
        <v>1</v>
      </c>
      <c r="H164" s="2">
        <v>2.7004397180000002</v>
      </c>
      <c r="I164" s="2">
        <v>7.2595050000000003E-3</v>
      </c>
      <c r="J164" s="2">
        <v>2.4849066500000001</v>
      </c>
      <c r="K164" s="2">
        <v>5.6256422E-2</v>
      </c>
      <c r="L164" s="2">
        <v>0.248611111</v>
      </c>
      <c r="M164" s="2">
        <v>0.87401620400000002</v>
      </c>
    </row>
    <row r="165" spans="1:17" x14ac:dyDescent="0.2">
      <c r="A165" s="2" t="s">
        <v>279</v>
      </c>
      <c r="B165" s="2" t="s">
        <v>24</v>
      </c>
      <c r="C165" s="2" t="s">
        <v>57</v>
      </c>
      <c r="D165" s="2">
        <v>1</v>
      </c>
      <c r="E165" s="2">
        <v>20</v>
      </c>
      <c r="F165" s="2">
        <v>20</v>
      </c>
      <c r="G165" s="2">
        <v>1</v>
      </c>
      <c r="H165" s="2">
        <v>3.3923174230000002</v>
      </c>
      <c r="I165" s="2">
        <v>-5.6001250000000001E-3</v>
      </c>
      <c r="J165" s="2">
        <v>2.9957322739999999</v>
      </c>
      <c r="K165" s="2">
        <v>1.0391226E-2</v>
      </c>
      <c r="L165" s="2">
        <v>0.39700000000000002</v>
      </c>
      <c r="M165" s="2">
        <v>0.77476</v>
      </c>
    </row>
    <row r="166" spans="1:17" x14ac:dyDescent="0.2">
      <c r="A166" s="2" t="s">
        <v>279</v>
      </c>
      <c r="B166" s="2" t="s">
        <v>24</v>
      </c>
      <c r="C166" s="2" t="s">
        <v>52</v>
      </c>
      <c r="D166" s="2">
        <v>1</v>
      </c>
      <c r="E166" s="2">
        <v>12</v>
      </c>
      <c r="F166" s="2">
        <v>12</v>
      </c>
      <c r="G166" s="2">
        <v>1</v>
      </c>
      <c r="H166" s="2">
        <v>2.7004397180000002</v>
      </c>
      <c r="I166" s="2">
        <v>2.9220040000000002E-3</v>
      </c>
      <c r="J166" s="2">
        <v>2.4849066500000001</v>
      </c>
      <c r="K166" s="2">
        <v>2.4944935000000001E-2</v>
      </c>
      <c r="L166" s="2">
        <v>0.31805555600000002</v>
      </c>
      <c r="M166" s="2">
        <v>1.0927662039999999</v>
      </c>
    </row>
    <row r="167" spans="1:17" x14ac:dyDescent="0.2">
      <c r="A167" s="2" t="s">
        <v>279</v>
      </c>
      <c r="B167" s="2" t="s">
        <v>24</v>
      </c>
      <c r="C167" s="2" t="s">
        <v>58</v>
      </c>
      <c r="D167" s="2">
        <v>1</v>
      </c>
      <c r="E167" s="2">
        <v>10</v>
      </c>
      <c r="F167" s="2">
        <v>10</v>
      </c>
      <c r="G167" s="2">
        <v>1</v>
      </c>
      <c r="H167" s="2">
        <v>2.4594316190000001</v>
      </c>
      <c r="I167" s="2">
        <v>2.1271047000000001E-2</v>
      </c>
      <c r="J167" s="2">
        <v>2.3025850929999998</v>
      </c>
      <c r="K167" s="2">
        <v>3.5353686000000002E-2</v>
      </c>
      <c r="L167" s="2">
        <v>0.28999999999999998</v>
      </c>
      <c r="M167" s="2">
        <v>0.90900000000000003</v>
      </c>
    </row>
    <row r="168" spans="1:17" x14ac:dyDescent="0.2">
      <c r="A168" s="2" t="s">
        <v>279</v>
      </c>
      <c r="B168" s="2" t="s">
        <v>24</v>
      </c>
      <c r="C168" s="2" t="s">
        <v>44</v>
      </c>
      <c r="D168" s="2">
        <v>1</v>
      </c>
      <c r="E168" s="2">
        <v>7</v>
      </c>
      <c r="F168" s="2">
        <v>7</v>
      </c>
      <c r="G168" s="2">
        <v>1</v>
      </c>
      <c r="H168" s="2">
        <v>2</v>
      </c>
      <c r="I168" s="2">
        <v>8.5479490000000009E-3</v>
      </c>
      <c r="J168" s="2">
        <v>1.9459101489999999</v>
      </c>
      <c r="K168" s="2">
        <v>3.9946572E-2</v>
      </c>
      <c r="L168" s="2">
        <v>0.28571428599999998</v>
      </c>
      <c r="M168" s="2">
        <v>0.80299875099999996</v>
      </c>
    </row>
    <row r="169" spans="1:17" x14ac:dyDescent="0.2">
      <c r="A169" s="2" t="s">
        <v>279</v>
      </c>
      <c r="B169" s="2" t="s">
        <v>24</v>
      </c>
      <c r="C169" s="2" t="s">
        <v>249</v>
      </c>
      <c r="D169" s="2">
        <v>1</v>
      </c>
      <c r="E169" s="2">
        <v>8</v>
      </c>
      <c r="F169" s="2">
        <v>8</v>
      </c>
      <c r="G169" s="2">
        <v>1</v>
      </c>
      <c r="H169" s="2">
        <v>2.1699250010000002</v>
      </c>
      <c r="I169" s="2">
        <v>6.3311059000000003E-2</v>
      </c>
      <c r="J169" s="2">
        <v>2.0794415420000001</v>
      </c>
      <c r="K169" s="2">
        <v>2.0946851999999998E-2</v>
      </c>
      <c r="L169" s="2">
        <v>0.35625000000000001</v>
      </c>
      <c r="M169" s="2">
        <v>0.61953124999999998</v>
      </c>
    </row>
    <row r="170" spans="1:17" x14ac:dyDescent="0.2">
      <c r="A170" s="2" t="s">
        <v>279</v>
      </c>
      <c r="B170" s="2" t="s">
        <v>63</v>
      </c>
      <c r="C170" s="2" t="s">
        <v>65</v>
      </c>
      <c r="D170" s="2">
        <v>1</v>
      </c>
      <c r="E170" s="2">
        <v>114</v>
      </c>
      <c r="F170" s="2">
        <v>114</v>
      </c>
      <c r="G170" s="2">
        <v>1</v>
      </c>
      <c r="H170" s="2">
        <v>5.8454900509999996</v>
      </c>
      <c r="I170" s="2">
        <v>9.0470399999999992E-3</v>
      </c>
      <c r="J170" s="2">
        <v>4.7361984479999997</v>
      </c>
      <c r="K170" s="3">
        <v>9.3200000000000002E-5</v>
      </c>
      <c r="L170" s="2">
        <v>0.88119421399999998</v>
      </c>
      <c r="M170" s="2">
        <v>4.9814793000000003E-2</v>
      </c>
    </row>
    <row r="171" spans="1:17" x14ac:dyDescent="0.2">
      <c r="A171" s="2" t="s">
        <v>279</v>
      </c>
      <c r="B171" s="2" t="s">
        <v>63</v>
      </c>
      <c r="C171" s="2" t="s">
        <v>66</v>
      </c>
      <c r="D171" s="2">
        <v>1</v>
      </c>
      <c r="E171" s="2">
        <v>225</v>
      </c>
      <c r="F171" s="2">
        <v>225</v>
      </c>
      <c r="G171" s="2">
        <v>1</v>
      </c>
      <c r="H171" s="2">
        <v>6.820178962</v>
      </c>
      <c r="I171" s="2">
        <v>4.7124269999999999E-3</v>
      </c>
      <c r="J171" s="2">
        <v>5.4161004019999996</v>
      </c>
      <c r="K171" s="3">
        <v>6.6199999999999996E-5</v>
      </c>
      <c r="L171" s="2">
        <v>0.90252839500000004</v>
      </c>
      <c r="M171" s="2">
        <v>6.7663218999999997E-2</v>
      </c>
    </row>
    <row r="172" spans="1:17" x14ac:dyDescent="0.2">
      <c r="A172" s="2" t="s">
        <v>279</v>
      </c>
      <c r="B172" s="2" t="s">
        <v>63</v>
      </c>
      <c r="C172" s="2" t="s">
        <v>72</v>
      </c>
      <c r="D172" s="2">
        <v>1</v>
      </c>
      <c r="E172" s="2">
        <v>31</v>
      </c>
      <c r="F172" s="2">
        <v>31</v>
      </c>
      <c r="G172" s="2">
        <v>1</v>
      </c>
      <c r="H172" s="2">
        <v>4</v>
      </c>
      <c r="I172" s="2">
        <v>1.1863464000000001E-2</v>
      </c>
      <c r="J172" s="2">
        <v>3.4339872040000001</v>
      </c>
      <c r="K172" s="2">
        <v>1.4994300000000001E-4</v>
      </c>
      <c r="L172" s="2">
        <v>0.85067637900000004</v>
      </c>
      <c r="M172" s="2">
        <v>3.6077143999999998E-2</v>
      </c>
    </row>
    <row r="173" spans="1:17" x14ac:dyDescent="0.2">
      <c r="A173" s="2" t="s">
        <v>279</v>
      </c>
      <c r="B173" s="2" t="s">
        <v>63</v>
      </c>
      <c r="C173" s="2" t="s">
        <v>70</v>
      </c>
      <c r="D173" s="2">
        <v>1</v>
      </c>
      <c r="E173" s="2">
        <v>30</v>
      </c>
      <c r="F173" s="2">
        <v>30</v>
      </c>
      <c r="G173" s="2">
        <v>1</v>
      </c>
      <c r="H173" s="2">
        <v>3.9541963099999999</v>
      </c>
      <c r="I173" s="2">
        <v>5.0574921000000002E-2</v>
      </c>
      <c r="J173" s="2">
        <v>3.4011973819999999</v>
      </c>
      <c r="K173" s="3">
        <v>8.9400000000000005E-5</v>
      </c>
      <c r="L173" s="2">
        <v>0.88527777799999996</v>
      </c>
      <c r="M173" s="2">
        <v>3.4517900999999997E-2</v>
      </c>
    </row>
    <row r="174" spans="1:17" x14ac:dyDescent="0.2">
      <c r="A174" s="2" t="s">
        <v>279</v>
      </c>
      <c r="B174" s="2" t="s">
        <v>63</v>
      </c>
      <c r="C174" s="2" t="s">
        <v>67</v>
      </c>
      <c r="D174" s="2">
        <v>1</v>
      </c>
      <c r="E174" s="2">
        <v>82</v>
      </c>
      <c r="F174" s="2">
        <v>82</v>
      </c>
      <c r="G174" s="2">
        <v>1</v>
      </c>
      <c r="H174" s="2">
        <v>5.3750394310000003</v>
      </c>
      <c r="I174" s="2">
        <v>4.7577699999999997E-3</v>
      </c>
      <c r="J174" s="2">
        <v>4.4067192469999998</v>
      </c>
      <c r="K174" s="3">
        <v>7.4599999999999997E-5</v>
      </c>
      <c r="L174" s="2">
        <v>0.89767995199999995</v>
      </c>
      <c r="M174" s="2">
        <v>2.8889563E-2</v>
      </c>
    </row>
    <row r="175" spans="1:17" x14ac:dyDescent="0.2">
      <c r="A175" s="2" t="s">
        <v>279</v>
      </c>
      <c r="B175" s="2" t="s">
        <v>63</v>
      </c>
      <c r="C175" s="2" t="s">
        <v>68</v>
      </c>
      <c r="D175" s="2">
        <v>1</v>
      </c>
      <c r="E175" s="2">
        <v>137</v>
      </c>
      <c r="F175" s="2">
        <v>137</v>
      </c>
      <c r="G175" s="2">
        <v>1</v>
      </c>
      <c r="H175" s="2">
        <v>6.1085244569999997</v>
      </c>
      <c r="I175" s="2">
        <v>2.288708E-3</v>
      </c>
      <c r="J175" s="2">
        <v>4.919980926</v>
      </c>
      <c r="K175" s="3">
        <v>5.3999999999999998E-5</v>
      </c>
      <c r="L175" s="2">
        <v>0.91842932499999996</v>
      </c>
      <c r="M175" s="2">
        <v>2.8606212999999998E-2</v>
      </c>
    </row>
    <row r="176" spans="1:17" x14ac:dyDescent="0.2">
      <c r="A176" s="2" t="s">
        <v>279</v>
      </c>
      <c r="B176" s="2" t="s">
        <v>63</v>
      </c>
      <c r="C176" s="2" t="s">
        <v>65</v>
      </c>
      <c r="D176" s="2">
        <v>2</v>
      </c>
      <c r="E176" s="2">
        <v>57</v>
      </c>
      <c r="F176" s="2">
        <v>57</v>
      </c>
      <c r="G176" s="2">
        <v>1</v>
      </c>
      <c r="H176" s="2">
        <v>4.8579809950000001</v>
      </c>
      <c r="I176" s="2">
        <v>9.493474E-3</v>
      </c>
      <c r="J176" s="2">
        <v>4.0430512680000001</v>
      </c>
      <c r="K176" s="3">
        <v>9.9599999999999995E-5</v>
      </c>
      <c r="L176" s="2">
        <v>0.87755848000000003</v>
      </c>
      <c r="M176" s="2">
        <v>3.7165871000000003E-2</v>
      </c>
      <c r="N176" s="2">
        <v>0.39025406099999999</v>
      </c>
      <c r="O176" s="2">
        <v>3.5092853E-2</v>
      </c>
      <c r="P176" s="2">
        <v>0.53508771899999996</v>
      </c>
      <c r="Q176" s="2">
        <v>2.8316404999999999E-2</v>
      </c>
    </row>
    <row r="177" spans="1:17" x14ac:dyDescent="0.2">
      <c r="A177" s="2" t="s">
        <v>279</v>
      </c>
      <c r="B177" s="2" t="s">
        <v>63</v>
      </c>
      <c r="C177" s="2" t="s">
        <v>66</v>
      </c>
      <c r="D177" s="2">
        <v>2</v>
      </c>
      <c r="E177" s="2">
        <v>71</v>
      </c>
      <c r="F177" s="2">
        <v>71</v>
      </c>
      <c r="G177" s="2">
        <v>1</v>
      </c>
      <c r="H177" s="2">
        <v>5.1699250010000002</v>
      </c>
      <c r="I177" s="2">
        <v>2.5139619999999998E-3</v>
      </c>
      <c r="J177" s="2">
        <v>4.2626798770000001</v>
      </c>
      <c r="K177" s="3">
        <v>6.1500000000000004E-5</v>
      </c>
      <c r="L177" s="2">
        <v>0.909145011</v>
      </c>
      <c r="M177" s="2">
        <v>4.0517981000000002E-2</v>
      </c>
      <c r="N177" s="2">
        <v>0.200223653</v>
      </c>
      <c r="O177" s="2">
        <v>5.6850586000000002E-2</v>
      </c>
      <c r="P177" s="2">
        <v>0.72711267599999996</v>
      </c>
      <c r="Q177" s="2">
        <v>5.7503472E-2</v>
      </c>
    </row>
    <row r="178" spans="1:17" x14ac:dyDescent="0.2">
      <c r="A178" s="2" t="s">
        <v>279</v>
      </c>
      <c r="B178" s="2" t="s">
        <v>63</v>
      </c>
      <c r="C178" s="2" t="s">
        <v>72</v>
      </c>
      <c r="D178" s="2">
        <v>2</v>
      </c>
      <c r="E178" s="2">
        <v>28</v>
      </c>
      <c r="F178" s="2">
        <v>28</v>
      </c>
      <c r="G178" s="2">
        <v>1</v>
      </c>
      <c r="H178" s="2">
        <v>3.8579809950000001</v>
      </c>
      <c r="I178" s="2">
        <v>4.9531323000000002E-2</v>
      </c>
      <c r="J178" s="2">
        <v>3.33220451</v>
      </c>
      <c r="K178" s="3">
        <v>9.31E-5</v>
      </c>
      <c r="L178" s="2">
        <v>0.88313137799999997</v>
      </c>
      <c r="M178" s="2">
        <v>2.5043886000000001E-2</v>
      </c>
      <c r="N178" s="2">
        <v>0.322621412</v>
      </c>
      <c r="O178" s="2">
        <v>0.137548541</v>
      </c>
      <c r="P178" s="2">
        <v>0.59821428600000004</v>
      </c>
      <c r="Q178" s="2">
        <v>8.8647958999999998E-2</v>
      </c>
    </row>
    <row r="179" spans="1:17" x14ac:dyDescent="0.2">
      <c r="A179" s="2" t="s">
        <v>279</v>
      </c>
      <c r="B179" s="2" t="s">
        <v>63</v>
      </c>
      <c r="C179" s="2" t="s">
        <v>250</v>
      </c>
      <c r="D179" s="2">
        <v>2</v>
      </c>
      <c r="E179" s="2">
        <v>19</v>
      </c>
      <c r="F179" s="2">
        <v>19</v>
      </c>
      <c r="G179" s="2">
        <v>1</v>
      </c>
      <c r="H179" s="2">
        <v>3.3219280950000001</v>
      </c>
      <c r="I179" s="2">
        <v>5.2798129999999999E-2</v>
      </c>
      <c r="J179" s="2">
        <v>2.9444389790000001</v>
      </c>
      <c r="K179" s="2">
        <v>1.58935E-4</v>
      </c>
      <c r="L179" s="2">
        <v>0.84418282499999997</v>
      </c>
      <c r="M179" s="2">
        <v>7.9116181999999993E-2</v>
      </c>
      <c r="N179" s="2">
        <v>0.41550451199999999</v>
      </c>
      <c r="O179" s="2">
        <v>0.45425806000000002</v>
      </c>
      <c r="P179" s="2">
        <v>0.493421053</v>
      </c>
      <c r="Q179" s="2">
        <v>0.33206371200000001</v>
      </c>
    </row>
    <row r="180" spans="1:17" x14ac:dyDescent="0.2">
      <c r="A180" s="2" t="s">
        <v>279</v>
      </c>
      <c r="B180" s="2" t="s">
        <v>63</v>
      </c>
      <c r="C180" s="2" t="s">
        <v>251</v>
      </c>
      <c r="D180" s="2">
        <v>2</v>
      </c>
      <c r="E180" s="2">
        <v>26</v>
      </c>
      <c r="F180" s="2">
        <v>26</v>
      </c>
      <c r="G180" s="2">
        <v>1</v>
      </c>
      <c r="H180" s="2">
        <v>3.7548875019999999</v>
      </c>
      <c r="I180" s="2">
        <v>6.6670124999999997E-2</v>
      </c>
      <c r="J180" s="2">
        <v>3.2580965380000002</v>
      </c>
      <c r="K180" s="3">
        <v>9.5099999999999994E-5</v>
      </c>
      <c r="L180" s="2">
        <v>0.88119452700000001</v>
      </c>
      <c r="M180" s="2">
        <v>2.9148071000000001E-2</v>
      </c>
      <c r="N180" s="2">
        <v>0.32347078000000001</v>
      </c>
      <c r="O180" s="2">
        <v>0.11566784400000001</v>
      </c>
      <c r="P180" s="2">
        <v>0.59615384599999999</v>
      </c>
      <c r="Q180" s="2">
        <v>5.9171597999999999E-2</v>
      </c>
    </row>
    <row r="181" spans="1:17" x14ac:dyDescent="0.2">
      <c r="A181" s="2" t="s">
        <v>279</v>
      </c>
      <c r="B181" s="2" t="s">
        <v>63</v>
      </c>
      <c r="C181" s="2" t="s">
        <v>252</v>
      </c>
      <c r="D181" s="2">
        <v>2</v>
      </c>
      <c r="E181" s="2">
        <v>26</v>
      </c>
      <c r="F181" s="2">
        <v>26</v>
      </c>
      <c r="G181" s="2">
        <v>1</v>
      </c>
      <c r="H181" s="2">
        <v>3.7548875019999999</v>
      </c>
      <c r="I181" s="2">
        <v>8.6539042999999996E-2</v>
      </c>
      <c r="J181" s="2">
        <v>3.2580965380000002</v>
      </c>
      <c r="K181" s="2">
        <v>1.9647299999999999E-4</v>
      </c>
      <c r="L181" s="2">
        <v>0.83173076899999998</v>
      </c>
      <c r="M181" s="2">
        <v>1.4471219E-2</v>
      </c>
      <c r="N181" s="2">
        <v>0.32369942200000001</v>
      </c>
      <c r="O181" s="2">
        <v>0.29268365699999999</v>
      </c>
      <c r="P181" s="2">
        <v>0.5625</v>
      </c>
      <c r="Q181" s="2">
        <v>0.22762573999999999</v>
      </c>
    </row>
    <row r="182" spans="1:17" x14ac:dyDescent="0.2">
      <c r="A182" s="2" t="s">
        <v>279</v>
      </c>
      <c r="B182" s="2" t="s">
        <v>63</v>
      </c>
      <c r="C182" s="2" t="s">
        <v>67</v>
      </c>
      <c r="D182" s="2">
        <v>2</v>
      </c>
      <c r="E182" s="2">
        <v>44</v>
      </c>
      <c r="F182" s="2">
        <v>44</v>
      </c>
      <c r="G182" s="2">
        <v>1</v>
      </c>
      <c r="H182" s="2">
        <v>4.4918530959999998</v>
      </c>
      <c r="I182" s="2">
        <v>8.7354909999999997E-3</v>
      </c>
      <c r="J182" s="2">
        <v>3.7841896340000001</v>
      </c>
      <c r="K182" s="3">
        <v>8.9599999999999996E-5</v>
      </c>
      <c r="L182" s="2">
        <v>0.88610537199999995</v>
      </c>
      <c r="M182" s="2">
        <v>1.8678017000000002E-2</v>
      </c>
      <c r="N182" s="2">
        <v>0.30749052799999999</v>
      </c>
      <c r="O182" s="2">
        <v>0.18356139799999999</v>
      </c>
      <c r="P182" s="2">
        <v>0.61363636399999999</v>
      </c>
      <c r="Q182" s="2">
        <v>0.12293388399999999</v>
      </c>
    </row>
    <row r="183" spans="1:17" x14ac:dyDescent="0.2">
      <c r="A183" s="2" t="s">
        <v>279</v>
      </c>
      <c r="B183" s="2" t="s">
        <v>63</v>
      </c>
      <c r="C183" s="2" t="s">
        <v>68</v>
      </c>
      <c r="D183" s="2">
        <v>2</v>
      </c>
      <c r="E183" s="2">
        <v>26</v>
      </c>
      <c r="F183" s="2">
        <v>26</v>
      </c>
      <c r="G183" s="2">
        <v>1</v>
      </c>
      <c r="H183" s="2">
        <v>3.7548875019999999</v>
      </c>
      <c r="I183" s="2">
        <v>8.3503180000000007E-3</v>
      </c>
      <c r="J183" s="2">
        <v>3.2580965380000002</v>
      </c>
      <c r="K183" s="3">
        <v>8.5699999999999996E-5</v>
      </c>
      <c r="L183" s="2">
        <v>0.88470784000000002</v>
      </c>
      <c r="M183" s="2">
        <v>8.2732395E-2</v>
      </c>
      <c r="N183" s="2">
        <v>0.304420525</v>
      </c>
      <c r="O183" s="2">
        <v>0.43330976700000001</v>
      </c>
      <c r="P183" s="2">
        <v>0.61538461499999997</v>
      </c>
      <c r="Q183" s="2">
        <v>0.30177514799999999</v>
      </c>
    </row>
    <row r="184" spans="1:17" x14ac:dyDescent="0.2">
      <c r="A184" s="2" t="s">
        <v>279</v>
      </c>
      <c r="B184" s="2" t="s">
        <v>63</v>
      </c>
      <c r="C184" s="2" t="s">
        <v>73</v>
      </c>
      <c r="D184" s="2">
        <v>1</v>
      </c>
      <c r="E184" s="2">
        <v>33</v>
      </c>
      <c r="F184" s="2">
        <v>33</v>
      </c>
      <c r="G184" s="2">
        <v>1</v>
      </c>
      <c r="H184" s="2">
        <v>4.0874628409999998</v>
      </c>
      <c r="I184" s="2">
        <v>3.6558409E-2</v>
      </c>
      <c r="J184" s="2">
        <v>3.496507561</v>
      </c>
      <c r="K184" s="2">
        <v>6.2544200000000003E-4</v>
      </c>
      <c r="L184" s="2">
        <v>0.64177124799999996</v>
      </c>
      <c r="M184" s="2">
        <v>0.936204763</v>
      </c>
    </row>
    <row r="185" spans="1:17" x14ac:dyDescent="0.2">
      <c r="A185" s="2" t="s">
        <v>279</v>
      </c>
      <c r="B185" s="2" t="s">
        <v>63</v>
      </c>
      <c r="C185" s="2" t="s">
        <v>69</v>
      </c>
      <c r="D185" s="2">
        <v>1</v>
      </c>
      <c r="E185" s="2">
        <v>18</v>
      </c>
      <c r="F185" s="2">
        <v>18</v>
      </c>
      <c r="G185" s="2">
        <v>1</v>
      </c>
      <c r="H185" s="2">
        <v>3.247927513</v>
      </c>
      <c r="I185" s="2">
        <v>2.8886330000000002E-2</v>
      </c>
      <c r="J185" s="2">
        <v>2.8903717580000001</v>
      </c>
      <c r="K185" s="2">
        <v>6.2245200000000001E-4</v>
      </c>
      <c r="L185" s="2">
        <v>0.65912208500000002</v>
      </c>
      <c r="M185" s="2">
        <v>0.59067046000000001</v>
      </c>
    </row>
    <row r="186" spans="1:17" x14ac:dyDescent="0.2">
      <c r="A186" s="2" t="s">
        <v>279</v>
      </c>
      <c r="B186" s="2" t="s">
        <v>63</v>
      </c>
      <c r="C186" s="2" t="s">
        <v>64</v>
      </c>
      <c r="D186" s="2">
        <v>1</v>
      </c>
      <c r="E186" s="2">
        <v>19</v>
      </c>
      <c r="F186" s="2">
        <v>19</v>
      </c>
      <c r="G186" s="2">
        <v>1</v>
      </c>
      <c r="H186" s="2">
        <v>3.3219280950000001</v>
      </c>
      <c r="I186" s="2">
        <v>1.4093952999999999E-2</v>
      </c>
      <c r="J186" s="2">
        <v>2.9444389790000001</v>
      </c>
      <c r="K186" s="2">
        <v>5.1119900000000005E-4</v>
      </c>
      <c r="L186" s="2">
        <v>0.66543551899999998</v>
      </c>
      <c r="M186" s="2">
        <v>0.78798931500000002</v>
      </c>
    </row>
    <row r="187" spans="1:17" x14ac:dyDescent="0.2">
      <c r="A187" s="2" t="s">
        <v>279</v>
      </c>
      <c r="B187" s="2" t="s">
        <v>63</v>
      </c>
      <c r="C187" s="2" t="s">
        <v>71</v>
      </c>
      <c r="D187" s="2">
        <v>1</v>
      </c>
      <c r="E187" s="2">
        <v>10</v>
      </c>
      <c r="F187" s="2">
        <v>10</v>
      </c>
      <c r="G187" s="2">
        <v>1</v>
      </c>
      <c r="H187" s="2">
        <v>2.4594316190000001</v>
      </c>
      <c r="I187" s="2">
        <v>0.105858724</v>
      </c>
      <c r="J187" s="2">
        <v>2.3025850929999998</v>
      </c>
      <c r="K187" s="2">
        <v>4.4946919999999998E-3</v>
      </c>
      <c r="L187" s="2">
        <v>0.47777777799999999</v>
      </c>
      <c r="M187" s="2">
        <v>1.2851555560000001</v>
      </c>
    </row>
    <row r="188" spans="1:17" x14ac:dyDescent="0.2">
      <c r="A188" s="2" t="s">
        <v>279</v>
      </c>
      <c r="B188" s="2" t="s">
        <v>63</v>
      </c>
      <c r="C188" s="2" t="s">
        <v>73</v>
      </c>
      <c r="D188" s="2">
        <v>2</v>
      </c>
      <c r="E188" s="2">
        <v>9</v>
      </c>
      <c r="F188" s="2">
        <v>9</v>
      </c>
      <c r="G188" s="2">
        <v>1</v>
      </c>
      <c r="H188" s="2">
        <v>2.3219280950000001</v>
      </c>
      <c r="I188" s="2">
        <v>7.66036E-4</v>
      </c>
      <c r="J188" s="2">
        <v>2.1972245770000001</v>
      </c>
      <c r="K188" s="2">
        <v>1.1029830000000001E-3</v>
      </c>
      <c r="L188" s="2">
        <v>0.61179698199999999</v>
      </c>
      <c r="M188" s="2">
        <v>0.74408071600000003</v>
      </c>
      <c r="N188" s="2">
        <v>0.87892376699999997</v>
      </c>
      <c r="O188" s="2">
        <v>1.12106678</v>
      </c>
      <c r="P188" s="2">
        <v>7.4074074000000004E-2</v>
      </c>
      <c r="Q188" s="2">
        <v>9.3278464000000005E-2</v>
      </c>
    </row>
    <row r="189" spans="1:17" x14ac:dyDescent="0.2">
      <c r="A189" s="2" t="s">
        <v>279</v>
      </c>
      <c r="B189" s="2" t="s">
        <v>63</v>
      </c>
      <c r="C189" s="2" t="s">
        <v>69</v>
      </c>
      <c r="D189" s="2">
        <v>2</v>
      </c>
      <c r="E189" s="2">
        <v>12</v>
      </c>
      <c r="F189" s="2">
        <v>12</v>
      </c>
      <c r="G189" s="2">
        <v>1</v>
      </c>
      <c r="H189" s="2">
        <v>2.7004397180000002</v>
      </c>
      <c r="I189" s="2">
        <v>-8.4915379999999999E-3</v>
      </c>
      <c r="J189" s="2">
        <v>2.4849066500000001</v>
      </c>
      <c r="K189" s="2">
        <v>5.0664600000000003E-4</v>
      </c>
      <c r="L189" s="2">
        <v>0.68595678999999998</v>
      </c>
      <c r="M189" s="2">
        <v>0.35658061099999999</v>
      </c>
      <c r="N189" s="2">
        <v>0.149606299</v>
      </c>
      <c r="O189" s="2">
        <v>0.39308576000000001</v>
      </c>
      <c r="P189" s="2">
        <v>0.58333333300000001</v>
      </c>
      <c r="Q189" s="2">
        <v>0.43055555600000001</v>
      </c>
    </row>
    <row r="190" spans="1:17" x14ac:dyDescent="0.2">
      <c r="A190" s="2" t="s">
        <v>279</v>
      </c>
      <c r="B190" s="2" t="s">
        <v>63</v>
      </c>
      <c r="C190" s="2" t="s">
        <v>64</v>
      </c>
      <c r="D190" s="2">
        <v>2</v>
      </c>
      <c r="E190" s="2">
        <v>13</v>
      </c>
      <c r="F190" s="2">
        <v>13</v>
      </c>
      <c r="G190" s="2">
        <v>1</v>
      </c>
      <c r="H190" s="2">
        <v>2.807354922</v>
      </c>
      <c r="I190" s="2">
        <v>-1.4319835E-2</v>
      </c>
      <c r="J190" s="2">
        <v>2.5649493570000002</v>
      </c>
      <c r="K190" s="2">
        <v>4.1974999999999998E-4</v>
      </c>
      <c r="L190" s="2">
        <v>0.67850098599999997</v>
      </c>
      <c r="M190" s="2">
        <v>0.81798606500000004</v>
      </c>
      <c r="N190" s="2">
        <v>6.7829456999999996E-2</v>
      </c>
      <c r="O190" s="2">
        <v>0.31225533</v>
      </c>
      <c r="P190" s="2">
        <v>0.63247863199999999</v>
      </c>
      <c r="Q190" s="2">
        <v>0.57725180799999998</v>
      </c>
    </row>
    <row r="191" spans="1:17" x14ac:dyDescent="0.2">
      <c r="A191" s="2" t="s">
        <v>279</v>
      </c>
      <c r="B191" s="2" t="s">
        <v>63</v>
      </c>
      <c r="C191" s="2" t="s">
        <v>71</v>
      </c>
      <c r="D191" s="2">
        <v>2</v>
      </c>
      <c r="E191" s="2">
        <v>16</v>
      </c>
      <c r="F191" s="2">
        <v>16</v>
      </c>
      <c r="G191" s="2">
        <v>1</v>
      </c>
      <c r="H191" s="2">
        <v>3.0874628409999998</v>
      </c>
      <c r="I191" s="2">
        <v>4.1426556000000003E-2</v>
      </c>
      <c r="J191" s="2">
        <v>2.7725887220000001</v>
      </c>
      <c r="K191" s="2">
        <v>7.9565799999999998E-4</v>
      </c>
      <c r="L191" s="2">
        <v>0.62717013899999996</v>
      </c>
      <c r="M191" s="2">
        <v>0.81000094899999997</v>
      </c>
      <c r="N191" s="2">
        <v>0.169550173</v>
      </c>
      <c r="O191" s="2">
        <v>1.169553099</v>
      </c>
      <c r="P191" s="2">
        <v>0.52083333300000001</v>
      </c>
      <c r="Q191" s="2">
        <v>1.125</v>
      </c>
    </row>
    <row r="192" spans="1:17" x14ac:dyDescent="0.2">
      <c r="A192" s="2" t="s">
        <v>280</v>
      </c>
      <c r="B192" s="2" t="s">
        <v>166</v>
      </c>
      <c r="C192" s="2" t="s">
        <v>165</v>
      </c>
      <c r="D192" s="2">
        <v>1</v>
      </c>
      <c r="E192" s="2">
        <v>17</v>
      </c>
      <c r="F192" s="2">
        <v>5</v>
      </c>
      <c r="G192" s="2">
        <v>0.25</v>
      </c>
      <c r="H192" s="2">
        <v>0.12936741600000001</v>
      </c>
      <c r="I192" s="2">
        <v>0.37356823</v>
      </c>
      <c r="J192" s="2">
        <v>0.99761486399999999</v>
      </c>
      <c r="K192" s="2">
        <v>0.23557372300000001</v>
      </c>
      <c r="L192" s="2">
        <v>0.174740484</v>
      </c>
      <c r="M192" s="2">
        <v>0.12641132199999999</v>
      </c>
    </row>
    <row r="193" spans="1:13" x14ac:dyDescent="0.2">
      <c r="A193" s="2" t="s">
        <v>280</v>
      </c>
      <c r="B193" s="2" t="s">
        <v>166</v>
      </c>
      <c r="C193" s="2" t="s">
        <v>78</v>
      </c>
      <c r="D193" s="2">
        <v>1</v>
      </c>
      <c r="E193" s="2">
        <v>60</v>
      </c>
      <c r="F193" s="2">
        <v>23</v>
      </c>
      <c r="G193" s="2">
        <v>0.372881356</v>
      </c>
      <c r="H193" s="2">
        <v>0.50896938700000005</v>
      </c>
      <c r="I193" s="2">
        <v>0.339753635</v>
      </c>
      <c r="J193" s="2">
        <v>2.773750562</v>
      </c>
      <c r="K193" s="2">
        <v>3.6994247000000001E-2</v>
      </c>
      <c r="L193" s="2">
        <v>0.36819444400000001</v>
      </c>
      <c r="M193" s="2">
        <v>0.56006589500000004</v>
      </c>
    </row>
    <row r="194" spans="1:13" x14ac:dyDescent="0.2">
      <c r="A194" s="2" t="s">
        <v>280</v>
      </c>
      <c r="B194" s="2" t="s">
        <v>166</v>
      </c>
      <c r="C194" s="2" t="s">
        <v>176</v>
      </c>
      <c r="D194" s="2">
        <v>1</v>
      </c>
      <c r="E194" s="2">
        <v>17</v>
      </c>
      <c r="F194" s="2">
        <v>7</v>
      </c>
      <c r="G194" s="2">
        <v>0.375</v>
      </c>
      <c r="H194" s="2">
        <v>0.209811889</v>
      </c>
      <c r="I194" s="2">
        <v>0.51672074899999998</v>
      </c>
      <c r="J194" s="2">
        <v>1.397204798</v>
      </c>
      <c r="K194" s="2">
        <v>0.136074733</v>
      </c>
      <c r="L194" s="2">
        <v>0.23442906599999999</v>
      </c>
      <c r="M194" s="2">
        <v>0.17130422300000001</v>
      </c>
    </row>
    <row r="195" spans="1:13" x14ac:dyDescent="0.2">
      <c r="A195" s="2" t="s">
        <v>280</v>
      </c>
      <c r="B195" s="2" t="s">
        <v>166</v>
      </c>
      <c r="C195" s="7" t="s">
        <v>285</v>
      </c>
      <c r="D195" s="2">
        <v>1</v>
      </c>
      <c r="E195" s="2">
        <v>11</v>
      </c>
      <c r="F195" s="2">
        <v>5</v>
      </c>
      <c r="G195" s="2">
        <v>0.4</v>
      </c>
      <c r="H195" s="2">
        <v>0.66016238800000004</v>
      </c>
      <c r="I195" s="2">
        <v>0.234734887</v>
      </c>
      <c r="J195" s="2">
        <v>1.4681399390000001</v>
      </c>
      <c r="K195" s="2">
        <v>7.7225058999999999E-2</v>
      </c>
      <c r="L195" s="2">
        <v>0.30578512400000002</v>
      </c>
      <c r="M195" s="2">
        <v>0.28795847299999999</v>
      </c>
    </row>
    <row r="196" spans="1:13" x14ac:dyDescent="0.2">
      <c r="A196" s="2" t="s">
        <v>280</v>
      </c>
      <c r="B196" s="2" t="s">
        <v>166</v>
      </c>
      <c r="C196" s="2" t="s">
        <v>180</v>
      </c>
      <c r="D196" s="2">
        <v>1</v>
      </c>
      <c r="E196" s="2">
        <v>11</v>
      </c>
      <c r="F196" s="2">
        <v>5</v>
      </c>
      <c r="G196" s="2">
        <v>0.4</v>
      </c>
      <c r="H196" s="2">
        <v>0.45806722500000002</v>
      </c>
      <c r="I196" s="2">
        <v>7.8328231999999998E-2</v>
      </c>
      <c r="J196" s="2">
        <v>1.3667110520000001</v>
      </c>
      <c r="K196" s="2">
        <v>0.25684054299999998</v>
      </c>
      <c r="L196" s="2">
        <v>0.165289256</v>
      </c>
      <c r="M196" s="2">
        <v>0.163923229</v>
      </c>
    </row>
    <row r="197" spans="1:13" x14ac:dyDescent="0.2">
      <c r="A197" s="2" t="s">
        <v>280</v>
      </c>
      <c r="B197" s="2" t="s">
        <v>166</v>
      </c>
      <c r="C197" s="2" t="s">
        <v>189</v>
      </c>
      <c r="D197" s="2">
        <v>1</v>
      </c>
      <c r="E197" s="2">
        <v>76</v>
      </c>
      <c r="F197" s="2">
        <v>37</v>
      </c>
      <c r="G197" s="2">
        <v>0.48</v>
      </c>
      <c r="H197" s="2">
        <v>0.51414098200000002</v>
      </c>
      <c r="I197" s="2">
        <v>0.229731304</v>
      </c>
      <c r="J197" s="2">
        <v>3.1039867010000002</v>
      </c>
      <c r="K197" s="2">
        <v>3.5586141000000002E-2</v>
      </c>
      <c r="L197" s="2">
        <v>0.37469702199999999</v>
      </c>
      <c r="M197" s="2">
        <v>0.26323689099999997</v>
      </c>
    </row>
    <row r="198" spans="1:13" x14ac:dyDescent="0.2">
      <c r="A198" s="2" t="s">
        <v>280</v>
      </c>
      <c r="B198" s="2" t="s">
        <v>166</v>
      </c>
      <c r="C198" s="2" t="s">
        <v>191</v>
      </c>
      <c r="D198" s="2">
        <v>1</v>
      </c>
      <c r="E198" s="2">
        <v>19</v>
      </c>
      <c r="F198" s="2">
        <v>10</v>
      </c>
      <c r="G198" s="2">
        <v>0.5</v>
      </c>
      <c r="H198" s="2">
        <v>0.62285573800000005</v>
      </c>
      <c r="I198" s="2">
        <v>0.35724530599999998</v>
      </c>
      <c r="J198" s="2">
        <v>2.031690003</v>
      </c>
      <c r="K198" s="2">
        <v>1.8995386E-2</v>
      </c>
      <c r="L198" s="2">
        <v>0.43351800600000001</v>
      </c>
      <c r="M198" s="2">
        <v>0.49470154500000002</v>
      </c>
    </row>
    <row r="199" spans="1:13" x14ac:dyDescent="0.2">
      <c r="A199" s="2" t="s">
        <v>280</v>
      </c>
      <c r="B199" s="2" t="s">
        <v>166</v>
      </c>
      <c r="C199" s="2" t="s">
        <v>192</v>
      </c>
      <c r="D199" s="2">
        <v>1</v>
      </c>
      <c r="E199" s="2">
        <v>18</v>
      </c>
      <c r="F199" s="2">
        <v>10</v>
      </c>
      <c r="G199" s="2">
        <v>0.52941176499999998</v>
      </c>
      <c r="H199" s="2">
        <v>0.94790806800000005</v>
      </c>
      <c r="I199" s="2">
        <v>0.30855769900000002</v>
      </c>
      <c r="J199" s="2">
        <v>2.139085895</v>
      </c>
      <c r="K199" s="2">
        <v>3.3214892000000003E-2</v>
      </c>
      <c r="L199" s="2">
        <v>0.38966049400000002</v>
      </c>
      <c r="M199" s="2">
        <v>0.42176783299999998</v>
      </c>
    </row>
    <row r="200" spans="1:13" x14ac:dyDescent="0.2">
      <c r="A200" s="2" t="s">
        <v>280</v>
      </c>
      <c r="B200" s="2" t="s">
        <v>166</v>
      </c>
      <c r="C200" s="2" t="s">
        <v>76</v>
      </c>
      <c r="D200" s="2">
        <v>1</v>
      </c>
      <c r="E200" s="2">
        <v>71</v>
      </c>
      <c r="F200" s="2">
        <v>40</v>
      </c>
      <c r="G200" s="2">
        <v>0.55714285699999999</v>
      </c>
      <c r="H200" s="2">
        <v>0.664921863</v>
      </c>
      <c r="I200" s="2">
        <v>0.227076472</v>
      </c>
      <c r="J200" s="2">
        <v>3.3561155710000001</v>
      </c>
      <c r="K200" s="2">
        <v>4.0304479999999998E-3</v>
      </c>
      <c r="L200" s="2">
        <v>0.58535012900000005</v>
      </c>
      <c r="M200" s="2">
        <v>0.34554721100000002</v>
      </c>
    </row>
    <row r="201" spans="1:13" x14ac:dyDescent="0.2">
      <c r="A201" s="2" t="s">
        <v>280</v>
      </c>
      <c r="B201" s="2" t="s">
        <v>166</v>
      </c>
      <c r="C201" s="2" t="s">
        <v>195</v>
      </c>
      <c r="D201" s="2">
        <v>1</v>
      </c>
      <c r="E201" s="2">
        <v>15</v>
      </c>
      <c r="F201" s="2">
        <v>9</v>
      </c>
      <c r="G201" s="2">
        <v>0.571428571</v>
      </c>
      <c r="H201" s="2">
        <v>0.48869697299999998</v>
      </c>
      <c r="I201" s="2">
        <v>0.28722542899999998</v>
      </c>
      <c r="J201" s="2">
        <v>1.8989267889999999</v>
      </c>
      <c r="K201" s="2">
        <v>2.7924813999999999E-2</v>
      </c>
      <c r="L201" s="2">
        <v>0.41222222200000003</v>
      </c>
      <c r="M201" s="2">
        <v>0.23118024700000001</v>
      </c>
    </row>
    <row r="202" spans="1:13" x14ac:dyDescent="0.2">
      <c r="A202" s="2" t="s">
        <v>280</v>
      </c>
      <c r="B202" s="2" t="s">
        <v>166</v>
      </c>
      <c r="C202" s="2" t="s">
        <v>197</v>
      </c>
      <c r="D202" s="2">
        <v>1</v>
      </c>
      <c r="E202" s="2">
        <v>20</v>
      </c>
      <c r="F202" s="2">
        <v>12</v>
      </c>
      <c r="G202" s="2">
        <v>0.57894736800000002</v>
      </c>
      <c r="H202" s="2">
        <v>0.66332583199999995</v>
      </c>
      <c r="I202" s="2">
        <v>0.18190684200000001</v>
      </c>
      <c r="J202" s="2">
        <v>2.2240978710000001</v>
      </c>
      <c r="K202" s="2">
        <v>0.10370391399999999</v>
      </c>
      <c r="L202" s="2">
        <v>0.26250000000000001</v>
      </c>
      <c r="M202" s="2">
        <v>0.31555</v>
      </c>
    </row>
    <row r="203" spans="1:13" x14ac:dyDescent="0.2">
      <c r="A203" s="2" t="s">
        <v>280</v>
      </c>
      <c r="B203" s="2" t="s">
        <v>166</v>
      </c>
      <c r="C203" s="2" t="s">
        <v>79</v>
      </c>
      <c r="D203" s="2">
        <v>1</v>
      </c>
      <c r="E203" s="2">
        <v>81</v>
      </c>
      <c r="F203" s="2">
        <v>48</v>
      </c>
      <c r="G203" s="2">
        <v>0.58750000000000002</v>
      </c>
      <c r="H203" s="2">
        <v>0.71581550100000002</v>
      </c>
      <c r="I203" s="2">
        <v>0.10058009699999999</v>
      </c>
      <c r="J203" s="2">
        <v>3.5184276799999998</v>
      </c>
      <c r="K203" s="2">
        <v>3.0208571E-2</v>
      </c>
      <c r="L203" s="2">
        <v>0.39490931299999998</v>
      </c>
      <c r="M203" s="2">
        <v>0.34966677299999999</v>
      </c>
    </row>
    <row r="204" spans="1:13" x14ac:dyDescent="0.2">
      <c r="A204" s="2" t="s">
        <v>280</v>
      </c>
      <c r="B204" s="2" t="s">
        <v>166</v>
      </c>
      <c r="C204" s="2" t="s">
        <v>202</v>
      </c>
      <c r="D204" s="2">
        <v>1</v>
      </c>
      <c r="E204" s="2">
        <v>16</v>
      </c>
      <c r="F204" s="2">
        <v>10</v>
      </c>
      <c r="G204" s="2">
        <v>0.6</v>
      </c>
      <c r="H204" s="2">
        <v>0.5</v>
      </c>
      <c r="I204" s="2">
        <v>0.218410353</v>
      </c>
      <c r="J204" s="2">
        <v>2.0794415420000001</v>
      </c>
      <c r="K204" s="2">
        <v>5.8367940000000002E-3</v>
      </c>
      <c r="L204" s="2">
        <v>0.55566406300000004</v>
      </c>
      <c r="M204" s="2">
        <v>0.335746765</v>
      </c>
    </row>
    <row r="205" spans="1:13" x14ac:dyDescent="0.2">
      <c r="A205" s="2" t="s">
        <v>280</v>
      </c>
      <c r="B205" s="2" t="s">
        <v>166</v>
      </c>
      <c r="C205" s="2" t="s">
        <v>203</v>
      </c>
      <c r="D205" s="2">
        <v>1</v>
      </c>
      <c r="E205" s="2">
        <v>16</v>
      </c>
      <c r="F205" s="2">
        <v>10</v>
      </c>
      <c r="G205" s="2">
        <v>0.6</v>
      </c>
      <c r="H205" s="2">
        <v>1</v>
      </c>
      <c r="I205" s="2">
        <v>0.230433781</v>
      </c>
      <c r="J205" s="2">
        <v>2.1660849390000001</v>
      </c>
      <c r="K205" s="2">
        <v>3.4935085999999997E-2</v>
      </c>
      <c r="L205" s="2">
        <v>0.38574218799999999</v>
      </c>
      <c r="M205" s="2">
        <v>0.27721404999999999</v>
      </c>
    </row>
    <row r="206" spans="1:13" x14ac:dyDescent="0.2">
      <c r="A206" s="2" t="s">
        <v>280</v>
      </c>
      <c r="B206" s="2" t="s">
        <v>166</v>
      </c>
      <c r="C206" s="2" t="s">
        <v>75</v>
      </c>
      <c r="D206" s="2">
        <v>1</v>
      </c>
      <c r="E206" s="2">
        <v>14</v>
      </c>
      <c r="F206" s="2">
        <v>9</v>
      </c>
      <c r="G206" s="2">
        <v>0.61538461499999997</v>
      </c>
      <c r="H206" s="2">
        <v>0.82801540399999995</v>
      </c>
      <c r="I206" s="2">
        <v>0.19006388799999999</v>
      </c>
      <c r="J206" s="2">
        <v>2.0075563070000002</v>
      </c>
      <c r="K206" s="2">
        <v>4.8084871000000001E-2</v>
      </c>
      <c r="L206" s="2">
        <v>0.34438775500000002</v>
      </c>
      <c r="M206" s="2">
        <v>0.29274260699999999</v>
      </c>
    </row>
    <row r="207" spans="1:13" x14ac:dyDescent="0.2">
      <c r="A207" s="2" t="s">
        <v>280</v>
      </c>
      <c r="B207" s="2" t="s">
        <v>166</v>
      </c>
      <c r="C207" s="2" t="s">
        <v>205</v>
      </c>
      <c r="D207" s="2">
        <v>1</v>
      </c>
      <c r="E207" s="2">
        <v>14</v>
      </c>
      <c r="F207" s="2">
        <v>9</v>
      </c>
      <c r="G207" s="2">
        <v>0.61538461499999997</v>
      </c>
      <c r="H207" s="2">
        <v>0.90367746100000002</v>
      </c>
      <c r="I207" s="2">
        <v>0.140901112</v>
      </c>
      <c r="J207" s="2">
        <v>2.0449311749999999</v>
      </c>
      <c r="K207" s="2">
        <v>0.122246517</v>
      </c>
      <c r="L207" s="2">
        <v>0.239795918</v>
      </c>
      <c r="M207" s="2">
        <v>0.41399416900000002</v>
      </c>
    </row>
    <row r="208" spans="1:13" x14ac:dyDescent="0.2">
      <c r="A208" s="2" t="s">
        <v>280</v>
      </c>
      <c r="B208" s="2" t="s">
        <v>166</v>
      </c>
      <c r="C208" s="2" t="s">
        <v>80</v>
      </c>
      <c r="D208" s="2">
        <v>1</v>
      </c>
      <c r="E208" s="2">
        <v>67</v>
      </c>
      <c r="F208" s="2">
        <v>42</v>
      </c>
      <c r="G208" s="2">
        <v>0.62121212100000001</v>
      </c>
      <c r="H208" s="2">
        <v>1.571008621</v>
      </c>
      <c r="I208" s="2">
        <v>9.3185763000000005E-2</v>
      </c>
      <c r="J208" s="2">
        <v>3.5825261359999998</v>
      </c>
      <c r="K208" s="2">
        <v>1.6333302000000001E-2</v>
      </c>
      <c r="L208" s="2">
        <v>0.45294052099999998</v>
      </c>
      <c r="M208" s="2">
        <v>0.40592240499999999</v>
      </c>
    </row>
    <row r="209" spans="1:17" x14ac:dyDescent="0.2">
      <c r="A209" s="2" t="s">
        <v>280</v>
      </c>
      <c r="B209" s="2" t="s">
        <v>166</v>
      </c>
      <c r="C209" s="2" t="s">
        <v>208</v>
      </c>
      <c r="D209" s="2">
        <v>1</v>
      </c>
      <c r="E209" s="2">
        <v>18</v>
      </c>
      <c r="F209" s="2">
        <v>12</v>
      </c>
      <c r="G209" s="2">
        <v>0.64705882400000003</v>
      </c>
      <c r="H209" s="2">
        <v>0.581198031</v>
      </c>
      <c r="I209" s="2">
        <v>0.221874926</v>
      </c>
      <c r="J209" s="2">
        <v>2.2161022479999999</v>
      </c>
      <c r="K209" s="2">
        <v>7.8000368E-2</v>
      </c>
      <c r="L209" s="2">
        <v>0.29629629600000001</v>
      </c>
      <c r="M209" s="2">
        <v>0.19509221199999999</v>
      </c>
    </row>
    <row r="210" spans="1:17" x14ac:dyDescent="0.2">
      <c r="A210" s="2" t="s">
        <v>280</v>
      </c>
      <c r="B210" s="2" t="s">
        <v>166</v>
      </c>
      <c r="C210" s="2" t="s">
        <v>210</v>
      </c>
      <c r="D210" s="2">
        <v>1</v>
      </c>
      <c r="E210" s="2">
        <v>19</v>
      </c>
      <c r="F210" s="2">
        <v>13</v>
      </c>
      <c r="G210" s="2">
        <v>0.66666666699999999</v>
      </c>
      <c r="H210" s="2">
        <v>0.60862910000000003</v>
      </c>
      <c r="I210" s="2">
        <v>0.258595562</v>
      </c>
      <c r="J210" s="2">
        <v>2.3056573380000001</v>
      </c>
      <c r="K210" s="2">
        <v>1.664595E-2</v>
      </c>
      <c r="L210" s="2">
        <v>0.45637119100000001</v>
      </c>
      <c r="M210" s="2">
        <v>0.46015223900000002</v>
      </c>
    </row>
    <row r="211" spans="1:17" x14ac:dyDescent="0.2">
      <c r="A211" s="2" t="s">
        <v>280</v>
      </c>
      <c r="B211" s="2" t="s">
        <v>166</v>
      </c>
      <c r="C211" s="2" t="s">
        <v>77</v>
      </c>
      <c r="D211" s="2">
        <v>1</v>
      </c>
      <c r="E211" s="2">
        <v>50</v>
      </c>
      <c r="F211" s="2">
        <v>36</v>
      </c>
      <c r="G211" s="2">
        <v>0.71428571399999996</v>
      </c>
      <c r="H211" s="2">
        <v>1.6838176090000001</v>
      </c>
      <c r="I211" s="2">
        <v>0.106940102</v>
      </c>
      <c r="J211" s="2">
        <v>3.464739808</v>
      </c>
      <c r="K211" s="2">
        <v>1.1285702E-2</v>
      </c>
      <c r="L211" s="2">
        <v>0.49270000000000003</v>
      </c>
      <c r="M211" s="2">
        <v>0.42101687999999998</v>
      </c>
    </row>
    <row r="212" spans="1:17" x14ac:dyDescent="0.2">
      <c r="A212" s="2" t="s">
        <v>280</v>
      </c>
      <c r="B212" s="2" t="s">
        <v>166</v>
      </c>
      <c r="C212" s="7" t="s">
        <v>286</v>
      </c>
      <c r="D212" s="2">
        <v>1</v>
      </c>
      <c r="E212" s="2">
        <v>18</v>
      </c>
      <c r="F212" s="2">
        <v>14</v>
      </c>
      <c r="G212" s="2">
        <v>0.764705882</v>
      </c>
      <c r="H212" s="2">
        <v>0.79588894700000001</v>
      </c>
      <c r="I212" s="2">
        <v>0.138484616</v>
      </c>
      <c r="J212" s="2">
        <v>2.4433056710000001</v>
      </c>
      <c r="K212" s="2">
        <v>6.9837244000000007E-2</v>
      </c>
      <c r="L212" s="2">
        <v>0.300154321</v>
      </c>
      <c r="M212" s="2">
        <v>0.50365321600000001</v>
      </c>
    </row>
    <row r="213" spans="1:17" x14ac:dyDescent="0.2">
      <c r="A213" s="2" t="s">
        <v>280</v>
      </c>
      <c r="B213" s="2" t="s">
        <v>166</v>
      </c>
      <c r="C213" s="2" t="s">
        <v>221</v>
      </c>
      <c r="D213" s="2">
        <v>1</v>
      </c>
      <c r="E213" s="2">
        <v>19</v>
      </c>
      <c r="F213" s="2">
        <v>15</v>
      </c>
      <c r="G213" s="2">
        <v>0.77777777800000003</v>
      </c>
      <c r="H213" s="2">
        <v>1.049214106</v>
      </c>
      <c r="I213" s="2">
        <v>7.5211754000000006E-2</v>
      </c>
      <c r="J213" s="2">
        <v>2.5975087829999999</v>
      </c>
      <c r="K213" s="2">
        <v>1.6515069E-2</v>
      </c>
      <c r="L213" s="2">
        <v>0.46191135700000002</v>
      </c>
      <c r="M213" s="2">
        <v>0.209448209</v>
      </c>
    </row>
    <row r="214" spans="1:17" x14ac:dyDescent="0.2">
      <c r="A214" s="2" t="s">
        <v>280</v>
      </c>
      <c r="B214" s="2" t="s">
        <v>166</v>
      </c>
      <c r="C214" s="2" t="s">
        <v>228</v>
      </c>
      <c r="D214" s="2">
        <v>1</v>
      </c>
      <c r="E214" s="2">
        <v>18</v>
      </c>
      <c r="F214" s="2">
        <v>15</v>
      </c>
      <c r="G214" s="2">
        <v>0.82352941199999996</v>
      </c>
      <c r="H214" s="2">
        <v>1.0849625009999999</v>
      </c>
      <c r="I214" s="2">
        <v>0.22217405600000001</v>
      </c>
      <c r="J214" s="2">
        <v>2.582306344</v>
      </c>
      <c r="K214" s="2">
        <v>1.3233099999999999E-2</v>
      </c>
      <c r="L214" s="2">
        <v>0.475308642</v>
      </c>
      <c r="M214" s="2">
        <v>0.42112482899999998</v>
      </c>
    </row>
    <row r="215" spans="1:17" x14ac:dyDescent="0.2">
      <c r="A215" s="2" t="s">
        <v>280</v>
      </c>
      <c r="B215" s="2" t="s">
        <v>166</v>
      </c>
      <c r="C215" s="2" t="s">
        <v>77</v>
      </c>
      <c r="D215" s="2">
        <v>2</v>
      </c>
      <c r="E215" s="2">
        <v>23</v>
      </c>
      <c r="F215" s="2">
        <v>22</v>
      </c>
      <c r="G215" s="2">
        <v>0.95454545499999999</v>
      </c>
      <c r="H215" s="2">
        <v>3.523561956</v>
      </c>
      <c r="I215" s="2">
        <v>0.200988993</v>
      </c>
      <c r="J215" s="2">
        <v>3.0752205479999999</v>
      </c>
      <c r="K215" s="2">
        <v>1.6545383E-2</v>
      </c>
      <c r="L215" s="2">
        <v>0.45498582199999998</v>
      </c>
      <c r="M215" s="2">
        <v>0.42010930699999999</v>
      </c>
      <c r="N215" s="2">
        <v>0.45053232900000001</v>
      </c>
      <c r="O215" s="2">
        <v>0.39447183400000002</v>
      </c>
      <c r="P215" s="2">
        <v>0.25</v>
      </c>
      <c r="Q215" s="2">
        <v>0.23995746700000001</v>
      </c>
    </row>
    <row r="216" spans="1:17" x14ac:dyDescent="0.2">
      <c r="A216" s="2" t="s">
        <v>280</v>
      </c>
      <c r="B216" s="2" t="s">
        <v>166</v>
      </c>
      <c r="C216" s="2" t="s">
        <v>75</v>
      </c>
      <c r="D216" s="2">
        <v>2</v>
      </c>
      <c r="E216" s="2">
        <v>6</v>
      </c>
      <c r="F216" s="2">
        <v>6</v>
      </c>
      <c r="G216" s="2">
        <v>1</v>
      </c>
      <c r="H216" s="2">
        <v>1.807354922</v>
      </c>
      <c r="I216" s="2">
        <v>7.2139693000000005E-2</v>
      </c>
      <c r="J216" s="2">
        <v>1.791759469</v>
      </c>
      <c r="K216" s="2">
        <v>1.031286E-2</v>
      </c>
      <c r="L216" s="2">
        <v>0.49479166699999999</v>
      </c>
      <c r="M216" s="2">
        <v>0.47241210900000002</v>
      </c>
      <c r="N216" s="2">
        <v>0.45263157900000001</v>
      </c>
      <c r="O216" s="2">
        <v>1.004128278</v>
      </c>
      <c r="P216" s="2">
        <v>0.27083333300000001</v>
      </c>
      <c r="Q216" s="2">
        <v>0.15928819399999999</v>
      </c>
    </row>
    <row r="217" spans="1:17" x14ac:dyDescent="0.2">
      <c r="A217" s="2" t="s">
        <v>280</v>
      </c>
      <c r="B217" s="2" t="s">
        <v>166</v>
      </c>
      <c r="C217" s="2" t="s">
        <v>76</v>
      </c>
      <c r="D217" s="2">
        <v>2</v>
      </c>
      <c r="E217" s="2">
        <v>9</v>
      </c>
      <c r="F217" s="2">
        <v>9</v>
      </c>
      <c r="G217" s="2">
        <v>1</v>
      </c>
      <c r="H217" s="2">
        <v>2.3219280950000001</v>
      </c>
      <c r="I217" s="2">
        <v>0.182455426</v>
      </c>
      <c r="J217" s="2">
        <v>2.1972245770000001</v>
      </c>
      <c r="K217" s="2">
        <v>7.5623970000000002E-3</v>
      </c>
      <c r="L217" s="2">
        <v>0.53086419799999995</v>
      </c>
      <c r="M217" s="2">
        <v>0.30986130200000001</v>
      </c>
      <c r="N217" s="2">
        <v>0.47674418600000001</v>
      </c>
      <c r="O217" s="2">
        <v>0.692569828</v>
      </c>
      <c r="P217" s="2">
        <v>0.27777777799999998</v>
      </c>
      <c r="Q217" s="2">
        <v>0.197530864</v>
      </c>
    </row>
    <row r="218" spans="1:17" x14ac:dyDescent="0.2">
      <c r="A218" s="2" t="s">
        <v>280</v>
      </c>
      <c r="B218" s="2" t="s">
        <v>166</v>
      </c>
      <c r="C218" s="7" t="s">
        <v>285</v>
      </c>
      <c r="D218" s="2">
        <v>2</v>
      </c>
      <c r="E218" s="2">
        <v>9</v>
      </c>
      <c r="F218" s="2">
        <v>9</v>
      </c>
      <c r="G218" s="2">
        <v>1</v>
      </c>
      <c r="H218" s="2">
        <v>2.3219280950000001</v>
      </c>
      <c r="I218" s="2">
        <v>0.27397212999999998</v>
      </c>
      <c r="J218" s="2">
        <v>2.1972245770000001</v>
      </c>
      <c r="K218" s="2">
        <v>3.7377663999999998E-2</v>
      </c>
      <c r="L218" s="2">
        <v>0.375</v>
      </c>
      <c r="M218" s="2">
        <v>0.36996789699999999</v>
      </c>
      <c r="N218" s="2">
        <v>0.222222222</v>
      </c>
      <c r="O218" s="2">
        <v>0.56154971200000003</v>
      </c>
      <c r="P218" s="2">
        <v>0.29166666699999999</v>
      </c>
      <c r="Q218" s="2">
        <v>0.31770833300000001</v>
      </c>
    </row>
    <row r="219" spans="1:17" x14ac:dyDescent="0.2">
      <c r="A219" s="2" t="s">
        <v>280</v>
      </c>
      <c r="B219" s="2" t="s">
        <v>166</v>
      </c>
      <c r="C219" s="2" t="s">
        <v>79</v>
      </c>
      <c r="D219" s="2">
        <v>2</v>
      </c>
      <c r="E219" s="2">
        <v>12</v>
      </c>
      <c r="F219" s="2">
        <v>12</v>
      </c>
      <c r="G219" s="2">
        <v>1</v>
      </c>
      <c r="H219" s="2">
        <v>2.7004397180000002</v>
      </c>
      <c r="I219" s="2">
        <v>0.11135348</v>
      </c>
      <c r="J219" s="2">
        <v>2.4849066500000001</v>
      </c>
      <c r="K219" s="2">
        <v>2.7292225E-2</v>
      </c>
      <c r="L219" s="2">
        <v>0.40364583300000001</v>
      </c>
      <c r="M219" s="2">
        <v>0.35160997199999999</v>
      </c>
      <c r="N219" s="2">
        <v>0.32903225800000002</v>
      </c>
      <c r="O219" s="2">
        <v>0.23789186100000001</v>
      </c>
      <c r="P219" s="2">
        <v>0.27083333300000001</v>
      </c>
      <c r="Q219" s="2">
        <v>0.15928819399999999</v>
      </c>
    </row>
    <row r="220" spans="1:17" x14ac:dyDescent="0.2">
      <c r="A220" s="2" t="s">
        <v>280</v>
      </c>
      <c r="B220" s="2" t="s">
        <v>166</v>
      </c>
      <c r="C220" s="2" t="s">
        <v>78</v>
      </c>
      <c r="D220" s="2">
        <v>2</v>
      </c>
      <c r="E220" s="2">
        <v>15</v>
      </c>
      <c r="F220" s="2">
        <v>15</v>
      </c>
      <c r="G220" s="2">
        <v>1</v>
      </c>
      <c r="H220" s="2">
        <v>3</v>
      </c>
      <c r="I220" s="2">
        <v>8.9207840999999996E-2</v>
      </c>
      <c r="J220" s="2">
        <v>2.7080502009999998</v>
      </c>
      <c r="K220" s="2">
        <v>3.6037409999999999E-2</v>
      </c>
      <c r="L220" s="2">
        <v>0.36805555600000001</v>
      </c>
      <c r="M220" s="2">
        <v>0.42484560199999999</v>
      </c>
      <c r="N220" s="2">
        <v>0.41132075499999998</v>
      </c>
      <c r="O220" s="2">
        <v>0.64446751999999996</v>
      </c>
      <c r="P220" s="2">
        <v>0.21666666700000001</v>
      </c>
      <c r="Q220" s="2">
        <v>0.19527777800000001</v>
      </c>
    </row>
    <row r="221" spans="1:17" x14ac:dyDescent="0.2">
      <c r="A221" s="2" t="s">
        <v>280</v>
      </c>
      <c r="B221" s="2" t="s">
        <v>166</v>
      </c>
      <c r="C221" s="2" t="s">
        <v>80</v>
      </c>
      <c r="D221" s="2">
        <v>2</v>
      </c>
      <c r="E221" s="2">
        <v>13</v>
      </c>
      <c r="F221" s="2">
        <v>13</v>
      </c>
      <c r="G221" s="2">
        <v>1</v>
      </c>
      <c r="H221" s="2">
        <v>2.807354922</v>
      </c>
      <c r="I221" s="2">
        <v>-1.8492906E-2</v>
      </c>
      <c r="J221" s="2">
        <v>2.5649493570000002</v>
      </c>
      <c r="K221" s="2">
        <v>1.7930412E-2</v>
      </c>
      <c r="L221" s="2">
        <v>0.44452662700000001</v>
      </c>
      <c r="M221" s="2">
        <v>0.339637093</v>
      </c>
      <c r="N221" s="2">
        <v>0.48086522500000001</v>
      </c>
      <c r="O221" s="2">
        <v>0.92439779700000002</v>
      </c>
      <c r="P221" s="2">
        <v>0.23076923099999999</v>
      </c>
      <c r="Q221" s="2">
        <v>0.26035502999999999</v>
      </c>
    </row>
    <row r="222" spans="1:17" x14ac:dyDescent="0.2">
      <c r="A222" s="2" t="s">
        <v>281</v>
      </c>
      <c r="B222" s="2" t="s">
        <v>81</v>
      </c>
      <c r="C222" s="2" t="s">
        <v>140</v>
      </c>
      <c r="D222" s="2">
        <v>2</v>
      </c>
      <c r="E222" s="2">
        <v>26</v>
      </c>
      <c r="F222" s="2">
        <v>2</v>
      </c>
      <c r="G222" s="2">
        <v>0.04</v>
      </c>
      <c r="H222" s="2">
        <v>1.21846E-2</v>
      </c>
      <c r="I222" s="2">
        <v>1</v>
      </c>
      <c r="J222" s="2">
        <v>0.163023629</v>
      </c>
      <c r="K222" s="2">
        <v>6.7868479999999998E-3</v>
      </c>
      <c r="L222" s="2">
        <v>0.36447428300000001</v>
      </c>
      <c r="M222" s="2">
        <v>0.52361593500000003</v>
      </c>
      <c r="N222" s="2">
        <v>-0.87511707800000005</v>
      </c>
      <c r="O222" s="2">
        <v>4.2867968479999998</v>
      </c>
      <c r="P222" s="2">
        <v>0.68343195300000004</v>
      </c>
      <c r="Q222" s="2">
        <v>2.1114719370000001</v>
      </c>
    </row>
    <row r="223" spans="1:17" x14ac:dyDescent="0.2">
      <c r="A223" s="2" t="s">
        <v>281</v>
      </c>
      <c r="B223" s="2" t="s">
        <v>81</v>
      </c>
      <c r="C223" s="2" t="s">
        <v>160</v>
      </c>
      <c r="D223" s="2">
        <v>2</v>
      </c>
      <c r="E223" s="2">
        <v>19</v>
      </c>
      <c r="F223" s="2">
        <v>5</v>
      </c>
      <c r="G223" s="2">
        <v>0.222222222</v>
      </c>
      <c r="H223" s="2">
        <v>8.7291136000000005E-2</v>
      </c>
      <c r="I223" s="2">
        <v>0.68188355</v>
      </c>
      <c r="J223" s="2">
        <v>0.80650460999999996</v>
      </c>
      <c r="K223" s="2">
        <v>1.4904446999999999E-2</v>
      </c>
      <c r="L223" s="2">
        <v>0.29607926699999998</v>
      </c>
      <c r="M223" s="2">
        <v>0.467041873</v>
      </c>
      <c r="N223" s="2">
        <v>-0.29902842699999999</v>
      </c>
      <c r="O223" s="2">
        <v>4.4148592559999997</v>
      </c>
      <c r="P223" s="2">
        <v>0.38461538499999998</v>
      </c>
      <c r="Q223" s="2">
        <v>1.6307921780000001</v>
      </c>
    </row>
    <row r="224" spans="1:17" x14ac:dyDescent="0.2">
      <c r="A224" s="2" t="s">
        <v>281</v>
      </c>
      <c r="B224" s="2" t="s">
        <v>81</v>
      </c>
      <c r="C224" s="2" t="s">
        <v>183</v>
      </c>
      <c r="D224" s="2">
        <v>2</v>
      </c>
      <c r="E224" s="2">
        <v>25</v>
      </c>
      <c r="F224" s="2">
        <v>11</v>
      </c>
      <c r="G224" s="2">
        <v>0.41666666699999999</v>
      </c>
      <c r="H224" s="2">
        <v>0.39957536700000001</v>
      </c>
      <c r="I224" s="2">
        <v>0.21148955</v>
      </c>
      <c r="J224" s="2">
        <v>2.0951643299999998</v>
      </c>
      <c r="K224" s="2">
        <v>1.1366530000000001E-3</v>
      </c>
      <c r="L224" s="2">
        <v>0.47495384600000001</v>
      </c>
      <c r="M224" s="2">
        <v>0.468045292</v>
      </c>
      <c r="N224" s="2">
        <v>-0.127235035</v>
      </c>
      <c r="O224" s="2">
        <v>2.4475747000000001</v>
      </c>
      <c r="P224" s="2">
        <v>0.53538461500000001</v>
      </c>
      <c r="Q224" s="2">
        <v>1.310523077</v>
      </c>
    </row>
    <row r="225" spans="1:17" x14ac:dyDescent="0.2">
      <c r="A225" s="2" t="s">
        <v>281</v>
      </c>
      <c r="B225" s="2" t="s">
        <v>81</v>
      </c>
      <c r="C225" s="2" t="s">
        <v>201</v>
      </c>
      <c r="D225" s="2">
        <v>2</v>
      </c>
      <c r="E225" s="2">
        <v>16</v>
      </c>
      <c r="F225" s="2">
        <v>10</v>
      </c>
      <c r="G225" s="2">
        <v>0.6</v>
      </c>
      <c r="H225" s="2">
        <v>0.521440668</v>
      </c>
      <c r="I225" s="2">
        <v>0.39515697399999999</v>
      </c>
      <c r="J225" s="2">
        <v>2.0140355240000001</v>
      </c>
      <c r="K225" s="2">
        <v>9.3747700000000004E-4</v>
      </c>
      <c r="L225" s="2">
        <v>0.49293870200000001</v>
      </c>
      <c r="M225" s="2">
        <v>0.32915907599999999</v>
      </c>
      <c r="N225" s="2">
        <v>-0.65803108799999999</v>
      </c>
      <c r="O225" s="2">
        <v>3.1752082779999999</v>
      </c>
      <c r="P225" s="2">
        <v>0.81730769199999997</v>
      </c>
      <c r="Q225" s="2">
        <v>1.409855769</v>
      </c>
    </row>
    <row r="226" spans="1:17" x14ac:dyDescent="0.2">
      <c r="A226" s="2" t="s">
        <v>281</v>
      </c>
      <c r="B226" s="2" t="s">
        <v>81</v>
      </c>
      <c r="C226" s="2" t="s">
        <v>214</v>
      </c>
      <c r="D226" s="2">
        <v>1</v>
      </c>
      <c r="E226" s="2">
        <v>14</v>
      </c>
      <c r="F226" s="2">
        <v>10</v>
      </c>
      <c r="G226" s="2">
        <v>0.69230769199999997</v>
      </c>
      <c r="H226" s="2">
        <v>0.77124374900000003</v>
      </c>
      <c r="I226" s="2">
        <v>9.1634515999999999E-2</v>
      </c>
      <c r="J226" s="2">
        <v>2.1682234920000001</v>
      </c>
      <c r="K226" s="2">
        <v>1.0904420000000001E-3</v>
      </c>
      <c r="L226" s="2">
        <v>0.47174254300000001</v>
      </c>
      <c r="M226" s="2">
        <v>0.40361387900000001</v>
      </c>
    </row>
    <row r="227" spans="1:17" x14ac:dyDescent="0.2">
      <c r="A227" s="2" t="s">
        <v>281</v>
      </c>
      <c r="B227" s="2" t="s">
        <v>81</v>
      </c>
      <c r="C227" s="2" t="s">
        <v>87</v>
      </c>
      <c r="D227" s="2">
        <v>2</v>
      </c>
      <c r="E227" s="2">
        <v>18</v>
      </c>
      <c r="F227" s="2">
        <v>13</v>
      </c>
      <c r="G227" s="2">
        <v>0.70588235300000002</v>
      </c>
      <c r="H227" s="2">
        <v>1.022469278</v>
      </c>
      <c r="I227" s="2">
        <v>0.54412105499999996</v>
      </c>
      <c r="J227" s="2">
        <v>2.3992042960000002</v>
      </c>
      <c r="K227" s="2">
        <v>7.4536600000000002E-4</v>
      </c>
      <c r="L227" s="2">
        <v>0.48979107300000002</v>
      </c>
      <c r="M227" s="2">
        <v>0.63583362600000004</v>
      </c>
      <c r="N227" s="2">
        <v>-0.25642268499999998</v>
      </c>
      <c r="O227" s="2">
        <v>0.91337150099999997</v>
      </c>
      <c r="P227" s="2">
        <v>0.61538461499999997</v>
      </c>
      <c r="Q227" s="2">
        <v>1.1633245670000001</v>
      </c>
    </row>
    <row r="228" spans="1:17" x14ac:dyDescent="0.2">
      <c r="A228" s="2" t="s">
        <v>281</v>
      </c>
      <c r="B228" s="2" t="s">
        <v>81</v>
      </c>
      <c r="C228" s="2" t="s">
        <v>85</v>
      </c>
      <c r="D228" s="2">
        <v>2</v>
      </c>
      <c r="E228" s="2">
        <v>38</v>
      </c>
      <c r="F228" s="2">
        <v>28</v>
      </c>
      <c r="G228" s="2">
        <v>0.72972972999999997</v>
      </c>
      <c r="H228" s="2">
        <v>1.0413640230000001</v>
      </c>
      <c r="I228" s="2">
        <v>0.101055753</v>
      </c>
      <c r="J228" s="2">
        <v>3.158499929</v>
      </c>
      <c r="K228" s="2">
        <v>4.4584011999999999E-2</v>
      </c>
      <c r="L228" s="2">
        <v>0.22349776299999999</v>
      </c>
      <c r="M228" s="2">
        <v>0.49411279800000002</v>
      </c>
      <c r="N228" s="2">
        <v>0.30258610400000002</v>
      </c>
      <c r="O228" s="2">
        <v>0.51616964200000004</v>
      </c>
      <c r="P228" s="2">
        <v>0.155870445</v>
      </c>
      <c r="Q228" s="2">
        <v>0.220737924</v>
      </c>
    </row>
    <row r="229" spans="1:17" x14ac:dyDescent="0.2">
      <c r="A229" s="2" t="s">
        <v>281</v>
      </c>
      <c r="B229" s="2" t="s">
        <v>81</v>
      </c>
      <c r="C229" s="2" t="s">
        <v>216</v>
      </c>
      <c r="D229" s="2">
        <v>2</v>
      </c>
      <c r="E229" s="2">
        <v>13</v>
      </c>
      <c r="F229" s="2">
        <v>10</v>
      </c>
      <c r="G229" s="2">
        <v>0.75</v>
      </c>
      <c r="H229" s="2">
        <v>0.85021985899999997</v>
      </c>
      <c r="I229" s="2">
        <v>0.230075108</v>
      </c>
      <c r="J229" s="2">
        <v>2.1383972459999998</v>
      </c>
      <c r="K229" s="2">
        <v>2.0807930000000001E-3</v>
      </c>
      <c r="L229" s="2">
        <v>0.43604915799999999</v>
      </c>
      <c r="M229" s="2">
        <v>0.41059626599999999</v>
      </c>
      <c r="N229" s="2">
        <v>-0.329853862</v>
      </c>
      <c r="O229" s="2">
        <v>1.0545931200000001</v>
      </c>
      <c r="P229" s="2">
        <v>0.57988165700000005</v>
      </c>
      <c r="Q229" s="2">
        <v>1.1170827350000001</v>
      </c>
    </row>
    <row r="230" spans="1:17" x14ac:dyDescent="0.2">
      <c r="A230" s="2" t="s">
        <v>281</v>
      </c>
      <c r="B230" s="2" t="s">
        <v>81</v>
      </c>
      <c r="C230" s="2" t="s">
        <v>220</v>
      </c>
      <c r="D230" s="2">
        <v>2</v>
      </c>
      <c r="E230" s="2">
        <v>10</v>
      </c>
      <c r="F230" s="2">
        <v>8</v>
      </c>
      <c r="G230" s="2">
        <v>0.77777777800000003</v>
      </c>
      <c r="H230" s="2">
        <v>1.3219280950000001</v>
      </c>
      <c r="I230" s="2">
        <v>0.238421093</v>
      </c>
      <c r="J230" s="2">
        <v>2.0253262209999998</v>
      </c>
      <c r="K230" s="2">
        <v>5.5772099999999995E-4</v>
      </c>
      <c r="L230" s="2">
        <v>0.49230769200000002</v>
      </c>
      <c r="M230" s="2">
        <v>0.76683076900000002</v>
      </c>
      <c r="N230" s="2">
        <v>1.5625E-2</v>
      </c>
      <c r="O230" s="2">
        <v>0.48662644399999999</v>
      </c>
      <c r="P230" s="2">
        <v>0.48461538500000001</v>
      </c>
      <c r="Q230" s="2">
        <v>0.71692307700000002</v>
      </c>
    </row>
    <row r="231" spans="1:17" x14ac:dyDescent="0.2">
      <c r="A231" s="2" t="s">
        <v>281</v>
      </c>
      <c r="B231" s="2" t="s">
        <v>81</v>
      </c>
      <c r="C231" s="2" t="s">
        <v>85</v>
      </c>
      <c r="D231" s="2">
        <v>1</v>
      </c>
      <c r="E231" s="2">
        <v>16</v>
      </c>
      <c r="F231" s="2">
        <v>13</v>
      </c>
      <c r="G231" s="2">
        <v>0.8</v>
      </c>
      <c r="H231" s="2">
        <v>1.4150374990000001</v>
      </c>
      <c r="I231" s="2">
        <v>-1.6170269000000001E-2</v>
      </c>
      <c r="J231" s="2">
        <v>2.5126585299999999</v>
      </c>
      <c r="K231" s="2">
        <v>3.0619638000000001E-2</v>
      </c>
      <c r="L231" s="2">
        <v>0.25240384599999999</v>
      </c>
      <c r="M231" s="2">
        <v>0.563279372</v>
      </c>
    </row>
    <row r="232" spans="1:17" x14ac:dyDescent="0.2">
      <c r="A232" s="2" t="s">
        <v>281</v>
      </c>
      <c r="B232" s="2" t="s">
        <v>81</v>
      </c>
      <c r="C232" s="2" t="s">
        <v>229</v>
      </c>
      <c r="D232" s="2">
        <v>2</v>
      </c>
      <c r="E232" s="2">
        <v>13</v>
      </c>
      <c r="F232" s="2">
        <v>11</v>
      </c>
      <c r="G232" s="2">
        <v>0.83333333300000001</v>
      </c>
      <c r="H232" s="2">
        <v>1.334717519</v>
      </c>
      <c r="I232" s="2">
        <v>0.44223722900000001</v>
      </c>
      <c r="J232" s="2">
        <v>2.311423445</v>
      </c>
      <c r="K232" s="2">
        <v>1.15109E-4</v>
      </c>
      <c r="L232" s="2">
        <v>0.60605370999999997</v>
      </c>
      <c r="M232" s="2">
        <v>0.193723017</v>
      </c>
      <c r="N232" s="2">
        <v>-0.386406309</v>
      </c>
      <c r="O232" s="2">
        <v>0.48708148499999998</v>
      </c>
      <c r="P232" s="2">
        <v>0.84023668600000001</v>
      </c>
      <c r="Q232" s="2">
        <v>0.46700045499999998</v>
      </c>
    </row>
    <row r="233" spans="1:17" x14ac:dyDescent="0.2">
      <c r="A233" s="2" t="s">
        <v>281</v>
      </c>
      <c r="B233" s="2" t="s">
        <v>81</v>
      </c>
      <c r="C233" s="2" t="s">
        <v>231</v>
      </c>
      <c r="D233" s="2">
        <v>2</v>
      </c>
      <c r="E233" s="2">
        <v>52</v>
      </c>
      <c r="F233" s="2">
        <v>44</v>
      </c>
      <c r="G233" s="2">
        <v>0.84313725500000003</v>
      </c>
      <c r="H233" s="2">
        <v>1.725321114</v>
      </c>
      <c r="I233" s="2">
        <v>0.144212062</v>
      </c>
      <c r="J233" s="2">
        <v>3.6911832269999998</v>
      </c>
      <c r="K233" s="2">
        <v>1.33249E-4</v>
      </c>
      <c r="L233" s="2">
        <v>0.56847405600000001</v>
      </c>
      <c r="M233" s="2">
        <v>0.93531119799999995</v>
      </c>
      <c r="N233" s="2">
        <v>-1.2260421000000001E-2</v>
      </c>
      <c r="O233" s="2">
        <v>0.250946958</v>
      </c>
      <c r="P233" s="2">
        <v>0.57544378699999998</v>
      </c>
      <c r="Q233" s="2">
        <v>1.070008053</v>
      </c>
    </row>
    <row r="234" spans="1:17" x14ac:dyDescent="0.2">
      <c r="A234" s="2" t="s">
        <v>281</v>
      </c>
      <c r="B234" s="2" t="s">
        <v>81</v>
      </c>
      <c r="C234" s="2" t="s">
        <v>235</v>
      </c>
      <c r="D234" s="2">
        <v>2</v>
      </c>
      <c r="E234" s="2">
        <v>43</v>
      </c>
      <c r="F234" s="2">
        <v>39</v>
      </c>
      <c r="G234" s="2">
        <v>0.90476190499999998</v>
      </c>
      <c r="H234" s="2">
        <v>2.4262647550000001</v>
      </c>
      <c r="I234" s="2">
        <v>0.10597479</v>
      </c>
      <c r="J234" s="2">
        <v>3.6322425009999999</v>
      </c>
      <c r="K234" s="3">
        <v>5.3499999999999999E-5</v>
      </c>
      <c r="L234" s="2">
        <v>0.62599326</v>
      </c>
      <c r="M234" s="2">
        <v>0.60356035100000005</v>
      </c>
      <c r="N234" s="2">
        <v>7.4101150000000005E-2</v>
      </c>
      <c r="O234" s="2">
        <v>1.0699477310000001</v>
      </c>
      <c r="P234" s="2">
        <v>0.57960643999999995</v>
      </c>
      <c r="Q234" s="2">
        <v>0.94803844100000001</v>
      </c>
    </row>
    <row r="235" spans="1:17" x14ac:dyDescent="0.2">
      <c r="A235" s="2" t="s">
        <v>281</v>
      </c>
      <c r="B235" s="2" t="s">
        <v>81</v>
      </c>
      <c r="C235" s="2" t="s">
        <v>82</v>
      </c>
      <c r="D235" s="2">
        <v>2</v>
      </c>
      <c r="E235" s="2">
        <v>12</v>
      </c>
      <c r="F235" s="2">
        <v>11</v>
      </c>
      <c r="G235" s="2">
        <v>0.909090909</v>
      </c>
      <c r="H235" s="2">
        <v>2.5849625010000001</v>
      </c>
      <c r="I235" s="2">
        <v>0.124326247</v>
      </c>
      <c r="J235" s="2">
        <v>2.36938212</v>
      </c>
      <c r="K235" s="3">
        <v>9.2200000000000005E-5</v>
      </c>
      <c r="L235" s="2">
        <v>0.60630341899999995</v>
      </c>
      <c r="M235" s="2">
        <v>0.47199407900000001</v>
      </c>
      <c r="N235" s="2">
        <v>-4.4052859999999996E-3</v>
      </c>
      <c r="O235" s="2">
        <v>0.34319164200000002</v>
      </c>
      <c r="P235" s="2">
        <v>0.60897435899999997</v>
      </c>
      <c r="Q235" s="2">
        <v>0.50534188000000002</v>
      </c>
    </row>
    <row r="236" spans="1:17" x14ac:dyDescent="0.2">
      <c r="A236" s="2" t="s">
        <v>281</v>
      </c>
      <c r="B236" s="2" t="s">
        <v>81</v>
      </c>
      <c r="C236" s="2" t="s">
        <v>239</v>
      </c>
      <c r="D236" s="2">
        <v>2</v>
      </c>
      <c r="E236" s="2">
        <v>16</v>
      </c>
      <c r="F236" s="2">
        <v>15</v>
      </c>
      <c r="G236" s="2">
        <v>0.93333333299999999</v>
      </c>
      <c r="H236" s="2">
        <v>3</v>
      </c>
      <c r="I236" s="2">
        <v>0.118164845</v>
      </c>
      <c r="J236" s="2">
        <v>2.6859453250000001</v>
      </c>
      <c r="K236" s="2">
        <v>1.499357E-3</v>
      </c>
      <c r="L236" s="2">
        <v>0.45297475999999998</v>
      </c>
      <c r="M236" s="2">
        <v>0.44155206600000002</v>
      </c>
      <c r="N236" s="2">
        <v>2.3217250000000002E-3</v>
      </c>
      <c r="O236" s="2">
        <v>0.81507950699999998</v>
      </c>
      <c r="P236" s="2">
        <v>0.45192307700000001</v>
      </c>
      <c r="Q236" s="2">
        <v>0.55417899400000004</v>
      </c>
    </row>
    <row r="237" spans="1:17" x14ac:dyDescent="0.2">
      <c r="A237" s="2" t="s">
        <v>281</v>
      </c>
      <c r="B237" s="2" t="s">
        <v>81</v>
      </c>
      <c r="C237" s="2" t="s">
        <v>84</v>
      </c>
      <c r="D237" s="2">
        <v>2</v>
      </c>
      <c r="E237" s="2">
        <v>16</v>
      </c>
      <c r="F237" s="2">
        <v>15</v>
      </c>
      <c r="G237" s="2">
        <v>0.93333333299999999</v>
      </c>
      <c r="H237" s="2">
        <v>3</v>
      </c>
      <c r="I237" s="2">
        <v>0.141132602</v>
      </c>
      <c r="J237" s="2">
        <v>2.6859453250000001</v>
      </c>
      <c r="K237" s="2">
        <v>2.42124E-4</v>
      </c>
      <c r="L237" s="2">
        <v>0.55934495200000001</v>
      </c>
      <c r="M237" s="2">
        <v>0.224560077</v>
      </c>
      <c r="N237" s="2">
        <v>0.32957292500000002</v>
      </c>
      <c r="O237" s="2">
        <v>0.36887262599999998</v>
      </c>
      <c r="P237" s="2">
        <v>0.375</v>
      </c>
      <c r="Q237" s="2">
        <v>0.1796875</v>
      </c>
    </row>
    <row r="238" spans="1:17" x14ac:dyDescent="0.2">
      <c r="A238" s="2" t="s">
        <v>281</v>
      </c>
      <c r="B238" s="2" t="s">
        <v>81</v>
      </c>
      <c r="C238" s="2" t="s">
        <v>240</v>
      </c>
      <c r="D238" s="2">
        <v>2</v>
      </c>
      <c r="E238" s="2">
        <v>20</v>
      </c>
      <c r="F238" s="2">
        <v>19</v>
      </c>
      <c r="G238" s="2">
        <v>0.94736842099999996</v>
      </c>
      <c r="H238" s="2">
        <v>3.3219280950000001</v>
      </c>
      <c r="I238" s="2">
        <v>0.289250697</v>
      </c>
      <c r="J238" s="2">
        <v>2.926417555</v>
      </c>
      <c r="K238" s="3">
        <v>9.6199999999999994E-5</v>
      </c>
      <c r="L238" s="2">
        <v>0.60875000000000001</v>
      </c>
      <c r="M238" s="2">
        <v>0.21034375</v>
      </c>
      <c r="N238" s="2">
        <v>0.260780287</v>
      </c>
      <c r="O238" s="2">
        <v>0.76094801499999998</v>
      </c>
      <c r="P238" s="2">
        <v>0.45</v>
      </c>
      <c r="Q238" s="2">
        <v>0.57499999999999996</v>
      </c>
    </row>
    <row r="239" spans="1:17" x14ac:dyDescent="0.2">
      <c r="A239" s="2" t="s">
        <v>281</v>
      </c>
      <c r="B239" s="2" t="s">
        <v>81</v>
      </c>
      <c r="C239" s="2" t="s">
        <v>241</v>
      </c>
      <c r="D239" s="2">
        <v>2</v>
      </c>
      <c r="E239" s="2">
        <v>22</v>
      </c>
      <c r="F239" s="2">
        <v>21</v>
      </c>
      <c r="G239" s="2">
        <v>0.95238095199999995</v>
      </c>
      <c r="H239" s="2">
        <v>3.4594316190000001</v>
      </c>
      <c r="I239" s="2">
        <v>0.116887371</v>
      </c>
      <c r="J239" s="2">
        <v>3.0280290729999999</v>
      </c>
      <c r="K239" s="2">
        <v>2.4512200000000002E-4</v>
      </c>
      <c r="L239" s="2">
        <v>0.55141449499999995</v>
      </c>
      <c r="M239" s="2">
        <v>0.53783073599999998</v>
      </c>
      <c r="N239" s="2">
        <v>0.11226401499999999</v>
      </c>
      <c r="O239" s="2">
        <v>0.28059475099999998</v>
      </c>
      <c r="P239" s="2">
        <v>0.48951049000000002</v>
      </c>
      <c r="Q239" s="2">
        <v>0.62460267000000003</v>
      </c>
    </row>
    <row r="240" spans="1:17" x14ac:dyDescent="0.2">
      <c r="A240" s="2" t="s">
        <v>281</v>
      </c>
      <c r="B240" s="2" t="s">
        <v>81</v>
      </c>
      <c r="C240" s="2" t="s">
        <v>242</v>
      </c>
      <c r="D240" s="2">
        <v>2</v>
      </c>
      <c r="E240" s="2">
        <v>24</v>
      </c>
      <c r="F240" s="2">
        <v>23</v>
      </c>
      <c r="G240" s="2">
        <v>0.95652173900000004</v>
      </c>
      <c r="H240" s="2">
        <v>3.5849625010000001</v>
      </c>
      <c r="I240" s="2">
        <v>0.29748525999999997</v>
      </c>
      <c r="J240" s="2">
        <v>3.120291565</v>
      </c>
      <c r="K240" s="3">
        <v>6.02E-5</v>
      </c>
      <c r="L240" s="2">
        <v>0.62399839700000004</v>
      </c>
      <c r="M240" s="2">
        <v>0.46591954499999999</v>
      </c>
      <c r="N240" s="2">
        <v>0.29117175000000001</v>
      </c>
      <c r="O240" s="2">
        <v>0.83749494499999999</v>
      </c>
      <c r="P240" s="2">
        <v>0.44230769199999997</v>
      </c>
      <c r="Q240" s="2">
        <v>0.64075854700000001</v>
      </c>
    </row>
    <row r="241" spans="1:17" x14ac:dyDescent="0.2">
      <c r="A241" s="2" t="s">
        <v>281</v>
      </c>
      <c r="B241" s="2" t="s">
        <v>81</v>
      </c>
      <c r="C241" s="2" t="s">
        <v>83</v>
      </c>
      <c r="D241" s="2">
        <v>2</v>
      </c>
      <c r="E241" s="2">
        <v>58</v>
      </c>
      <c r="F241" s="2">
        <v>56</v>
      </c>
      <c r="G241" s="2">
        <v>0.96491228100000004</v>
      </c>
      <c r="H241" s="2">
        <v>3.8579809950000001</v>
      </c>
      <c r="I241" s="2">
        <v>2.5236747E-2</v>
      </c>
      <c r="J241" s="2">
        <v>4.0126397569999996</v>
      </c>
      <c r="K241" s="2">
        <v>6.5851420000000004E-3</v>
      </c>
      <c r="L241" s="2">
        <v>0.36218329799999999</v>
      </c>
      <c r="M241" s="2">
        <v>0.40048832899999998</v>
      </c>
      <c r="N241" s="2">
        <v>9.9185554999999995E-2</v>
      </c>
      <c r="O241" s="2">
        <v>0.36438480000000001</v>
      </c>
      <c r="P241" s="2">
        <v>0.32625994699999999</v>
      </c>
      <c r="Q241" s="2">
        <v>0.38612457700000002</v>
      </c>
    </row>
    <row r="242" spans="1:17" x14ac:dyDescent="0.2">
      <c r="A242" s="2" t="s">
        <v>281</v>
      </c>
      <c r="B242" s="2" t="s">
        <v>81</v>
      </c>
      <c r="C242" s="2" t="s">
        <v>82</v>
      </c>
      <c r="D242" s="2">
        <v>1</v>
      </c>
      <c r="E242" s="2">
        <v>5</v>
      </c>
      <c r="F242" s="2">
        <v>5</v>
      </c>
      <c r="G242" s="2">
        <v>1</v>
      </c>
      <c r="H242" s="2">
        <v>1.5849625009999999</v>
      </c>
      <c r="I242" s="2">
        <v>3.9761434999999998E-2</v>
      </c>
      <c r="J242" s="2">
        <v>1.609437912</v>
      </c>
      <c r="K242" s="2">
        <v>1.0322319999999999E-3</v>
      </c>
      <c r="L242" s="2">
        <v>0.467692308</v>
      </c>
      <c r="M242" s="2">
        <v>0.766030769</v>
      </c>
    </row>
    <row r="243" spans="1:17" x14ac:dyDescent="0.2">
      <c r="A243" s="2" t="s">
        <v>281</v>
      </c>
      <c r="B243" s="2" t="s">
        <v>81</v>
      </c>
      <c r="C243" s="2" t="s">
        <v>83</v>
      </c>
      <c r="D243" s="2">
        <v>1</v>
      </c>
      <c r="E243" s="2">
        <v>6</v>
      </c>
      <c r="F243" s="2">
        <v>6</v>
      </c>
      <c r="G243" s="2">
        <v>1</v>
      </c>
      <c r="H243" s="2">
        <v>1.807354922</v>
      </c>
      <c r="I243" s="2">
        <v>4.6083578E-2</v>
      </c>
      <c r="J243" s="2">
        <v>1.791759469</v>
      </c>
      <c r="K243" s="2">
        <v>2.6933062000000001E-2</v>
      </c>
      <c r="L243" s="2">
        <v>0.264957265</v>
      </c>
      <c r="M243" s="2">
        <v>0.636752137</v>
      </c>
    </row>
    <row r="244" spans="1:17" x14ac:dyDescent="0.2">
      <c r="A244" s="2" t="s">
        <v>281</v>
      </c>
      <c r="B244" s="2" t="s">
        <v>81</v>
      </c>
      <c r="C244" s="2" t="s">
        <v>84</v>
      </c>
      <c r="D244" s="2">
        <v>1</v>
      </c>
      <c r="E244" s="2">
        <v>12</v>
      </c>
      <c r="F244" s="2">
        <v>12</v>
      </c>
      <c r="G244" s="2">
        <v>1</v>
      </c>
      <c r="H244" s="2">
        <v>2.7004397180000002</v>
      </c>
      <c r="I244" s="2">
        <v>7.0403625999999997E-2</v>
      </c>
      <c r="J244" s="2">
        <v>2.4849066500000001</v>
      </c>
      <c r="K244" s="2">
        <v>1.73325E-4</v>
      </c>
      <c r="L244" s="2">
        <v>0.56623931599999999</v>
      </c>
      <c r="M244" s="2">
        <v>0.72459639099999995</v>
      </c>
    </row>
    <row r="245" spans="1:17" x14ac:dyDescent="0.2">
      <c r="A245" s="2" t="s">
        <v>281</v>
      </c>
      <c r="B245" s="2" t="s">
        <v>86</v>
      </c>
      <c r="C245" s="2" t="s">
        <v>87</v>
      </c>
      <c r="D245" s="2">
        <v>1</v>
      </c>
      <c r="E245" s="2">
        <v>146</v>
      </c>
      <c r="F245" s="2">
        <v>134</v>
      </c>
      <c r="G245" s="2">
        <v>0.91724137900000002</v>
      </c>
      <c r="H245" s="2">
        <v>3.442589613</v>
      </c>
      <c r="I245" s="2">
        <v>-2.5626149999999999E-3</v>
      </c>
      <c r="J245" s="2">
        <v>4.866080728</v>
      </c>
      <c r="K245" s="2">
        <v>7.2441770000000001E-3</v>
      </c>
      <c r="L245" s="2">
        <v>0.58681607400000002</v>
      </c>
      <c r="M245" s="2">
        <v>0.42381407900000001</v>
      </c>
    </row>
    <row r="246" spans="1:17" x14ac:dyDescent="0.2">
      <c r="A246" s="2" t="s">
        <v>281</v>
      </c>
      <c r="B246" s="2" t="s">
        <v>86</v>
      </c>
      <c r="C246" s="2" t="s">
        <v>87</v>
      </c>
      <c r="D246" s="2">
        <v>2</v>
      </c>
      <c r="E246" s="2">
        <v>136</v>
      </c>
      <c r="F246" s="2">
        <v>125</v>
      </c>
      <c r="G246" s="2">
        <v>0.91851851900000003</v>
      </c>
      <c r="H246" s="2">
        <v>1.91993821</v>
      </c>
      <c r="I246" s="2">
        <v>2.2381944000000001E-2</v>
      </c>
      <c r="J246" s="2">
        <v>4.7719376469999997</v>
      </c>
      <c r="K246" s="2">
        <v>5.6601799999999999E-3</v>
      </c>
      <c r="L246" s="2">
        <v>0.61086567000000003</v>
      </c>
      <c r="M246" s="2">
        <v>0.42813971099999998</v>
      </c>
      <c r="N246" s="2">
        <v>0.22619800200000001</v>
      </c>
      <c r="O246" s="2">
        <v>0.16971651900000001</v>
      </c>
      <c r="P246" s="2">
        <v>0.47268907599999999</v>
      </c>
      <c r="Q246" s="2">
        <v>0.208122219</v>
      </c>
    </row>
    <row r="247" spans="1:17" x14ac:dyDescent="0.2">
      <c r="A247" s="2" t="s">
        <v>281</v>
      </c>
      <c r="B247" s="2" t="s">
        <v>88</v>
      </c>
      <c r="C247" s="2" t="s">
        <v>87</v>
      </c>
      <c r="D247" s="2">
        <v>2</v>
      </c>
      <c r="E247" s="2">
        <v>291</v>
      </c>
      <c r="F247" s="2">
        <v>135</v>
      </c>
      <c r="G247" s="2">
        <v>0.46206896600000003</v>
      </c>
      <c r="H247" s="2">
        <v>0.70363398499999996</v>
      </c>
      <c r="I247" s="2">
        <v>0.22693217900000001</v>
      </c>
      <c r="J247" s="2">
        <v>4.3334081050000002</v>
      </c>
      <c r="K247" s="2">
        <v>3.7792899999999999E-4</v>
      </c>
      <c r="L247" s="2">
        <v>0.71087178200000001</v>
      </c>
      <c r="M247" s="2">
        <v>0.23769336799999999</v>
      </c>
      <c r="N247" s="2">
        <v>0.141141357</v>
      </c>
      <c r="O247" s="2">
        <v>0.46152413399999997</v>
      </c>
      <c r="P247" s="2">
        <v>0.61053837300000002</v>
      </c>
      <c r="Q247" s="2">
        <v>0.42316458200000001</v>
      </c>
    </row>
    <row r="248" spans="1:17" x14ac:dyDescent="0.2">
      <c r="A248" s="2" t="s">
        <v>281</v>
      </c>
      <c r="B248" s="2" t="s">
        <v>88</v>
      </c>
      <c r="C248" s="2" t="s">
        <v>89</v>
      </c>
      <c r="D248" s="2">
        <v>1</v>
      </c>
      <c r="E248" s="2">
        <v>129</v>
      </c>
      <c r="F248" s="2">
        <v>67</v>
      </c>
      <c r="G248" s="2">
        <v>0.515625</v>
      </c>
      <c r="H248" s="2">
        <v>0.71888957200000003</v>
      </c>
      <c r="I248" s="2">
        <v>6.0099605E-2</v>
      </c>
      <c r="J248" s="2">
        <v>3.7818523289999999</v>
      </c>
      <c r="K248" s="2">
        <v>2.8805364999999999E-2</v>
      </c>
      <c r="L248" s="2">
        <v>0.35415873799999997</v>
      </c>
      <c r="M248" s="2">
        <v>0.54695732500000005</v>
      </c>
    </row>
    <row r="249" spans="1:17" x14ac:dyDescent="0.2">
      <c r="A249" s="2" t="s">
        <v>281</v>
      </c>
      <c r="B249" s="2" t="s">
        <v>88</v>
      </c>
      <c r="C249" s="2" t="s">
        <v>89</v>
      </c>
      <c r="D249" s="2">
        <v>2</v>
      </c>
      <c r="E249" s="2">
        <v>35</v>
      </c>
      <c r="F249" s="2">
        <v>24</v>
      </c>
      <c r="G249" s="2">
        <v>0.67647058800000004</v>
      </c>
      <c r="H249" s="2">
        <v>1.5193645099999999</v>
      </c>
      <c r="I249" s="2">
        <v>0.10668588599999999</v>
      </c>
      <c r="J249" s="2">
        <v>3.0897556540000002</v>
      </c>
      <c r="K249" s="2">
        <v>6.5433679999999999E-3</v>
      </c>
      <c r="L249" s="2">
        <v>0.48489795899999999</v>
      </c>
      <c r="M249" s="2">
        <v>0.48585189499999998</v>
      </c>
      <c r="N249" s="2">
        <v>1.1410399999999999E-2</v>
      </c>
      <c r="O249" s="2">
        <v>0.57444614599999999</v>
      </c>
      <c r="P249" s="2">
        <v>0.47936507900000003</v>
      </c>
      <c r="Q249" s="2">
        <v>0.61024943300000001</v>
      </c>
    </row>
    <row r="250" spans="1:17" x14ac:dyDescent="0.2">
      <c r="A250" s="2" t="s">
        <v>279</v>
      </c>
      <c r="B250" s="2" t="s">
        <v>4</v>
      </c>
      <c r="C250" s="2" t="s">
        <v>5</v>
      </c>
      <c r="D250" s="2">
        <v>1</v>
      </c>
      <c r="E250" s="2">
        <v>14</v>
      </c>
      <c r="F250" s="2">
        <v>2</v>
      </c>
      <c r="G250" s="2">
        <v>7.6923077000000006E-2</v>
      </c>
      <c r="H250" s="2">
        <v>1.9452577740000001</v>
      </c>
      <c r="I250" s="2">
        <v>1</v>
      </c>
      <c r="J250" s="2">
        <v>0.68290810499999999</v>
      </c>
      <c r="K250" s="2">
        <v>0.60016659699999997</v>
      </c>
      <c r="L250" s="2">
        <v>6.9970845000000004E-2</v>
      </c>
      <c r="M250" s="2">
        <v>0.20562860699999999</v>
      </c>
    </row>
    <row r="251" spans="1:17" x14ac:dyDescent="0.2">
      <c r="A251" s="2" t="s">
        <v>279</v>
      </c>
      <c r="B251" s="2" t="s">
        <v>4</v>
      </c>
      <c r="C251" s="2" t="s">
        <v>7</v>
      </c>
      <c r="D251" s="2">
        <v>1</v>
      </c>
      <c r="E251" s="2">
        <v>11</v>
      </c>
      <c r="F251" s="2">
        <v>2</v>
      </c>
      <c r="G251" s="2">
        <v>0.1</v>
      </c>
      <c r="H251" s="2">
        <v>0.32467805199999999</v>
      </c>
      <c r="I251" s="2">
        <v>1</v>
      </c>
      <c r="J251" s="2">
        <v>0.58595261799999998</v>
      </c>
      <c r="K251" s="2">
        <v>0.662318148</v>
      </c>
      <c r="L251" s="2">
        <v>5.6670602E-2</v>
      </c>
      <c r="M251" s="2">
        <v>0.13488539999999999</v>
      </c>
    </row>
    <row r="252" spans="1:17" x14ac:dyDescent="0.2">
      <c r="A252" s="2" t="s">
        <v>279</v>
      </c>
      <c r="B252" s="2" t="s">
        <v>4</v>
      </c>
      <c r="C252" s="2" t="s">
        <v>6</v>
      </c>
      <c r="D252" s="2">
        <v>1</v>
      </c>
      <c r="E252" s="2">
        <v>12</v>
      </c>
      <c r="F252" s="2">
        <v>4</v>
      </c>
      <c r="G252" s="2">
        <v>0.27272727299999999</v>
      </c>
      <c r="H252" s="2">
        <v>0.13092975400000001</v>
      </c>
      <c r="I252" s="2">
        <v>0.28260869599999999</v>
      </c>
      <c r="J252" s="2">
        <v>0.83698821700000003</v>
      </c>
      <c r="K252" s="2">
        <v>0.564237451</v>
      </c>
      <c r="L252" s="2">
        <v>7.9365079000000005E-2</v>
      </c>
      <c r="M252" s="2">
        <v>0.110229277</v>
      </c>
    </row>
    <row r="253" spans="1:17" x14ac:dyDescent="0.2">
      <c r="A253" s="2" t="s">
        <v>279</v>
      </c>
      <c r="B253" s="2" t="s">
        <v>4</v>
      </c>
      <c r="C253" s="2" t="s">
        <v>5</v>
      </c>
      <c r="D253" s="2">
        <v>2</v>
      </c>
      <c r="E253" s="2">
        <v>31</v>
      </c>
      <c r="F253" s="2">
        <v>16</v>
      </c>
      <c r="G253" s="2">
        <v>0.5</v>
      </c>
      <c r="H253" s="2">
        <v>0.48922001700000001</v>
      </c>
      <c r="I253" s="2">
        <v>2.1889485E-2</v>
      </c>
      <c r="J253" s="2">
        <v>2.3781836090000001</v>
      </c>
      <c r="K253" s="2">
        <v>0.209507465</v>
      </c>
      <c r="L253" s="2">
        <v>0.21510331499999999</v>
      </c>
      <c r="M253" s="2">
        <v>0.102837545</v>
      </c>
      <c r="N253" s="2">
        <v>5.7360055E-2</v>
      </c>
      <c r="O253" s="2">
        <v>1.5213331910000001</v>
      </c>
      <c r="P253" s="2">
        <v>0.20276497700000001</v>
      </c>
      <c r="Q253" s="2">
        <v>0.36620017399999999</v>
      </c>
    </row>
    <row r="254" spans="1:17" x14ac:dyDescent="0.2">
      <c r="A254" s="2" t="s">
        <v>279</v>
      </c>
      <c r="B254" s="2" t="s">
        <v>4</v>
      </c>
      <c r="C254" s="2" t="s">
        <v>6</v>
      </c>
      <c r="D254" s="2">
        <v>2</v>
      </c>
      <c r="E254" s="2">
        <v>19</v>
      </c>
      <c r="F254" s="2">
        <v>11</v>
      </c>
      <c r="G254" s="2">
        <v>0.55555555599999995</v>
      </c>
      <c r="H254" s="2">
        <v>0.71608417800000002</v>
      </c>
      <c r="I254" s="2">
        <v>-0.127820985</v>
      </c>
      <c r="J254" s="2">
        <v>2.156088381</v>
      </c>
      <c r="K254" s="2">
        <v>0.203798492</v>
      </c>
      <c r="L254" s="2">
        <v>0.21646220799999999</v>
      </c>
      <c r="M254" s="2">
        <v>0.20374874200000001</v>
      </c>
      <c r="N254" s="2">
        <v>-0.25045703800000002</v>
      </c>
      <c r="O254" s="2">
        <v>0.17790824499999999</v>
      </c>
      <c r="P254" s="2">
        <v>0.270676692</v>
      </c>
      <c r="Q254" s="2">
        <v>0.40776753900000001</v>
      </c>
    </row>
    <row r="255" spans="1:17" x14ac:dyDescent="0.2">
      <c r="A255" s="2" t="s">
        <v>279</v>
      </c>
      <c r="B255" s="2" t="s">
        <v>4</v>
      </c>
      <c r="C255" s="2" t="s">
        <v>7</v>
      </c>
      <c r="D255" s="2">
        <v>2</v>
      </c>
      <c r="E255" s="2">
        <v>22</v>
      </c>
      <c r="F255" s="2">
        <v>14</v>
      </c>
      <c r="G255" s="2">
        <v>0.61904761900000005</v>
      </c>
      <c r="H255" s="2">
        <v>0.807709063</v>
      </c>
      <c r="I255" s="2">
        <v>-1.9942480000000001E-3</v>
      </c>
      <c r="J255" s="2">
        <v>2.515583393</v>
      </c>
      <c r="K255" s="2">
        <v>0.181365568</v>
      </c>
      <c r="L255" s="2">
        <v>0.23524203099999999</v>
      </c>
      <c r="M255" s="2">
        <v>0.20944696900000001</v>
      </c>
      <c r="N255" s="2">
        <v>-0.32496863199999998</v>
      </c>
      <c r="O255" s="2">
        <v>0.10265376700000001</v>
      </c>
      <c r="P255" s="2">
        <v>0.31168831200000002</v>
      </c>
      <c r="Q255" s="2">
        <v>0.39808568100000002</v>
      </c>
    </row>
    <row r="256" spans="1:17" x14ac:dyDescent="0.2">
      <c r="A256" s="2" t="s">
        <v>279</v>
      </c>
      <c r="B256" s="2" t="s">
        <v>8</v>
      </c>
      <c r="C256" s="2" t="s">
        <v>7</v>
      </c>
      <c r="D256" s="2">
        <v>1</v>
      </c>
      <c r="E256" s="2">
        <v>12</v>
      </c>
      <c r="F256" s="2">
        <v>2</v>
      </c>
      <c r="G256" s="2">
        <v>9.0909090999999997E-2</v>
      </c>
      <c r="H256" s="2">
        <v>0.26185950699999999</v>
      </c>
      <c r="I256" s="2">
        <v>1</v>
      </c>
      <c r="J256" s="2">
        <v>0.56233514500000004</v>
      </c>
      <c r="K256" s="2">
        <v>0.677734375</v>
      </c>
      <c r="L256" s="2">
        <v>7.4999999999999997E-2</v>
      </c>
      <c r="M256" s="2">
        <v>0.1125</v>
      </c>
    </row>
    <row r="257" spans="1:17" x14ac:dyDescent="0.2">
      <c r="A257" s="2" t="s">
        <v>279</v>
      </c>
      <c r="B257" s="2" t="s">
        <v>8</v>
      </c>
      <c r="C257" s="2" t="s">
        <v>6</v>
      </c>
      <c r="D257" s="2">
        <v>2</v>
      </c>
      <c r="E257" s="2">
        <v>30</v>
      </c>
      <c r="F257" s="2">
        <v>5</v>
      </c>
      <c r="G257" s="2">
        <v>0.13793103400000001</v>
      </c>
      <c r="H257" s="2">
        <v>0.56304236699999999</v>
      </c>
      <c r="I257" s="2">
        <v>-1.3602936E-2</v>
      </c>
      <c r="J257" s="2">
        <v>1.4852342970000001</v>
      </c>
      <c r="K257" s="2">
        <v>0.40824179199999999</v>
      </c>
      <c r="L257" s="2">
        <v>0.17288888899999999</v>
      </c>
      <c r="M257" s="2">
        <v>6.3292444000000003E-2</v>
      </c>
      <c r="N257" s="2">
        <v>0.46015424199999999</v>
      </c>
      <c r="O257" s="2">
        <v>1.040418252</v>
      </c>
      <c r="P257" s="2">
        <v>9.3333333000000004E-2</v>
      </c>
      <c r="Q257" s="2">
        <v>0.103466667</v>
      </c>
    </row>
    <row r="258" spans="1:17" x14ac:dyDescent="0.2">
      <c r="A258" s="2" t="s">
        <v>279</v>
      </c>
      <c r="B258" s="2" t="s">
        <v>8</v>
      </c>
      <c r="C258" s="2" t="s">
        <v>6</v>
      </c>
      <c r="D258" s="2">
        <v>1</v>
      </c>
      <c r="E258" s="2">
        <v>11</v>
      </c>
      <c r="F258" s="2">
        <v>3</v>
      </c>
      <c r="G258" s="2">
        <v>0.2</v>
      </c>
      <c r="H258" s="2">
        <v>0.55530728100000004</v>
      </c>
      <c r="I258" s="2">
        <v>-0.144902737</v>
      </c>
      <c r="J258" s="2">
        <v>0.99492363299999997</v>
      </c>
      <c r="K258" s="2">
        <v>0.48725010400000002</v>
      </c>
      <c r="L258" s="2">
        <v>0.13884297500000001</v>
      </c>
      <c r="M258" s="2">
        <v>0.149497985</v>
      </c>
    </row>
    <row r="259" spans="1:17" x14ac:dyDescent="0.2">
      <c r="A259" s="2" t="s">
        <v>279</v>
      </c>
      <c r="B259" s="2" t="s">
        <v>8</v>
      </c>
      <c r="C259" s="2" t="s">
        <v>5</v>
      </c>
      <c r="D259" s="2">
        <v>1</v>
      </c>
      <c r="E259" s="2">
        <v>14</v>
      </c>
      <c r="F259" s="2">
        <v>7</v>
      </c>
      <c r="G259" s="2">
        <v>0.46153846199999998</v>
      </c>
      <c r="H259" s="2">
        <v>0.65128112500000002</v>
      </c>
      <c r="I259" s="2">
        <v>3.2552459999999998E-3</v>
      </c>
      <c r="J259" s="2">
        <v>1.7671949979999999</v>
      </c>
      <c r="K259" s="2">
        <v>0.25694482200000002</v>
      </c>
      <c r="L259" s="2">
        <v>0.26122448999999998</v>
      </c>
      <c r="M259" s="2">
        <v>0.231903374</v>
      </c>
    </row>
    <row r="260" spans="1:17" x14ac:dyDescent="0.2">
      <c r="A260" s="2" t="s">
        <v>279</v>
      </c>
      <c r="B260" s="2" t="s">
        <v>8</v>
      </c>
      <c r="C260" s="2" t="s">
        <v>5</v>
      </c>
      <c r="D260" s="2">
        <v>2</v>
      </c>
      <c r="E260" s="2">
        <v>23</v>
      </c>
      <c r="F260" s="2">
        <v>13</v>
      </c>
      <c r="G260" s="2">
        <v>0.54545454500000001</v>
      </c>
      <c r="H260" s="2">
        <v>0.61583950499999995</v>
      </c>
      <c r="I260" s="2">
        <v>4.6039899999999996E-3</v>
      </c>
      <c r="J260" s="2">
        <v>2.2794161019999999</v>
      </c>
      <c r="K260" s="2">
        <v>0.29517079899999998</v>
      </c>
      <c r="L260" s="2">
        <v>0.23572778799999999</v>
      </c>
      <c r="M260" s="2">
        <v>0.180489278</v>
      </c>
      <c r="N260" s="2">
        <v>4.0096230000000004E-3</v>
      </c>
      <c r="O260" s="2">
        <v>0.15949285899999999</v>
      </c>
      <c r="P260" s="2">
        <v>0.234782609</v>
      </c>
      <c r="Q260" s="2">
        <v>0.213988658</v>
      </c>
    </row>
    <row r="261" spans="1:17" x14ac:dyDescent="0.2">
      <c r="A261" s="2" t="s">
        <v>279</v>
      </c>
      <c r="B261" s="2" t="s">
        <v>8</v>
      </c>
      <c r="C261" s="2" t="s">
        <v>7</v>
      </c>
      <c r="D261" s="2">
        <v>2</v>
      </c>
      <c r="E261" s="2">
        <v>30</v>
      </c>
      <c r="F261" s="2">
        <v>17</v>
      </c>
      <c r="G261" s="2">
        <v>0.55172413799999998</v>
      </c>
      <c r="H261" s="2">
        <v>1.300976404</v>
      </c>
      <c r="I261" s="2">
        <v>2.6838853999999999E-2</v>
      </c>
      <c r="J261" s="2">
        <v>2.7019351989999998</v>
      </c>
      <c r="K261" s="2">
        <v>0.21456324600000001</v>
      </c>
      <c r="L261" s="2">
        <v>0.296666667</v>
      </c>
      <c r="M261" s="2">
        <v>0.114050926</v>
      </c>
      <c r="N261" s="2">
        <v>0.14606741600000001</v>
      </c>
      <c r="O261" s="2">
        <v>0.16729838499999999</v>
      </c>
      <c r="P261" s="2">
        <v>0.25333333299999999</v>
      </c>
      <c r="Q261" s="2">
        <v>9.2488889000000005E-2</v>
      </c>
    </row>
    <row r="262" spans="1:17" x14ac:dyDescent="0.2">
      <c r="A262" s="2" t="s">
        <v>279</v>
      </c>
      <c r="B262" s="2" t="s">
        <v>90</v>
      </c>
      <c r="C262" s="2" t="s">
        <v>91</v>
      </c>
      <c r="D262" s="2">
        <v>1</v>
      </c>
      <c r="E262" s="2">
        <v>36</v>
      </c>
      <c r="F262" s="2">
        <v>27</v>
      </c>
      <c r="G262" s="2">
        <v>0.74285714300000005</v>
      </c>
      <c r="H262" s="2">
        <v>1.470262365</v>
      </c>
      <c r="I262" s="2">
        <v>1.1724249000000001E-2</v>
      </c>
      <c r="J262" s="2">
        <v>3.1693678300000001</v>
      </c>
      <c r="K262" s="2">
        <v>5.1592730000000003E-2</v>
      </c>
      <c r="L262" s="2">
        <v>0.37522045900000001</v>
      </c>
      <c r="M262" s="2">
        <v>0.431181549</v>
      </c>
    </row>
    <row r="263" spans="1:17" x14ac:dyDescent="0.2">
      <c r="A263" s="2" t="s">
        <v>279</v>
      </c>
      <c r="B263" s="2" t="s">
        <v>90</v>
      </c>
      <c r="C263" s="2" t="s">
        <v>91</v>
      </c>
      <c r="D263" s="2">
        <v>2</v>
      </c>
      <c r="E263" s="2">
        <v>65</v>
      </c>
      <c r="F263" s="2">
        <v>51</v>
      </c>
      <c r="G263" s="2">
        <v>0.78125</v>
      </c>
      <c r="H263" s="2">
        <v>1.5301975210000001</v>
      </c>
      <c r="I263" s="2">
        <v>6.8740830000000003E-2</v>
      </c>
      <c r="J263" s="2">
        <v>3.807930721</v>
      </c>
      <c r="K263" s="2">
        <v>2.9634757000000001E-2</v>
      </c>
      <c r="L263" s="2">
        <v>0.45075232500000001</v>
      </c>
      <c r="M263" s="2">
        <v>0.22447579400000001</v>
      </c>
      <c r="N263" s="2">
        <v>-5.3184307E-2</v>
      </c>
      <c r="O263" s="2">
        <v>8.6907770999999995E-2</v>
      </c>
      <c r="P263" s="2">
        <v>0.474725275</v>
      </c>
      <c r="Q263" s="2">
        <v>0.27617920499999998</v>
      </c>
    </row>
    <row r="264" spans="1:17" x14ac:dyDescent="0.2">
      <c r="A264" s="2" t="s">
        <v>279</v>
      </c>
      <c r="B264" s="2" t="s">
        <v>90</v>
      </c>
      <c r="C264" s="2" t="s">
        <v>95</v>
      </c>
      <c r="D264" s="2">
        <v>1</v>
      </c>
      <c r="E264" s="2">
        <v>92</v>
      </c>
      <c r="F264" s="2">
        <v>73</v>
      </c>
      <c r="G264" s="2">
        <v>0.79120879099999997</v>
      </c>
      <c r="H264" s="2">
        <v>1.5248649869999999</v>
      </c>
      <c r="I264" s="2">
        <v>1.9057096999999999E-2</v>
      </c>
      <c r="J264" s="2">
        <v>4.1618460050000001</v>
      </c>
      <c r="K264" s="2">
        <v>2.3449675999999999E-2</v>
      </c>
      <c r="L264" s="2">
        <v>0.47532406199999999</v>
      </c>
      <c r="M264" s="2">
        <v>0.223495313</v>
      </c>
    </row>
    <row r="265" spans="1:17" x14ac:dyDescent="0.2">
      <c r="A265" s="2" t="s">
        <v>279</v>
      </c>
      <c r="B265" s="2" t="s">
        <v>90</v>
      </c>
      <c r="C265" s="2" t="s">
        <v>100</v>
      </c>
      <c r="D265" s="2">
        <v>1</v>
      </c>
      <c r="E265" s="2">
        <v>16</v>
      </c>
      <c r="F265" s="2">
        <v>13</v>
      </c>
      <c r="G265" s="2">
        <v>0.8</v>
      </c>
      <c r="H265" s="2">
        <v>1.4150374990000001</v>
      </c>
      <c r="I265" s="2">
        <v>-1.4851443000000001E-2</v>
      </c>
      <c r="J265" s="2">
        <v>2.5126585299999999</v>
      </c>
      <c r="K265" s="2">
        <v>7.8931697999999995E-2</v>
      </c>
      <c r="L265" s="2">
        <v>0.40104166699999999</v>
      </c>
      <c r="M265" s="2">
        <v>0.12605794300000001</v>
      </c>
    </row>
    <row r="266" spans="1:17" x14ac:dyDescent="0.2">
      <c r="A266" s="2" t="s">
        <v>279</v>
      </c>
      <c r="B266" s="2" t="s">
        <v>90</v>
      </c>
      <c r="C266" s="2" t="s">
        <v>94</v>
      </c>
      <c r="D266" s="2">
        <v>1</v>
      </c>
      <c r="E266" s="2">
        <v>36</v>
      </c>
      <c r="F266" s="2">
        <v>32</v>
      </c>
      <c r="G266" s="2">
        <v>0.88571428600000002</v>
      </c>
      <c r="H266" s="2">
        <v>2.1699250010000002</v>
      </c>
      <c r="I266" s="2">
        <v>-2.3909318999999998E-2</v>
      </c>
      <c r="J266" s="2">
        <v>3.4294862319999999</v>
      </c>
      <c r="K266" s="2">
        <v>2.6152702999999999E-2</v>
      </c>
      <c r="L266" s="2">
        <v>0.46737213399999999</v>
      </c>
      <c r="M266" s="2">
        <v>0.17433236399999999</v>
      </c>
    </row>
    <row r="267" spans="1:17" x14ac:dyDescent="0.2">
      <c r="A267" s="2" t="s">
        <v>279</v>
      </c>
      <c r="B267" s="2" t="s">
        <v>90</v>
      </c>
      <c r="C267" s="2" t="s">
        <v>95</v>
      </c>
      <c r="D267" s="2">
        <v>2</v>
      </c>
      <c r="E267" s="2">
        <v>76</v>
      </c>
      <c r="F267" s="2">
        <v>68</v>
      </c>
      <c r="G267" s="2">
        <v>0.89333333299999995</v>
      </c>
      <c r="H267" s="2">
        <v>2.877290076</v>
      </c>
      <c r="I267" s="2">
        <v>3.0397861000000002E-2</v>
      </c>
      <c r="J267" s="2">
        <v>4.1779227739999998</v>
      </c>
      <c r="K267" s="2">
        <v>1.7964595E-2</v>
      </c>
      <c r="L267" s="2">
        <v>0.51047437699999998</v>
      </c>
      <c r="M267" s="2">
        <v>0.20722795499999999</v>
      </c>
      <c r="N267" s="2">
        <v>-6.0490806000000001E-2</v>
      </c>
      <c r="O267" s="2">
        <v>0.131849666</v>
      </c>
      <c r="P267" s="2">
        <v>0.54135338300000002</v>
      </c>
      <c r="Q267" s="2">
        <v>0.247032054</v>
      </c>
    </row>
    <row r="268" spans="1:17" x14ac:dyDescent="0.2">
      <c r="A268" s="2" t="s">
        <v>279</v>
      </c>
      <c r="B268" s="2" t="s">
        <v>90</v>
      </c>
      <c r="C268" s="2" t="s">
        <v>93</v>
      </c>
      <c r="D268" s="2">
        <v>1</v>
      </c>
      <c r="E268" s="2">
        <v>32</v>
      </c>
      <c r="F268" s="2">
        <v>29</v>
      </c>
      <c r="G268" s="2">
        <v>0.90322580600000002</v>
      </c>
      <c r="H268" s="2">
        <v>1.5</v>
      </c>
      <c r="I268" s="2">
        <v>-7.7110399999999997E-3</v>
      </c>
      <c r="J268" s="2">
        <v>3.292449108</v>
      </c>
      <c r="K268" s="2">
        <v>2.6867951000000001E-2</v>
      </c>
      <c r="L268" s="2">
        <v>0.45926339300000002</v>
      </c>
      <c r="M268" s="2">
        <v>0.29478781599999998</v>
      </c>
    </row>
    <row r="269" spans="1:17" x14ac:dyDescent="0.2">
      <c r="A269" s="2" t="s">
        <v>279</v>
      </c>
      <c r="B269" s="2" t="s">
        <v>90</v>
      </c>
      <c r="C269" s="2" t="s">
        <v>98</v>
      </c>
      <c r="D269" s="2">
        <v>1</v>
      </c>
      <c r="E269" s="2">
        <v>33</v>
      </c>
      <c r="F269" s="2">
        <v>30</v>
      </c>
      <c r="G269" s="2">
        <v>0.90625</v>
      </c>
      <c r="H269" s="2">
        <v>2.4594316190000001</v>
      </c>
      <c r="I269" s="2">
        <v>-7.5620629999999999E-3</v>
      </c>
      <c r="J269" s="2">
        <v>3.3704808009999998</v>
      </c>
      <c r="K269" s="2">
        <v>9.5665109999999998E-3</v>
      </c>
      <c r="L269" s="2">
        <v>0.49586776900000001</v>
      </c>
      <c r="M269" s="2">
        <v>0.54506834800000004</v>
      </c>
    </row>
    <row r="270" spans="1:17" x14ac:dyDescent="0.2">
      <c r="A270" s="2" t="s">
        <v>279</v>
      </c>
      <c r="B270" s="2" t="s">
        <v>90</v>
      </c>
      <c r="C270" s="2" t="s">
        <v>92</v>
      </c>
      <c r="D270" s="2">
        <v>2</v>
      </c>
      <c r="E270" s="2">
        <v>22</v>
      </c>
      <c r="F270" s="2">
        <v>21</v>
      </c>
      <c r="G270" s="2">
        <v>0.95238095199999995</v>
      </c>
      <c r="H270" s="2">
        <v>3.4594316190000001</v>
      </c>
      <c r="I270" s="2">
        <v>-3.7856199999999998E-4</v>
      </c>
      <c r="J270" s="2">
        <v>3.0280290729999999</v>
      </c>
      <c r="K270" s="2">
        <v>2.1465459999999999E-2</v>
      </c>
      <c r="L270" s="2">
        <v>0.49040731999999998</v>
      </c>
      <c r="M270" s="2">
        <v>0.19536471699999999</v>
      </c>
      <c r="N270" s="2">
        <v>-7.2524827E-2</v>
      </c>
      <c r="O270" s="2">
        <v>8.7284912000000006E-2</v>
      </c>
      <c r="P270" s="2">
        <v>0.52597402599999998</v>
      </c>
      <c r="Q270" s="2">
        <v>0.23907910299999999</v>
      </c>
    </row>
    <row r="271" spans="1:17" x14ac:dyDescent="0.2">
      <c r="A271" s="2" t="s">
        <v>279</v>
      </c>
      <c r="B271" s="2" t="s">
        <v>90</v>
      </c>
      <c r="C271" s="2" t="s">
        <v>96</v>
      </c>
      <c r="D271" s="2">
        <v>1</v>
      </c>
      <c r="E271" s="2">
        <v>44</v>
      </c>
      <c r="F271" s="2">
        <v>42</v>
      </c>
      <c r="G271" s="2">
        <v>0.95348837200000003</v>
      </c>
      <c r="H271" s="2">
        <v>3.4594316190000001</v>
      </c>
      <c r="I271" s="2">
        <v>-6.8268440000000003E-3</v>
      </c>
      <c r="J271" s="2">
        <v>3.721176254</v>
      </c>
      <c r="K271" s="2">
        <v>1.4129127E-2</v>
      </c>
      <c r="L271" s="2">
        <v>0.53320543099999995</v>
      </c>
      <c r="M271" s="2">
        <v>0.20491135499999999</v>
      </c>
    </row>
    <row r="272" spans="1:17" x14ac:dyDescent="0.2">
      <c r="A272" s="2" t="s">
        <v>279</v>
      </c>
      <c r="B272" s="2" t="s">
        <v>90</v>
      </c>
      <c r="C272" s="2" t="s">
        <v>94</v>
      </c>
      <c r="D272" s="2">
        <v>2</v>
      </c>
      <c r="E272" s="2">
        <v>28</v>
      </c>
      <c r="F272" s="2">
        <v>27</v>
      </c>
      <c r="G272" s="2">
        <v>0.96296296299999995</v>
      </c>
      <c r="H272" s="2">
        <v>3.807354922</v>
      </c>
      <c r="I272" s="2">
        <v>2.6988444E-2</v>
      </c>
      <c r="J272" s="2">
        <v>3.282693997</v>
      </c>
      <c r="K272" s="2">
        <v>1.8573422999999999E-2</v>
      </c>
      <c r="L272" s="2">
        <v>0.50118440200000003</v>
      </c>
      <c r="M272" s="2">
        <v>0.24911285999999999</v>
      </c>
      <c r="N272" s="2">
        <v>5.3263043000000003E-2</v>
      </c>
      <c r="O272" s="2">
        <v>0.15742108299999999</v>
      </c>
      <c r="P272" s="2">
        <v>0.47448979600000002</v>
      </c>
      <c r="Q272" s="2">
        <v>0.36661807600000001</v>
      </c>
    </row>
    <row r="273" spans="1:17" x14ac:dyDescent="0.2">
      <c r="A273" s="2" t="s">
        <v>279</v>
      </c>
      <c r="B273" s="2" t="s">
        <v>90</v>
      </c>
      <c r="C273" s="2" t="s">
        <v>93</v>
      </c>
      <c r="D273" s="2">
        <v>2</v>
      </c>
      <c r="E273" s="2">
        <v>29</v>
      </c>
      <c r="F273" s="2">
        <v>28</v>
      </c>
      <c r="G273" s="2">
        <v>0.96428571399999996</v>
      </c>
      <c r="H273" s="2">
        <v>3.8579809950000001</v>
      </c>
      <c r="I273" s="2">
        <v>-2.8456886000000001E-2</v>
      </c>
      <c r="J273" s="2">
        <v>3.319492576</v>
      </c>
      <c r="K273" s="2">
        <v>2.8718789000000002E-2</v>
      </c>
      <c r="L273" s="2">
        <v>0.45124851399999999</v>
      </c>
      <c r="M273" s="2">
        <v>0.30514038999999998</v>
      </c>
      <c r="N273" s="2">
        <v>-4.329004E-3</v>
      </c>
      <c r="O273" s="2">
        <v>8.3402290000000004E-2</v>
      </c>
      <c r="P273" s="2">
        <v>0.45320197000000001</v>
      </c>
      <c r="Q273" s="2">
        <v>0.38389672200000002</v>
      </c>
    </row>
    <row r="274" spans="1:17" x14ac:dyDescent="0.2">
      <c r="A274" s="2" t="s">
        <v>279</v>
      </c>
      <c r="B274" s="2" t="s">
        <v>90</v>
      </c>
      <c r="C274" s="2" t="s">
        <v>97</v>
      </c>
      <c r="D274" s="2">
        <v>2</v>
      </c>
      <c r="E274" s="2">
        <v>44</v>
      </c>
      <c r="F274" s="2">
        <v>43</v>
      </c>
      <c r="G274" s="2">
        <v>0.97674418600000001</v>
      </c>
      <c r="H274" s="2">
        <v>4.4594316190000001</v>
      </c>
      <c r="I274" s="2">
        <v>6.4642570000000002E-3</v>
      </c>
      <c r="J274" s="2">
        <v>3.752682944</v>
      </c>
      <c r="K274" s="2">
        <v>7.6401710000000003E-3</v>
      </c>
      <c r="L274" s="2">
        <v>0.52411544399999999</v>
      </c>
      <c r="M274" s="2">
        <v>0.41607177899999997</v>
      </c>
      <c r="N274" s="2">
        <v>6.7693254999999994E-2</v>
      </c>
      <c r="O274" s="2">
        <v>3.9149741000000002E-2</v>
      </c>
      <c r="P274" s="2">
        <v>0.48863636399999999</v>
      </c>
      <c r="Q274" s="2">
        <v>0.33780991700000002</v>
      </c>
    </row>
    <row r="275" spans="1:17" x14ac:dyDescent="0.2">
      <c r="A275" s="2" t="s">
        <v>279</v>
      </c>
      <c r="B275" s="2" t="s">
        <v>90</v>
      </c>
      <c r="C275" s="2" t="s">
        <v>96</v>
      </c>
      <c r="D275" s="2">
        <v>2</v>
      </c>
      <c r="E275" s="2">
        <v>49</v>
      </c>
      <c r="F275" s="2">
        <v>48</v>
      </c>
      <c r="G275" s="2">
        <v>0.97916666699999999</v>
      </c>
      <c r="H275" s="2">
        <v>4.6147098440000001</v>
      </c>
      <c r="I275" s="2">
        <v>-1.0231490000000001E-3</v>
      </c>
      <c r="J275" s="2">
        <v>3.8635285760000002</v>
      </c>
      <c r="K275" s="2">
        <v>1.6889330000000001E-2</v>
      </c>
      <c r="L275" s="2">
        <v>0.51219729899999999</v>
      </c>
      <c r="M275" s="2">
        <v>0.23114083699999999</v>
      </c>
      <c r="N275" s="2">
        <v>-1.8876692E-2</v>
      </c>
      <c r="O275" s="2">
        <v>7.8885279000000003E-2</v>
      </c>
      <c r="P275" s="2">
        <v>0.52186588899999997</v>
      </c>
      <c r="Q275" s="2">
        <v>0.32557862799999998</v>
      </c>
    </row>
    <row r="276" spans="1:17" x14ac:dyDescent="0.2">
      <c r="A276" s="2" t="s">
        <v>279</v>
      </c>
      <c r="B276" s="2" t="s">
        <v>90</v>
      </c>
      <c r="C276" s="2" t="s">
        <v>92</v>
      </c>
      <c r="D276" s="2">
        <v>1</v>
      </c>
      <c r="E276" s="2">
        <v>21</v>
      </c>
      <c r="F276" s="2">
        <v>21</v>
      </c>
      <c r="G276" s="2">
        <v>1</v>
      </c>
      <c r="H276" s="2">
        <v>3.4594316190000001</v>
      </c>
      <c r="I276" s="2">
        <v>-6.0727400000000001E-3</v>
      </c>
      <c r="J276" s="2">
        <v>3.044522438</v>
      </c>
      <c r="K276" s="2">
        <v>1.5181632E-2</v>
      </c>
      <c r="L276" s="2">
        <v>0.527372854</v>
      </c>
      <c r="M276" s="2">
        <v>0.18521970900000001</v>
      </c>
    </row>
    <row r="277" spans="1:17" x14ac:dyDescent="0.2">
      <c r="A277" s="2" t="s">
        <v>279</v>
      </c>
      <c r="B277" s="2" t="s">
        <v>90</v>
      </c>
      <c r="C277" s="2" t="s">
        <v>99</v>
      </c>
      <c r="D277" s="2">
        <v>1</v>
      </c>
      <c r="E277" s="2">
        <v>12</v>
      </c>
      <c r="F277" s="2">
        <v>12</v>
      </c>
      <c r="G277" s="2">
        <v>1</v>
      </c>
      <c r="H277" s="2">
        <v>2.7004397180000002</v>
      </c>
      <c r="I277" s="2">
        <v>-5.5633260000000004E-3</v>
      </c>
      <c r="J277" s="2">
        <v>2.4849066500000001</v>
      </c>
      <c r="K277" s="2">
        <v>4.3538932000000002E-2</v>
      </c>
      <c r="L277" s="2">
        <v>0.47222222200000002</v>
      </c>
      <c r="M277" s="2">
        <v>0.16666666699999999</v>
      </c>
    </row>
    <row r="278" spans="1:17" x14ac:dyDescent="0.2">
      <c r="A278" s="2" t="s">
        <v>279</v>
      </c>
      <c r="B278" s="2" t="s">
        <v>90</v>
      </c>
      <c r="C278" s="2" t="s">
        <v>97</v>
      </c>
      <c r="D278" s="2">
        <v>1</v>
      </c>
      <c r="E278" s="2">
        <v>10</v>
      </c>
      <c r="F278" s="2">
        <v>10</v>
      </c>
      <c r="G278" s="2">
        <v>1</v>
      </c>
      <c r="H278" s="2">
        <v>2.4594316190000001</v>
      </c>
      <c r="I278" s="2">
        <v>5.9628805E-2</v>
      </c>
      <c r="J278" s="2">
        <v>2.3025850929999998</v>
      </c>
      <c r="K278" s="2">
        <v>1.2227666E-2</v>
      </c>
      <c r="L278" s="2">
        <v>0.47249999999999998</v>
      </c>
      <c r="M278" s="2">
        <v>0.59994999999999998</v>
      </c>
    </row>
    <row r="279" spans="1:17" x14ac:dyDescent="0.2">
      <c r="A279" s="2" t="s">
        <v>279</v>
      </c>
      <c r="B279" s="2" t="s">
        <v>90</v>
      </c>
      <c r="C279" s="2" t="s">
        <v>99</v>
      </c>
      <c r="D279" s="2">
        <v>2</v>
      </c>
      <c r="E279" s="2">
        <v>24</v>
      </c>
      <c r="F279" s="2">
        <v>24</v>
      </c>
      <c r="G279" s="2">
        <v>1</v>
      </c>
      <c r="H279" s="2">
        <v>3.6438561900000002</v>
      </c>
      <c r="I279" s="2">
        <v>6.713147E-3</v>
      </c>
      <c r="J279" s="2">
        <v>3.1780538300000001</v>
      </c>
      <c r="K279" s="2">
        <v>2.2746494999999999E-2</v>
      </c>
      <c r="L279" s="2">
        <v>0.48660714300000002</v>
      </c>
      <c r="M279" s="2">
        <v>0.14985088899999999</v>
      </c>
      <c r="N279" s="2">
        <v>0.16819571899999999</v>
      </c>
      <c r="O279" s="2">
        <v>0.210976159</v>
      </c>
      <c r="P279" s="2">
        <v>0.40476190499999998</v>
      </c>
      <c r="Q279" s="2">
        <v>0.165674603</v>
      </c>
    </row>
    <row r="280" spans="1:17" x14ac:dyDescent="0.2">
      <c r="A280" s="2" t="s">
        <v>279</v>
      </c>
      <c r="B280" s="2" t="s">
        <v>90</v>
      </c>
      <c r="C280" s="2" t="s">
        <v>100</v>
      </c>
      <c r="D280" s="2">
        <v>2</v>
      </c>
      <c r="E280" s="2">
        <v>25</v>
      </c>
      <c r="F280" s="2">
        <v>25</v>
      </c>
      <c r="G280" s="2">
        <v>1</v>
      </c>
      <c r="H280" s="2">
        <v>3.7004397180000002</v>
      </c>
      <c r="I280" s="2">
        <v>3.7760449000000001E-2</v>
      </c>
      <c r="J280" s="2">
        <v>3.218875825</v>
      </c>
      <c r="K280" s="2">
        <v>1.6147066000000002E-2</v>
      </c>
      <c r="L280" s="2">
        <v>0.52011428599999998</v>
      </c>
      <c r="M280" s="2">
        <v>0.25237174899999998</v>
      </c>
      <c r="N280" s="2">
        <v>0.19797846599999999</v>
      </c>
      <c r="O280" s="2">
        <v>1.038692862</v>
      </c>
      <c r="P280" s="2">
        <v>0.41714285699999998</v>
      </c>
      <c r="Q280" s="2">
        <v>0.29074285700000002</v>
      </c>
    </row>
    <row r="281" spans="1:17" x14ac:dyDescent="0.2">
      <c r="A281" s="2" t="s">
        <v>279</v>
      </c>
      <c r="B281" s="2" t="s">
        <v>90</v>
      </c>
      <c r="C281" s="2" t="s">
        <v>98</v>
      </c>
      <c r="D281" s="2">
        <v>2</v>
      </c>
      <c r="E281" s="2">
        <v>46</v>
      </c>
      <c r="F281" s="2">
        <v>46</v>
      </c>
      <c r="G281" s="2">
        <v>1</v>
      </c>
      <c r="H281" s="2">
        <v>4.5545888520000002</v>
      </c>
      <c r="I281" s="2">
        <v>1.3175109000000001E-2</v>
      </c>
      <c r="J281" s="2">
        <v>3.8286413960000001</v>
      </c>
      <c r="K281" s="2">
        <v>1.0210116E-2</v>
      </c>
      <c r="L281" s="2">
        <v>0.49719399800000003</v>
      </c>
      <c r="M281" s="2">
        <v>0.45110319799999998</v>
      </c>
      <c r="N281" s="2">
        <v>5.4476325999999999E-2</v>
      </c>
      <c r="O281" s="2">
        <v>0.22399068999999999</v>
      </c>
      <c r="P281" s="2">
        <v>0.47010869599999999</v>
      </c>
      <c r="Q281" s="2">
        <v>0.45173676699999998</v>
      </c>
    </row>
    <row r="282" spans="1:17" x14ac:dyDescent="0.2">
      <c r="A282" s="2" t="s">
        <v>282</v>
      </c>
      <c r="B282" s="2" t="s">
        <v>182</v>
      </c>
      <c r="C282" s="2" t="s">
        <v>181</v>
      </c>
      <c r="D282" s="2">
        <v>2</v>
      </c>
      <c r="E282" s="2">
        <v>23</v>
      </c>
      <c r="F282" s="2">
        <v>10</v>
      </c>
      <c r="G282" s="2">
        <v>0.409090909</v>
      </c>
      <c r="H282" s="2">
        <v>0.87096563699999996</v>
      </c>
      <c r="I282" s="2">
        <v>0.39435920800000002</v>
      </c>
      <c r="J282" s="2">
        <v>2.1373798919999998</v>
      </c>
      <c r="K282" s="3">
        <v>2.4900000000000002E-7</v>
      </c>
      <c r="L282" s="2">
        <v>0.21877380599999999</v>
      </c>
      <c r="M282" s="2">
        <v>1.603737027</v>
      </c>
      <c r="N282" s="2">
        <v>0.60252772799999998</v>
      </c>
      <c r="O282" s="2">
        <v>3.727028985</v>
      </c>
      <c r="P282" s="2">
        <v>8.6956521999999994E-2</v>
      </c>
      <c r="Q282" s="2">
        <v>0.34215500900000001</v>
      </c>
    </row>
    <row r="283" spans="1:17" x14ac:dyDescent="0.2">
      <c r="A283" s="2" t="s">
        <v>282</v>
      </c>
      <c r="B283" s="2" t="s">
        <v>182</v>
      </c>
      <c r="C283" s="6" t="s">
        <v>284</v>
      </c>
      <c r="D283" s="2">
        <v>1</v>
      </c>
      <c r="E283" s="2">
        <v>87</v>
      </c>
      <c r="F283" s="2">
        <v>39</v>
      </c>
      <c r="G283" s="2">
        <v>0.44186046499999998</v>
      </c>
      <c r="H283" s="2">
        <v>0.61775907600000002</v>
      </c>
      <c r="I283" s="2">
        <v>0.10809416400000001</v>
      </c>
      <c r="J283" s="2">
        <v>3.2100249879999998</v>
      </c>
      <c r="K283" s="3">
        <v>3.6800000000000001E-7</v>
      </c>
      <c r="L283" s="2">
        <v>0.242236957</v>
      </c>
      <c r="M283" s="2">
        <v>2.0525702790000002</v>
      </c>
    </row>
    <row r="284" spans="1:17" x14ac:dyDescent="0.2">
      <c r="A284" s="2" t="s">
        <v>282</v>
      </c>
      <c r="B284" s="2" t="s">
        <v>182</v>
      </c>
      <c r="C284" s="2" t="s">
        <v>190</v>
      </c>
      <c r="D284" s="2">
        <v>1</v>
      </c>
      <c r="E284" s="2">
        <v>92</v>
      </c>
      <c r="F284" s="2">
        <v>46</v>
      </c>
      <c r="G284" s="2">
        <v>0.49450549500000002</v>
      </c>
      <c r="H284" s="2">
        <v>0.32499815300000001</v>
      </c>
      <c r="I284" s="2">
        <v>9.6488487999999997E-2</v>
      </c>
      <c r="J284" s="2">
        <v>3.1298002239999998</v>
      </c>
      <c r="K284" s="2">
        <v>3.3281599999999999E-4</v>
      </c>
      <c r="L284" s="2">
        <v>0.13234917199999999</v>
      </c>
      <c r="M284" s="2">
        <v>0.83517210399999997</v>
      </c>
    </row>
    <row r="285" spans="1:17" x14ac:dyDescent="0.2">
      <c r="A285" s="2" t="s">
        <v>282</v>
      </c>
      <c r="B285" s="2" t="s">
        <v>182</v>
      </c>
      <c r="C285" s="2" t="s">
        <v>181</v>
      </c>
      <c r="D285" s="2">
        <v>1</v>
      </c>
      <c r="E285" s="2">
        <v>104</v>
      </c>
      <c r="F285" s="2">
        <v>54</v>
      </c>
      <c r="G285" s="2">
        <v>0.51456310699999996</v>
      </c>
      <c r="H285" s="2">
        <v>0.51978780000000002</v>
      </c>
      <c r="I285" s="2">
        <v>0.186994191</v>
      </c>
      <c r="J285" s="2">
        <v>3.481906596</v>
      </c>
      <c r="K285" s="3">
        <v>1.2699999999999999E-6</v>
      </c>
      <c r="L285" s="2">
        <v>0.222094073</v>
      </c>
      <c r="M285" s="2">
        <v>2.0199912910000002</v>
      </c>
    </row>
    <row r="286" spans="1:17" x14ac:dyDescent="0.2">
      <c r="A286" s="2" t="s">
        <v>282</v>
      </c>
      <c r="B286" s="2" t="s">
        <v>182</v>
      </c>
      <c r="C286" s="6" t="s">
        <v>284</v>
      </c>
      <c r="D286" s="2">
        <v>2</v>
      </c>
      <c r="E286" s="2">
        <v>21</v>
      </c>
      <c r="F286" s="2">
        <v>12</v>
      </c>
      <c r="G286" s="2">
        <v>0.55000000000000004</v>
      </c>
      <c r="H286" s="2">
        <v>0.79817061099999997</v>
      </c>
      <c r="I286" s="2">
        <v>0.18441432899999999</v>
      </c>
      <c r="J286" s="2">
        <v>2.2652388320000001</v>
      </c>
      <c r="K286" s="3">
        <v>3.65E-7</v>
      </c>
      <c r="L286" s="2">
        <v>0.21347344900000001</v>
      </c>
      <c r="M286" s="2">
        <v>1.5968363299999999</v>
      </c>
      <c r="N286" s="2">
        <v>0.65707491100000004</v>
      </c>
      <c r="O286" s="2">
        <v>6.9791164050000001</v>
      </c>
      <c r="P286" s="2">
        <v>7.3205402000000003E-2</v>
      </c>
      <c r="Q286" s="2">
        <v>0.49285706699999998</v>
      </c>
    </row>
    <row r="287" spans="1:17" x14ac:dyDescent="0.2">
      <c r="A287" s="2" t="s">
        <v>282</v>
      </c>
      <c r="B287" s="2" t="s">
        <v>182</v>
      </c>
      <c r="C287" s="2" t="s">
        <v>198</v>
      </c>
      <c r="D287" s="2">
        <v>1</v>
      </c>
      <c r="E287" s="2">
        <v>80</v>
      </c>
      <c r="F287" s="2">
        <v>47</v>
      </c>
      <c r="G287" s="2">
        <v>0.58227848100000001</v>
      </c>
      <c r="H287" s="2">
        <v>0.57976730899999995</v>
      </c>
      <c r="I287" s="2">
        <v>0.12642235499999999</v>
      </c>
      <c r="J287" s="2">
        <v>3.4214284290000001</v>
      </c>
      <c r="K287" s="3">
        <v>1.4699999999999999E-8</v>
      </c>
      <c r="L287" s="2">
        <v>0.29485169500000002</v>
      </c>
      <c r="M287" s="2">
        <v>1.707388546</v>
      </c>
    </row>
    <row r="288" spans="1:17" x14ac:dyDescent="0.2">
      <c r="A288" s="2" t="s">
        <v>282</v>
      </c>
      <c r="B288" s="2" t="s">
        <v>182</v>
      </c>
      <c r="C288" s="2" t="s">
        <v>190</v>
      </c>
      <c r="D288" s="2">
        <v>2</v>
      </c>
      <c r="E288" s="2">
        <v>25</v>
      </c>
      <c r="F288" s="2">
        <v>15</v>
      </c>
      <c r="G288" s="2">
        <v>0.58333333300000001</v>
      </c>
      <c r="H288" s="2">
        <v>0.66547825400000005</v>
      </c>
      <c r="I288" s="2">
        <v>0.20599580000000001</v>
      </c>
      <c r="J288" s="2">
        <v>2.5806383770000001</v>
      </c>
      <c r="K288" s="3">
        <v>7.0199999999999997E-6</v>
      </c>
      <c r="L288" s="2">
        <v>0.17189253700000001</v>
      </c>
      <c r="M288" s="2">
        <v>1.1014595709999999</v>
      </c>
      <c r="N288" s="2">
        <v>-3.5009724999999998E-2</v>
      </c>
      <c r="O288" s="2">
        <v>2.4008413829999999</v>
      </c>
      <c r="P288" s="2">
        <v>0.177910448</v>
      </c>
      <c r="Q288" s="2">
        <v>1.2135246159999999</v>
      </c>
    </row>
    <row r="289" spans="1:17" x14ac:dyDescent="0.2">
      <c r="A289" s="2" t="s">
        <v>282</v>
      </c>
      <c r="B289" s="2" t="s">
        <v>182</v>
      </c>
      <c r="C289" s="2" t="s">
        <v>198</v>
      </c>
      <c r="D289" s="2">
        <v>2</v>
      </c>
      <c r="E289" s="2">
        <v>19</v>
      </c>
      <c r="F289" s="2">
        <v>13</v>
      </c>
      <c r="G289" s="2">
        <v>0.66666666699999999</v>
      </c>
      <c r="H289" s="2">
        <v>0.68014385899999996</v>
      </c>
      <c r="I289" s="2">
        <v>0.18403929699999999</v>
      </c>
      <c r="J289" s="2">
        <v>2.424043685</v>
      </c>
      <c r="K289" s="3">
        <v>4.7300000000000002E-10</v>
      </c>
      <c r="L289" s="2">
        <v>0.30909166100000002</v>
      </c>
      <c r="M289" s="2">
        <v>1.6949941509999999</v>
      </c>
      <c r="N289" s="2">
        <v>0.52220438700000005</v>
      </c>
      <c r="O289" s="2">
        <v>8.3637738020000008</v>
      </c>
      <c r="P289" s="2">
        <v>0.147682639</v>
      </c>
      <c r="Q289" s="2">
        <v>0.70768866200000002</v>
      </c>
    </row>
    <row r="290" spans="1:17" x14ac:dyDescent="0.2">
      <c r="A290" s="2" t="s">
        <v>282</v>
      </c>
      <c r="B290" s="2" t="s">
        <v>142</v>
      </c>
      <c r="C290" s="2" t="s">
        <v>141</v>
      </c>
      <c r="D290" s="2">
        <v>2</v>
      </c>
      <c r="E290" s="2">
        <v>74</v>
      </c>
      <c r="F290" s="2">
        <v>4</v>
      </c>
      <c r="G290" s="2">
        <v>4.1095890000000003E-2</v>
      </c>
      <c r="H290" s="2">
        <v>2.0059542E-2</v>
      </c>
      <c r="I290" s="2">
        <v>-3.0362192E-2</v>
      </c>
      <c r="J290" s="2">
        <v>0.35174480400000002</v>
      </c>
      <c r="K290" s="2">
        <v>0.20473955999999999</v>
      </c>
      <c r="L290" s="2">
        <v>0.18987399599999999</v>
      </c>
      <c r="M290" s="2">
        <v>0.26794622200000001</v>
      </c>
      <c r="N290" s="2">
        <v>-0.94830488099999999</v>
      </c>
      <c r="O290" s="2">
        <v>0.89773951200000002</v>
      </c>
      <c r="P290" s="2">
        <v>0.36993243199999998</v>
      </c>
      <c r="Q290" s="2">
        <v>1.002476717</v>
      </c>
    </row>
    <row r="291" spans="1:17" x14ac:dyDescent="0.2">
      <c r="A291" s="2" t="s">
        <v>279</v>
      </c>
      <c r="B291" s="2" t="s">
        <v>142</v>
      </c>
      <c r="C291" s="2" t="s">
        <v>151</v>
      </c>
      <c r="D291" s="2">
        <v>2</v>
      </c>
      <c r="E291" s="2">
        <v>50</v>
      </c>
      <c r="F291" s="2">
        <v>6</v>
      </c>
      <c r="G291" s="2">
        <v>0.10204081600000001</v>
      </c>
      <c r="H291" s="2">
        <v>0.126419684</v>
      </c>
      <c r="I291" s="2">
        <v>0.93952879</v>
      </c>
      <c r="J291" s="2">
        <v>1.0549700559999999</v>
      </c>
      <c r="K291" s="2">
        <v>4.8429106999999999E-2</v>
      </c>
      <c r="L291" s="2">
        <v>0.34907500000000002</v>
      </c>
      <c r="M291" s="2">
        <v>0.278135454</v>
      </c>
      <c r="N291" s="2">
        <v>-0.203179832</v>
      </c>
      <c r="O291" s="2">
        <v>1.661895583</v>
      </c>
      <c r="P291" s="2">
        <v>0.42</v>
      </c>
      <c r="Q291" s="2">
        <v>0.81479999999999997</v>
      </c>
    </row>
    <row r="292" spans="1:17" x14ac:dyDescent="0.2">
      <c r="A292" s="2" t="s">
        <v>279</v>
      </c>
      <c r="B292" s="2" t="s">
        <v>142</v>
      </c>
      <c r="C292" s="2" t="s">
        <v>162</v>
      </c>
      <c r="D292" s="2">
        <v>2</v>
      </c>
      <c r="E292" s="2">
        <v>14</v>
      </c>
      <c r="F292" s="2">
        <v>4</v>
      </c>
      <c r="G292" s="2">
        <v>0.23076923099999999</v>
      </c>
      <c r="H292" s="2">
        <v>0.14034284</v>
      </c>
      <c r="I292" s="2">
        <v>0.40824675599999999</v>
      </c>
      <c r="J292" s="2">
        <v>0.89533266600000005</v>
      </c>
      <c r="K292" s="2">
        <v>2.2329158000000002E-2</v>
      </c>
      <c r="L292" s="2">
        <v>0.43877550999999998</v>
      </c>
      <c r="M292" s="2">
        <v>0.31502499</v>
      </c>
      <c r="N292" s="2">
        <v>-0.60755813999999997</v>
      </c>
      <c r="O292" s="2">
        <v>3.286951942</v>
      </c>
      <c r="P292" s="2">
        <v>0.70535714299999996</v>
      </c>
      <c r="Q292" s="2">
        <v>1.2697704080000001</v>
      </c>
    </row>
    <row r="293" spans="1:17" x14ac:dyDescent="0.2">
      <c r="A293" s="2" t="s">
        <v>279</v>
      </c>
      <c r="B293" s="2" t="s">
        <v>142</v>
      </c>
      <c r="C293" s="2" t="s">
        <v>164</v>
      </c>
      <c r="D293" s="2">
        <v>2</v>
      </c>
      <c r="E293" s="2">
        <v>75</v>
      </c>
      <c r="F293" s="2">
        <v>19</v>
      </c>
      <c r="G293" s="2">
        <v>0.243243243</v>
      </c>
      <c r="H293" s="2">
        <v>0.17156274499999999</v>
      </c>
      <c r="I293" s="2">
        <v>0.395864414</v>
      </c>
      <c r="J293" s="2">
        <v>1.951577721</v>
      </c>
      <c r="K293" s="2">
        <v>2.5926859E-2</v>
      </c>
      <c r="L293" s="2">
        <v>0.42293333300000002</v>
      </c>
      <c r="M293" s="2">
        <v>0.184144119</v>
      </c>
      <c r="N293" s="2">
        <v>1.0876419E-2</v>
      </c>
      <c r="O293" s="2">
        <v>2.699241443</v>
      </c>
      <c r="P293" s="2">
        <v>0.41833333299999997</v>
      </c>
      <c r="Q293" s="2">
        <v>0.94575555600000005</v>
      </c>
    </row>
    <row r="294" spans="1:17" x14ac:dyDescent="0.2">
      <c r="A294" s="2" t="s">
        <v>279</v>
      </c>
      <c r="B294" s="2" t="s">
        <v>142</v>
      </c>
      <c r="C294" s="2" t="s">
        <v>169</v>
      </c>
      <c r="D294" s="2">
        <v>2</v>
      </c>
      <c r="E294" s="2">
        <v>34</v>
      </c>
      <c r="F294" s="2">
        <v>10</v>
      </c>
      <c r="G294" s="2">
        <v>0.27272727299999999</v>
      </c>
      <c r="H294" s="2">
        <v>0.29332671599999999</v>
      </c>
      <c r="I294" s="2">
        <v>0.58961654799999996</v>
      </c>
      <c r="J294" s="2">
        <v>1.7307039420000001</v>
      </c>
      <c r="K294" s="2">
        <v>4.5405344E-2</v>
      </c>
      <c r="L294" s="2">
        <v>0.35261678200000002</v>
      </c>
      <c r="M294" s="2">
        <v>0.44806723399999998</v>
      </c>
      <c r="N294" s="2">
        <v>-0.39711744900000001</v>
      </c>
      <c r="O294" s="2">
        <v>4.4980457869999997</v>
      </c>
      <c r="P294" s="2">
        <v>0.492647059</v>
      </c>
      <c r="Q294" s="2">
        <v>1.6327854669999999</v>
      </c>
    </row>
    <row r="295" spans="1:17" x14ac:dyDescent="0.2">
      <c r="A295" s="2" t="s">
        <v>279</v>
      </c>
      <c r="B295" s="2" t="s">
        <v>142</v>
      </c>
      <c r="C295" s="2" t="s">
        <v>172</v>
      </c>
      <c r="D295" s="2">
        <v>2</v>
      </c>
      <c r="E295" s="2">
        <v>11</v>
      </c>
      <c r="F295" s="2">
        <v>4</v>
      </c>
      <c r="G295" s="2">
        <v>0.3</v>
      </c>
      <c r="H295" s="2">
        <v>0.15314387300000001</v>
      </c>
      <c r="I295" s="2">
        <v>0.53620928700000003</v>
      </c>
      <c r="J295" s="2">
        <v>0.885574152</v>
      </c>
      <c r="K295" s="2">
        <v>6.3540345999999998E-2</v>
      </c>
      <c r="L295" s="2">
        <v>0.32696280999999999</v>
      </c>
      <c r="M295" s="2">
        <v>0.35799029700000001</v>
      </c>
      <c r="N295" s="2">
        <v>-0.42496050600000002</v>
      </c>
      <c r="O295" s="2">
        <v>4.7298236989999998</v>
      </c>
      <c r="P295" s="2">
        <v>0.465909091</v>
      </c>
      <c r="Q295" s="2">
        <v>1.325154959</v>
      </c>
    </row>
    <row r="296" spans="1:17" x14ac:dyDescent="0.2">
      <c r="A296" s="2" t="s">
        <v>279</v>
      </c>
      <c r="B296" s="2" t="s">
        <v>142</v>
      </c>
      <c r="C296" s="2" t="s">
        <v>173</v>
      </c>
      <c r="D296" s="2">
        <v>2</v>
      </c>
      <c r="E296" s="2">
        <v>44</v>
      </c>
      <c r="F296" s="2">
        <v>14</v>
      </c>
      <c r="G296" s="2">
        <v>0.30232558100000001</v>
      </c>
      <c r="H296" s="2">
        <v>0.44194132699999999</v>
      </c>
      <c r="I296" s="2">
        <v>0.140235418</v>
      </c>
      <c r="J296" s="2">
        <v>2.1705069510000001</v>
      </c>
      <c r="K296" s="2">
        <v>4.9381394000000002E-2</v>
      </c>
      <c r="L296" s="2">
        <v>0.35737344999999998</v>
      </c>
      <c r="M296" s="2">
        <v>0.178851442</v>
      </c>
      <c r="N296" s="2">
        <v>-4.9322493000000002E-2</v>
      </c>
      <c r="O296" s="2">
        <v>2.984183292</v>
      </c>
      <c r="P296" s="2">
        <v>0.375</v>
      </c>
      <c r="Q296" s="2">
        <v>0.87603305799999998</v>
      </c>
    </row>
    <row r="297" spans="1:17" x14ac:dyDescent="0.2">
      <c r="A297" s="2" t="s">
        <v>279</v>
      </c>
      <c r="B297" s="2" t="s">
        <v>142</v>
      </c>
      <c r="C297" s="5" t="s">
        <v>283</v>
      </c>
      <c r="D297" s="2">
        <v>2</v>
      </c>
      <c r="E297" s="2">
        <v>15</v>
      </c>
      <c r="F297" s="2">
        <v>6</v>
      </c>
      <c r="G297" s="2">
        <v>0.35714285699999998</v>
      </c>
      <c r="H297" s="2">
        <v>0.70670348199999999</v>
      </c>
      <c r="I297" s="2">
        <v>0.421311041</v>
      </c>
      <c r="J297" s="2">
        <v>1.6745895669999999</v>
      </c>
      <c r="K297" s="2">
        <v>5.8353759999999998E-3</v>
      </c>
      <c r="L297" s="2">
        <v>0.56138888899999995</v>
      </c>
      <c r="M297" s="2">
        <v>0.16874012299999999</v>
      </c>
      <c r="N297" s="2">
        <v>5.4428499999999999E-3</v>
      </c>
      <c r="O297" s="2">
        <v>2.608725819</v>
      </c>
      <c r="P297" s="2">
        <v>0.55833333299999999</v>
      </c>
      <c r="Q297" s="2">
        <v>1.048333333</v>
      </c>
    </row>
    <row r="298" spans="1:17" x14ac:dyDescent="0.2">
      <c r="A298" s="2" t="s">
        <v>279</v>
      </c>
      <c r="B298" s="2" t="s">
        <v>142</v>
      </c>
      <c r="C298" s="2" t="s">
        <v>207</v>
      </c>
      <c r="D298" s="2">
        <v>2</v>
      </c>
      <c r="E298" s="2">
        <v>42</v>
      </c>
      <c r="F298" s="2">
        <v>27</v>
      </c>
      <c r="G298" s="2">
        <v>0.634146341</v>
      </c>
      <c r="H298" s="2">
        <v>0.67327703900000002</v>
      </c>
      <c r="I298" s="2">
        <v>0.145030666</v>
      </c>
      <c r="J298" s="2">
        <v>2.9387948509999999</v>
      </c>
      <c r="K298" s="2">
        <v>6.8867970000000001E-3</v>
      </c>
      <c r="L298" s="2">
        <v>0.55105583899999999</v>
      </c>
      <c r="M298" s="2">
        <v>0.14682209299999999</v>
      </c>
      <c r="N298" s="2">
        <v>0.168263358</v>
      </c>
      <c r="O298" s="2">
        <v>1.8245624499999999</v>
      </c>
      <c r="P298" s="2">
        <v>0.45833333300000001</v>
      </c>
      <c r="Q298" s="2">
        <v>0.69132653099999997</v>
      </c>
    </row>
    <row r="299" spans="1:17" x14ac:dyDescent="0.2">
      <c r="A299" s="2" t="s">
        <v>279</v>
      </c>
      <c r="B299" s="2" t="s">
        <v>142</v>
      </c>
      <c r="C299" s="2" t="s">
        <v>211</v>
      </c>
      <c r="D299" s="2">
        <v>2</v>
      </c>
      <c r="E299" s="2">
        <v>48</v>
      </c>
      <c r="F299" s="2">
        <v>33</v>
      </c>
      <c r="G299" s="2">
        <v>0.68085106399999995</v>
      </c>
      <c r="H299" s="2">
        <v>0.92645351099999995</v>
      </c>
      <c r="I299" s="2">
        <v>7.685111E-2</v>
      </c>
      <c r="J299" s="2">
        <v>3.2753670019999999</v>
      </c>
      <c r="K299" s="2">
        <v>2.2022404999999998E-2</v>
      </c>
      <c r="L299" s="2">
        <v>0.44949001700000002</v>
      </c>
      <c r="M299" s="2">
        <v>0.23418376799999999</v>
      </c>
      <c r="N299" s="2">
        <v>7.8817138999999994E-2</v>
      </c>
      <c r="O299" s="2">
        <v>1.4640720629999999</v>
      </c>
      <c r="P299" s="2">
        <v>0.4140625</v>
      </c>
      <c r="Q299" s="2">
        <v>0.44470893</v>
      </c>
    </row>
    <row r="300" spans="1:17" x14ac:dyDescent="0.2">
      <c r="A300" s="2" t="s">
        <v>282</v>
      </c>
      <c r="B300" s="2" t="s">
        <v>150</v>
      </c>
      <c r="C300" s="2" t="s">
        <v>149</v>
      </c>
      <c r="D300" s="2">
        <v>1</v>
      </c>
      <c r="E300" s="2">
        <v>459</v>
      </c>
      <c r="F300" s="2">
        <v>45</v>
      </c>
      <c r="G300" s="2">
        <v>9.6069869000000002E-2</v>
      </c>
      <c r="H300" s="2">
        <v>0.24504520299999999</v>
      </c>
      <c r="I300" s="2">
        <v>0.331692443</v>
      </c>
      <c r="J300" s="2">
        <v>2.6559270879999999</v>
      </c>
      <c r="K300" s="2">
        <v>1.8308593000000001E-2</v>
      </c>
      <c r="L300" s="2">
        <v>0.57898434099999996</v>
      </c>
      <c r="M300" s="2">
        <v>0.107781696</v>
      </c>
    </row>
    <row r="301" spans="1:17" x14ac:dyDescent="0.2">
      <c r="A301" s="2" t="s">
        <v>282</v>
      </c>
      <c r="B301" s="2" t="s">
        <v>150</v>
      </c>
      <c r="C301" s="2" t="s">
        <v>149</v>
      </c>
      <c r="D301" s="2">
        <v>2</v>
      </c>
      <c r="E301" s="2">
        <v>21</v>
      </c>
      <c r="F301" s="2">
        <v>21</v>
      </c>
      <c r="G301" s="2">
        <v>1</v>
      </c>
      <c r="H301" s="2">
        <v>3.4594316190000001</v>
      </c>
      <c r="I301" s="2">
        <v>8.8181418999999997E-2</v>
      </c>
      <c r="J301" s="2">
        <v>3.044522438</v>
      </c>
      <c r="K301" s="2">
        <v>8.0392880000000003E-3</v>
      </c>
      <c r="L301" s="2">
        <v>0.669879063</v>
      </c>
      <c r="M301" s="2">
        <v>9.5077197000000002E-2</v>
      </c>
      <c r="N301" s="2">
        <v>1.6643159000000001E-2</v>
      </c>
      <c r="O301" s="2">
        <v>2.8974811999999999E-2</v>
      </c>
      <c r="P301" s="2">
        <v>0.65873015899999998</v>
      </c>
      <c r="Q301" s="2">
        <v>0.14701436100000001</v>
      </c>
    </row>
    <row r="302" spans="1:17" x14ac:dyDescent="0.2">
      <c r="A302" s="2" t="s">
        <v>282</v>
      </c>
      <c r="B302" s="2" t="s">
        <v>262</v>
      </c>
      <c r="C302" s="2" t="s">
        <v>263</v>
      </c>
      <c r="D302" s="2">
        <v>1</v>
      </c>
      <c r="E302" s="2">
        <v>14</v>
      </c>
      <c r="F302" s="2">
        <v>4</v>
      </c>
      <c r="G302" s="2">
        <v>0.23076923076923</v>
      </c>
      <c r="H302" s="2">
        <v>0.27399633076848601</v>
      </c>
      <c r="I302" s="2">
        <v>0.24717732447972801</v>
      </c>
      <c r="J302" s="2">
        <v>1.09130300064685</v>
      </c>
      <c r="K302" s="2">
        <v>0.26243088713805102</v>
      </c>
      <c r="L302" s="2">
        <v>0.210884353741496</v>
      </c>
      <c r="M302" s="2">
        <v>0.27169235040955098</v>
      </c>
    </row>
    <row r="303" spans="1:17" x14ac:dyDescent="0.2">
      <c r="A303" s="2" t="s">
        <v>282</v>
      </c>
      <c r="B303" s="2" t="s">
        <v>262</v>
      </c>
      <c r="C303" s="2" t="s">
        <v>263</v>
      </c>
      <c r="D303" s="2">
        <v>2</v>
      </c>
      <c r="E303" s="2">
        <v>7</v>
      </c>
      <c r="F303" s="2">
        <v>1</v>
      </c>
      <c r="G303" s="2">
        <v>0</v>
      </c>
      <c r="H303" s="2">
        <v>8.6033132501691895E-2</v>
      </c>
      <c r="I303" s="2">
        <v>1</v>
      </c>
      <c r="J303" s="2">
        <v>0</v>
      </c>
      <c r="K303" s="2">
        <v>1</v>
      </c>
      <c r="L303" s="2">
        <v>0</v>
      </c>
      <c r="M303" s="2">
        <v>0</v>
      </c>
      <c r="N303" s="2" t="s">
        <v>275</v>
      </c>
      <c r="O303" s="2">
        <v>0</v>
      </c>
      <c r="P303" s="2">
        <v>0</v>
      </c>
      <c r="Q303" s="2">
        <v>0</v>
      </c>
    </row>
    <row r="304" spans="1:17" x14ac:dyDescent="0.2">
      <c r="A304" s="2" t="s">
        <v>282</v>
      </c>
      <c r="B304" s="2" t="s">
        <v>262</v>
      </c>
      <c r="C304" s="2" t="s">
        <v>276</v>
      </c>
      <c r="D304" s="2">
        <v>1</v>
      </c>
      <c r="E304" s="2">
        <v>13</v>
      </c>
      <c r="F304" s="2">
        <v>3</v>
      </c>
      <c r="G304" s="2">
        <v>0.16666666666666599</v>
      </c>
      <c r="H304" s="2">
        <v>1.1249531589720301</v>
      </c>
      <c r="I304" s="2">
        <v>0.81824254466098101</v>
      </c>
      <c r="J304" s="2">
        <v>1.0579054247036701</v>
      </c>
      <c r="K304" s="2">
        <v>0.17074476380672499</v>
      </c>
      <c r="L304" s="2">
        <v>0.27218934911242598</v>
      </c>
      <c r="M304" s="2">
        <v>0.45796715801267401</v>
      </c>
    </row>
    <row r="305" spans="1:17" x14ac:dyDescent="0.2">
      <c r="A305" s="2" t="s">
        <v>282</v>
      </c>
      <c r="B305" s="2" t="s">
        <v>262</v>
      </c>
      <c r="C305" s="2" t="s">
        <v>264</v>
      </c>
      <c r="D305" s="2">
        <v>1</v>
      </c>
      <c r="E305" s="2">
        <v>15</v>
      </c>
      <c r="F305" s="2">
        <v>5</v>
      </c>
      <c r="G305" s="2">
        <v>0.28571428571428498</v>
      </c>
      <c r="H305" s="2">
        <v>0.44993805626422501</v>
      </c>
      <c r="I305" s="2">
        <v>4.8316792229099598E-2</v>
      </c>
      <c r="J305" s="2">
        <v>1.4019454593787199</v>
      </c>
      <c r="K305" s="2">
        <v>0.227002887023319</v>
      </c>
      <c r="L305" s="2">
        <v>0.23407407407407399</v>
      </c>
      <c r="M305" s="2">
        <v>0.32958683127572003</v>
      </c>
    </row>
    <row r="306" spans="1:17" x14ac:dyDescent="0.2">
      <c r="A306" s="2" t="s">
        <v>282</v>
      </c>
      <c r="B306" s="2" t="s">
        <v>262</v>
      </c>
      <c r="C306" s="2" t="s">
        <v>264</v>
      </c>
      <c r="D306" s="2">
        <v>2</v>
      </c>
      <c r="E306" s="2">
        <v>30</v>
      </c>
      <c r="F306" s="2">
        <v>3</v>
      </c>
      <c r="G306" s="2">
        <v>6.8965517241379296E-2</v>
      </c>
      <c r="H306" s="2">
        <v>3.1850811003446702</v>
      </c>
      <c r="I306" s="2">
        <v>8.42977135482154E-2</v>
      </c>
      <c r="J306" s="2">
        <v>1.08889997534522</v>
      </c>
      <c r="K306" s="2">
        <v>0.25317795636399998</v>
      </c>
      <c r="L306" s="2">
        <v>0.22</v>
      </c>
      <c r="M306" s="2">
        <v>0.1368</v>
      </c>
      <c r="N306" s="2">
        <v>1</v>
      </c>
      <c r="O306" s="2">
        <v>0</v>
      </c>
      <c r="P306" s="2">
        <v>0</v>
      </c>
      <c r="Q306" s="2">
        <v>0</v>
      </c>
    </row>
    <row r="307" spans="1:17" x14ac:dyDescent="0.2">
      <c r="A307" s="2" t="s">
        <v>282</v>
      </c>
      <c r="B307" s="2" t="s">
        <v>262</v>
      </c>
      <c r="C307" s="2" t="s">
        <v>265</v>
      </c>
      <c r="D307" s="2">
        <v>1</v>
      </c>
      <c r="E307" s="2">
        <v>28</v>
      </c>
      <c r="F307" s="2">
        <v>3</v>
      </c>
      <c r="G307" s="2">
        <v>7.4074074074074001E-2</v>
      </c>
      <c r="H307" s="2">
        <v>2.2745787698090901E-2</v>
      </c>
      <c r="I307" s="2">
        <v>-3.7037037037037097E-2</v>
      </c>
      <c r="J307" s="2">
        <v>0.30682915344097</v>
      </c>
      <c r="K307" s="2">
        <v>0.87030519539451301</v>
      </c>
      <c r="L307" s="2">
        <v>2.2959183673469299E-2</v>
      </c>
      <c r="M307" s="2">
        <v>6.3254893794252101E-3</v>
      </c>
    </row>
    <row r="308" spans="1:17" x14ac:dyDescent="0.2">
      <c r="A308" s="2" t="s">
        <v>282</v>
      </c>
      <c r="B308" s="2" t="s">
        <v>262</v>
      </c>
      <c r="C308" s="2" t="s">
        <v>265</v>
      </c>
      <c r="D308" s="2">
        <v>2</v>
      </c>
      <c r="E308" s="2">
        <v>31</v>
      </c>
      <c r="F308" s="2">
        <v>3</v>
      </c>
      <c r="G308" s="2">
        <v>6.6666666666666596E-2</v>
      </c>
      <c r="H308" s="2">
        <v>1.9805617880309601E-2</v>
      </c>
      <c r="I308" s="2">
        <v>0.77275860072146796</v>
      </c>
      <c r="J308" s="2">
        <v>0.28393626675586398</v>
      </c>
      <c r="K308" s="2">
        <v>0.77762686869146802</v>
      </c>
      <c r="L308" s="2">
        <v>4.1276448144294098E-2</v>
      </c>
      <c r="M308" s="2">
        <v>3.8551731182434601E-3</v>
      </c>
      <c r="N308" s="2">
        <v>1</v>
      </c>
      <c r="O308" s="2">
        <v>0</v>
      </c>
      <c r="P308" s="2">
        <v>0</v>
      </c>
      <c r="Q308" s="2">
        <v>0</v>
      </c>
    </row>
    <row r="309" spans="1:17" x14ac:dyDescent="0.2">
      <c r="A309" s="2" t="s">
        <v>282</v>
      </c>
      <c r="B309" s="2" t="s">
        <v>262</v>
      </c>
      <c r="C309" s="2" t="s">
        <v>266</v>
      </c>
      <c r="D309" s="2">
        <v>1</v>
      </c>
      <c r="E309" s="2">
        <v>33</v>
      </c>
      <c r="F309" s="2">
        <v>4</v>
      </c>
      <c r="G309" s="2">
        <v>9.375E-2</v>
      </c>
      <c r="H309" s="2">
        <v>0.44230018004560601</v>
      </c>
      <c r="I309" s="2">
        <v>0.45571697633117803</v>
      </c>
      <c r="J309" s="2">
        <v>1.2224667865983601</v>
      </c>
      <c r="K309" s="2">
        <v>0.17880342635537499</v>
      </c>
      <c r="L309" s="2">
        <v>0.26078971533516898</v>
      </c>
      <c r="M309" s="2">
        <v>0.44473788726230401</v>
      </c>
    </row>
    <row r="310" spans="1:17" x14ac:dyDescent="0.2">
      <c r="A310" s="2" t="s">
        <v>282</v>
      </c>
      <c r="B310" s="2" t="s">
        <v>262</v>
      </c>
      <c r="C310" s="2" t="s">
        <v>266</v>
      </c>
      <c r="D310" s="2">
        <v>2</v>
      </c>
      <c r="E310" s="2">
        <v>46</v>
      </c>
      <c r="F310" s="2">
        <v>7</v>
      </c>
      <c r="G310" s="2">
        <v>0.133333333333333</v>
      </c>
      <c r="H310" s="2">
        <v>0.29232595409978401</v>
      </c>
      <c r="I310" s="2">
        <v>0.23884027388982801</v>
      </c>
      <c r="J310" s="2">
        <v>1.56945840955272</v>
      </c>
      <c r="K310" s="2">
        <v>0.155189793160462</v>
      </c>
      <c r="L310" s="2">
        <v>0.282372400756143</v>
      </c>
      <c r="M310" s="2">
        <v>0.24225648448583301</v>
      </c>
      <c r="N310" s="2">
        <v>0.89735006973500697</v>
      </c>
      <c r="O310" s="2">
        <v>1.0790071952561001E-2</v>
      </c>
      <c r="P310" s="2">
        <v>2.8985507246376802E-2</v>
      </c>
      <c r="Q310" s="2">
        <v>3.2031085906322199E-3</v>
      </c>
    </row>
    <row r="311" spans="1:17" x14ac:dyDescent="0.2">
      <c r="A311" s="2" t="s">
        <v>282</v>
      </c>
      <c r="B311" s="2" t="s">
        <v>262</v>
      </c>
      <c r="C311" s="2" t="s">
        <v>267</v>
      </c>
      <c r="D311" s="2">
        <v>1</v>
      </c>
      <c r="E311" s="2">
        <v>18</v>
      </c>
      <c r="F311" s="2">
        <v>3</v>
      </c>
      <c r="G311" s="2">
        <v>0.11764705882352899</v>
      </c>
      <c r="H311" s="2">
        <v>6.6157859261471302E-2</v>
      </c>
      <c r="I311" s="2">
        <v>0.59582143481123995</v>
      </c>
      <c r="J311" s="2">
        <v>0.556646903582106</v>
      </c>
      <c r="K311" s="2">
        <v>0.60734448542550701</v>
      </c>
      <c r="L311" s="2">
        <v>8.1275720164609003E-2</v>
      </c>
      <c r="M311" s="2">
        <v>5.9550119392368997E-2</v>
      </c>
    </row>
    <row r="312" spans="1:17" x14ac:dyDescent="0.2">
      <c r="A312" s="2" t="s">
        <v>282</v>
      </c>
      <c r="B312" s="2" t="s">
        <v>262</v>
      </c>
      <c r="C312" s="2" t="s">
        <v>267</v>
      </c>
      <c r="D312" s="2">
        <v>2</v>
      </c>
      <c r="E312" s="2">
        <v>20</v>
      </c>
      <c r="F312" s="2">
        <v>3</v>
      </c>
      <c r="G312" s="2">
        <v>0.105263157894736</v>
      </c>
      <c r="H312" s="2">
        <v>5.6086992870690799E-2</v>
      </c>
      <c r="I312" s="2">
        <v>1</v>
      </c>
      <c r="J312" s="2">
        <v>0.51818621305021195</v>
      </c>
      <c r="K312" s="2">
        <v>0.75708437499999903</v>
      </c>
      <c r="L312" s="2">
        <v>4.4166666666666597E-2</v>
      </c>
      <c r="M312" s="2">
        <v>1.95069444444444E-3</v>
      </c>
      <c r="N312" s="2">
        <v>1</v>
      </c>
      <c r="O312" s="2">
        <v>0</v>
      </c>
      <c r="P312" s="2">
        <v>0</v>
      </c>
      <c r="Q312" s="2">
        <v>0</v>
      </c>
    </row>
    <row r="313" spans="1:17" x14ac:dyDescent="0.2">
      <c r="A313" s="2" t="s">
        <v>282</v>
      </c>
      <c r="B313" s="2" t="s">
        <v>262</v>
      </c>
      <c r="C313" s="2" t="s">
        <v>277</v>
      </c>
      <c r="D313" s="2">
        <v>1</v>
      </c>
      <c r="E313" s="2">
        <v>6</v>
      </c>
      <c r="F313" s="2">
        <v>2</v>
      </c>
      <c r="G313" s="2">
        <v>0.2</v>
      </c>
      <c r="H313" s="2">
        <v>0.58496250072115497</v>
      </c>
      <c r="I313" s="2">
        <v>1</v>
      </c>
      <c r="J313" s="2">
        <v>0.636514168294812</v>
      </c>
      <c r="K313" s="2">
        <v>0.62962962962962898</v>
      </c>
      <c r="L313" s="2">
        <v>7.4074074074074001E-2</v>
      </c>
      <c r="M313" s="2">
        <v>0.164609053497942</v>
      </c>
    </row>
  </sheetData>
  <sortState xmlns:xlrd2="http://schemas.microsoft.com/office/spreadsheetml/2017/richdata2" ref="B2:Q314">
    <sortCondition ref="B2:B31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6F567-998A-684D-8B48-573EBBC4856D}">
  <dimension ref="A1:K212"/>
  <sheetViews>
    <sheetView workbookViewId="0">
      <selection activeCell="A2" sqref="A2"/>
    </sheetView>
  </sheetViews>
  <sheetFormatPr baseColWidth="10" defaultRowHeight="15" x14ac:dyDescent="0.2"/>
  <cols>
    <col min="1" max="1" width="32.33203125" style="2" bestFit="1" customWidth="1"/>
    <col min="2" max="2" width="16.6640625" style="2" bestFit="1" customWidth="1"/>
    <col min="3" max="3" width="10.83203125" style="2"/>
    <col min="4" max="4" width="18.33203125" style="2" bestFit="1" customWidth="1"/>
    <col min="5" max="5" width="26.1640625" style="2" bestFit="1" customWidth="1"/>
    <col min="6" max="6" width="28.33203125" style="2" bestFit="1" customWidth="1"/>
    <col min="7" max="7" width="28.33203125" style="2" customWidth="1"/>
    <col min="8" max="9" width="10.83203125" style="2"/>
    <col min="10" max="10" width="26.1640625" style="2" bestFit="1" customWidth="1"/>
    <col min="11" max="11" width="10.83203125" style="2"/>
  </cols>
  <sheetData>
    <row r="1" spans="1:11" x14ac:dyDescent="0.2">
      <c r="A1" s="1" t="s">
        <v>289</v>
      </c>
    </row>
    <row r="2" spans="1:11" x14ac:dyDescent="0.2">
      <c r="A2" s="1" t="s">
        <v>1</v>
      </c>
      <c r="B2" s="1" t="s">
        <v>104</v>
      </c>
      <c r="C2" s="1" t="s">
        <v>268</v>
      </c>
      <c r="D2" s="1" t="s">
        <v>269</v>
      </c>
      <c r="E2" s="1" t="s">
        <v>270</v>
      </c>
      <c r="F2" s="1" t="s">
        <v>271</v>
      </c>
      <c r="G2" s="1"/>
    </row>
    <row r="3" spans="1:11" x14ac:dyDescent="0.2">
      <c r="A3" s="2" t="s">
        <v>63</v>
      </c>
      <c r="B3" s="2" t="s">
        <v>107</v>
      </c>
      <c r="C3" s="2">
        <v>2.4594316190000001</v>
      </c>
      <c r="D3" s="2">
        <v>3.9060886525000003</v>
      </c>
      <c r="E3" s="2">
        <v>2.9432845696499994</v>
      </c>
      <c r="F3" s="2">
        <v>14</v>
      </c>
      <c r="J3" s="2">
        <f>AVERAGE(C203:C212)</f>
        <v>0.36532307590000002</v>
      </c>
      <c r="K3" s="1" t="s">
        <v>272</v>
      </c>
    </row>
    <row r="4" spans="1:11" x14ac:dyDescent="0.2">
      <c r="A4" s="2" t="s">
        <v>63</v>
      </c>
      <c r="B4" s="2" t="s">
        <v>107</v>
      </c>
      <c r="C4" s="2">
        <v>3.247927513</v>
      </c>
      <c r="D4" s="2">
        <v>3.9060886525000003</v>
      </c>
      <c r="E4" s="2">
        <v>2.9432845696499994</v>
      </c>
      <c r="F4" s="2">
        <v>14</v>
      </c>
      <c r="H4" s="2" t="s">
        <v>273</v>
      </c>
      <c r="I4" s="2">
        <v>1</v>
      </c>
      <c r="J4" s="2" t="s">
        <v>142</v>
      </c>
      <c r="K4" s="2">
        <f>AVERAGE(C203:C212)</f>
        <v>0.36532307590000002</v>
      </c>
    </row>
    <row r="5" spans="1:11" x14ac:dyDescent="0.2">
      <c r="A5" s="2" t="s">
        <v>63</v>
      </c>
      <c r="B5" s="2" t="s">
        <v>107</v>
      </c>
      <c r="C5" s="2">
        <v>3.3219280950000001</v>
      </c>
      <c r="D5" s="2">
        <v>3.9060886525000003</v>
      </c>
      <c r="E5" s="2">
        <v>2.9432845696499994</v>
      </c>
      <c r="F5" s="2">
        <v>14</v>
      </c>
      <c r="I5" s="2">
        <v>2</v>
      </c>
      <c r="J5" s="2" t="s">
        <v>262</v>
      </c>
      <c r="K5" s="2">
        <f>AVERAGE(C181:C190)</f>
        <v>0.62359525713825215</v>
      </c>
    </row>
    <row r="6" spans="1:11" x14ac:dyDescent="0.2">
      <c r="A6" s="2" t="s">
        <v>63</v>
      </c>
      <c r="B6" s="2" t="s">
        <v>107</v>
      </c>
      <c r="C6" s="2">
        <v>3.9541963099999999</v>
      </c>
      <c r="D6" s="2">
        <v>3.9060886525000003</v>
      </c>
      <c r="E6" s="2">
        <v>2.9432845696499994</v>
      </c>
      <c r="F6" s="2">
        <v>14</v>
      </c>
      <c r="I6" s="2">
        <v>3</v>
      </c>
      <c r="J6" s="2" t="s">
        <v>182</v>
      </c>
      <c r="K6" s="2">
        <f>AVERAGE(C174:C181)</f>
        <v>0.6681849927500001</v>
      </c>
    </row>
    <row r="7" spans="1:11" x14ac:dyDescent="0.2">
      <c r="A7" s="2" t="s">
        <v>63</v>
      </c>
      <c r="B7" s="2" t="s">
        <v>107</v>
      </c>
      <c r="C7" s="2">
        <v>4</v>
      </c>
      <c r="D7" s="2">
        <v>3.9060886525000003</v>
      </c>
      <c r="E7" s="2">
        <v>2.9432845696499994</v>
      </c>
      <c r="F7" s="2">
        <v>14</v>
      </c>
      <c r="I7" s="2">
        <v>4</v>
      </c>
      <c r="J7" s="2" t="s">
        <v>8</v>
      </c>
      <c r="K7" s="2">
        <f>AVERAGE(C170:C175)</f>
        <v>1.2971066359999999</v>
      </c>
    </row>
    <row r="8" spans="1:11" x14ac:dyDescent="0.2">
      <c r="A8" s="2" t="s">
        <v>63</v>
      </c>
      <c r="B8" s="2" t="s">
        <v>107</v>
      </c>
      <c r="C8" s="2">
        <v>4.0874628409999998</v>
      </c>
      <c r="D8" s="2">
        <v>3.9060886525000003</v>
      </c>
      <c r="E8" s="2">
        <v>2.9432845696499994</v>
      </c>
      <c r="F8" s="2">
        <v>14</v>
      </c>
      <c r="I8" s="2">
        <v>5</v>
      </c>
      <c r="J8" s="2" t="s">
        <v>4</v>
      </c>
      <c r="K8" s="2">
        <f>AVERAGE(C166:C171)</f>
        <v>2.1093333493333337</v>
      </c>
    </row>
    <row r="9" spans="1:11" x14ac:dyDescent="0.2">
      <c r="A9" s="2" t="s">
        <v>63</v>
      </c>
      <c r="B9" s="2" t="s">
        <v>107</v>
      </c>
      <c r="C9" s="2">
        <v>5.3750394310000003</v>
      </c>
      <c r="D9" s="2">
        <v>3.9060886525000003</v>
      </c>
      <c r="E9" s="2">
        <v>2.9432845696499994</v>
      </c>
      <c r="F9" s="2">
        <v>14</v>
      </c>
      <c r="I9" s="2">
        <v>6</v>
      </c>
      <c r="J9" s="2" t="s">
        <v>88</v>
      </c>
      <c r="K9" s="2">
        <f>AVERAGE(C66:C67)</f>
        <v>1.3194138909999999</v>
      </c>
    </row>
    <row r="10" spans="1:11" x14ac:dyDescent="0.2">
      <c r="A10" s="2" t="s">
        <v>63</v>
      </c>
      <c r="B10" s="2" t="s">
        <v>107</v>
      </c>
      <c r="C10" s="2">
        <v>5.8454900509999996</v>
      </c>
      <c r="D10" s="2">
        <v>3.9060886525000003</v>
      </c>
      <c r="E10" s="2">
        <v>2.9432845696499994</v>
      </c>
      <c r="F10" s="2">
        <v>14</v>
      </c>
      <c r="I10" s="2">
        <v>7</v>
      </c>
      <c r="J10" s="2" t="s">
        <v>10</v>
      </c>
      <c r="K10" s="2">
        <f>AVERAGE(C143:C168)</f>
        <v>1.096280387153846</v>
      </c>
    </row>
    <row r="11" spans="1:11" x14ac:dyDescent="0.2">
      <c r="A11" s="2" t="s">
        <v>63</v>
      </c>
      <c r="B11" s="2" t="s">
        <v>107</v>
      </c>
      <c r="C11" s="2">
        <v>6.1085244569999997</v>
      </c>
      <c r="D11" s="2">
        <v>3.9060886525000003</v>
      </c>
      <c r="E11" s="2">
        <v>2.9432845696499994</v>
      </c>
      <c r="F11" s="2">
        <v>14</v>
      </c>
      <c r="I11" s="2">
        <v>8</v>
      </c>
      <c r="J11" s="2" t="s">
        <v>74</v>
      </c>
      <c r="K11" s="2">
        <f>AVERAGE(C54:C67)</f>
        <v>2.0973315884285717</v>
      </c>
    </row>
    <row r="12" spans="1:11" x14ac:dyDescent="0.2">
      <c r="A12" s="2" t="s">
        <v>63</v>
      </c>
      <c r="B12" s="2" t="s">
        <v>107</v>
      </c>
      <c r="C12" s="2">
        <v>6.820178962</v>
      </c>
      <c r="D12" s="2">
        <v>3.9060886525000003</v>
      </c>
      <c r="E12" s="2">
        <v>2.9432845696499994</v>
      </c>
      <c r="F12" s="2">
        <v>14</v>
      </c>
      <c r="I12" s="2">
        <v>9</v>
      </c>
      <c r="J12" s="2" t="s">
        <v>24</v>
      </c>
      <c r="K12" s="2">
        <f>AVERAGE(C70:C145)</f>
        <v>1.8198608112105263</v>
      </c>
    </row>
    <row r="13" spans="1:11" x14ac:dyDescent="0.2">
      <c r="A13" s="2" t="s">
        <v>63</v>
      </c>
      <c r="B13" s="2" t="s">
        <v>107</v>
      </c>
      <c r="C13" s="2">
        <v>3.0874628409999998</v>
      </c>
      <c r="D13" s="2">
        <v>3.9060886525000003</v>
      </c>
      <c r="E13" s="2">
        <v>2.9432845696499994</v>
      </c>
      <c r="F13" s="2">
        <v>14</v>
      </c>
      <c r="I13" s="2">
        <v>10</v>
      </c>
      <c r="J13" s="2" t="s">
        <v>150</v>
      </c>
      <c r="K13" s="2">
        <f>AVERAGE(C188:C189)</f>
        <v>0.73915723524642252</v>
      </c>
    </row>
    <row r="14" spans="1:11" x14ac:dyDescent="0.2">
      <c r="A14" s="2" t="s">
        <v>63</v>
      </c>
      <c r="B14" s="2" t="s">
        <v>107</v>
      </c>
      <c r="C14" s="2">
        <v>2.7004397180000002</v>
      </c>
      <c r="D14" s="2">
        <v>3.9060886525000003</v>
      </c>
      <c r="E14" s="2">
        <v>2.9432845696499994</v>
      </c>
      <c r="F14" s="2">
        <v>14</v>
      </c>
      <c r="I14" s="2">
        <v>11</v>
      </c>
      <c r="J14" s="2" t="s">
        <v>81</v>
      </c>
      <c r="K14" s="2">
        <f>AVERAGE(C50:C57)</f>
        <v>1.09352349875</v>
      </c>
    </row>
    <row r="15" spans="1:11" x14ac:dyDescent="0.2">
      <c r="A15" s="2" t="s">
        <v>63</v>
      </c>
      <c r="B15" s="2" t="s">
        <v>107</v>
      </c>
      <c r="C15" s="2">
        <v>2.807354922</v>
      </c>
      <c r="D15" s="2">
        <v>3.9060886525000003</v>
      </c>
      <c r="E15" s="2">
        <v>2.9432845696499994</v>
      </c>
      <c r="F15" s="2">
        <v>14</v>
      </c>
      <c r="I15" s="2">
        <v>12</v>
      </c>
      <c r="J15" s="2" t="s">
        <v>86</v>
      </c>
      <c r="K15" s="2">
        <f>AVERAGE(C71:C72)</f>
        <v>0.1896309185</v>
      </c>
    </row>
    <row r="16" spans="1:11" x14ac:dyDescent="0.2">
      <c r="A16" s="2" t="s">
        <v>63</v>
      </c>
      <c r="B16" s="2" t="s">
        <v>107</v>
      </c>
      <c r="C16" s="2">
        <v>3.7548875019999999</v>
      </c>
      <c r="D16" s="2">
        <v>3.9060886525000003</v>
      </c>
      <c r="E16" s="2">
        <v>2.9432845696499994</v>
      </c>
      <c r="F16" s="2">
        <v>14</v>
      </c>
      <c r="H16" s="2" t="s">
        <v>274</v>
      </c>
      <c r="I16" s="2">
        <v>13</v>
      </c>
      <c r="J16" s="2" t="s">
        <v>90</v>
      </c>
      <c r="K16" s="2">
        <f>AVERAGE(C33:C52)</f>
        <v>2.7390996253499997</v>
      </c>
    </row>
    <row r="17" spans="1:11" x14ac:dyDescent="0.2">
      <c r="A17" s="2" t="s">
        <v>63</v>
      </c>
      <c r="B17" s="2" t="s">
        <v>107</v>
      </c>
      <c r="C17" s="2">
        <v>3.8579809950000001</v>
      </c>
      <c r="D17" s="2">
        <v>3.9060886525000003</v>
      </c>
      <c r="E17" s="2">
        <v>2.9432845696499994</v>
      </c>
      <c r="F17" s="2">
        <v>14</v>
      </c>
      <c r="I17" s="2">
        <v>14</v>
      </c>
      <c r="J17" s="2" t="s">
        <v>63</v>
      </c>
      <c r="K17" s="2">
        <f>AVERAGE(C15:C34)</f>
        <v>2.9432845696499994</v>
      </c>
    </row>
    <row r="18" spans="1:11" x14ac:dyDescent="0.2">
      <c r="A18" s="2" t="s">
        <v>63</v>
      </c>
      <c r="B18" s="2" t="s">
        <v>107</v>
      </c>
      <c r="C18" s="2">
        <v>2.3219280950000001</v>
      </c>
      <c r="D18" s="2">
        <v>3.9060886525000003</v>
      </c>
      <c r="E18" s="2">
        <v>2.9432845696499994</v>
      </c>
      <c r="F18" s="2">
        <v>14</v>
      </c>
    </row>
    <row r="19" spans="1:11" x14ac:dyDescent="0.2">
      <c r="A19" s="2" t="s">
        <v>63</v>
      </c>
      <c r="B19" s="2" t="s">
        <v>107</v>
      </c>
      <c r="C19" s="2">
        <v>4.4918530959999998</v>
      </c>
      <c r="D19" s="2">
        <v>3.9060886525000003</v>
      </c>
      <c r="E19" s="2">
        <v>2.9432845696499994</v>
      </c>
      <c r="F19" s="2">
        <v>14</v>
      </c>
    </row>
    <row r="20" spans="1:11" x14ac:dyDescent="0.2">
      <c r="A20" s="2" t="s">
        <v>63</v>
      </c>
      <c r="B20" s="2" t="s">
        <v>107</v>
      </c>
      <c r="C20" s="2">
        <v>4.8579809950000001</v>
      </c>
      <c r="D20" s="2">
        <v>3.9060886525000003</v>
      </c>
      <c r="E20" s="2">
        <v>2.9432845696499994</v>
      </c>
      <c r="F20" s="2">
        <v>14</v>
      </c>
    </row>
    <row r="21" spans="1:11" x14ac:dyDescent="0.2">
      <c r="A21" s="2" t="s">
        <v>63</v>
      </c>
      <c r="B21" s="2" t="s">
        <v>107</v>
      </c>
      <c r="C21" s="2">
        <v>3.7548875019999999</v>
      </c>
      <c r="D21" s="2">
        <v>3.9060886525000003</v>
      </c>
      <c r="E21" s="2">
        <v>2.9432845696499994</v>
      </c>
      <c r="F21" s="2">
        <v>14</v>
      </c>
    </row>
    <row r="22" spans="1:11" x14ac:dyDescent="0.2">
      <c r="A22" s="2" t="s">
        <v>63</v>
      </c>
      <c r="B22" s="2" t="s">
        <v>107</v>
      </c>
      <c r="C22" s="2">
        <v>5.1699250010000002</v>
      </c>
      <c r="D22" s="2">
        <v>3.9060886525000003</v>
      </c>
      <c r="E22" s="2">
        <v>2.9432845696499994</v>
      </c>
      <c r="F22" s="2">
        <v>14</v>
      </c>
    </row>
    <row r="23" spans="1:11" x14ac:dyDescent="0.2">
      <c r="A23" s="2" t="s">
        <v>90</v>
      </c>
      <c r="B23" s="2" t="s">
        <v>105</v>
      </c>
      <c r="C23" s="2">
        <v>1.4150374990000001</v>
      </c>
      <c r="D23" s="2">
        <v>3.1683608474999998</v>
      </c>
      <c r="E23" s="2">
        <v>2.7390996253499997</v>
      </c>
      <c r="F23" s="2">
        <v>13</v>
      </c>
    </row>
    <row r="24" spans="1:11" x14ac:dyDescent="0.2">
      <c r="A24" s="2" t="s">
        <v>90</v>
      </c>
      <c r="B24" s="2" t="s">
        <v>105</v>
      </c>
      <c r="C24" s="2">
        <v>1.470262365</v>
      </c>
      <c r="D24" s="2">
        <v>3.1683608474999998</v>
      </c>
      <c r="E24" s="2">
        <v>2.7390996253499997</v>
      </c>
      <c r="F24" s="2">
        <v>13</v>
      </c>
    </row>
    <row r="25" spans="1:11" x14ac:dyDescent="0.2">
      <c r="A25" s="2" t="s">
        <v>90</v>
      </c>
      <c r="B25" s="2" t="s">
        <v>105</v>
      </c>
      <c r="C25" s="2">
        <v>1.5</v>
      </c>
      <c r="D25" s="2">
        <v>3.1683608474999998</v>
      </c>
      <c r="E25" s="2">
        <v>2.7390996253499997</v>
      </c>
      <c r="F25" s="2">
        <v>13</v>
      </c>
    </row>
    <row r="26" spans="1:11" x14ac:dyDescent="0.2">
      <c r="A26" s="2" t="s">
        <v>90</v>
      </c>
      <c r="B26" s="2" t="s">
        <v>105</v>
      </c>
      <c r="C26" s="2">
        <v>1.5248649869999999</v>
      </c>
      <c r="D26" s="2">
        <v>3.1683608474999998</v>
      </c>
      <c r="E26" s="2">
        <v>2.7390996253499997</v>
      </c>
      <c r="F26" s="2">
        <v>13</v>
      </c>
    </row>
    <row r="27" spans="1:11" x14ac:dyDescent="0.2">
      <c r="A27" s="2" t="s">
        <v>90</v>
      </c>
      <c r="B27" s="2" t="s">
        <v>107</v>
      </c>
      <c r="C27" s="2">
        <v>2.1699250010000002</v>
      </c>
      <c r="D27" s="2">
        <v>3.1683608474999998</v>
      </c>
      <c r="E27" s="2">
        <v>2.7390996253499997</v>
      </c>
      <c r="F27" s="2">
        <v>13</v>
      </c>
    </row>
    <row r="28" spans="1:11" x14ac:dyDescent="0.2">
      <c r="A28" s="2" t="s">
        <v>90</v>
      </c>
      <c r="B28" s="2" t="s">
        <v>107</v>
      </c>
      <c r="C28" s="2">
        <v>2.4594316190000001</v>
      </c>
      <c r="D28" s="2">
        <v>3.1683608474999998</v>
      </c>
      <c r="E28" s="2">
        <v>2.7390996253499997</v>
      </c>
      <c r="F28" s="2">
        <v>13</v>
      </c>
    </row>
    <row r="29" spans="1:11" x14ac:dyDescent="0.2">
      <c r="A29" s="2" t="s">
        <v>90</v>
      </c>
      <c r="B29" s="2" t="s">
        <v>107</v>
      </c>
      <c r="C29" s="2">
        <v>2.4594316190000001</v>
      </c>
      <c r="D29" s="2">
        <v>3.1683608474999998</v>
      </c>
      <c r="E29" s="2">
        <v>2.7390996253499997</v>
      </c>
      <c r="F29" s="2">
        <v>13</v>
      </c>
    </row>
    <row r="30" spans="1:11" x14ac:dyDescent="0.2">
      <c r="A30" s="2" t="s">
        <v>90</v>
      </c>
      <c r="B30" s="2" t="s">
        <v>107</v>
      </c>
      <c r="C30" s="2">
        <v>2.7004397180000002</v>
      </c>
      <c r="D30" s="2">
        <v>3.1683608474999998</v>
      </c>
      <c r="E30" s="2">
        <v>2.7390996253499997</v>
      </c>
      <c r="F30" s="2">
        <v>13</v>
      </c>
    </row>
    <row r="31" spans="1:11" x14ac:dyDescent="0.2">
      <c r="A31" s="2" t="s">
        <v>90</v>
      </c>
      <c r="B31" s="2" t="s">
        <v>107</v>
      </c>
      <c r="C31" s="2">
        <v>3.4594316190000001</v>
      </c>
      <c r="D31" s="2">
        <v>3.1683608474999998</v>
      </c>
      <c r="E31" s="2">
        <v>2.7390996253499997</v>
      </c>
      <c r="F31" s="2">
        <v>13</v>
      </c>
    </row>
    <row r="32" spans="1:11" x14ac:dyDescent="0.2">
      <c r="A32" s="2" t="s">
        <v>90</v>
      </c>
      <c r="B32" s="2" t="s">
        <v>107</v>
      </c>
      <c r="C32" s="2">
        <v>3.4594316190000001</v>
      </c>
      <c r="D32" s="2">
        <v>3.1683608474999998</v>
      </c>
      <c r="E32" s="2">
        <v>2.7390996253499997</v>
      </c>
      <c r="F32" s="2">
        <v>13</v>
      </c>
    </row>
    <row r="33" spans="1:6" x14ac:dyDescent="0.2">
      <c r="A33" s="2" t="s">
        <v>90</v>
      </c>
      <c r="B33" s="2" t="s">
        <v>107</v>
      </c>
      <c r="C33" s="2">
        <v>3.7004397180000002</v>
      </c>
      <c r="D33" s="2">
        <v>3.1683608474999998</v>
      </c>
      <c r="E33" s="2">
        <v>2.7390996253499997</v>
      </c>
      <c r="F33" s="2">
        <v>13</v>
      </c>
    </row>
    <row r="34" spans="1:6" x14ac:dyDescent="0.2">
      <c r="A34" s="2" t="s">
        <v>90</v>
      </c>
      <c r="B34" s="2" t="s">
        <v>105</v>
      </c>
      <c r="C34" s="2">
        <v>1.5301975210000001</v>
      </c>
      <c r="D34" s="2">
        <v>3.1683608474999998</v>
      </c>
      <c r="E34" s="2">
        <v>2.7390996253499997</v>
      </c>
      <c r="F34" s="2">
        <v>13</v>
      </c>
    </row>
    <row r="35" spans="1:6" x14ac:dyDescent="0.2">
      <c r="A35" s="2" t="s">
        <v>90</v>
      </c>
      <c r="B35" s="2" t="s">
        <v>107</v>
      </c>
      <c r="C35" s="2">
        <v>3.8579809950000001</v>
      </c>
      <c r="D35" s="2">
        <v>3.1683608474999998</v>
      </c>
      <c r="E35" s="2">
        <v>2.7390996253499997</v>
      </c>
      <c r="F35" s="2">
        <v>13</v>
      </c>
    </row>
    <row r="36" spans="1:6" x14ac:dyDescent="0.2">
      <c r="A36" s="2" t="s">
        <v>90</v>
      </c>
      <c r="B36" s="2" t="s">
        <v>107</v>
      </c>
      <c r="C36" s="2">
        <v>2.877290076</v>
      </c>
      <c r="D36" s="2">
        <v>3.1683608474999998</v>
      </c>
      <c r="E36" s="2">
        <v>2.7390996253499997</v>
      </c>
      <c r="F36" s="2">
        <v>13</v>
      </c>
    </row>
    <row r="37" spans="1:6" x14ac:dyDescent="0.2">
      <c r="A37" s="2" t="s">
        <v>90</v>
      </c>
      <c r="B37" s="2" t="s">
        <v>107</v>
      </c>
      <c r="C37" s="2">
        <v>3.807354922</v>
      </c>
      <c r="D37" s="2">
        <v>3.1683608474999998</v>
      </c>
      <c r="E37" s="2">
        <v>2.7390996253499997</v>
      </c>
      <c r="F37" s="2">
        <v>13</v>
      </c>
    </row>
    <row r="38" spans="1:6" x14ac:dyDescent="0.2">
      <c r="A38" s="2" t="s">
        <v>90</v>
      </c>
      <c r="B38" s="2" t="s">
        <v>107</v>
      </c>
      <c r="C38" s="2">
        <v>4.5545888520000002</v>
      </c>
      <c r="D38" s="2">
        <v>3.1683608474999998</v>
      </c>
      <c r="E38" s="2">
        <v>2.7390996253499997</v>
      </c>
      <c r="F38" s="2">
        <v>13</v>
      </c>
    </row>
    <row r="39" spans="1:6" x14ac:dyDescent="0.2">
      <c r="A39" s="2" t="s">
        <v>90</v>
      </c>
      <c r="B39" s="2" t="s">
        <v>107</v>
      </c>
      <c r="C39" s="2">
        <v>4.4594316190000001</v>
      </c>
      <c r="D39" s="2">
        <v>3.1683608474999998</v>
      </c>
      <c r="E39" s="2">
        <v>2.7390996253499997</v>
      </c>
      <c r="F39" s="2">
        <v>13</v>
      </c>
    </row>
    <row r="40" spans="1:6" x14ac:dyDescent="0.2">
      <c r="A40" s="2" t="s">
        <v>90</v>
      </c>
      <c r="B40" s="2" t="s">
        <v>107</v>
      </c>
      <c r="C40" s="2">
        <v>3.6438561900000002</v>
      </c>
      <c r="D40" s="2">
        <v>3.1683608474999998</v>
      </c>
      <c r="E40" s="2">
        <v>2.7390996253499997</v>
      </c>
      <c r="F40" s="2">
        <v>13</v>
      </c>
    </row>
    <row r="41" spans="1:6" x14ac:dyDescent="0.2">
      <c r="A41" s="2" t="s">
        <v>90</v>
      </c>
      <c r="B41" s="2" t="s">
        <v>107</v>
      </c>
      <c r="C41" s="2">
        <v>4.6147098440000001</v>
      </c>
      <c r="D41" s="2">
        <v>3.1683608474999998</v>
      </c>
      <c r="E41" s="2">
        <v>2.7390996253499997</v>
      </c>
      <c r="F41" s="2">
        <v>13</v>
      </c>
    </row>
    <row r="42" spans="1:6" x14ac:dyDescent="0.2">
      <c r="A42" s="2" t="s">
        <v>90</v>
      </c>
      <c r="B42" s="2" t="s">
        <v>107</v>
      </c>
      <c r="C42" s="2">
        <v>3.4594316190000001</v>
      </c>
      <c r="D42" s="2">
        <v>3.1683608474999998</v>
      </c>
      <c r="E42" s="2">
        <v>2.7390996253499997</v>
      </c>
      <c r="F42" s="2">
        <v>13</v>
      </c>
    </row>
    <row r="43" spans="1:6" x14ac:dyDescent="0.2">
      <c r="A43" s="2" t="s">
        <v>81</v>
      </c>
      <c r="B43" s="2" t="s">
        <v>105</v>
      </c>
      <c r="C43" s="2">
        <v>1.4150374990000001</v>
      </c>
      <c r="D43" s="2">
        <v>1.9614160695</v>
      </c>
      <c r="E43" s="2">
        <v>1.09352349875</v>
      </c>
      <c r="F43" s="2">
        <v>12</v>
      </c>
    </row>
    <row r="44" spans="1:6" x14ac:dyDescent="0.2">
      <c r="A44" s="2" t="s">
        <v>81</v>
      </c>
      <c r="B44" s="2" t="s">
        <v>105</v>
      </c>
      <c r="C44" s="2">
        <v>1.5849625009999999</v>
      </c>
      <c r="D44" s="2">
        <v>1.9614160695</v>
      </c>
      <c r="E44" s="2">
        <v>1.09352349875</v>
      </c>
      <c r="F44" s="2">
        <v>11</v>
      </c>
    </row>
    <row r="45" spans="1:6" x14ac:dyDescent="0.2">
      <c r="A45" s="2" t="s">
        <v>81</v>
      </c>
      <c r="B45" s="2" t="s">
        <v>105</v>
      </c>
      <c r="C45" s="2">
        <v>1.807354922</v>
      </c>
      <c r="D45" s="2">
        <v>1.9614160695</v>
      </c>
      <c r="E45" s="2">
        <v>1.09352349875</v>
      </c>
      <c r="F45" s="2">
        <v>11</v>
      </c>
    </row>
    <row r="46" spans="1:6" x14ac:dyDescent="0.2">
      <c r="A46" s="2" t="s">
        <v>81</v>
      </c>
      <c r="B46" s="2" t="s">
        <v>107</v>
      </c>
      <c r="C46" s="2">
        <v>2.7004397180000002</v>
      </c>
      <c r="D46" s="2">
        <v>1.9614160695</v>
      </c>
      <c r="E46" s="2">
        <v>1.09352349875</v>
      </c>
      <c r="F46" s="2">
        <v>11</v>
      </c>
    </row>
    <row r="47" spans="1:6" x14ac:dyDescent="0.2">
      <c r="A47" s="2" t="s">
        <v>81</v>
      </c>
      <c r="B47" s="2" t="s">
        <v>105</v>
      </c>
      <c r="C47" s="2">
        <v>1.0413640230000001</v>
      </c>
      <c r="D47" s="2">
        <v>1.9614160695</v>
      </c>
      <c r="E47" s="2">
        <v>1.09352349875</v>
      </c>
      <c r="F47" s="2">
        <v>11</v>
      </c>
    </row>
    <row r="48" spans="1:6" x14ac:dyDescent="0.2">
      <c r="A48" s="2" t="s">
        <v>81</v>
      </c>
      <c r="B48" s="2" t="s">
        <v>107</v>
      </c>
      <c r="C48" s="2">
        <v>2.5849625010000001</v>
      </c>
      <c r="D48" s="2">
        <v>1.9614160695</v>
      </c>
      <c r="E48" s="2">
        <v>1.09352349875</v>
      </c>
      <c r="F48" s="2">
        <v>11</v>
      </c>
    </row>
    <row r="49" spans="1:6" x14ac:dyDescent="0.2">
      <c r="A49" s="2" t="s">
        <v>81</v>
      </c>
      <c r="B49" s="2" t="s">
        <v>107</v>
      </c>
      <c r="C49" s="2">
        <v>3.8579809950000001</v>
      </c>
      <c r="D49" s="2">
        <v>1.9614160695</v>
      </c>
      <c r="E49" s="2">
        <v>1.09352349875</v>
      </c>
      <c r="F49" s="2">
        <v>11</v>
      </c>
    </row>
    <row r="50" spans="1:6" x14ac:dyDescent="0.2">
      <c r="A50" s="2" t="s">
        <v>81</v>
      </c>
      <c r="B50" s="2" t="s">
        <v>107</v>
      </c>
      <c r="C50" s="2">
        <v>2.115477217</v>
      </c>
      <c r="D50" s="2">
        <v>1.9614160695</v>
      </c>
      <c r="E50" s="2">
        <v>1.09352349875</v>
      </c>
      <c r="F50" s="2">
        <v>11</v>
      </c>
    </row>
    <row r="51" spans="1:6" x14ac:dyDescent="0.2">
      <c r="A51" s="2" t="s">
        <v>74</v>
      </c>
      <c r="B51" s="2" t="s">
        <v>106</v>
      </c>
      <c r="C51" s="2">
        <v>0.50896938700000005</v>
      </c>
      <c r="D51" s="2">
        <v>1.7455862655000001</v>
      </c>
      <c r="E51" s="2">
        <v>2.0973315884285717</v>
      </c>
      <c r="F51" s="2">
        <v>8</v>
      </c>
    </row>
    <row r="52" spans="1:6" x14ac:dyDescent="0.2">
      <c r="A52" s="2" t="s">
        <v>74</v>
      </c>
      <c r="B52" s="2" t="s">
        <v>106</v>
      </c>
      <c r="C52" s="2">
        <v>0.66016238800000004</v>
      </c>
      <c r="D52" s="2">
        <v>1.7455862655000001</v>
      </c>
      <c r="E52" s="2">
        <v>2.0973315884285717</v>
      </c>
      <c r="F52" s="2">
        <v>8</v>
      </c>
    </row>
    <row r="53" spans="1:6" x14ac:dyDescent="0.2">
      <c r="A53" s="2" t="s">
        <v>74</v>
      </c>
      <c r="B53" s="2" t="s">
        <v>106</v>
      </c>
      <c r="C53" s="2">
        <v>0.664921863</v>
      </c>
      <c r="D53" s="2">
        <v>1.7455862655000001</v>
      </c>
      <c r="E53" s="2">
        <v>2.0973315884285717</v>
      </c>
      <c r="F53" s="2">
        <v>8</v>
      </c>
    </row>
    <row r="54" spans="1:6" x14ac:dyDescent="0.2">
      <c r="A54" s="2" t="s">
        <v>74</v>
      </c>
      <c r="B54" s="2" t="s">
        <v>105</v>
      </c>
      <c r="C54" s="2">
        <v>0.71581550100000002</v>
      </c>
      <c r="D54" s="2">
        <v>1.7455862655000001</v>
      </c>
      <c r="E54" s="2">
        <v>2.0973315884285717</v>
      </c>
      <c r="F54" s="2">
        <v>8</v>
      </c>
    </row>
    <row r="55" spans="1:6" x14ac:dyDescent="0.2">
      <c r="A55" s="2" t="s">
        <v>74</v>
      </c>
      <c r="B55" s="2" t="s">
        <v>105</v>
      </c>
      <c r="C55" s="2">
        <v>0.82801540399999995</v>
      </c>
      <c r="D55" s="2">
        <v>1.7455862655000001</v>
      </c>
      <c r="E55" s="2">
        <v>2.0973315884285717</v>
      </c>
      <c r="F55" s="2">
        <v>8</v>
      </c>
    </row>
    <row r="56" spans="1:6" x14ac:dyDescent="0.2">
      <c r="A56" s="2" t="s">
        <v>74</v>
      </c>
      <c r="B56" s="2" t="s">
        <v>105</v>
      </c>
      <c r="C56" s="2">
        <v>1.571008621</v>
      </c>
      <c r="D56" s="2">
        <v>1.7455862655000001</v>
      </c>
      <c r="E56" s="2">
        <v>2.0973315884285717</v>
      </c>
      <c r="F56" s="2">
        <v>8</v>
      </c>
    </row>
    <row r="57" spans="1:6" x14ac:dyDescent="0.2">
      <c r="A57" s="2" t="s">
        <v>74</v>
      </c>
      <c r="B57" s="2" t="s">
        <v>105</v>
      </c>
      <c r="C57" s="2">
        <v>1.6838176090000001</v>
      </c>
      <c r="D57" s="2">
        <v>1.7455862655000001</v>
      </c>
      <c r="E57" s="2">
        <v>2.0973315884285717</v>
      </c>
      <c r="F57" s="2">
        <v>8</v>
      </c>
    </row>
    <row r="58" spans="1:6" x14ac:dyDescent="0.2">
      <c r="A58" s="2" t="s">
        <v>74</v>
      </c>
      <c r="B58" s="2" t="s">
        <v>107</v>
      </c>
      <c r="C58" s="2">
        <v>3</v>
      </c>
      <c r="D58" s="2">
        <v>1.7455862655000001</v>
      </c>
      <c r="E58" s="2">
        <v>2.0973315884285717</v>
      </c>
      <c r="F58" s="2">
        <v>8</v>
      </c>
    </row>
    <row r="59" spans="1:6" x14ac:dyDescent="0.2">
      <c r="A59" s="2" t="s">
        <v>74</v>
      </c>
      <c r="B59" s="2" t="s">
        <v>107</v>
      </c>
      <c r="C59" s="2">
        <v>2.3219280950000001</v>
      </c>
      <c r="D59" s="2">
        <v>1.7455862655000001</v>
      </c>
      <c r="E59" s="2">
        <v>2.0973315884285717</v>
      </c>
      <c r="F59" s="2">
        <v>8</v>
      </c>
    </row>
    <row r="60" spans="1:6" x14ac:dyDescent="0.2">
      <c r="A60" s="2" t="s">
        <v>74</v>
      </c>
      <c r="B60" s="2" t="s">
        <v>107</v>
      </c>
      <c r="C60" s="2">
        <v>2.3219280950000001</v>
      </c>
      <c r="D60" s="2">
        <v>1.7455862655000001</v>
      </c>
      <c r="E60" s="2">
        <v>2.0973315884285717</v>
      </c>
      <c r="F60" s="2">
        <v>8</v>
      </c>
    </row>
    <row r="61" spans="1:6" x14ac:dyDescent="0.2">
      <c r="A61" s="2" t="s">
        <v>74</v>
      </c>
      <c r="B61" s="2" t="s">
        <v>107</v>
      </c>
      <c r="C61" s="2">
        <v>2.7004397180000002</v>
      </c>
      <c r="D61" s="2">
        <v>1.7455862655000001</v>
      </c>
      <c r="E61" s="2">
        <v>2.0973315884285717</v>
      </c>
      <c r="F61" s="2">
        <v>8</v>
      </c>
    </row>
    <row r="62" spans="1:6" x14ac:dyDescent="0.2">
      <c r="A62" s="2" t="s">
        <v>74</v>
      </c>
      <c r="B62" s="2" t="s">
        <v>105</v>
      </c>
      <c r="C62" s="2">
        <v>1.807354922</v>
      </c>
      <c r="D62" s="2">
        <v>1.7455862655000001</v>
      </c>
      <c r="E62" s="2">
        <v>2.0973315884285717</v>
      </c>
      <c r="F62" s="2">
        <v>8</v>
      </c>
    </row>
    <row r="63" spans="1:6" x14ac:dyDescent="0.2">
      <c r="A63" s="2" t="s">
        <v>74</v>
      </c>
      <c r="B63" s="2" t="s">
        <v>107</v>
      </c>
      <c r="C63" s="2">
        <v>2.807354922</v>
      </c>
      <c r="D63" s="2">
        <v>1.7455862655000001</v>
      </c>
      <c r="E63" s="2">
        <v>2.0973315884285717</v>
      </c>
      <c r="F63" s="2">
        <v>8</v>
      </c>
    </row>
    <row r="64" spans="1:6" x14ac:dyDescent="0.2">
      <c r="A64" s="2" t="s">
        <v>74</v>
      </c>
      <c r="B64" s="2" t="s">
        <v>107</v>
      </c>
      <c r="C64" s="2">
        <v>3.523561956</v>
      </c>
      <c r="D64" s="2">
        <v>1.7455862655000001</v>
      </c>
      <c r="E64" s="2">
        <v>2.0973315884285717</v>
      </c>
      <c r="F64" s="2">
        <v>8</v>
      </c>
    </row>
    <row r="65" spans="1:6" x14ac:dyDescent="0.2">
      <c r="A65" s="2" t="s">
        <v>86</v>
      </c>
      <c r="B65" s="2" t="s">
        <v>107</v>
      </c>
      <c r="C65" s="2">
        <v>3.442589613</v>
      </c>
      <c r="D65" s="2">
        <v>1.7196513599999999</v>
      </c>
      <c r="E65" s="2">
        <v>0.1896309185</v>
      </c>
      <c r="F65" s="2">
        <v>12</v>
      </c>
    </row>
    <row r="66" spans="1:6" x14ac:dyDescent="0.2">
      <c r="A66" s="2" t="s">
        <v>86</v>
      </c>
      <c r="B66" s="2" t="s">
        <v>105</v>
      </c>
      <c r="C66" s="2">
        <v>1.91993821</v>
      </c>
      <c r="D66" s="2">
        <v>1.7196513599999999</v>
      </c>
      <c r="E66" s="2">
        <v>0.1896309185</v>
      </c>
      <c r="F66" s="2">
        <v>12</v>
      </c>
    </row>
    <row r="67" spans="1:6" x14ac:dyDescent="0.2">
      <c r="A67" s="2" t="s">
        <v>88</v>
      </c>
      <c r="B67" s="2" t="s">
        <v>105</v>
      </c>
      <c r="C67" s="2">
        <v>0.71888957200000003</v>
      </c>
      <c r="D67" s="2">
        <v>1.7196513599999999</v>
      </c>
      <c r="E67" s="2">
        <v>1.3194138909999999</v>
      </c>
      <c r="F67" s="2">
        <v>6</v>
      </c>
    </row>
    <row r="68" spans="1:6" x14ac:dyDescent="0.2">
      <c r="A68" s="2" t="s">
        <v>88</v>
      </c>
      <c r="B68" s="2" t="s">
        <v>105</v>
      </c>
      <c r="C68" s="2">
        <v>1.5193645099999999</v>
      </c>
      <c r="D68" s="2">
        <v>1.7196513599999999</v>
      </c>
      <c r="E68" s="2">
        <v>1.3194138909999999</v>
      </c>
      <c r="F68" s="2">
        <v>6</v>
      </c>
    </row>
    <row r="69" spans="1:6" x14ac:dyDescent="0.2">
      <c r="A69" s="2" t="s">
        <v>24</v>
      </c>
      <c r="B69" s="2" t="s">
        <v>106</v>
      </c>
      <c r="C69" s="2">
        <v>6.2034797000000003E-2</v>
      </c>
      <c r="D69" s="2">
        <v>1.7132783014999999</v>
      </c>
      <c r="E69" s="2">
        <v>1.8198608112105263</v>
      </c>
      <c r="F69" s="2">
        <v>9</v>
      </c>
    </row>
    <row r="70" spans="1:6" x14ac:dyDescent="0.2">
      <c r="A70" s="2" t="s">
        <v>24</v>
      </c>
      <c r="B70" s="2" t="s">
        <v>106</v>
      </c>
      <c r="C70" s="2">
        <v>7.1715838000000004E-2</v>
      </c>
      <c r="D70" s="2">
        <v>1.7132783014999999</v>
      </c>
      <c r="E70" s="2">
        <v>1.8198608112105263</v>
      </c>
      <c r="F70" s="2">
        <v>9</v>
      </c>
    </row>
    <row r="71" spans="1:6" x14ac:dyDescent="0.2">
      <c r="A71" s="2" t="s">
        <v>24</v>
      </c>
      <c r="B71" s="2" t="s">
        <v>106</v>
      </c>
      <c r="C71" s="2">
        <v>0.160964047</v>
      </c>
      <c r="D71" s="2">
        <v>1.7132783014999999</v>
      </c>
      <c r="E71" s="2">
        <v>1.8198608112105263</v>
      </c>
      <c r="F71" s="2">
        <v>9</v>
      </c>
    </row>
    <row r="72" spans="1:6" x14ac:dyDescent="0.2">
      <c r="A72" s="2" t="s">
        <v>24</v>
      </c>
      <c r="B72" s="2" t="s">
        <v>106</v>
      </c>
      <c r="C72" s="2">
        <v>0.21829778999999999</v>
      </c>
      <c r="D72" s="2">
        <v>1.7132783014999999</v>
      </c>
      <c r="E72" s="2">
        <v>1.8198608112105263</v>
      </c>
      <c r="F72" s="2">
        <v>9</v>
      </c>
    </row>
    <row r="73" spans="1:6" x14ac:dyDescent="0.2">
      <c r="A73" s="2" t="s">
        <v>24</v>
      </c>
      <c r="B73" s="2" t="s">
        <v>106</v>
      </c>
      <c r="C73" s="2">
        <v>0.30531143199999999</v>
      </c>
      <c r="D73" s="2">
        <v>1.7132783014999999</v>
      </c>
      <c r="E73" s="2">
        <v>1.8198608112105263</v>
      </c>
      <c r="F73" s="2">
        <v>9</v>
      </c>
    </row>
    <row r="74" spans="1:6" x14ac:dyDescent="0.2">
      <c r="A74" s="2" t="s">
        <v>24</v>
      </c>
      <c r="B74" s="2" t="s">
        <v>106</v>
      </c>
      <c r="C74" s="2">
        <v>0.34764424799999999</v>
      </c>
      <c r="D74" s="2">
        <v>1.7132783014999999</v>
      </c>
      <c r="E74" s="2">
        <v>1.8198608112105263</v>
      </c>
      <c r="F74" s="2">
        <v>9</v>
      </c>
    </row>
    <row r="75" spans="1:6" x14ac:dyDescent="0.2">
      <c r="A75" s="2" t="s">
        <v>24</v>
      </c>
      <c r="B75" s="2" t="s">
        <v>106</v>
      </c>
      <c r="C75" s="2">
        <v>0.49207578099999999</v>
      </c>
      <c r="D75" s="2">
        <v>1.7132783014999999</v>
      </c>
      <c r="E75" s="2">
        <v>1.8198608112105263</v>
      </c>
      <c r="F75" s="2">
        <v>9</v>
      </c>
    </row>
    <row r="76" spans="1:6" x14ac:dyDescent="0.2">
      <c r="A76" s="2" t="s">
        <v>24</v>
      </c>
      <c r="B76" s="2" t="s">
        <v>106</v>
      </c>
      <c r="C76" s="2">
        <v>0.652622076</v>
      </c>
      <c r="D76" s="2">
        <v>1.7132783014999999</v>
      </c>
      <c r="E76" s="2">
        <v>1.8198608112105263</v>
      </c>
      <c r="F76" s="2">
        <v>9</v>
      </c>
    </row>
    <row r="77" spans="1:6" x14ac:dyDescent="0.2">
      <c r="A77" s="2" t="s">
        <v>24</v>
      </c>
      <c r="B77" s="2" t="s">
        <v>105</v>
      </c>
      <c r="C77" s="2">
        <v>0.79248125000000003</v>
      </c>
      <c r="D77" s="2">
        <v>1.7132783014999999</v>
      </c>
      <c r="E77" s="2">
        <v>1.8198608112105263</v>
      </c>
      <c r="F77" s="2">
        <v>9</v>
      </c>
    </row>
    <row r="78" spans="1:6" x14ac:dyDescent="0.2">
      <c r="A78" s="2" t="s">
        <v>24</v>
      </c>
      <c r="B78" s="2" t="s">
        <v>105</v>
      </c>
      <c r="C78" s="2">
        <v>0.79248125000000003</v>
      </c>
      <c r="D78" s="2">
        <v>1.7132783014999999</v>
      </c>
      <c r="E78" s="2">
        <v>1.8198608112105263</v>
      </c>
      <c r="F78" s="2">
        <v>9</v>
      </c>
    </row>
    <row r="79" spans="1:6" x14ac:dyDescent="0.2">
      <c r="A79" s="2" t="s">
        <v>24</v>
      </c>
      <c r="B79" s="2" t="s">
        <v>105</v>
      </c>
      <c r="C79" s="2">
        <v>1</v>
      </c>
      <c r="D79" s="2">
        <v>1.7132783014999999</v>
      </c>
      <c r="E79" s="2">
        <v>1.8198608112105263</v>
      </c>
      <c r="F79" s="2">
        <v>9</v>
      </c>
    </row>
    <row r="80" spans="1:6" x14ac:dyDescent="0.2">
      <c r="A80" s="2" t="s">
        <v>24</v>
      </c>
      <c r="B80" s="2" t="s">
        <v>105</v>
      </c>
      <c r="C80" s="2">
        <v>1.0706119700000001</v>
      </c>
      <c r="D80" s="2">
        <v>1.7132783014999999</v>
      </c>
      <c r="E80" s="2">
        <v>1.8198608112105263</v>
      </c>
      <c r="F80" s="2">
        <v>9</v>
      </c>
    </row>
    <row r="81" spans="1:6" x14ac:dyDescent="0.2">
      <c r="A81" s="2" t="s">
        <v>24</v>
      </c>
      <c r="B81" s="2" t="s">
        <v>105</v>
      </c>
      <c r="C81" s="2">
        <v>1.160964047</v>
      </c>
      <c r="D81" s="2">
        <v>1.7132783014999999</v>
      </c>
      <c r="E81" s="2">
        <v>1.8198608112105263</v>
      </c>
      <c r="F81" s="2">
        <v>9</v>
      </c>
    </row>
    <row r="82" spans="1:6" x14ac:dyDescent="0.2">
      <c r="A82" s="2" t="s">
        <v>24</v>
      </c>
      <c r="B82" s="2" t="s">
        <v>105</v>
      </c>
      <c r="C82" s="2">
        <v>1.169925001</v>
      </c>
      <c r="D82" s="2">
        <v>1.7132783014999999</v>
      </c>
      <c r="E82" s="2">
        <v>1.8198608112105263</v>
      </c>
      <c r="F82" s="2">
        <v>9</v>
      </c>
    </row>
    <row r="83" spans="1:6" x14ac:dyDescent="0.2">
      <c r="A83" s="2" t="s">
        <v>24</v>
      </c>
      <c r="B83" s="2" t="s">
        <v>105</v>
      </c>
      <c r="C83" s="2">
        <v>1.3319949769999999</v>
      </c>
      <c r="D83" s="2">
        <v>1.7132783014999999</v>
      </c>
      <c r="E83" s="2">
        <v>1.8198608112105263</v>
      </c>
      <c r="F83" s="2">
        <v>9</v>
      </c>
    </row>
    <row r="84" spans="1:6" x14ac:dyDescent="0.2">
      <c r="A84" s="2" t="s">
        <v>24</v>
      </c>
      <c r="B84" s="2" t="s">
        <v>105</v>
      </c>
      <c r="C84" s="2">
        <v>1.339433358</v>
      </c>
      <c r="D84" s="2">
        <v>1.7132783014999999</v>
      </c>
      <c r="E84" s="2">
        <v>1.8198608112105263</v>
      </c>
      <c r="F84" s="2">
        <v>9</v>
      </c>
    </row>
    <row r="85" spans="1:6" x14ac:dyDescent="0.2">
      <c r="A85" s="2" t="s">
        <v>24</v>
      </c>
      <c r="B85" s="2" t="s">
        <v>105</v>
      </c>
      <c r="C85" s="2">
        <v>1.4778941779999999</v>
      </c>
      <c r="D85" s="2">
        <v>1.7132783014999999</v>
      </c>
      <c r="E85" s="2">
        <v>1.8198608112105263</v>
      </c>
      <c r="F85" s="2">
        <v>9</v>
      </c>
    </row>
    <row r="86" spans="1:6" x14ac:dyDescent="0.2">
      <c r="A86" s="2" t="s">
        <v>24</v>
      </c>
      <c r="B86" s="2" t="s">
        <v>105</v>
      </c>
      <c r="C86" s="2">
        <v>1.5849625009999999</v>
      </c>
      <c r="D86" s="2">
        <v>1.7132783014999999</v>
      </c>
      <c r="E86" s="2">
        <v>1.8198608112105263</v>
      </c>
      <c r="F86" s="2">
        <v>9</v>
      </c>
    </row>
    <row r="87" spans="1:6" x14ac:dyDescent="0.2">
      <c r="A87" s="2" t="s">
        <v>24</v>
      </c>
      <c r="B87" s="2" t="s">
        <v>105</v>
      </c>
      <c r="C87" s="2">
        <v>1.5849625009999999</v>
      </c>
      <c r="D87" s="2">
        <v>1.7132783014999999</v>
      </c>
      <c r="E87" s="2">
        <v>1.8198608112105263</v>
      </c>
      <c r="F87" s="2">
        <v>9</v>
      </c>
    </row>
    <row r="88" spans="1:6" x14ac:dyDescent="0.2">
      <c r="A88" s="2" t="s">
        <v>24</v>
      </c>
      <c r="B88" s="2" t="s">
        <v>105</v>
      </c>
      <c r="C88" s="2">
        <v>1.5849625009999999</v>
      </c>
      <c r="D88" s="2">
        <v>1.7132783014999999</v>
      </c>
      <c r="E88" s="2">
        <v>1.8198608112105263</v>
      </c>
      <c r="F88" s="2">
        <v>9</v>
      </c>
    </row>
    <row r="89" spans="1:6" x14ac:dyDescent="0.2">
      <c r="A89" s="2" t="s">
        <v>24</v>
      </c>
      <c r="B89" s="2" t="s">
        <v>105</v>
      </c>
      <c r="C89" s="2">
        <v>1.662965013</v>
      </c>
      <c r="D89" s="2">
        <v>1.7132783014999999</v>
      </c>
      <c r="E89" s="2">
        <v>1.8198608112105263</v>
      </c>
      <c r="F89" s="2">
        <v>9</v>
      </c>
    </row>
    <row r="90" spans="1:6" x14ac:dyDescent="0.2">
      <c r="A90" s="2" t="s">
        <v>24</v>
      </c>
      <c r="B90" s="2" t="s">
        <v>105</v>
      </c>
      <c r="C90" s="2">
        <v>1.6753719979999999</v>
      </c>
      <c r="D90" s="2">
        <v>1.7132783014999999</v>
      </c>
      <c r="E90" s="2">
        <v>1.8198608112105263</v>
      </c>
      <c r="F90" s="2">
        <v>9</v>
      </c>
    </row>
    <row r="91" spans="1:6" x14ac:dyDescent="0.2">
      <c r="A91" s="2" t="s">
        <v>24</v>
      </c>
      <c r="B91" s="2" t="s">
        <v>105</v>
      </c>
      <c r="C91" s="2">
        <v>1.7511846049999999</v>
      </c>
      <c r="D91" s="2">
        <v>1.7132783014999999</v>
      </c>
      <c r="E91" s="2">
        <v>1.8198608112105263</v>
      </c>
      <c r="F91" s="2">
        <v>9</v>
      </c>
    </row>
    <row r="92" spans="1:6" x14ac:dyDescent="0.2">
      <c r="A92" s="2" t="s">
        <v>24</v>
      </c>
      <c r="B92" s="2" t="s">
        <v>105</v>
      </c>
      <c r="C92" s="2">
        <v>1.807354922</v>
      </c>
      <c r="D92" s="2">
        <v>1.7132783014999999</v>
      </c>
      <c r="E92" s="2">
        <v>1.8198608112105263</v>
      </c>
      <c r="F92" s="2">
        <v>9</v>
      </c>
    </row>
    <row r="93" spans="1:6" x14ac:dyDescent="0.2">
      <c r="A93" s="2" t="s">
        <v>24</v>
      </c>
      <c r="B93" s="2" t="s">
        <v>105</v>
      </c>
      <c r="C93" s="2">
        <v>1.848467965</v>
      </c>
      <c r="D93" s="2">
        <v>1.7132783014999999</v>
      </c>
      <c r="E93" s="2">
        <v>1.8198608112105263</v>
      </c>
      <c r="F93" s="2">
        <v>9</v>
      </c>
    </row>
    <row r="94" spans="1:6" x14ac:dyDescent="0.2">
      <c r="A94" s="2" t="s">
        <v>24</v>
      </c>
      <c r="B94" s="2" t="s">
        <v>107</v>
      </c>
      <c r="C94" s="2">
        <v>2</v>
      </c>
      <c r="D94" s="2">
        <v>1.7132783014999999</v>
      </c>
      <c r="E94" s="2">
        <v>1.8198608112105263</v>
      </c>
      <c r="F94" s="2">
        <v>9</v>
      </c>
    </row>
    <row r="95" spans="1:6" x14ac:dyDescent="0.2">
      <c r="A95" s="2" t="s">
        <v>24</v>
      </c>
      <c r="B95" s="2" t="s">
        <v>107</v>
      </c>
      <c r="C95" s="2">
        <v>2</v>
      </c>
      <c r="D95" s="2">
        <v>1.7132783014999999</v>
      </c>
      <c r="E95" s="2">
        <v>1.8198608112105263</v>
      </c>
      <c r="F95" s="2">
        <v>9</v>
      </c>
    </row>
    <row r="96" spans="1:6" x14ac:dyDescent="0.2">
      <c r="A96" s="2" t="s">
        <v>24</v>
      </c>
      <c r="B96" s="2" t="s">
        <v>107</v>
      </c>
      <c r="C96" s="2">
        <v>2.1699250010000002</v>
      </c>
      <c r="D96" s="2">
        <v>1.7132783014999999</v>
      </c>
      <c r="E96" s="2">
        <v>1.8198608112105263</v>
      </c>
      <c r="F96" s="2">
        <v>9</v>
      </c>
    </row>
    <row r="97" spans="1:6" x14ac:dyDescent="0.2">
      <c r="A97" s="2" t="s">
        <v>24</v>
      </c>
      <c r="B97" s="2" t="s">
        <v>107</v>
      </c>
      <c r="C97" s="2">
        <v>2.1699250010000002</v>
      </c>
      <c r="D97" s="2">
        <v>1.7132783014999999</v>
      </c>
      <c r="E97" s="2">
        <v>1.8198608112105263</v>
      </c>
      <c r="F97" s="2">
        <v>9</v>
      </c>
    </row>
    <row r="98" spans="1:6" x14ac:dyDescent="0.2">
      <c r="A98" s="2" t="s">
        <v>24</v>
      </c>
      <c r="B98" s="2" t="s">
        <v>107</v>
      </c>
      <c r="C98" s="2">
        <v>2.4594316190000001</v>
      </c>
      <c r="D98" s="2">
        <v>1.7132783014999999</v>
      </c>
      <c r="E98" s="2">
        <v>1.8198608112105263</v>
      </c>
      <c r="F98" s="2">
        <v>9</v>
      </c>
    </row>
    <row r="99" spans="1:6" x14ac:dyDescent="0.2">
      <c r="A99" s="2" t="s">
        <v>24</v>
      </c>
      <c r="B99" s="2" t="s">
        <v>107</v>
      </c>
      <c r="C99" s="2">
        <v>2.5849625010000001</v>
      </c>
      <c r="D99" s="2">
        <v>1.7132783014999999</v>
      </c>
      <c r="E99" s="2">
        <v>1.8198608112105263</v>
      </c>
      <c r="F99" s="2">
        <v>9</v>
      </c>
    </row>
    <row r="100" spans="1:6" x14ac:dyDescent="0.2">
      <c r="A100" s="2" t="s">
        <v>24</v>
      </c>
      <c r="B100" s="2" t="s">
        <v>107</v>
      </c>
      <c r="C100" s="2">
        <v>2.5849625010000001</v>
      </c>
      <c r="D100" s="2">
        <v>1.7132783014999999</v>
      </c>
      <c r="E100" s="2">
        <v>1.8198608112105263</v>
      </c>
      <c r="F100" s="2">
        <v>9</v>
      </c>
    </row>
    <row r="101" spans="1:6" x14ac:dyDescent="0.2">
      <c r="A101" s="2" t="s">
        <v>24</v>
      </c>
      <c r="B101" s="2" t="s">
        <v>107</v>
      </c>
      <c r="C101" s="2">
        <v>2.7004397180000002</v>
      </c>
      <c r="D101" s="2">
        <v>1.7132783014999999</v>
      </c>
      <c r="E101" s="2">
        <v>1.8198608112105263</v>
      </c>
      <c r="F101" s="2">
        <v>9</v>
      </c>
    </row>
    <row r="102" spans="1:6" x14ac:dyDescent="0.2">
      <c r="A102" s="2" t="s">
        <v>24</v>
      </c>
      <c r="B102" s="2" t="s">
        <v>107</v>
      </c>
      <c r="C102" s="2">
        <v>2.7004397180000002</v>
      </c>
      <c r="D102" s="2">
        <v>1.7132783014999999</v>
      </c>
      <c r="E102" s="2">
        <v>1.8198608112105263</v>
      </c>
      <c r="F102" s="2">
        <v>9</v>
      </c>
    </row>
    <row r="103" spans="1:6" x14ac:dyDescent="0.2">
      <c r="A103" s="2" t="s">
        <v>24</v>
      </c>
      <c r="B103" s="2" t="s">
        <v>107</v>
      </c>
      <c r="C103" s="2">
        <v>2.7004397180000002</v>
      </c>
      <c r="D103" s="2">
        <v>1.7132783014999999</v>
      </c>
      <c r="E103" s="2">
        <v>1.8198608112105263</v>
      </c>
      <c r="F103" s="2">
        <v>9</v>
      </c>
    </row>
    <row r="104" spans="1:6" x14ac:dyDescent="0.2">
      <c r="A104" s="2" t="s">
        <v>24</v>
      </c>
      <c r="B104" s="2" t="s">
        <v>107</v>
      </c>
      <c r="C104" s="2">
        <v>3</v>
      </c>
      <c r="D104" s="2">
        <v>1.7132783014999999</v>
      </c>
      <c r="E104" s="2">
        <v>1.8198608112105263</v>
      </c>
      <c r="F104" s="2">
        <v>9</v>
      </c>
    </row>
    <row r="105" spans="1:6" x14ac:dyDescent="0.2">
      <c r="A105" s="2" t="s">
        <v>24</v>
      </c>
      <c r="B105" s="2" t="s">
        <v>107</v>
      </c>
      <c r="C105" s="2">
        <v>3.3219280950000001</v>
      </c>
      <c r="D105" s="2">
        <v>1.7132783014999999</v>
      </c>
      <c r="E105" s="2">
        <v>1.8198608112105263</v>
      </c>
      <c r="F105" s="2">
        <v>9</v>
      </c>
    </row>
    <row r="106" spans="1:6" x14ac:dyDescent="0.2">
      <c r="A106" s="2" t="s">
        <v>24</v>
      </c>
      <c r="B106" s="2" t="s">
        <v>107</v>
      </c>
      <c r="C106" s="2">
        <v>3.3923174230000002</v>
      </c>
      <c r="D106" s="2">
        <v>1.7132783014999999</v>
      </c>
      <c r="E106" s="2">
        <v>1.8198608112105263</v>
      </c>
      <c r="F106" s="2">
        <v>9</v>
      </c>
    </row>
    <row r="107" spans="1:6" x14ac:dyDescent="0.2">
      <c r="A107" s="2" t="s">
        <v>24</v>
      </c>
      <c r="B107" s="2" t="s">
        <v>106</v>
      </c>
      <c r="C107" s="2">
        <v>0.43189211799999999</v>
      </c>
      <c r="D107" s="2">
        <v>1.7132783014999999</v>
      </c>
      <c r="E107" s="2">
        <v>1.8198608112105263</v>
      </c>
      <c r="F107" s="2">
        <v>9</v>
      </c>
    </row>
    <row r="108" spans="1:6" x14ac:dyDescent="0.2">
      <c r="A108" s="2" t="s">
        <v>24</v>
      </c>
      <c r="B108" s="2" t="s">
        <v>106</v>
      </c>
      <c r="C108" s="2">
        <v>0.660964047</v>
      </c>
      <c r="D108" s="2">
        <v>1.7132783014999999</v>
      </c>
      <c r="E108" s="2">
        <v>1.8198608112105263</v>
      </c>
      <c r="F108" s="2">
        <v>9</v>
      </c>
    </row>
    <row r="109" spans="1:6" x14ac:dyDescent="0.2">
      <c r="A109" s="2" t="s">
        <v>24</v>
      </c>
      <c r="B109" s="2" t="s">
        <v>105</v>
      </c>
      <c r="C109" s="2">
        <v>1.1777959760000001</v>
      </c>
      <c r="D109" s="2">
        <v>1.7132783014999999</v>
      </c>
      <c r="E109" s="2">
        <v>1.8198608112105263</v>
      </c>
      <c r="F109" s="2">
        <v>9</v>
      </c>
    </row>
    <row r="110" spans="1:6" x14ac:dyDescent="0.2">
      <c r="A110" s="2" t="s">
        <v>24</v>
      </c>
      <c r="B110" s="2" t="s">
        <v>105</v>
      </c>
      <c r="C110" s="2">
        <v>0.78864969500000004</v>
      </c>
      <c r="D110" s="2">
        <v>1.7132783014999999</v>
      </c>
      <c r="E110" s="2">
        <v>1.8198608112105263</v>
      </c>
      <c r="F110" s="2">
        <v>9</v>
      </c>
    </row>
    <row r="111" spans="1:6" x14ac:dyDescent="0.2">
      <c r="A111" s="2" t="s">
        <v>24</v>
      </c>
      <c r="B111" s="2" t="s">
        <v>105</v>
      </c>
      <c r="C111" s="2">
        <v>0.67840803599999999</v>
      </c>
      <c r="D111" s="2">
        <v>1.7132783014999999</v>
      </c>
      <c r="E111" s="2">
        <v>1.8198608112105263</v>
      </c>
      <c r="F111" s="2">
        <v>9</v>
      </c>
    </row>
    <row r="112" spans="1:6" x14ac:dyDescent="0.2">
      <c r="A112" s="2" t="s">
        <v>24</v>
      </c>
      <c r="B112" s="2" t="s">
        <v>106</v>
      </c>
      <c r="C112" s="2">
        <v>2.8892567000000001E-2</v>
      </c>
      <c r="D112" s="2">
        <v>1.7132783014999999</v>
      </c>
      <c r="E112" s="2">
        <v>1.8198608112105263</v>
      </c>
      <c r="F112" s="2">
        <v>9</v>
      </c>
    </row>
    <row r="113" spans="1:6" x14ac:dyDescent="0.2">
      <c r="A113" s="2" t="s">
        <v>24</v>
      </c>
      <c r="B113" s="2" t="s">
        <v>106</v>
      </c>
      <c r="C113" s="2">
        <v>0.58496250100000002</v>
      </c>
      <c r="D113" s="2">
        <v>1.7132783014999999</v>
      </c>
      <c r="E113" s="2">
        <v>1.8198608112105263</v>
      </c>
      <c r="F113" s="2">
        <v>9</v>
      </c>
    </row>
    <row r="114" spans="1:6" x14ac:dyDescent="0.2">
      <c r="A114" s="2" t="s">
        <v>24</v>
      </c>
      <c r="B114" s="2" t="s">
        <v>106</v>
      </c>
      <c r="C114" s="2">
        <v>0.53031630600000002</v>
      </c>
      <c r="D114" s="2">
        <v>1.7132783014999999</v>
      </c>
      <c r="E114" s="2">
        <v>1.8198608112105263</v>
      </c>
      <c r="F114" s="2">
        <v>9</v>
      </c>
    </row>
    <row r="115" spans="1:6" x14ac:dyDescent="0.2">
      <c r="A115" s="2" t="s">
        <v>24</v>
      </c>
      <c r="B115" s="2" t="s">
        <v>105</v>
      </c>
      <c r="C115" s="2">
        <v>1.602032237</v>
      </c>
      <c r="D115" s="2">
        <v>1.7132783014999999</v>
      </c>
      <c r="E115" s="2">
        <v>1.8198608112105263</v>
      </c>
      <c r="F115" s="2">
        <v>9</v>
      </c>
    </row>
    <row r="116" spans="1:6" x14ac:dyDescent="0.2">
      <c r="A116" s="2" t="s">
        <v>24</v>
      </c>
      <c r="B116" s="2" t="s">
        <v>107</v>
      </c>
      <c r="C116" s="2">
        <v>3.247927513</v>
      </c>
      <c r="D116" s="2">
        <v>1.7132783014999999</v>
      </c>
      <c r="E116" s="2">
        <v>1.8198608112105263</v>
      </c>
      <c r="F116" s="2">
        <v>9</v>
      </c>
    </row>
    <row r="117" spans="1:6" x14ac:dyDescent="0.2">
      <c r="A117" s="2" t="s">
        <v>24</v>
      </c>
      <c r="B117" s="2" t="s">
        <v>107</v>
      </c>
      <c r="C117" s="2">
        <v>2.3219280950000001</v>
      </c>
      <c r="D117" s="2">
        <v>1.7132783014999999</v>
      </c>
      <c r="E117" s="2">
        <v>1.8198608112105263</v>
      </c>
      <c r="F117" s="2">
        <v>9</v>
      </c>
    </row>
    <row r="118" spans="1:6" x14ac:dyDescent="0.2">
      <c r="A118" s="2" t="s">
        <v>24</v>
      </c>
      <c r="B118" s="2" t="s">
        <v>107</v>
      </c>
      <c r="C118" s="2">
        <v>2.5849625010000001</v>
      </c>
      <c r="D118" s="2">
        <v>1.7132783014999999</v>
      </c>
      <c r="E118" s="2">
        <v>1.8198608112105263</v>
      </c>
      <c r="F118" s="2">
        <v>9</v>
      </c>
    </row>
    <row r="119" spans="1:6" x14ac:dyDescent="0.2">
      <c r="A119" s="2" t="s">
        <v>24</v>
      </c>
      <c r="B119" s="2" t="s">
        <v>105</v>
      </c>
      <c r="C119" s="2">
        <v>1.3785116230000001</v>
      </c>
      <c r="D119" s="2">
        <v>1.7132783014999999</v>
      </c>
      <c r="E119" s="2">
        <v>1.8198608112105263</v>
      </c>
      <c r="F119" s="2">
        <v>9</v>
      </c>
    </row>
    <row r="120" spans="1:6" x14ac:dyDescent="0.2">
      <c r="A120" s="2" t="s">
        <v>24</v>
      </c>
      <c r="B120" s="2" t="s">
        <v>105</v>
      </c>
      <c r="C120" s="2">
        <v>1.906890596</v>
      </c>
      <c r="D120" s="2">
        <v>1.7132783014999999</v>
      </c>
      <c r="E120" s="2">
        <v>1.8198608112105263</v>
      </c>
      <c r="F120" s="2">
        <v>9</v>
      </c>
    </row>
    <row r="121" spans="1:6" x14ac:dyDescent="0.2">
      <c r="A121" s="2" t="s">
        <v>24</v>
      </c>
      <c r="B121" s="2" t="s">
        <v>105</v>
      </c>
      <c r="C121" s="2">
        <v>1.2077102230000001</v>
      </c>
      <c r="D121" s="2">
        <v>1.7132783014999999</v>
      </c>
      <c r="E121" s="2">
        <v>1.8198608112105263</v>
      </c>
      <c r="F121" s="2">
        <v>9</v>
      </c>
    </row>
    <row r="122" spans="1:6" x14ac:dyDescent="0.2">
      <c r="A122" s="2" t="s">
        <v>24</v>
      </c>
      <c r="B122" s="2" t="s">
        <v>107</v>
      </c>
      <c r="C122" s="2">
        <v>2.807354922</v>
      </c>
      <c r="D122" s="2">
        <v>1.7132783014999999</v>
      </c>
      <c r="E122" s="2">
        <v>1.8198608112105263</v>
      </c>
      <c r="F122" s="2">
        <v>9</v>
      </c>
    </row>
    <row r="123" spans="1:6" x14ac:dyDescent="0.2">
      <c r="A123" s="2" t="s">
        <v>24</v>
      </c>
      <c r="B123" s="2" t="s">
        <v>107</v>
      </c>
      <c r="C123" s="2">
        <v>4.4918530959999998</v>
      </c>
      <c r="D123" s="2">
        <v>1.7132783014999999</v>
      </c>
      <c r="E123" s="2">
        <v>1.8198608112105263</v>
      </c>
      <c r="F123" s="2">
        <v>9</v>
      </c>
    </row>
    <row r="124" spans="1:6" x14ac:dyDescent="0.2">
      <c r="A124" s="2" t="s">
        <v>24</v>
      </c>
      <c r="B124" s="2" t="s">
        <v>105</v>
      </c>
      <c r="C124" s="2">
        <v>1.01829787</v>
      </c>
      <c r="D124" s="2">
        <v>1.7132783014999999</v>
      </c>
      <c r="E124" s="2">
        <v>1.8198608112105263</v>
      </c>
      <c r="F124" s="2">
        <v>9</v>
      </c>
    </row>
    <row r="125" spans="1:6" x14ac:dyDescent="0.2">
      <c r="A125" s="2" t="s">
        <v>24</v>
      </c>
      <c r="B125" s="2" t="s">
        <v>107</v>
      </c>
      <c r="C125" s="2">
        <v>3.5849625010000001</v>
      </c>
      <c r="D125" s="2">
        <v>1.7132783014999999</v>
      </c>
      <c r="E125" s="2">
        <v>1.8198608112105263</v>
      </c>
      <c r="F125" s="2">
        <v>9</v>
      </c>
    </row>
    <row r="126" spans="1:6" x14ac:dyDescent="0.2">
      <c r="A126" s="2" t="s">
        <v>24</v>
      </c>
      <c r="B126" s="2" t="s">
        <v>107</v>
      </c>
      <c r="C126" s="2">
        <v>4.3923174229999997</v>
      </c>
      <c r="D126" s="2">
        <v>1.7132783014999999</v>
      </c>
      <c r="E126" s="2">
        <v>1.8198608112105263</v>
      </c>
      <c r="F126" s="2">
        <v>9</v>
      </c>
    </row>
    <row r="127" spans="1:6" x14ac:dyDescent="0.2">
      <c r="A127" s="2" t="s">
        <v>24</v>
      </c>
      <c r="B127" s="2" t="s">
        <v>106</v>
      </c>
      <c r="C127" s="2">
        <v>0.660964047</v>
      </c>
      <c r="D127" s="2">
        <v>1.7132783014999999</v>
      </c>
      <c r="E127" s="2">
        <v>1.8198608112105263</v>
      </c>
      <c r="F127" s="2">
        <v>9</v>
      </c>
    </row>
    <row r="128" spans="1:6" x14ac:dyDescent="0.2">
      <c r="A128" s="2" t="s">
        <v>24</v>
      </c>
      <c r="B128" s="2" t="s">
        <v>105</v>
      </c>
      <c r="C128" s="2">
        <v>1.9872745940000001</v>
      </c>
      <c r="D128" s="2">
        <v>1.7132783014999999</v>
      </c>
      <c r="E128" s="2">
        <v>1.8198608112105263</v>
      </c>
      <c r="F128" s="2">
        <v>9</v>
      </c>
    </row>
    <row r="129" spans="1:6" x14ac:dyDescent="0.2">
      <c r="A129" s="2" t="s">
        <v>24</v>
      </c>
      <c r="B129" s="2" t="s">
        <v>107</v>
      </c>
      <c r="C129" s="2">
        <v>2.1292830170000001</v>
      </c>
      <c r="D129" s="2">
        <v>1.7132783014999999</v>
      </c>
      <c r="E129" s="2">
        <v>1.8198608112105263</v>
      </c>
      <c r="F129" s="2">
        <v>9</v>
      </c>
    </row>
    <row r="130" spans="1:6" x14ac:dyDescent="0.2">
      <c r="A130" s="2" t="s">
        <v>24</v>
      </c>
      <c r="B130" s="2" t="s">
        <v>106</v>
      </c>
      <c r="C130" s="2">
        <v>0.39685112700000003</v>
      </c>
      <c r="D130" s="2">
        <v>1.7132783014999999</v>
      </c>
      <c r="E130" s="2">
        <v>1.8198608112105263</v>
      </c>
      <c r="F130" s="2">
        <v>9</v>
      </c>
    </row>
    <row r="131" spans="1:6" x14ac:dyDescent="0.2">
      <c r="A131" s="2" t="s">
        <v>24</v>
      </c>
      <c r="B131" s="2" t="s">
        <v>107</v>
      </c>
      <c r="C131" s="2">
        <v>3.5849625010000001</v>
      </c>
      <c r="D131" s="2">
        <v>1.7132783014999999</v>
      </c>
      <c r="E131" s="2">
        <v>1.8198608112105263</v>
      </c>
      <c r="F131" s="2">
        <v>9</v>
      </c>
    </row>
    <row r="132" spans="1:6" x14ac:dyDescent="0.2">
      <c r="A132" s="2" t="s">
        <v>24</v>
      </c>
      <c r="B132" s="2" t="s">
        <v>107</v>
      </c>
      <c r="C132" s="2">
        <v>2.4594316190000001</v>
      </c>
      <c r="D132" s="2">
        <v>1.7132783014999999</v>
      </c>
      <c r="E132" s="2">
        <v>1.8198608112105263</v>
      </c>
      <c r="F132" s="2">
        <v>9</v>
      </c>
    </row>
    <row r="133" spans="1:6" x14ac:dyDescent="0.2">
      <c r="A133" s="2" t="s">
        <v>24</v>
      </c>
      <c r="B133" s="2" t="s">
        <v>107</v>
      </c>
      <c r="C133" s="2">
        <v>3.523561956</v>
      </c>
      <c r="D133" s="2">
        <v>1.7132783014999999</v>
      </c>
      <c r="E133" s="2">
        <v>1.8198608112105263</v>
      </c>
      <c r="F133" s="2">
        <v>9</v>
      </c>
    </row>
    <row r="134" spans="1:6" x14ac:dyDescent="0.2">
      <c r="A134" s="2" t="s">
        <v>24</v>
      </c>
      <c r="B134" s="2" t="s">
        <v>107</v>
      </c>
      <c r="C134" s="2">
        <v>2.1699250010000002</v>
      </c>
      <c r="D134" s="2">
        <v>1.7132783014999999</v>
      </c>
      <c r="E134" s="2">
        <v>1.8198608112105263</v>
      </c>
      <c r="F134" s="2">
        <v>9</v>
      </c>
    </row>
    <row r="135" spans="1:6" x14ac:dyDescent="0.2">
      <c r="A135" s="2" t="s">
        <v>24</v>
      </c>
      <c r="B135" s="2" t="s">
        <v>107</v>
      </c>
      <c r="C135" s="2">
        <v>3.523561956</v>
      </c>
      <c r="D135" s="2">
        <v>1.7132783014999999</v>
      </c>
      <c r="E135" s="2">
        <v>1.8198608112105263</v>
      </c>
      <c r="F135" s="2">
        <v>9</v>
      </c>
    </row>
    <row r="136" spans="1:6" x14ac:dyDescent="0.2">
      <c r="A136" s="2" t="s">
        <v>24</v>
      </c>
      <c r="B136" s="2" t="s">
        <v>107</v>
      </c>
      <c r="C136" s="2">
        <v>3.3923174230000002</v>
      </c>
      <c r="D136" s="2">
        <v>1.7132783014999999</v>
      </c>
      <c r="E136" s="2">
        <v>1.8198608112105263</v>
      </c>
      <c r="F136" s="2">
        <v>9</v>
      </c>
    </row>
    <row r="137" spans="1:6" x14ac:dyDescent="0.2">
      <c r="A137" s="2" t="s">
        <v>24</v>
      </c>
      <c r="B137" s="2" t="s">
        <v>107</v>
      </c>
      <c r="C137" s="2">
        <v>4.1292830169999997</v>
      </c>
      <c r="D137" s="2">
        <v>1.7132783014999999</v>
      </c>
      <c r="E137" s="2">
        <v>1.8198608112105263</v>
      </c>
      <c r="F137" s="2">
        <v>9</v>
      </c>
    </row>
    <row r="138" spans="1:6" x14ac:dyDescent="0.2">
      <c r="A138" s="2" t="s">
        <v>24</v>
      </c>
      <c r="B138" s="2" t="s">
        <v>107</v>
      </c>
      <c r="C138" s="2">
        <v>2.807354922</v>
      </c>
      <c r="D138" s="2">
        <v>1.7132783014999999</v>
      </c>
      <c r="E138" s="2">
        <v>1.8198608112105263</v>
      </c>
      <c r="F138" s="2">
        <v>9</v>
      </c>
    </row>
    <row r="139" spans="1:6" x14ac:dyDescent="0.2">
      <c r="A139" s="2" t="s">
        <v>24</v>
      </c>
      <c r="B139" s="2" t="s">
        <v>107</v>
      </c>
      <c r="C139" s="2">
        <v>2.0874628409999998</v>
      </c>
      <c r="D139" s="2">
        <v>1.7132783014999999</v>
      </c>
      <c r="E139" s="2">
        <v>1.8198608112105263</v>
      </c>
      <c r="F139" s="2">
        <v>9</v>
      </c>
    </row>
    <row r="140" spans="1:6" x14ac:dyDescent="0.2">
      <c r="A140" s="2" t="s">
        <v>24</v>
      </c>
      <c r="B140" s="2" t="s">
        <v>105</v>
      </c>
      <c r="C140" s="2">
        <v>1.502500341</v>
      </c>
      <c r="D140" s="2">
        <v>1.7132783014999999</v>
      </c>
      <c r="E140" s="2">
        <v>1.8198608112105263</v>
      </c>
      <c r="F140" s="2">
        <v>9</v>
      </c>
    </row>
    <row r="141" spans="1:6" x14ac:dyDescent="0.2">
      <c r="A141" s="2" t="s">
        <v>24</v>
      </c>
      <c r="B141" s="2" t="s">
        <v>107</v>
      </c>
      <c r="C141" s="2">
        <v>2.0874628409999998</v>
      </c>
      <c r="D141" s="2">
        <v>1.7132783014999999</v>
      </c>
      <c r="E141" s="2">
        <v>1.8198608112105263</v>
      </c>
      <c r="F141" s="2">
        <v>9</v>
      </c>
    </row>
    <row r="142" spans="1:6" x14ac:dyDescent="0.2">
      <c r="A142" s="2" t="s">
        <v>24</v>
      </c>
      <c r="B142" s="2" t="s">
        <v>107</v>
      </c>
      <c r="C142" s="2">
        <v>2.1699250010000002</v>
      </c>
      <c r="D142" s="2">
        <v>1.7132783014999999</v>
      </c>
      <c r="E142" s="2">
        <v>1.8198608112105263</v>
      </c>
      <c r="F142" s="2">
        <v>9</v>
      </c>
    </row>
    <row r="143" spans="1:6" x14ac:dyDescent="0.2">
      <c r="A143" s="2" t="s">
        <v>24</v>
      </c>
      <c r="B143" s="2" t="s">
        <v>107</v>
      </c>
      <c r="C143" s="2">
        <v>3</v>
      </c>
      <c r="D143" s="2">
        <v>1.7132783014999999</v>
      </c>
      <c r="E143" s="2">
        <v>1.8198608112105263</v>
      </c>
      <c r="F143" s="2">
        <v>9</v>
      </c>
    </row>
    <row r="144" spans="1:6" x14ac:dyDescent="0.2">
      <c r="A144" s="2" t="s">
        <v>24</v>
      </c>
      <c r="B144" s="2" t="s">
        <v>105</v>
      </c>
      <c r="C144" s="2">
        <v>1.5849625009999999</v>
      </c>
      <c r="D144" s="2">
        <v>1.7132783014999999</v>
      </c>
      <c r="E144" s="2">
        <v>1.8198608112105263</v>
      </c>
      <c r="F144" s="2">
        <v>9</v>
      </c>
    </row>
    <row r="145" spans="1:6" x14ac:dyDescent="0.2">
      <c r="A145" s="2" t="s">
        <v>10</v>
      </c>
      <c r="B145" s="2" t="s">
        <v>106</v>
      </c>
      <c r="C145" s="2">
        <v>1.6286557E-2</v>
      </c>
      <c r="D145" s="2">
        <v>0.789460512</v>
      </c>
      <c r="E145" s="2">
        <v>1.096280387153846</v>
      </c>
      <c r="F145" s="2">
        <v>7</v>
      </c>
    </row>
    <row r="146" spans="1:6" x14ac:dyDescent="0.2">
      <c r="A146" s="2" t="s">
        <v>10</v>
      </c>
      <c r="B146" s="2" t="s">
        <v>106</v>
      </c>
      <c r="C146" s="2">
        <v>7.0349113000000005E-2</v>
      </c>
      <c r="D146" s="2">
        <v>0.789460512</v>
      </c>
      <c r="E146" s="2">
        <v>1.096280387153846</v>
      </c>
      <c r="F146" s="2">
        <v>7</v>
      </c>
    </row>
    <row r="147" spans="1:6" x14ac:dyDescent="0.2">
      <c r="A147" s="2" t="s">
        <v>10</v>
      </c>
      <c r="B147" s="2" t="s">
        <v>106</v>
      </c>
      <c r="C147" s="2">
        <v>0.140523753</v>
      </c>
      <c r="D147" s="2">
        <v>0.789460512</v>
      </c>
      <c r="E147" s="2">
        <v>1.096280387153846</v>
      </c>
      <c r="F147" s="2">
        <v>7</v>
      </c>
    </row>
    <row r="148" spans="1:6" x14ac:dyDescent="0.2">
      <c r="A148" s="2" t="s">
        <v>10</v>
      </c>
      <c r="B148" s="2" t="s">
        <v>106</v>
      </c>
      <c r="C148" s="2">
        <v>0.34981245999999999</v>
      </c>
      <c r="D148" s="2">
        <v>0.789460512</v>
      </c>
      <c r="E148" s="2">
        <v>1.096280387153846</v>
      </c>
      <c r="F148" s="2">
        <v>7</v>
      </c>
    </row>
    <row r="149" spans="1:6" x14ac:dyDescent="0.2">
      <c r="A149" s="2" t="s">
        <v>10</v>
      </c>
      <c r="B149" s="2" t="s">
        <v>106</v>
      </c>
      <c r="C149" s="2">
        <v>0.51623804799999995</v>
      </c>
      <c r="D149" s="2">
        <v>0.789460512</v>
      </c>
      <c r="E149" s="2">
        <v>1.096280387153846</v>
      </c>
      <c r="F149" s="2">
        <v>7</v>
      </c>
    </row>
    <row r="150" spans="1:6" x14ac:dyDescent="0.2">
      <c r="A150" s="2" t="s">
        <v>10</v>
      </c>
      <c r="B150" s="2" t="s">
        <v>105</v>
      </c>
      <c r="C150" s="2">
        <v>0.74046640100000005</v>
      </c>
      <c r="D150" s="2">
        <v>0.789460512</v>
      </c>
      <c r="E150" s="2">
        <v>1.096280387153846</v>
      </c>
      <c r="F150" s="2">
        <v>7</v>
      </c>
    </row>
    <row r="151" spans="1:6" x14ac:dyDescent="0.2">
      <c r="A151" s="2" t="s">
        <v>10</v>
      </c>
      <c r="B151" s="2" t="s">
        <v>105</v>
      </c>
      <c r="C151" s="2">
        <v>0.74327671200000001</v>
      </c>
      <c r="D151" s="2">
        <v>0.789460512</v>
      </c>
      <c r="E151" s="2">
        <v>1.096280387153846</v>
      </c>
      <c r="F151" s="2">
        <v>7</v>
      </c>
    </row>
    <row r="152" spans="1:6" x14ac:dyDescent="0.2">
      <c r="A152" s="2" t="s">
        <v>10</v>
      </c>
      <c r="B152" s="2" t="s">
        <v>105</v>
      </c>
      <c r="C152" s="2">
        <v>0.90749894200000003</v>
      </c>
      <c r="D152" s="2">
        <v>0.789460512</v>
      </c>
      <c r="E152" s="2">
        <v>1.096280387153846</v>
      </c>
      <c r="F152" s="2">
        <v>7</v>
      </c>
    </row>
    <row r="153" spans="1:6" x14ac:dyDescent="0.2">
      <c r="A153" s="2" t="s">
        <v>10</v>
      </c>
      <c r="B153" s="2" t="s">
        <v>105</v>
      </c>
      <c r="C153" s="2">
        <v>0.93629221500000004</v>
      </c>
      <c r="D153" s="2">
        <v>0.789460512</v>
      </c>
      <c r="E153" s="2">
        <v>1.096280387153846</v>
      </c>
      <c r="F153" s="2">
        <v>7</v>
      </c>
    </row>
    <row r="154" spans="1:6" x14ac:dyDescent="0.2">
      <c r="A154" s="2" t="s">
        <v>10</v>
      </c>
      <c r="B154" s="2" t="s">
        <v>105</v>
      </c>
      <c r="C154" s="2">
        <v>1.0268107280000001</v>
      </c>
      <c r="D154" s="2">
        <v>0.789460512</v>
      </c>
      <c r="E154" s="2">
        <v>1.096280387153846</v>
      </c>
      <c r="F154" s="2">
        <v>7</v>
      </c>
    </row>
    <row r="155" spans="1:6" x14ac:dyDescent="0.2">
      <c r="A155" s="2" t="s">
        <v>10</v>
      </c>
      <c r="B155" s="2" t="s">
        <v>105</v>
      </c>
      <c r="C155" s="2">
        <v>1.807354922</v>
      </c>
      <c r="D155" s="2">
        <v>0.789460512</v>
      </c>
      <c r="E155" s="2">
        <v>1.096280387153846</v>
      </c>
      <c r="F155" s="2">
        <v>7</v>
      </c>
    </row>
    <row r="156" spans="1:6" x14ac:dyDescent="0.2">
      <c r="A156" s="2" t="s">
        <v>10</v>
      </c>
      <c r="B156" s="2" t="s">
        <v>105</v>
      </c>
      <c r="C156" s="2">
        <v>1.807354922</v>
      </c>
      <c r="D156" s="2">
        <v>0.789460512</v>
      </c>
      <c r="E156" s="2">
        <v>1.096280387153846</v>
      </c>
      <c r="F156" s="2">
        <v>7</v>
      </c>
    </row>
    <row r="157" spans="1:6" x14ac:dyDescent="0.2">
      <c r="A157" s="2" t="s">
        <v>10</v>
      </c>
      <c r="B157" s="2" t="s">
        <v>107</v>
      </c>
      <c r="C157" s="2">
        <v>2.178356881</v>
      </c>
      <c r="D157" s="2">
        <v>0.789460512</v>
      </c>
      <c r="E157" s="2">
        <v>1.096280387153846</v>
      </c>
      <c r="F157" s="2">
        <v>7</v>
      </c>
    </row>
    <row r="158" spans="1:6" x14ac:dyDescent="0.2">
      <c r="A158" s="2" t="s">
        <v>10</v>
      </c>
      <c r="B158" s="2" t="s">
        <v>105</v>
      </c>
      <c r="C158" s="2">
        <v>0.80186844999999995</v>
      </c>
      <c r="D158" s="2">
        <v>0.789460512</v>
      </c>
      <c r="E158" s="2">
        <v>1.096280387153846</v>
      </c>
      <c r="F158" s="2">
        <v>7</v>
      </c>
    </row>
    <row r="159" spans="1:6" x14ac:dyDescent="0.2">
      <c r="A159" s="2" t="s">
        <v>10</v>
      </c>
      <c r="B159" s="2" t="s">
        <v>106</v>
      </c>
      <c r="C159" s="2">
        <v>0.13092975400000001</v>
      </c>
      <c r="D159" s="2">
        <v>0.789460512</v>
      </c>
      <c r="E159" s="2">
        <v>1.096280387153846</v>
      </c>
      <c r="F159" s="2">
        <v>7</v>
      </c>
    </row>
    <row r="160" spans="1:6" x14ac:dyDescent="0.2">
      <c r="A160" s="2" t="s">
        <v>10</v>
      </c>
      <c r="B160" s="2" t="s">
        <v>106</v>
      </c>
      <c r="C160" s="2">
        <v>0.25683360700000002</v>
      </c>
      <c r="D160" s="2">
        <v>0.789460512</v>
      </c>
      <c r="E160" s="2">
        <v>1.096280387153846</v>
      </c>
      <c r="F160" s="2">
        <v>7</v>
      </c>
    </row>
    <row r="161" spans="1:6" x14ac:dyDescent="0.2">
      <c r="A161" s="2" t="s">
        <v>10</v>
      </c>
      <c r="B161" s="2" t="s">
        <v>106</v>
      </c>
      <c r="C161" s="2">
        <v>0.56214465499999999</v>
      </c>
      <c r="D161" s="2">
        <v>0.789460512</v>
      </c>
      <c r="E161" s="2">
        <v>1.096280387153846</v>
      </c>
      <c r="F161" s="2">
        <v>7</v>
      </c>
    </row>
    <row r="162" spans="1:6" x14ac:dyDescent="0.2">
      <c r="A162" s="2" t="s">
        <v>10</v>
      </c>
      <c r="B162" s="2" t="s">
        <v>106</v>
      </c>
      <c r="C162" s="2">
        <v>0.50554427400000002</v>
      </c>
      <c r="D162" s="2">
        <v>0.789460512</v>
      </c>
      <c r="E162" s="2">
        <v>1.096280387153846</v>
      </c>
      <c r="F162" s="2">
        <v>7</v>
      </c>
    </row>
    <row r="163" spans="1:6" x14ac:dyDescent="0.2">
      <c r="A163" s="2" t="s">
        <v>10</v>
      </c>
      <c r="B163" s="2" t="s">
        <v>106</v>
      </c>
      <c r="C163" s="2">
        <v>0.653767502</v>
      </c>
      <c r="D163" s="2">
        <v>0.789460512</v>
      </c>
      <c r="E163" s="2">
        <v>1.096280387153846</v>
      </c>
      <c r="F163" s="2">
        <v>7</v>
      </c>
    </row>
    <row r="164" spans="1:6" x14ac:dyDescent="0.2">
      <c r="A164" s="2" t="s">
        <v>10</v>
      </c>
      <c r="B164" s="2" t="s">
        <v>105</v>
      </c>
      <c r="C164" s="2">
        <v>1.187236575</v>
      </c>
      <c r="D164" s="2">
        <v>0.789460512</v>
      </c>
      <c r="E164" s="2">
        <v>1.096280387153846</v>
      </c>
      <c r="F164" s="2">
        <v>7</v>
      </c>
    </row>
    <row r="165" spans="1:6" x14ac:dyDescent="0.2">
      <c r="A165" s="2" t="s">
        <v>10</v>
      </c>
      <c r="B165" s="2" t="s">
        <v>105</v>
      </c>
      <c r="C165" s="2">
        <v>1.618909833</v>
      </c>
      <c r="D165" s="2">
        <v>0.789460512</v>
      </c>
      <c r="E165" s="2">
        <v>1.096280387153846</v>
      </c>
      <c r="F165" s="2">
        <v>7</v>
      </c>
    </row>
    <row r="166" spans="1:6" x14ac:dyDescent="0.2">
      <c r="A166" s="2" t="s">
        <v>10</v>
      </c>
      <c r="B166" s="2" t="s">
        <v>105</v>
      </c>
      <c r="C166" s="2">
        <v>0.77705257400000005</v>
      </c>
      <c r="D166" s="2">
        <v>0.789460512</v>
      </c>
      <c r="E166" s="2">
        <v>1.096280387153846</v>
      </c>
      <c r="F166" s="2">
        <v>7</v>
      </c>
    </row>
    <row r="167" spans="1:6" x14ac:dyDescent="0.2">
      <c r="A167" s="2" t="s">
        <v>10</v>
      </c>
      <c r="B167" s="2" t="s">
        <v>107</v>
      </c>
      <c r="C167" s="2">
        <v>4.4262647550000001</v>
      </c>
      <c r="D167" s="2">
        <v>0.789460512</v>
      </c>
      <c r="E167" s="2">
        <v>1.096280387153846</v>
      </c>
      <c r="F167" s="2">
        <v>7</v>
      </c>
    </row>
    <row r="168" spans="1:6" x14ac:dyDescent="0.2">
      <c r="A168" s="2" t="s">
        <v>10</v>
      </c>
      <c r="B168" s="2" t="s">
        <v>105</v>
      </c>
      <c r="C168" s="2">
        <v>1.757153932</v>
      </c>
      <c r="D168" s="2">
        <v>0.789460512</v>
      </c>
      <c r="E168" s="2">
        <v>1.096280387153846</v>
      </c>
      <c r="F168" s="2">
        <v>7</v>
      </c>
    </row>
    <row r="169" spans="1:6" x14ac:dyDescent="0.2">
      <c r="A169" s="2" t="s">
        <v>10</v>
      </c>
      <c r="B169" s="2" t="s">
        <v>105</v>
      </c>
      <c r="C169" s="2">
        <v>1.706618086</v>
      </c>
      <c r="D169" s="2">
        <v>0.789460512</v>
      </c>
      <c r="E169" s="2">
        <v>1.096280387153846</v>
      </c>
      <c r="F169" s="2">
        <v>7</v>
      </c>
    </row>
    <row r="170" spans="1:6" x14ac:dyDescent="0.2">
      <c r="A170" s="2" t="s">
        <v>10</v>
      </c>
      <c r="B170" s="2" t="s">
        <v>107</v>
      </c>
      <c r="C170" s="2">
        <v>3.8579809950000001</v>
      </c>
      <c r="D170" s="2">
        <v>0.789460512</v>
      </c>
      <c r="E170" s="2">
        <v>1.096280387153846</v>
      </c>
      <c r="F170" s="2">
        <v>7</v>
      </c>
    </row>
    <row r="171" spans="1:6" x14ac:dyDescent="0.2">
      <c r="A171" s="2" t="s">
        <v>4</v>
      </c>
      <c r="B171" s="2" t="s">
        <v>106</v>
      </c>
      <c r="C171" s="2">
        <v>0.13092975400000001</v>
      </c>
      <c r="D171" s="2">
        <v>0.60265209750000004</v>
      </c>
      <c r="E171" s="2">
        <v>2.1093333493333337</v>
      </c>
      <c r="F171" s="2">
        <v>5</v>
      </c>
    </row>
    <row r="172" spans="1:6" x14ac:dyDescent="0.2">
      <c r="A172" s="2" t="s">
        <v>4</v>
      </c>
      <c r="B172" s="2" t="s">
        <v>106</v>
      </c>
      <c r="C172" s="2">
        <v>0.32467805199999999</v>
      </c>
      <c r="D172" s="2">
        <v>0.60265209750000004</v>
      </c>
      <c r="E172" s="2">
        <v>2.1093333493333337</v>
      </c>
      <c r="F172" s="2">
        <v>5</v>
      </c>
    </row>
    <row r="173" spans="1:6" x14ac:dyDescent="0.2">
      <c r="A173" s="2" t="s">
        <v>4</v>
      </c>
      <c r="B173" s="2" t="s">
        <v>105</v>
      </c>
      <c r="C173" s="2">
        <v>1.9452577740000001</v>
      </c>
      <c r="D173" s="2">
        <v>0.60265209750000004</v>
      </c>
      <c r="E173" s="2">
        <v>2.1093333493333337</v>
      </c>
      <c r="F173" s="2">
        <v>5</v>
      </c>
    </row>
    <row r="174" spans="1:6" x14ac:dyDescent="0.2">
      <c r="A174" s="2" t="s">
        <v>4</v>
      </c>
      <c r="B174" s="2" t="s">
        <v>105</v>
      </c>
      <c r="C174" s="2">
        <v>0.71608417800000002</v>
      </c>
      <c r="D174" s="2">
        <v>0.60265209750000004</v>
      </c>
      <c r="E174" s="2">
        <v>2.1093333493333337</v>
      </c>
      <c r="F174" s="2">
        <v>5</v>
      </c>
    </row>
    <row r="175" spans="1:6" x14ac:dyDescent="0.2">
      <c r="A175" s="2" t="s">
        <v>4</v>
      </c>
      <c r="B175" s="2" t="s">
        <v>105</v>
      </c>
      <c r="C175" s="2">
        <v>0.807709063</v>
      </c>
      <c r="D175" s="2">
        <v>0.60265209750000004</v>
      </c>
      <c r="E175" s="2">
        <v>2.1093333493333337</v>
      </c>
      <c r="F175" s="2">
        <v>5</v>
      </c>
    </row>
    <row r="176" spans="1:6" x14ac:dyDescent="0.2">
      <c r="A176" s="2" t="s">
        <v>4</v>
      </c>
      <c r="B176" s="2" t="s">
        <v>106</v>
      </c>
      <c r="C176" s="2">
        <v>0.48922001700000001</v>
      </c>
      <c r="D176" s="2">
        <v>0.60265209750000004</v>
      </c>
      <c r="E176" s="2">
        <v>2.1093333493333337</v>
      </c>
      <c r="F176" s="2">
        <v>5</v>
      </c>
    </row>
    <row r="177" spans="1:6" x14ac:dyDescent="0.2">
      <c r="A177" s="2" t="s">
        <v>8</v>
      </c>
      <c r="B177" s="2" t="s">
        <v>106</v>
      </c>
      <c r="C177" s="2">
        <v>0.26185950699999999</v>
      </c>
      <c r="D177" s="2">
        <v>0.58944093599999992</v>
      </c>
      <c r="E177" s="2">
        <v>1.2971066359999999</v>
      </c>
      <c r="F177" s="2">
        <v>4</v>
      </c>
    </row>
    <row r="178" spans="1:6" x14ac:dyDescent="0.2">
      <c r="A178" s="2" t="s">
        <v>8</v>
      </c>
      <c r="B178" s="2" t="s">
        <v>106</v>
      </c>
      <c r="C178" s="2">
        <v>0.55530728100000004</v>
      </c>
      <c r="D178" s="2">
        <v>0.58944093599999992</v>
      </c>
      <c r="E178" s="2">
        <v>1.2971066359999999</v>
      </c>
      <c r="F178" s="2">
        <v>4</v>
      </c>
    </row>
    <row r="179" spans="1:6" x14ac:dyDescent="0.2">
      <c r="A179" s="2" t="s">
        <v>8</v>
      </c>
      <c r="B179" s="2" t="s">
        <v>106</v>
      </c>
      <c r="C179" s="2">
        <v>0.65128112500000002</v>
      </c>
      <c r="D179" s="2">
        <v>0.58944093599999992</v>
      </c>
      <c r="E179" s="2">
        <v>1.2971066359999999</v>
      </c>
      <c r="F179" s="2">
        <v>4</v>
      </c>
    </row>
    <row r="180" spans="1:6" x14ac:dyDescent="0.2">
      <c r="A180" s="2" t="s">
        <v>8</v>
      </c>
      <c r="B180" s="2" t="s">
        <v>105</v>
      </c>
      <c r="C180" s="2">
        <v>1.300976404</v>
      </c>
      <c r="D180" s="2">
        <v>0.58944093599999992</v>
      </c>
      <c r="E180" s="2">
        <v>1.2971066359999999</v>
      </c>
      <c r="F180" s="2">
        <v>4</v>
      </c>
    </row>
    <row r="181" spans="1:6" x14ac:dyDescent="0.2">
      <c r="A181" s="2" t="s">
        <v>8</v>
      </c>
      <c r="B181" s="2" t="s">
        <v>106</v>
      </c>
      <c r="C181" s="2">
        <v>0.56304236699999999</v>
      </c>
      <c r="D181" s="2">
        <v>0.58944093599999992</v>
      </c>
      <c r="E181" s="2">
        <v>1.2971066359999999</v>
      </c>
      <c r="F181" s="2">
        <v>4</v>
      </c>
    </row>
    <row r="182" spans="1:6" x14ac:dyDescent="0.2">
      <c r="A182" s="2" t="s">
        <v>8</v>
      </c>
      <c r="B182" s="2" t="s">
        <v>106</v>
      </c>
      <c r="C182" s="2">
        <v>0.61583950499999995</v>
      </c>
      <c r="D182" s="2">
        <v>0.58944093599999992</v>
      </c>
      <c r="E182" s="2">
        <v>1.2971066359999999</v>
      </c>
      <c r="F182" s="2">
        <v>4</v>
      </c>
    </row>
    <row r="183" spans="1:6" x14ac:dyDescent="0.2">
      <c r="A183" s="2" t="s">
        <v>182</v>
      </c>
      <c r="B183" s="2" t="s">
        <v>106</v>
      </c>
      <c r="C183" s="2">
        <v>0.32499815314814301</v>
      </c>
      <c r="D183" s="2">
        <v>0.64161866481666152</v>
      </c>
      <c r="E183" s="2">
        <v>0.6681849927500001</v>
      </c>
      <c r="F183" s="2">
        <v>3</v>
      </c>
    </row>
    <row r="184" spans="1:6" x14ac:dyDescent="0.2">
      <c r="A184" s="2" t="s">
        <v>182</v>
      </c>
      <c r="B184" s="2" t="s">
        <v>106</v>
      </c>
      <c r="C184" s="2">
        <v>0.51978779973800404</v>
      </c>
      <c r="D184" s="2">
        <v>0.64161866481666152</v>
      </c>
      <c r="E184" s="2">
        <v>0.6681849927500001</v>
      </c>
      <c r="F184" s="2">
        <v>3</v>
      </c>
    </row>
    <row r="185" spans="1:6" x14ac:dyDescent="0.2">
      <c r="A185" s="2" t="s">
        <v>182</v>
      </c>
      <c r="B185" s="2" t="s">
        <v>106</v>
      </c>
      <c r="C185" s="2">
        <v>0.57976730922672004</v>
      </c>
      <c r="D185" s="2">
        <v>0.64161866481666152</v>
      </c>
      <c r="E185" s="2">
        <v>0.6681849927500001</v>
      </c>
      <c r="F185" s="2">
        <v>3</v>
      </c>
    </row>
    <row r="186" spans="1:6" x14ac:dyDescent="0.2">
      <c r="A186" s="2" t="s">
        <v>182</v>
      </c>
      <c r="B186" s="2" t="s">
        <v>106</v>
      </c>
      <c r="C186" s="2">
        <v>0.61775907585457002</v>
      </c>
      <c r="D186" s="2">
        <v>0.64161866481666152</v>
      </c>
      <c r="E186" s="2">
        <v>0.6681849927500001</v>
      </c>
      <c r="F186" s="2">
        <v>3</v>
      </c>
    </row>
    <row r="187" spans="1:6" x14ac:dyDescent="0.2">
      <c r="A187" s="2" t="s">
        <v>182</v>
      </c>
      <c r="B187" s="2" t="s">
        <v>106</v>
      </c>
      <c r="C187" s="2">
        <v>0.66547825377875303</v>
      </c>
      <c r="D187" s="2">
        <v>0.64161866481666152</v>
      </c>
      <c r="E187" s="2">
        <v>0.6681849927500001</v>
      </c>
      <c r="F187" s="2">
        <v>3</v>
      </c>
    </row>
    <row r="188" spans="1:6" x14ac:dyDescent="0.2">
      <c r="A188" s="2" t="s">
        <v>182</v>
      </c>
      <c r="B188" s="2" t="s">
        <v>105</v>
      </c>
      <c r="C188" s="2">
        <v>0.68014385924637499</v>
      </c>
      <c r="D188" s="2">
        <v>0.64161866481666152</v>
      </c>
      <c r="E188" s="2">
        <v>0.6681849927500001</v>
      </c>
      <c r="F188" s="2">
        <v>3</v>
      </c>
    </row>
    <row r="189" spans="1:6" x14ac:dyDescent="0.2">
      <c r="A189" s="2" t="s">
        <v>182</v>
      </c>
      <c r="B189" s="2" t="s">
        <v>105</v>
      </c>
      <c r="C189" s="2">
        <v>0.79817061124647004</v>
      </c>
      <c r="D189" s="2">
        <v>0.64161866481666152</v>
      </c>
      <c r="E189" s="2">
        <v>0.6681849927500001</v>
      </c>
      <c r="F189" s="2">
        <v>3</v>
      </c>
    </row>
    <row r="190" spans="1:6" x14ac:dyDescent="0.2">
      <c r="A190" s="2" t="s">
        <v>182</v>
      </c>
      <c r="B190" s="2" t="s">
        <v>105</v>
      </c>
      <c r="C190" s="2">
        <v>0.87096563714348696</v>
      </c>
      <c r="D190" s="2">
        <v>0.64161866481666152</v>
      </c>
      <c r="E190" s="2">
        <v>0.6681849927500001</v>
      </c>
      <c r="F190" s="2">
        <v>3</v>
      </c>
    </row>
    <row r="191" spans="1:6" x14ac:dyDescent="0.2">
      <c r="A191" s="2" t="s">
        <v>150</v>
      </c>
      <c r="B191" s="2" t="s">
        <v>106</v>
      </c>
      <c r="C191" s="2">
        <v>0.24504520299955701</v>
      </c>
      <c r="D191" s="2">
        <v>1.8522384108184236</v>
      </c>
      <c r="E191" s="2">
        <v>0.73915723524642252</v>
      </c>
      <c r="F191" s="2">
        <v>10</v>
      </c>
    </row>
    <row r="192" spans="1:6" x14ac:dyDescent="0.2">
      <c r="A192" s="2" t="s">
        <v>150</v>
      </c>
      <c r="B192" s="2" t="s">
        <v>107</v>
      </c>
      <c r="C192" s="2">
        <v>3.4594316186372902</v>
      </c>
      <c r="D192" s="2">
        <v>1.8522384108184236</v>
      </c>
      <c r="E192" s="2">
        <v>0.73915723524642252</v>
      </c>
      <c r="F192" s="2">
        <v>10</v>
      </c>
    </row>
    <row r="193" spans="1:6" x14ac:dyDescent="0.2">
      <c r="A193" s="2" t="s">
        <v>262</v>
      </c>
      <c r="B193" s="2" t="s">
        <v>106</v>
      </c>
      <c r="C193" s="2">
        <v>1.9805617880309601E-2</v>
      </c>
      <c r="D193" s="2">
        <v>0.18001473163508896</v>
      </c>
      <c r="E193" s="2">
        <v>0.62359525713825215</v>
      </c>
      <c r="F193" s="2">
        <v>2</v>
      </c>
    </row>
    <row r="194" spans="1:6" x14ac:dyDescent="0.2">
      <c r="A194" s="2" t="s">
        <v>262</v>
      </c>
      <c r="B194" s="2" t="s">
        <v>106</v>
      </c>
      <c r="C194" s="2">
        <v>2.2745787698090901E-2</v>
      </c>
      <c r="D194" s="2">
        <v>0.18001473163508896</v>
      </c>
      <c r="E194" s="2">
        <v>0.62359525713825215</v>
      </c>
      <c r="F194" s="2">
        <v>2</v>
      </c>
    </row>
    <row r="195" spans="1:6" x14ac:dyDescent="0.2">
      <c r="A195" s="2" t="s">
        <v>262</v>
      </c>
      <c r="B195" s="2" t="s">
        <v>106</v>
      </c>
      <c r="C195" s="2">
        <v>5.6086992870690799E-2</v>
      </c>
      <c r="D195" s="2">
        <v>0.18001473163508896</v>
      </c>
      <c r="E195" s="2">
        <v>0.62359525713825215</v>
      </c>
      <c r="F195" s="2">
        <v>2</v>
      </c>
    </row>
    <row r="196" spans="1:6" x14ac:dyDescent="0.2">
      <c r="A196" s="2" t="s">
        <v>262</v>
      </c>
      <c r="B196" s="2" t="s">
        <v>106</v>
      </c>
      <c r="C196" s="2">
        <v>6.6157859261471302E-2</v>
      </c>
      <c r="D196" s="2">
        <v>0.18001473163508896</v>
      </c>
      <c r="E196" s="2">
        <v>0.62359525713825215</v>
      </c>
      <c r="F196" s="2">
        <v>2</v>
      </c>
    </row>
    <row r="197" spans="1:6" x14ac:dyDescent="0.2">
      <c r="A197" s="2" t="s">
        <v>262</v>
      </c>
      <c r="B197" s="2" t="s">
        <v>106</v>
      </c>
      <c r="C197" s="2">
        <v>8.6033132501691895E-2</v>
      </c>
      <c r="D197" s="2">
        <v>0.18001473163508896</v>
      </c>
      <c r="E197" s="2">
        <v>0.62359525713825215</v>
      </c>
      <c r="F197" s="2">
        <v>2</v>
      </c>
    </row>
    <row r="198" spans="1:6" x14ac:dyDescent="0.2">
      <c r="A198" s="2" t="s">
        <v>262</v>
      </c>
      <c r="B198" s="2" t="s">
        <v>106</v>
      </c>
      <c r="C198" s="2">
        <v>0.27399633076848601</v>
      </c>
      <c r="D198" s="2">
        <v>0.18001473163508896</v>
      </c>
      <c r="E198" s="2">
        <v>0.62359525713825215</v>
      </c>
      <c r="F198" s="2">
        <v>2</v>
      </c>
    </row>
    <row r="199" spans="1:6" x14ac:dyDescent="0.2">
      <c r="A199" s="2" t="s">
        <v>262</v>
      </c>
      <c r="B199" s="2" t="s">
        <v>106</v>
      </c>
      <c r="C199" s="2">
        <v>0.29232595409978401</v>
      </c>
      <c r="D199" s="2">
        <v>0.18001473163508896</v>
      </c>
      <c r="E199" s="2">
        <v>0.62359525713825215</v>
      </c>
      <c r="F199" s="2">
        <v>2</v>
      </c>
    </row>
    <row r="200" spans="1:6" x14ac:dyDescent="0.2">
      <c r="A200" s="2" t="s">
        <v>262</v>
      </c>
      <c r="B200" s="2" t="s">
        <v>106</v>
      </c>
      <c r="C200" s="2">
        <v>0.44230018004560601</v>
      </c>
      <c r="D200" s="2">
        <v>0.18001473163508896</v>
      </c>
      <c r="E200" s="2">
        <v>0.62359525713825215</v>
      </c>
      <c r="F200" s="2">
        <v>2</v>
      </c>
    </row>
    <row r="201" spans="1:6" x14ac:dyDescent="0.2">
      <c r="A201" s="2" t="s">
        <v>262</v>
      </c>
      <c r="B201" s="2" t="s">
        <v>106</v>
      </c>
      <c r="C201" s="2">
        <v>0.44993805626422501</v>
      </c>
      <c r="D201" s="2">
        <v>0.18001473163508896</v>
      </c>
      <c r="E201" s="2">
        <v>0.62359525713825215</v>
      </c>
      <c r="F201" s="2">
        <v>2</v>
      </c>
    </row>
    <row r="202" spans="1:6" x14ac:dyDescent="0.2">
      <c r="A202" s="2" t="s">
        <v>262</v>
      </c>
      <c r="B202" s="2" t="s">
        <v>107</v>
      </c>
      <c r="C202" s="2">
        <v>3.1850811003446702</v>
      </c>
      <c r="D202" s="2">
        <v>0.18001473163508896</v>
      </c>
      <c r="E202" s="2">
        <v>0.62359525713825215</v>
      </c>
      <c r="F202" s="2">
        <v>2</v>
      </c>
    </row>
    <row r="203" spans="1:6" x14ac:dyDescent="0.2">
      <c r="A203" s="2" t="s">
        <v>142</v>
      </c>
      <c r="B203" s="2" t="s">
        <v>106</v>
      </c>
      <c r="C203" s="2">
        <v>2.0059542E-2</v>
      </c>
      <c r="D203" s="2">
        <f>MEDIAN(C203:C212)</f>
        <v>0.23244473049999997</v>
      </c>
      <c r="E203" s="2">
        <v>0.36532307590000002</v>
      </c>
      <c r="F203" s="2">
        <v>1</v>
      </c>
    </row>
    <row r="204" spans="1:6" x14ac:dyDescent="0.2">
      <c r="A204" s="2" t="s">
        <v>142</v>
      </c>
      <c r="B204" s="2" t="s">
        <v>106</v>
      </c>
      <c r="C204" s="2">
        <v>0.126419684</v>
      </c>
      <c r="D204" s="2">
        <v>0.23244473049999997</v>
      </c>
      <c r="E204" s="2">
        <v>0.36532307590000002</v>
      </c>
      <c r="F204" s="2">
        <v>1</v>
      </c>
    </row>
    <row r="205" spans="1:6" x14ac:dyDescent="0.2">
      <c r="A205" s="2" t="s">
        <v>142</v>
      </c>
      <c r="B205" s="2" t="s">
        <v>106</v>
      </c>
      <c r="C205" s="2">
        <v>0.14034284</v>
      </c>
      <c r="D205" s="2">
        <v>0.23244473049999997</v>
      </c>
      <c r="E205" s="2">
        <v>0.36532307590000002</v>
      </c>
      <c r="F205" s="2">
        <v>1</v>
      </c>
    </row>
    <row r="206" spans="1:6" x14ac:dyDescent="0.2">
      <c r="A206" s="2" t="s">
        <v>142</v>
      </c>
      <c r="B206" s="2" t="s">
        <v>106</v>
      </c>
      <c r="C206" s="2">
        <v>0.17156274499999999</v>
      </c>
      <c r="D206" s="2">
        <v>0.23244473049999997</v>
      </c>
      <c r="E206" s="2">
        <v>0.36532307590000002</v>
      </c>
      <c r="F206" s="2">
        <v>1</v>
      </c>
    </row>
    <row r="207" spans="1:6" x14ac:dyDescent="0.2">
      <c r="A207" s="2" t="s">
        <v>142</v>
      </c>
      <c r="B207" s="2" t="s">
        <v>106</v>
      </c>
      <c r="C207" s="2">
        <v>0.29332671599999999</v>
      </c>
      <c r="D207" s="2">
        <v>0.23244473049999997</v>
      </c>
      <c r="E207" s="2">
        <v>0.36532307590000002</v>
      </c>
      <c r="F207" s="2">
        <v>1</v>
      </c>
    </row>
    <row r="208" spans="1:6" x14ac:dyDescent="0.2">
      <c r="A208" s="2" t="s">
        <v>142</v>
      </c>
      <c r="B208" s="2" t="s">
        <v>106</v>
      </c>
      <c r="C208" s="2">
        <v>0.15314387300000001</v>
      </c>
      <c r="D208" s="2">
        <v>0.23244473049999997</v>
      </c>
      <c r="E208" s="2">
        <v>0.36532307590000002</v>
      </c>
      <c r="F208" s="2">
        <v>1</v>
      </c>
    </row>
    <row r="209" spans="1:6" x14ac:dyDescent="0.2">
      <c r="A209" s="2" t="s">
        <v>142</v>
      </c>
      <c r="B209" s="2" t="s">
        <v>106</v>
      </c>
      <c r="C209" s="2">
        <v>0.44194132699999999</v>
      </c>
      <c r="D209" s="2">
        <v>0.23244473049999997</v>
      </c>
      <c r="E209" s="2">
        <v>0.36532307590000002</v>
      </c>
      <c r="F209" s="2">
        <v>1</v>
      </c>
    </row>
    <row r="210" spans="1:6" x14ac:dyDescent="0.2">
      <c r="A210" s="2" t="s">
        <v>142</v>
      </c>
      <c r="B210" s="2" t="s">
        <v>105</v>
      </c>
      <c r="C210" s="2">
        <v>0.70670348199999999</v>
      </c>
      <c r="D210" s="2">
        <v>0.23244473049999997</v>
      </c>
      <c r="E210" s="2">
        <v>0.36532307590000002</v>
      </c>
      <c r="F210" s="2">
        <v>1</v>
      </c>
    </row>
    <row r="211" spans="1:6" x14ac:dyDescent="0.2">
      <c r="A211" s="2" t="s">
        <v>142</v>
      </c>
      <c r="B211" s="2" t="s">
        <v>106</v>
      </c>
      <c r="C211" s="2">
        <v>0.67327703900000002</v>
      </c>
      <c r="D211" s="2">
        <v>0.23244473049999997</v>
      </c>
      <c r="E211" s="2">
        <v>0.36532307590000002</v>
      </c>
      <c r="F211" s="2">
        <v>1</v>
      </c>
    </row>
    <row r="212" spans="1:6" x14ac:dyDescent="0.2">
      <c r="A212" s="2" t="s">
        <v>142</v>
      </c>
      <c r="B212" s="2" t="s">
        <v>105</v>
      </c>
      <c r="C212" s="2">
        <v>0.92645351099999995</v>
      </c>
      <c r="D212" s="2">
        <v>0.23244473049999997</v>
      </c>
      <c r="E212" s="2">
        <v>0.36532307590000002</v>
      </c>
      <c r="F212" s="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Indices</vt:lpstr>
      <vt:lpstr>All pops</vt:lpstr>
      <vt:lpstr>clonal ranking for plots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SA Krueger-Hadfield</cp:lastModifiedBy>
  <dcterms:created xsi:type="dcterms:W3CDTF">2020-11-01T00:04:44Z</dcterms:created>
  <dcterms:modified xsi:type="dcterms:W3CDTF">2020-12-17T00:52:55Z</dcterms:modified>
</cp:coreProperties>
</file>