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eller\Dropbox\Sgro Lab\EXPERIMENTS\NESS\Ness papers\Desiccation hardening 33 spp\"/>
    </mc:Choice>
  </mc:AlternateContent>
  <bookViews>
    <workbookView xWindow="0" yWindow="0" windowWidth="23040" windowHeight="968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3" i="1" l="1"/>
  <c r="H33" i="1"/>
  <c r="X32" i="1"/>
  <c r="H32" i="1"/>
  <c r="X31" i="1"/>
  <c r="H31" i="1"/>
  <c r="X30" i="1"/>
  <c r="H30" i="1"/>
  <c r="X29" i="1"/>
  <c r="H29" i="1"/>
  <c r="X28" i="1"/>
  <c r="H28" i="1"/>
  <c r="X27" i="1"/>
  <c r="H27" i="1"/>
  <c r="X26" i="1"/>
  <c r="H26" i="1"/>
  <c r="X25" i="1"/>
  <c r="H25" i="1"/>
  <c r="X24" i="1"/>
  <c r="H24" i="1"/>
  <c r="X23" i="1"/>
  <c r="H23" i="1"/>
  <c r="X22" i="1"/>
  <c r="H22" i="1"/>
  <c r="X21" i="1"/>
  <c r="H21" i="1"/>
  <c r="X20" i="1"/>
  <c r="H20" i="1"/>
  <c r="X19" i="1"/>
  <c r="H19" i="1"/>
  <c r="X18" i="1"/>
  <c r="H18" i="1"/>
  <c r="X17" i="1"/>
  <c r="H17" i="1"/>
  <c r="X16" i="1"/>
  <c r="H16" i="1"/>
  <c r="X15" i="1"/>
  <c r="H15" i="1"/>
  <c r="X14" i="1"/>
  <c r="H14" i="1"/>
  <c r="X13" i="1"/>
  <c r="H13" i="1"/>
  <c r="X12" i="1"/>
  <c r="H12" i="1"/>
  <c r="X11" i="1"/>
  <c r="H11" i="1"/>
  <c r="X10" i="1"/>
  <c r="H10" i="1"/>
  <c r="X9" i="1"/>
  <c r="H9" i="1"/>
  <c r="X8" i="1"/>
  <c r="H8" i="1"/>
  <c r="X7" i="1"/>
  <c r="H7" i="1"/>
  <c r="X6" i="1"/>
  <c r="H6" i="1"/>
  <c r="X5" i="1"/>
  <c r="H5" i="1"/>
  <c r="X4" i="1"/>
  <c r="H4" i="1"/>
  <c r="X3" i="1"/>
  <c r="H3" i="1"/>
  <c r="X2" i="1"/>
  <c r="H2" i="1"/>
</calcChain>
</file>

<file path=xl/sharedStrings.xml><?xml version="1.0" encoding="utf-8"?>
<sst xmlns="http://schemas.openxmlformats.org/spreadsheetml/2006/main" count="56" uniqueCount="56">
  <si>
    <t>Species</t>
  </si>
  <si>
    <t>HRR</t>
  </si>
  <si>
    <t>HC 3.5</t>
  </si>
  <si>
    <t>lon</t>
  </si>
  <si>
    <t>lat</t>
  </si>
  <si>
    <t>AMT</t>
  </si>
  <si>
    <t>Tseason</t>
  </si>
  <si>
    <t>Tseason +Pwarm</t>
  </si>
  <si>
    <t>Tmax</t>
  </si>
  <si>
    <t>Tmin</t>
  </si>
  <si>
    <t>Twettest</t>
  </si>
  <si>
    <t>Tdriest</t>
  </si>
  <si>
    <t>Twarmest</t>
  </si>
  <si>
    <t>Tcoldest</t>
  </si>
  <si>
    <t>Pann</t>
  </si>
  <si>
    <t>Pwet_week</t>
  </si>
  <si>
    <t>Pdry_week</t>
  </si>
  <si>
    <t>Pseason</t>
  </si>
  <si>
    <t>Pwet_quarter</t>
  </si>
  <si>
    <t>Pdry_quarter</t>
  </si>
  <si>
    <t>Pwarmest_quarter</t>
  </si>
  <si>
    <t>Pcoldest_q</t>
  </si>
  <si>
    <t>3.5Equiv HC</t>
  </si>
  <si>
    <t>Pwarm+Pann</t>
  </si>
  <si>
    <t>Drosophila_aldrichi</t>
  </si>
  <si>
    <t>Drosophila_ananassae</t>
  </si>
  <si>
    <t>Drosophila_anceps</t>
  </si>
  <si>
    <t>Drosophila_bipectinata</t>
  </si>
  <si>
    <t>Drosophila_birchii</t>
  </si>
  <si>
    <t>Drosophila_bunnanda</t>
  </si>
  <si>
    <t>Drosophila_buzzatii</t>
  </si>
  <si>
    <t>Drosophila_equinoxialis</t>
  </si>
  <si>
    <t>Drosophila_hydei</t>
  </si>
  <si>
    <t>Drosophila_immigrans</t>
  </si>
  <si>
    <t>Drosophila_kikkawai</t>
  </si>
  <si>
    <t>Drosophila_melanogaster</t>
  </si>
  <si>
    <t>Drosophila_mercatorum</t>
  </si>
  <si>
    <t>Drosophila_mojavensis</t>
  </si>
  <si>
    <t>Drosophila_pandora</t>
  </si>
  <si>
    <t>Drosophila_persimilis</t>
  </si>
  <si>
    <t>Drosophila_pseudoananassae</t>
  </si>
  <si>
    <t>Drosophila_pseudotakahashii</t>
  </si>
  <si>
    <t>Drosophila_rubida</t>
  </si>
  <si>
    <t>Drosophila_s._sulfurigaster</t>
  </si>
  <si>
    <t>Drosophila_serrata</t>
  </si>
  <si>
    <t>Drosophila_simulans</t>
  </si>
  <si>
    <t>Drosophila_subobscura</t>
  </si>
  <si>
    <t>Drosophila_tropicalis</t>
  </si>
  <si>
    <t>Drosophila_virilis</t>
  </si>
  <si>
    <t>Drosophila_willistoni</t>
  </si>
  <si>
    <t>Drosophila_yakuba</t>
  </si>
  <si>
    <t>Scaptodrosophila_bryani</t>
  </si>
  <si>
    <t>Scaptodrosophila_lativittata</t>
  </si>
  <si>
    <t>Scaptodrosophila_xanthorhoeae</t>
  </si>
  <si>
    <t>Zaprionus_bogorensis</t>
  </si>
  <si>
    <t>Zaprionus_tuberculatus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</si>
</sst>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monash.edu\home\User098\vkeller\Documents\CSIRO%20project\hardening%20exp\species\allspecie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viro"/>
      <sheetName val="data PNAS"/>
      <sheetName val="PNAS enviro"/>
      <sheetName val="myenviro"/>
      <sheetName val="data myenviro"/>
      <sheetName val="LT50dataenviro"/>
      <sheetName val="Sheet5"/>
      <sheetName val="LT50"/>
      <sheetName val="Sheet2"/>
      <sheetName val="Sheet3"/>
      <sheetName val="tradeoff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I2">
            <v>-1.8444444444444414</v>
          </cell>
          <cell r="K2">
            <v>18.399999999999999</v>
          </cell>
          <cell r="AF2">
            <v>274.62162162162161</v>
          </cell>
        </row>
        <row r="3">
          <cell r="I3">
            <v>0.39999999999999947</v>
          </cell>
          <cell r="K3">
            <v>7.7</v>
          </cell>
          <cell r="AF3">
            <v>465.22100313479626</v>
          </cell>
        </row>
        <row r="4">
          <cell r="I4">
            <v>0.16666666666666785</v>
          </cell>
          <cell r="K4">
            <v>19.5</v>
          </cell>
          <cell r="AF4">
            <v>253.4</v>
          </cell>
        </row>
        <row r="5">
          <cell r="I5">
            <v>0.98888888888888893</v>
          </cell>
          <cell r="K5">
            <v>4.1111111111111107</v>
          </cell>
          <cell r="AF5">
            <v>492.11904761904759</v>
          </cell>
        </row>
        <row r="6">
          <cell r="I6">
            <v>1.1999999999999993</v>
          </cell>
          <cell r="K6">
            <v>8.4</v>
          </cell>
          <cell r="AF6">
            <v>871.45833333333337</v>
          </cell>
        </row>
        <row r="7">
          <cell r="I7">
            <v>2</v>
          </cell>
          <cell r="K7">
            <v>10.8</v>
          </cell>
          <cell r="AF7">
            <v>879.09090909090912</v>
          </cell>
        </row>
        <row r="8">
          <cell r="I8">
            <v>-0.80000000000000071</v>
          </cell>
          <cell r="K8">
            <v>21</v>
          </cell>
          <cell r="AF8">
            <v>270.5423076923077</v>
          </cell>
        </row>
        <row r="9">
          <cell r="I9">
            <v>-0.20000000000000018</v>
          </cell>
          <cell r="K9">
            <v>5.7</v>
          </cell>
          <cell r="AF9">
            <v>401.859375</v>
          </cell>
        </row>
        <row r="10">
          <cell r="I10">
            <v>-0.20000000000000107</v>
          </cell>
          <cell r="K10">
            <v>10.8</v>
          </cell>
          <cell r="AF10">
            <v>276.81298992161254</v>
          </cell>
        </row>
        <row r="11">
          <cell r="I11">
            <v>2.0000000000000009</v>
          </cell>
          <cell r="K11">
            <v>7.8</v>
          </cell>
          <cell r="AF11">
            <v>359.41618015012511</v>
          </cell>
        </row>
        <row r="12">
          <cell r="I12">
            <v>0.29999999999999982</v>
          </cell>
          <cell r="K12">
            <v>7.5</v>
          </cell>
          <cell r="AF12">
            <v>536.78139534883724</v>
          </cell>
        </row>
        <row r="13">
          <cell r="I13">
            <v>0.69999999999999929</v>
          </cell>
          <cell r="K13">
            <v>13</v>
          </cell>
          <cell r="AF13">
            <v>293.94635322483424</v>
          </cell>
        </row>
        <row r="14">
          <cell r="I14">
            <v>-1.5999999999999979</v>
          </cell>
          <cell r="K14">
            <v>17.7</v>
          </cell>
          <cell r="AF14">
            <v>354.74719101123594</v>
          </cell>
        </row>
        <row r="15">
          <cell r="I15">
            <v>-2.7999999999999972</v>
          </cell>
          <cell r="K15">
            <v>37.299999999999997</v>
          </cell>
          <cell r="AF15">
            <v>119.36734693877551</v>
          </cell>
        </row>
        <row r="16">
          <cell r="I16">
            <v>-0.5</v>
          </cell>
          <cell r="K16">
            <v>5.7</v>
          </cell>
          <cell r="AF16">
            <v>727.42105263157896</v>
          </cell>
        </row>
        <row r="17">
          <cell r="I17">
            <v>-1.31111111111111</v>
          </cell>
          <cell r="K17">
            <v>21.2</v>
          </cell>
          <cell r="AF17">
            <v>81.111111111111114</v>
          </cell>
        </row>
        <row r="18">
          <cell r="I18">
            <v>0.89999999999999947</v>
          </cell>
          <cell r="K18">
            <v>5.7</v>
          </cell>
          <cell r="AF18">
            <v>553.66666666666663</v>
          </cell>
        </row>
        <row r="19">
          <cell r="I19">
            <v>1.6999999999999993</v>
          </cell>
          <cell r="K19">
            <v>8.5</v>
          </cell>
          <cell r="AF19">
            <v>574.56818181818187</v>
          </cell>
        </row>
        <row r="20">
          <cell r="I20">
            <v>2.4999999999999991</v>
          </cell>
          <cell r="K20">
            <v>6.2</v>
          </cell>
          <cell r="AF20">
            <v>713.78571428571433</v>
          </cell>
        </row>
        <row r="21">
          <cell r="I21">
            <v>1.2000000000000002</v>
          </cell>
          <cell r="K21">
            <v>7.2</v>
          </cell>
          <cell r="AF21">
            <v>657.74468085106378</v>
          </cell>
        </row>
        <row r="22">
          <cell r="I22">
            <v>1.7000000000000011</v>
          </cell>
          <cell r="K22">
            <v>15.9</v>
          </cell>
          <cell r="AF22">
            <v>542.02352941176468</v>
          </cell>
        </row>
        <row r="23">
          <cell r="I23">
            <v>-1.1999999999999993</v>
          </cell>
          <cell r="K23">
            <v>11.7</v>
          </cell>
          <cell r="AF23">
            <v>306.2220520673813</v>
          </cell>
        </row>
        <row r="24">
          <cell r="I24">
            <v>-9.9999999999997868E-2</v>
          </cell>
          <cell r="K24">
            <v>16.7</v>
          </cell>
          <cell r="AF24">
            <v>205.73388042203985</v>
          </cell>
        </row>
        <row r="25">
          <cell r="I25">
            <v>-9.9999999999999645E-2</v>
          </cell>
          <cell r="K25">
            <v>6.3</v>
          </cell>
          <cell r="AF25">
            <v>389.97637795275591</v>
          </cell>
        </row>
        <row r="26">
          <cell r="I26">
            <v>-1.5</v>
          </cell>
          <cell r="K26">
            <v>23.3</v>
          </cell>
          <cell r="AF26">
            <v>439.67741935483872</v>
          </cell>
        </row>
        <row r="27">
          <cell r="I27">
            <v>-1</v>
          </cell>
          <cell r="K27">
            <v>11.9</v>
          </cell>
          <cell r="AF27">
            <v>414.20420420420419</v>
          </cell>
        </row>
        <row r="28">
          <cell r="I28">
            <v>0.20000000000000018</v>
          </cell>
          <cell r="K28">
            <v>6.5</v>
          </cell>
          <cell r="AF28">
            <v>379.75</v>
          </cell>
        </row>
        <row r="29">
          <cell r="I29">
            <v>-0.20000000000000107</v>
          </cell>
          <cell r="K29">
            <v>10.3</v>
          </cell>
          <cell r="AF29">
            <v>638.47619047619048</v>
          </cell>
        </row>
        <row r="30">
          <cell r="I30">
            <v>1.1999999999999993</v>
          </cell>
          <cell r="K30">
            <v>13.9</v>
          </cell>
          <cell r="AF30">
            <v>455.4</v>
          </cell>
        </row>
        <row r="31">
          <cell r="I31">
            <v>0.60000000000000142</v>
          </cell>
          <cell r="K31">
            <v>19</v>
          </cell>
          <cell r="AF31">
            <v>618.79999999999995</v>
          </cell>
        </row>
        <row r="32">
          <cell r="I32">
            <v>-0.69999999999999929</v>
          </cell>
          <cell r="K32">
            <v>15.7</v>
          </cell>
          <cell r="AF32">
            <v>575.71428571428567</v>
          </cell>
        </row>
        <row r="33">
          <cell r="I33">
            <v>-0.33333333333333215</v>
          </cell>
          <cell r="K33">
            <v>13.722222222222221</v>
          </cell>
          <cell r="AF33">
            <v>275.57746478873241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workbookViewId="0">
      <selection activeCell="H10" sqref="H10"/>
    </sheetView>
  </sheetViews>
  <sheetFormatPr defaultRowHeight="14.4" x14ac:dyDescent="0.3"/>
  <cols>
    <col min="1" max="1" width="24.5546875" style="1" customWidth="1"/>
    <col min="3" max="16384" width="8.88671875" style="1"/>
  </cols>
  <sheetData>
    <row r="1" spans="1:2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3">
      <c r="A2" s="1" t="s">
        <v>24</v>
      </c>
      <c r="B2">
        <v>-8.3333333333333037E-3</v>
      </c>
      <c r="C2" s="1">
        <v>-1.8444444444444414</v>
      </c>
      <c r="D2" s="2">
        <v>-68.882094594324329</v>
      </c>
      <c r="E2" s="2">
        <v>14.999999999722974</v>
      </c>
      <c r="F2" s="2">
        <v>206.66216216216216</v>
      </c>
      <c r="G2" s="2">
        <v>4249.2094594594591</v>
      </c>
      <c r="H2" s="2">
        <f t="shared" ref="H2:H33" si="0">G2+U2</f>
        <v>4523.8310810810808</v>
      </c>
      <c r="I2" s="2">
        <v>329.15540540540542</v>
      </c>
      <c r="J2" s="2">
        <v>75.804054054054049</v>
      </c>
      <c r="K2" s="2">
        <v>237.96621621621622</v>
      </c>
      <c r="L2" s="2">
        <v>171.37162162162161</v>
      </c>
      <c r="M2" s="2">
        <v>257.95945945945948</v>
      </c>
      <c r="N2" s="2">
        <v>149.47972972972974</v>
      </c>
      <c r="O2" s="2">
        <v>858.30405405405406</v>
      </c>
      <c r="P2" s="2">
        <v>149.24324324324326</v>
      </c>
      <c r="Q2" s="2">
        <v>25.006756756756758</v>
      </c>
      <c r="R2" s="2">
        <v>63.567567567567565</v>
      </c>
      <c r="S2" s="2">
        <v>382.55405405405406</v>
      </c>
      <c r="T2" s="2">
        <v>91.081081081081081</v>
      </c>
      <c r="U2" s="2">
        <v>274.62162162162161</v>
      </c>
      <c r="V2" s="2">
        <v>123.58783783783784</v>
      </c>
      <c r="W2" s="1">
        <v>0.50500000000000433</v>
      </c>
      <c r="X2" s="1">
        <f t="shared" ref="X2:X33" si="1">U2+O2</f>
        <v>1132.9256756756756</v>
      </c>
    </row>
    <row r="3" spans="1:24" x14ac:dyDescent="0.3">
      <c r="A3" s="1" t="s">
        <v>25</v>
      </c>
      <c r="B3">
        <v>0.17999999999999988</v>
      </c>
      <c r="C3" s="1">
        <v>0.39999999999999947</v>
      </c>
      <c r="D3" s="2">
        <v>38.135057471296221</v>
      </c>
      <c r="E3" s="2">
        <v>8.3355015674482686</v>
      </c>
      <c r="F3" s="2">
        <v>229.49373040752351</v>
      </c>
      <c r="G3" s="2">
        <v>2816.4451410658307</v>
      </c>
      <c r="H3" s="2">
        <f t="shared" si="0"/>
        <v>3281.6661442006271</v>
      </c>
      <c r="I3" s="2">
        <v>321.59874608150471</v>
      </c>
      <c r="J3" s="2">
        <v>131.54388714733543</v>
      </c>
      <c r="K3" s="2">
        <v>245.47178683385579</v>
      </c>
      <c r="L3" s="2">
        <v>209.9435736677116</v>
      </c>
      <c r="M3" s="2">
        <v>262.89655172413791</v>
      </c>
      <c r="N3" s="2">
        <v>190.9435736677116</v>
      </c>
      <c r="O3" s="2">
        <v>1596.9263322884012</v>
      </c>
      <c r="P3" s="2">
        <v>311.02351097178683</v>
      </c>
      <c r="Q3" s="2">
        <v>35.835423197492162</v>
      </c>
      <c r="R3" s="2">
        <v>74.271159874608145</v>
      </c>
      <c r="S3" s="2">
        <v>790.11912225705328</v>
      </c>
      <c r="T3" s="2">
        <v>129.99216300940438</v>
      </c>
      <c r="U3" s="2">
        <v>465.22100313479626</v>
      </c>
      <c r="V3" s="2">
        <v>265.88244514106583</v>
      </c>
      <c r="W3" s="1">
        <v>0.34666666666666579</v>
      </c>
      <c r="X3" s="1">
        <f t="shared" si="1"/>
        <v>2062.1473354231975</v>
      </c>
    </row>
    <row r="4" spans="1:24" x14ac:dyDescent="0.3">
      <c r="A4" s="1" t="s">
        <v>26</v>
      </c>
      <c r="B4">
        <v>0.18000000000000008</v>
      </c>
      <c r="C4" s="1">
        <v>0.16666666666666785</v>
      </c>
      <c r="D4" s="2">
        <v>-98.843333332</v>
      </c>
      <c r="E4" s="2">
        <v>18.666666665999998</v>
      </c>
      <c r="F4" s="2">
        <v>194.8</v>
      </c>
      <c r="G4" s="2">
        <v>1703.4</v>
      </c>
      <c r="H4" s="2">
        <f t="shared" si="0"/>
        <v>1956.8000000000002</v>
      </c>
      <c r="I4" s="2">
        <v>305.39999999999998</v>
      </c>
      <c r="J4" s="2">
        <v>78.7</v>
      </c>
      <c r="K4" s="2">
        <v>203.3</v>
      </c>
      <c r="L4" s="2">
        <v>176.3</v>
      </c>
      <c r="M4" s="2">
        <v>215</v>
      </c>
      <c r="N4" s="2">
        <v>171.1</v>
      </c>
      <c r="O4" s="2">
        <v>824.1</v>
      </c>
      <c r="P4" s="2">
        <v>177.7</v>
      </c>
      <c r="Q4" s="2">
        <v>5.4</v>
      </c>
      <c r="R4" s="2">
        <v>93.6</v>
      </c>
      <c r="S4" s="2">
        <v>470.9</v>
      </c>
      <c r="T4" s="2">
        <v>24.6</v>
      </c>
      <c r="U4" s="2">
        <v>253.4</v>
      </c>
      <c r="V4" s="2">
        <v>31.4</v>
      </c>
      <c r="W4" s="1">
        <v>3.6333333333333364</v>
      </c>
      <c r="X4" s="1">
        <f t="shared" si="1"/>
        <v>1077.5</v>
      </c>
    </row>
    <row r="5" spans="1:24" x14ac:dyDescent="0.3">
      <c r="A5" s="1" t="s">
        <v>27</v>
      </c>
      <c r="B5">
        <v>0.49444444444444446</v>
      </c>
      <c r="C5" s="1">
        <v>0.98888888888888893</v>
      </c>
      <c r="D5" s="2">
        <v>96.30416666773813</v>
      </c>
      <c r="E5" s="2">
        <v>15.260912698267852</v>
      </c>
      <c r="F5" s="2">
        <v>237.00595238095238</v>
      </c>
      <c r="G5" s="2">
        <v>3097.0178571428573</v>
      </c>
      <c r="H5" s="2">
        <f t="shared" si="0"/>
        <v>3589.136904761905</v>
      </c>
      <c r="I5" s="2">
        <v>333.15476190476193</v>
      </c>
      <c r="J5" s="2">
        <v>133.13095238095238</v>
      </c>
      <c r="K5" s="2">
        <v>253.57738095238096</v>
      </c>
      <c r="L5" s="2">
        <v>216.29761904761904</v>
      </c>
      <c r="M5" s="2">
        <v>274.01785714285717</v>
      </c>
      <c r="N5" s="2">
        <v>194.64285714285714</v>
      </c>
      <c r="O5" s="2">
        <v>1826.5</v>
      </c>
      <c r="P5" s="2">
        <v>400.61309523809524</v>
      </c>
      <c r="Q5" s="2">
        <v>32.410714285714285</v>
      </c>
      <c r="R5" s="2">
        <v>85.339285714285708</v>
      </c>
      <c r="S5" s="2">
        <v>996.49404761904759</v>
      </c>
      <c r="T5" s="2">
        <v>118.67261904761905</v>
      </c>
      <c r="U5" s="2">
        <v>492.11904761904759</v>
      </c>
      <c r="V5" s="2">
        <v>336.82738095238096</v>
      </c>
      <c r="W5" s="1">
        <v>-4.5000000000000373E-2</v>
      </c>
      <c r="X5" s="1">
        <f t="shared" si="1"/>
        <v>2318.6190476190477</v>
      </c>
    </row>
    <row r="6" spans="1:24" x14ac:dyDescent="0.3">
      <c r="A6" s="1" t="s">
        <v>28</v>
      </c>
      <c r="B6">
        <v>0.35999999999999976</v>
      </c>
      <c r="C6" s="1">
        <v>1.1999999999999993</v>
      </c>
      <c r="D6" s="2">
        <v>145.32083334166668</v>
      </c>
      <c r="E6" s="2">
        <v>-16.713888888750002</v>
      </c>
      <c r="F6" s="2">
        <v>237.04166666666666</v>
      </c>
      <c r="G6" s="2">
        <v>2424.7916666666665</v>
      </c>
      <c r="H6" s="2">
        <f t="shared" si="0"/>
        <v>3296.25</v>
      </c>
      <c r="I6" s="2">
        <v>312.125</v>
      </c>
      <c r="J6" s="2">
        <v>147.58333333333334</v>
      </c>
      <c r="K6" s="2">
        <v>260.20833333333331</v>
      </c>
      <c r="L6" s="2">
        <v>212.16666666666666</v>
      </c>
      <c r="M6" s="2">
        <v>263.25</v>
      </c>
      <c r="N6" s="2">
        <v>202</v>
      </c>
      <c r="O6" s="2">
        <v>1945.5416666666667</v>
      </c>
      <c r="P6" s="2">
        <v>407.91666666666669</v>
      </c>
      <c r="Q6" s="2">
        <v>29.083333333333332</v>
      </c>
      <c r="R6" s="2">
        <v>90.041666666666671</v>
      </c>
      <c r="S6" s="2">
        <v>1157.5416666666667</v>
      </c>
      <c r="T6" s="2">
        <v>94.5</v>
      </c>
      <c r="U6" s="2">
        <v>871.45833333333337</v>
      </c>
      <c r="V6" s="2">
        <v>120.83333333333333</v>
      </c>
      <c r="W6" s="1">
        <v>1.7566666666666677</v>
      </c>
      <c r="X6" s="1">
        <f t="shared" si="1"/>
        <v>2817</v>
      </c>
    </row>
    <row r="7" spans="1:24" x14ac:dyDescent="0.3">
      <c r="A7" s="1" t="s">
        <v>29</v>
      </c>
      <c r="B7">
        <v>0.72500000000000009</v>
      </c>
      <c r="C7" s="1">
        <v>2</v>
      </c>
      <c r="D7" s="2">
        <v>145.10606061818183</v>
      </c>
      <c r="E7" s="2">
        <v>-16.122727272727271</v>
      </c>
      <c r="F7" s="2">
        <v>243.09090909090909</v>
      </c>
      <c r="G7" s="2">
        <v>2246.909090909091</v>
      </c>
      <c r="H7" s="2">
        <f t="shared" si="0"/>
        <v>3126</v>
      </c>
      <c r="I7" s="2">
        <v>314</v>
      </c>
      <c r="J7" s="2">
        <v>159.45454545454547</v>
      </c>
      <c r="K7" s="2">
        <v>264.36363636363637</v>
      </c>
      <c r="L7" s="2">
        <v>218.81818181818181</v>
      </c>
      <c r="M7" s="2">
        <v>267.36363636363637</v>
      </c>
      <c r="N7" s="2">
        <v>210.54545454545453</v>
      </c>
      <c r="O7" s="2">
        <v>1913.5454545454545</v>
      </c>
      <c r="P7" s="2">
        <v>410.63636363636363</v>
      </c>
      <c r="Q7" s="2">
        <v>24.636363636363637</v>
      </c>
      <c r="R7" s="2">
        <v>92.818181818181813</v>
      </c>
      <c r="S7" s="2">
        <v>1167.2727272727273</v>
      </c>
      <c r="T7" s="2">
        <v>81.36363636363636</v>
      </c>
      <c r="U7" s="2">
        <v>879.09090909090912</v>
      </c>
      <c r="V7" s="2">
        <v>103</v>
      </c>
      <c r="W7" s="1">
        <v>3.7977777777777764</v>
      </c>
      <c r="X7" s="1">
        <f t="shared" si="1"/>
        <v>2792.6363636363635</v>
      </c>
    </row>
    <row r="8" spans="1:24" x14ac:dyDescent="0.3">
      <c r="A8" s="1" t="s">
        <v>30</v>
      </c>
      <c r="B8">
        <v>0.17142857142857132</v>
      </c>
      <c r="C8" s="1">
        <v>-0.80000000000000071</v>
      </c>
      <c r="D8" s="2">
        <v>6.3169871793346166</v>
      </c>
      <c r="E8" s="2">
        <v>-11.75564102591154</v>
      </c>
      <c r="F8" s="2">
        <v>185.80384615384617</v>
      </c>
      <c r="G8" s="2">
        <v>4010.8923076923079</v>
      </c>
      <c r="H8" s="2">
        <f t="shared" si="0"/>
        <v>4281.4346153846154</v>
      </c>
      <c r="I8" s="2">
        <v>302.78076923076924</v>
      </c>
      <c r="J8" s="2">
        <v>66.896153846153851</v>
      </c>
      <c r="K8" s="2">
        <v>203.39615384615385</v>
      </c>
      <c r="L8" s="2">
        <v>169.05769230769232</v>
      </c>
      <c r="M8" s="2">
        <v>234.76153846153846</v>
      </c>
      <c r="N8" s="2">
        <v>132.80000000000001</v>
      </c>
      <c r="O8" s="2">
        <v>822.69230769230774</v>
      </c>
      <c r="P8" s="2">
        <v>132.21153846153845</v>
      </c>
      <c r="Q8" s="2">
        <v>22.996153846153845</v>
      </c>
      <c r="R8" s="2">
        <v>58.696153846153848</v>
      </c>
      <c r="S8" s="2">
        <v>355.42307692307691</v>
      </c>
      <c r="T8" s="2">
        <v>83.280769230769238</v>
      </c>
      <c r="U8" s="2">
        <v>270.5423076923077</v>
      </c>
      <c r="V8" s="2">
        <v>138.73076923076923</v>
      </c>
      <c r="W8" s="1">
        <v>1.6400000000000006</v>
      </c>
      <c r="X8" s="1">
        <f t="shared" si="1"/>
        <v>1093.2346153846154</v>
      </c>
    </row>
    <row r="9" spans="1:24" x14ac:dyDescent="0.3">
      <c r="A9" s="1" t="s">
        <v>31</v>
      </c>
      <c r="B9">
        <v>-0.10000000000000009</v>
      </c>
      <c r="C9" s="1">
        <v>-0.20000000000000018</v>
      </c>
      <c r="D9" s="2">
        <v>-70.167317708828122</v>
      </c>
      <c r="E9" s="2">
        <v>4.9768229165078139</v>
      </c>
      <c r="F9" s="2">
        <v>246.78125</v>
      </c>
      <c r="G9" s="2">
        <v>786.4140625</v>
      </c>
      <c r="H9" s="2">
        <f t="shared" si="0"/>
        <v>1188.2734375</v>
      </c>
      <c r="I9" s="2">
        <v>311.65625</v>
      </c>
      <c r="J9" s="2">
        <v>182.796875</v>
      </c>
      <c r="K9" s="2">
        <v>247.421875</v>
      </c>
      <c r="L9" s="2">
        <v>243.0078125</v>
      </c>
      <c r="M9" s="2">
        <v>255.625</v>
      </c>
      <c r="N9" s="2">
        <v>235.8828125</v>
      </c>
      <c r="O9" s="2">
        <v>2033.4765625</v>
      </c>
      <c r="P9" s="2">
        <v>302.9453125</v>
      </c>
      <c r="Q9" s="2">
        <v>54.0703125</v>
      </c>
      <c r="R9" s="2">
        <v>54.2421875</v>
      </c>
      <c r="S9" s="2">
        <v>816.1328125</v>
      </c>
      <c r="T9" s="2">
        <v>195.8203125</v>
      </c>
      <c r="U9" s="2">
        <v>401.859375</v>
      </c>
      <c r="V9" s="2">
        <v>497.140625</v>
      </c>
      <c r="W9" s="1">
        <v>-0.18666666666666654</v>
      </c>
      <c r="X9" s="1">
        <f t="shared" si="1"/>
        <v>2435.3359375</v>
      </c>
    </row>
    <row r="10" spans="1:24" x14ac:dyDescent="0.3">
      <c r="A10" s="1" t="s">
        <v>32</v>
      </c>
      <c r="B10">
        <v>0.41428571428571409</v>
      </c>
      <c r="C10" s="1">
        <v>-0.20000000000000107</v>
      </c>
      <c r="D10" s="2">
        <v>-12.666797311893617</v>
      </c>
      <c r="E10" s="2">
        <v>32.045483389213871</v>
      </c>
      <c r="F10" s="2">
        <v>130.49384098544232</v>
      </c>
      <c r="G10" s="2">
        <v>5996.8230683090705</v>
      </c>
      <c r="H10" s="2">
        <f t="shared" si="0"/>
        <v>6273.6360582306834</v>
      </c>
      <c r="I10" s="2">
        <v>272.92945128779394</v>
      </c>
      <c r="J10" s="2">
        <v>-2.1982082866741322</v>
      </c>
      <c r="K10" s="2">
        <v>169.45576707726764</v>
      </c>
      <c r="L10" s="2">
        <v>94.119820828667415</v>
      </c>
      <c r="M10" s="2">
        <v>205.74020156774915</v>
      </c>
      <c r="N10" s="2">
        <v>52.293393057110862</v>
      </c>
      <c r="O10" s="2">
        <v>937.63045912653979</v>
      </c>
      <c r="P10" s="2">
        <v>132.42217245240761</v>
      </c>
      <c r="Q10" s="2">
        <v>39.194848824188128</v>
      </c>
      <c r="R10" s="2">
        <v>41.830907054871219</v>
      </c>
      <c r="S10" s="2">
        <v>357.66853303471447</v>
      </c>
      <c r="T10" s="2">
        <v>132.54535274356104</v>
      </c>
      <c r="U10" s="2">
        <v>276.81298992161254</v>
      </c>
      <c r="V10" s="2">
        <v>187.98656215005599</v>
      </c>
      <c r="W10" s="1">
        <v>2.4549999999999983</v>
      </c>
      <c r="X10" s="1">
        <f t="shared" si="1"/>
        <v>1214.4434490481524</v>
      </c>
    </row>
    <row r="11" spans="1:24" x14ac:dyDescent="0.3">
      <c r="A11" s="1" t="s">
        <v>33</v>
      </c>
      <c r="B11">
        <v>0.57142857142857173</v>
      </c>
      <c r="C11" s="1">
        <v>2.0000000000000009</v>
      </c>
      <c r="D11" s="2">
        <v>27.0238949126589</v>
      </c>
      <c r="E11" s="2">
        <v>29.509202112811554</v>
      </c>
      <c r="F11" s="2">
        <v>130.07422852376982</v>
      </c>
      <c r="G11" s="2">
        <v>6202.9599666388658</v>
      </c>
      <c r="H11" s="2">
        <f t="shared" si="0"/>
        <v>6562.3761467889908</v>
      </c>
      <c r="I11" s="2">
        <v>271.35696413678068</v>
      </c>
      <c r="J11" s="2">
        <v>-3.2919099249374479</v>
      </c>
      <c r="K11" s="2">
        <v>169.28607172643871</v>
      </c>
      <c r="L11" s="2">
        <v>89.249374478732278</v>
      </c>
      <c r="M11" s="2">
        <v>208.01417848206839</v>
      </c>
      <c r="N11" s="2">
        <v>49.341117597998334</v>
      </c>
      <c r="O11" s="2">
        <v>1151.1326105087574</v>
      </c>
      <c r="P11" s="2">
        <v>176.69641367806506</v>
      </c>
      <c r="Q11" s="2">
        <v>42.636363636363633</v>
      </c>
      <c r="R11" s="2">
        <v>44.768974145120936</v>
      </c>
      <c r="S11" s="2">
        <v>467.66388657214344</v>
      </c>
      <c r="T11" s="2">
        <v>145.40867389491243</v>
      </c>
      <c r="U11" s="2">
        <v>359.41618015012511</v>
      </c>
      <c r="V11" s="2">
        <v>223.65638031693078</v>
      </c>
      <c r="W11" s="1">
        <v>1.7000000000000011</v>
      </c>
      <c r="X11" s="1">
        <f t="shared" si="1"/>
        <v>1510.5487906588824</v>
      </c>
    </row>
    <row r="12" spans="1:24" x14ac:dyDescent="0.3">
      <c r="A12" s="1" t="s">
        <v>34</v>
      </c>
      <c r="B12">
        <v>0.5</v>
      </c>
      <c r="C12" s="1">
        <v>0.29999999999999982</v>
      </c>
      <c r="D12" s="2">
        <v>65.784263565023252</v>
      </c>
      <c r="E12" s="2">
        <v>11.657209302153484</v>
      </c>
      <c r="F12" s="2">
        <v>210.7906976744186</v>
      </c>
      <c r="G12" s="2">
        <v>3704.6697674418606</v>
      </c>
      <c r="H12" s="2">
        <f t="shared" si="0"/>
        <v>4241.4511627906977</v>
      </c>
      <c r="I12" s="2">
        <v>313.86976744186046</v>
      </c>
      <c r="J12" s="2">
        <v>97.172093023255812</v>
      </c>
      <c r="K12" s="2">
        <v>239.0186046511628</v>
      </c>
      <c r="L12" s="2">
        <v>178.23255813953489</v>
      </c>
      <c r="M12" s="2">
        <v>254.51162790697674</v>
      </c>
      <c r="N12" s="2">
        <v>159.84186046511627</v>
      </c>
      <c r="O12" s="2">
        <v>1628.8651162790698</v>
      </c>
      <c r="P12" s="2">
        <v>326.11627906976742</v>
      </c>
      <c r="Q12" s="2">
        <v>33.106976744186049</v>
      </c>
      <c r="R12" s="2">
        <v>76.855813953488365</v>
      </c>
      <c r="S12" s="2">
        <v>829.48837209302326</v>
      </c>
      <c r="T12" s="2">
        <v>126.31627906976745</v>
      </c>
      <c r="U12" s="2">
        <v>536.78139534883724</v>
      </c>
      <c r="V12" s="2">
        <v>220.69767441860466</v>
      </c>
      <c r="W12" s="1">
        <v>0.70000000000000018</v>
      </c>
      <c r="X12" s="1">
        <f t="shared" si="1"/>
        <v>2165.6465116279069</v>
      </c>
    </row>
    <row r="13" spans="1:24" x14ac:dyDescent="0.3">
      <c r="A13" s="1" t="s">
        <v>35</v>
      </c>
      <c r="B13">
        <v>0.1</v>
      </c>
      <c r="C13" s="1">
        <v>0.69999999999999929</v>
      </c>
      <c r="D13" s="2">
        <v>13.381685754735411</v>
      </c>
      <c r="E13" s="2">
        <v>29.099201326101852</v>
      </c>
      <c r="F13" s="2">
        <v>138.80530440024111</v>
      </c>
      <c r="G13" s="2">
        <v>6098.7676311030746</v>
      </c>
      <c r="H13" s="2">
        <f t="shared" si="0"/>
        <v>6392.7139843279092</v>
      </c>
      <c r="I13" s="2">
        <v>281.69379144062691</v>
      </c>
      <c r="J13" s="2">
        <v>3.6413502109704643</v>
      </c>
      <c r="K13" s="2">
        <v>171.36528028933091</v>
      </c>
      <c r="L13" s="2">
        <v>107.59222423146474</v>
      </c>
      <c r="M13" s="2">
        <v>215.21790235081374</v>
      </c>
      <c r="N13" s="2">
        <v>59.020494273658834</v>
      </c>
      <c r="O13" s="2">
        <v>980.05726341169384</v>
      </c>
      <c r="P13" s="2">
        <v>148.67721518987341</v>
      </c>
      <c r="Q13" s="2">
        <v>36.399939722724532</v>
      </c>
      <c r="R13" s="2">
        <v>45.576853526220617</v>
      </c>
      <c r="S13" s="2">
        <v>392.57805907172997</v>
      </c>
      <c r="T13" s="2">
        <v>126.1829415310428</v>
      </c>
      <c r="U13" s="2">
        <v>293.94635322483424</v>
      </c>
      <c r="V13" s="2">
        <v>189.42194092827003</v>
      </c>
      <c r="W13" s="1">
        <v>-0.60999999999999943</v>
      </c>
      <c r="X13" s="1">
        <f t="shared" si="1"/>
        <v>1274.003616636528</v>
      </c>
    </row>
    <row r="14" spans="1:24" x14ac:dyDescent="0.3">
      <c r="A14" s="1" t="s">
        <v>36</v>
      </c>
      <c r="B14">
        <v>0.2674603174603174</v>
      </c>
      <c r="C14" s="1">
        <v>-1.5999999999999979</v>
      </c>
      <c r="D14" s="2">
        <v>-51.307490636825811</v>
      </c>
      <c r="E14" s="2">
        <v>-1.1737827713707876</v>
      </c>
      <c r="F14" s="2">
        <v>188.18539325842696</v>
      </c>
      <c r="G14" s="2">
        <v>2926.5280898876404</v>
      </c>
      <c r="H14" s="2">
        <f t="shared" si="0"/>
        <v>3281.2752808988762</v>
      </c>
      <c r="I14" s="2">
        <v>288.97191011235952</v>
      </c>
      <c r="J14" s="2">
        <v>84.601123595505612</v>
      </c>
      <c r="K14" s="2">
        <v>204.23595505617976</v>
      </c>
      <c r="L14" s="2">
        <v>169.24157303370785</v>
      </c>
      <c r="M14" s="2">
        <v>223.29213483146069</v>
      </c>
      <c r="N14" s="2">
        <v>149.12359550561797</v>
      </c>
      <c r="O14" s="2">
        <v>1157.6966292134832</v>
      </c>
      <c r="P14" s="2">
        <v>187.61235955056179</v>
      </c>
      <c r="Q14" s="2">
        <v>31.067415730337078</v>
      </c>
      <c r="R14" s="2">
        <v>59.292134831460672</v>
      </c>
      <c r="S14" s="2">
        <v>504.65730337078651</v>
      </c>
      <c r="T14" s="2">
        <v>110.73595505617978</v>
      </c>
      <c r="U14" s="2">
        <v>354.74719101123594</v>
      </c>
      <c r="V14" s="2">
        <v>176.42134831460675</v>
      </c>
      <c r="W14" s="1">
        <v>1.4883333333333333</v>
      </c>
      <c r="X14" s="1">
        <f t="shared" si="1"/>
        <v>1512.4438202247193</v>
      </c>
    </row>
    <row r="15" spans="1:24" x14ac:dyDescent="0.3">
      <c r="A15" s="1" t="s">
        <v>37</v>
      </c>
      <c r="B15">
        <v>0.17777777777777792</v>
      </c>
      <c r="C15" s="1">
        <v>-2.7999999999999972</v>
      </c>
      <c r="D15" s="2">
        <v>-112.03265305857144</v>
      </c>
      <c r="E15" s="2">
        <v>29.646938775510215</v>
      </c>
      <c r="F15" s="2">
        <v>198.67346938775509</v>
      </c>
      <c r="G15" s="2">
        <v>5326.3265306122448</v>
      </c>
      <c r="H15" s="2">
        <f t="shared" si="0"/>
        <v>5445.6938775510207</v>
      </c>
      <c r="I15" s="2">
        <v>351.30612244897958</v>
      </c>
      <c r="J15" s="2">
        <v>52.336734693877553</v>
      </c>
      <c r="K15" s="2">
        <v>227.62244897959184</v>
      </c>
      <c r="L15" s="2">
        <v>215.5</v>
      </c>
      <c r="M15" s="2">
        <v>268.25510204081633</v>
      </c>
      <c r="N15" s="2">
        <v>132.71428571428572</v>
      </c>
      <c r="O15" s="2">
        <v>311.69387755102042</v>
      </c>
      <c r="P15" s="2">
        <v>69.448979591836732</v>
      </c>
      <c r="Q15" s="2">
        <v>2.8877551020408165</v>
      </c>
      <c r="R15" s="2">
        <v>80.714285714285708</v>
      </c>
      <c r="S15" s="2">
        <v>173.03061224489795</v>
      </c>
      <c r="T15" s="2">
        <v>14.102040816326531</v>
      </c>
      <c r="U15" s="2">
        <v>119.36734693877551</v>
      </c>
      <c r="V15" s="2">
        <v>79.010204081632651</v>
      </c>
      <c r="W15" s="1">
        <v>5.903333333333336</v>
      </c>
      <c r="X15" s="1">
        <f t="shared" si="1"/>
        <v>431.0612244897959</v>
      </c>
    </row>
    <row r="16" spans="1:24" x14ac:dyDescent="0.3">
      <c r="A16" s="1" t="s">
        <v>38</v>
      </c>
      <c r="B16">
        <v>0.22857142857142851</v>
      </c>
      <c r="C16" s="1">
        <v>-0.5</v>
      </c>
      <c r="D16" s="2">
        <v>143.40175438947367</v>
      </c>
      <c r="E16" s="2">
        <v>-15.750000000157893</v>
      </c>
      <c r="F16" s="2">
        <v>248.47368421052633</v>
      </c>
      <c r="G16" s="2">
        <v>2189.4210526315787</v>
      </c>
      <c r="H16" s="2">
        <f t="shared" si="0"/>
        <v>2916.8421052631575</v>
      </c>
      <c r="I16" s="2">
        <v>317.78947368421052</v>
      </c>
      <c r="J16" s="2">
        <v>164.78947368421052</v>
      </c>
      <c r="K16" s="2">
        <v>268.21052631578948</v>
      </c>
      <c r="L16" s="2">
        <v>226.05263157894737</v>
      </c>
      <c r="M16" s="2">
        <v>272.15789473684208</v>
      </c>
      <c r="N16" s="2">
        <v>216.47368421052633</v>
      </c>
      <c r="O16" s="2">
        <v>1624.3684210526317</v>
      </c>
      <c r="P16" s="2">
        <v>359.4736842105263</v>
      </c>
      <c r="Q16" s="2">
        <v>15.526315789473685</v>
      </c>
      <c r="R16" s="2">
        <v>95.421052631578945</v>
      </c>
      <c r="S16" s="2">
        <v>1008.2631578947369</v>
      </c>
      <c r="T16" s="2">
        <v>54.578947368421055</v>
      </c>
      <c r="U16" s="2">
        <v>727.42105263157896</v>
      </c>
      <c r="V16" s="2">
        <v>75.736842105263165</v>
      </c>
      <c r="W16" s="1">
        <v>-0.3633333333333324</v>
      </c>
      <c r="X16" s="1">
        <f t="shared" si="1"/>
        <v>2351.7894736842109</v>
      </c>
    </row>
    <row r="17" spans="1:24" x14ac:dyDescent="0.3">
      <c r="A17" s="1" t="s">
        <v>39</v>
      </c>
      <c r="B17">
        <v>0.22380952380952376</v>
      </c>
      <c r="C17" s="1">
        <v>-1.31111111111111</v>
      </c>
      <c r="D17" s="2">
        <v>-118.88311547169931</v>
      </c>
      <c r="E17" s="2">
        <v>40.587145969346395</v>
      </c>
      <c r="F17" s="2">
        <v>106.86274509803921</v>
      </c>
      <c r="G17" s="2">
        <v>5846.8169934640518</v>
      </c>
      <c r="H17" s="2">
        <f t="shared" si="0"/>
        <v>5927.9281045751632</v>
      </c>
      <c r="I17" s="2">
        <v>273.50980392156862</v>
      </c>
      <c r="J17" s="2">
        <v>-23.313725490196077</v>
      </c>
      <c r="K17" s="2">
        <v>65.901960784313729</v>
      </c>
      <c r="L17" s="2">
        <v>157.12418300653596</v>
      </c>
      <c r="M17" s="2">
        <v>183.51633986928104</v>
      </c>
      <c r="N17" s="2">
        <v>35.549019607843135</v>
      </c>
      <c r="O17" s="2">
        <v>886.93464052287584</v>
      </c>
      <c r="P17" s="2">
        <v>149.3986928104575</v>
      </c>
      <c r="Q17" s="2">
        <v>14.627450980392156</v>
      </c>
      <c r="R17" s="2">
        <v>62.124183006535951</v>
      </c>
      <c r="S17" s="2">
        <v>414.58169934640523</v>
      </c>
      <c r="T17" s="2">
        <v>60.738562091503269</v>
      </c>
      <c r="U17" s="2">
        <v>81.111111111111114</v>
      </c>
      <c r="V17" s="2">
        <v>383.13725490196077</v>
      </c>
      <c r="W17" s="1">
        <v>0.62500000000000355</v>
      </c>
      <c r="X17" s="1">
        <f t="shared" si="1"/>
        <v>968.04575163398692</v>
      </c>
    </row>
    <row r="18" spans="1:24" x14ac:dyDescent="0.3">
      <c r="A18" s="1" t="s">
        <v>40</v>
      </c>
      <c r="B18">
        <v>0.5428571428571427</v>
      </c>
      <c r="C18" s="1">
        <v>0.89999999999999947</v>
      </c>
      <c r="D18" s="2">
        <v>122.6538461571795</v>
      </c>
      <c r="E18" s="2">
        <v>0.8320512819487178</v>
      </c>
      <c r="F18" s="2">
        <v>243.25641025641025</v>
      </c>
      <c r="G18" s="2">
        <v>1679.6923076923076</v>
      </c>
      <c r="H18" s="2">
        <f t="shared" si="0"/>
        <v>2233.3589743589741</v>
      </c>
      <c r="I18" s="2">
        <v>316.89743589743591</v>
      </c>
      <c r="J18" s="2">
        <v>168.89743589743588</v>
      </c>
      <c r="K18" s="2">
        <v>251.76923076923077</v>
      </c>
      <c r="L18" s="2">
        <v>229.87179487179486</v>
      </c>
      <c r="M18" s="2">
        <v>263.56410256410254</v>
      </c>
      <c r="N18" s="2">
        <v>220.66666666666666</v>
      </c>
      <c r="O18" s="2">
        <v>2182.897435897436</v>
      </c>
      <c r="P18" s="2">
        <v>418.76923076923077</v>
      </c>
      <c r="Q18" s="2">
        <v>55.307692307692307</v>
      </c>
      <c r="R18" s="2">
        <v>68.410256410256409</v>
      </c>
      <c r="S18" s="2">
        <v>1067.6666666666667</v>
      </c>
      <c r="T18" s="2">
        <v>191.30769230769232</v>
      </c>
      <c r="U18" s="2">
        <v>553.66666666666663</v>
      </c>
      <c r="V18" s="2">
        <v>464.71794871794873</v>
      </c>
      <c r="W18" s="1">
        <v>0.9350000000000005</v>
      </c>
      <c r="X18" s="1">
        <f t="shared" si="1"/>
        <v>2736.5641025641025</v>
      </c>
    </row>
    <row r="19" spans="1:24" x14ac:dyDescent="0.3">
      <c r="A19" s="1" t="s">
        <v>41</v>
      </c>
      <c r="B19">
        <v>0.48571428571428549</v>
      </c>
      <c r="C19" s="1">
        <v>1.6999999999999993</v>
      </c>
      <c r="D19" s="2">
        <v>148.74848484999998</v>
      </c>
      <c r="E19" s="2">
        <v>-22.938636363795446</v>
      </c>
      <c r="F19" s="2">
        <v>201.68181818181819</v>
      </c>
      <c r="G19" s="2">
        <v>3029.7727272727275</v>
      </c>
      <c r="H19" s="2">
        <f t="shared" si="0"/>
        <v>3604.3409090909095</v>
      </c>
      <c r="I19" s="2">
        <v>292.27272727272725</v>
      </c>
      <c r="J19" s="2">
        <v>102.18181818181819</v>
      </c>
      <c r="K19" s="2">
        <v>225.95454545454547</v>
      </c>
      <c r="L19" s="2">
        <v>177.72727272727272</v>
      </c>
      <c r="M19" s="2">
        <v>237.20454545454547</v>
      </c>
      <c r="N19" s="2">
        <v>160</v>
      </c>
      <c r="O19" s="2">
        <v>1588.590909090909</v>
      </c>
      <c r="P19" s="2">
        <v>251.11363636363637</v>
      </c>
      <c r="Q19" s="2">
        <v>51.045454545454547</v>
      </c>
      <c r="R19" s="2">
        <v>50.409090909090907</v>
      </c>
      <c r="S19" s="2">
        <v>704.72727272727275</v>
      </c>
      <c r="T19" s="2">
        <v>176.90909090909091</v>
      </c>
      <c r="U19" s="2">
        <v>574.56818181818187</v>
      </c>
      <c r="V19" s="2">
        <v>223.06818181818181</v>
      </c>
      <c r="W19" s="1">
        <v>1.5</v>
      </c>
      <c r="X19" s="1">
        <f t="shared" si="1"/>
        <v>2163.159090909091</v>
      </c>
    </row>
    <row r="20" spans="1:24" x14ac:dyDescent="0.3">
      <c r="A20" s="1" t="s">
        <v>42</v>
      </c>
      <c r="B20">
        <v>0.71428571428571408</v>
      </c>
      <c r="C20" s="1">
        <v>2.4999999999999991</v>
      </c>
      <c r="D20" s="2">
        <v>140.21031746190476</v>
      </c>
      <c r="E20" s="2">
        <v>-12.111111110714289</v>
      </c>
      <c r="F20" s="2">
        <v>230.97619047619048</v>
      </c>
      <c r="G20" s="2">
        <v>2011.7857142857142</v>
      </c>
      <c r="H20" s="2">
        <f t="shared" si="0"/>
        <v>2725.5714285714284</v>
      </c>
      <c r="I20" s="2">
        <v>306.59523809523807</v>
      </c>
      <c r="J20" s="2">
        <v>151.83333333333334</v>
      </c>
      <c r="K20" s="2">
        <v>245.23809523809524</v>
      </c>
      <c r="L20" s="2">
        <v>217.16666666666666</v>
      </c>
      <c r="M20" s="2">
        <v>253.6904761904762</v>
      </c>
      <c r="N20" s="2">
        <v>202.61904761904762</v>
      </c>
      <c r="O20" s="2">
        <v>1949.9761904761904</v>
      </c>
      <c r="P20" s="2">
        <v>317.88095238095241</v>
      </c>
      <c r="Q20" s="2">
        <v>60.19047619047619</v>
      </c>
      <c r="R20" s="2">
        <v>60.452380952380949</v>
      </c>
      <c r="S20" s="2">
        <v>890.09523809523807</v>
      </c>
      <c r="T20" s="2">
        <v>201.45238095238096</v>
      </c>
      <c r="U20" s="2">
        <v>713.78571428571433</v>
      </c>
      <c r="V20" s="2">
        <v>240.83333333333334</v>
      </c>
      <c r="W20" s="1">
        <v>2.1399999999999997</v>
      </c>
      <c r="X20" s="1">
        <f t="shared" si="1"/>
        <v>2663.7619047619046</v>
      </c>
    </row>
    <row r="21" spans="1:24" x14ac:dyDescent="0.3">
      <c r="A21" s="1" t="s">
        <v>43</v>
      </c>
      <c r="B21">
        <v>0.34285714285714292</v>
      </c>
      <c r="C21" s="1">
        <v>1.2000000000000002</v>
      </c>
      <c r="D21" s="2">
        <v>119.29184397234044</v>
      </c>
      <c r="E21" s="2">
        <v>1.4283687943191501</v>
      </c>
      <c r="F21" s="2">
        <v>220.31914893617022</v>
      </c>
      <c r="G21" s="2">
        <v>2736.2978723404253</v>
      </c>
      <c r="H21" s="2">
        <f t="shared" si="0"/>
        <v>3394.0425531914889</v>
      </c>
      <c r="I21" s="2">
        <v>308.93617021276594</v>
      </c>
      <c r="J21" s="2">
        <v>127.48936170212765</v>
      </c>
      <c r="K21" s="2">
        <v>237.80851063829786</v>
      </c>
      <c r="L21" s="2">
        <v>200.53191489361703</v>
      </c>
      <c r="M21" s="2">
        <v>251.10638297872342</v>
      </c>
      <c r="N21" s="2">
        <v>181.61702127659575</v>
      </c>
      <c r="O21" s="2">
        <v>1905.1063829787233</v>
      </c>
      <c r="P21" s="2">
        <v>355.61702127659572</v>
      </c>
      <c r="Q21" s="2">
        <v>50.468085106382979</v>
      </c>
      <c r="R21" s="2">
        <v>72.085106382978722</v>
      </c>
      <c r="S21" s="2">
        <v>935.02127659574467</v>
      </c>
      <c r="T21" s="2">
        <v>189.14893617021278</v>
      </c>
      <c r="U21" s="2">
        <v>657.74468085106378</v>
      </c>
      <c r="V21" s="2">
        <v>264.78723404255317</v>
      </c>
      <c r="W21" s="1">
        <v>0.86666666666666714</v>
      </c>
      <c r="X21" s="1">
        <f t="shared" si="1"/>
        <v>2562.8510638297871</v>
      </c>
    </row>
    <row r="22" spans="1:24" x14ac:dyDescent="0.3">
      <c r="A22" s="1" t="s">
        <v>44</v>
      </c>
      <c r="B22">
        <v>0.44285714285714278</v>
      </c>
      <c r="C22" s="1">
        <v>1.7000000000000011</v>
      </c>
      <c r="D22" s="2">
        <v>148.13176470705881</v>
      </c>
      <c r="E22" s="2">
        <v>-23.919411764705881</v>
      </c>
      <c r="F22" s="2">
        <v>210.42352941176472</v>
      </c>
      <c r="G22" s="2">
        <v>3432.2823529411767</v>
      </c>
      <c r="H22" s="2">
        <f t="shared" si="0"/>
        <v>3974.3058823529414</v>
      </c>
      <c r="I22" s="2">
        <v>303.91764705882355</v>
      </c>
      <c r="J22" s="2">
        <v>98.152941176470591</v>
      </c>
      <c r="K22" s="2">
        <v>246.64705882352942</v>
      </c>
      <c r="L22" s="2">
        <v>172.10588235294117</v>
      </c>
      <c r="M22" s="2">
        <v>249.85882352941175</v>
      </c>
      <c r="N22" s="2">
        <v>162.35294117647058</v>
      </c>
      <c r="O22" s="2">
        <v>1341.0588235294117</v>
      </c>
      <c r="P22" s="2">
        <v>237.87058823529412</v>
      </c>
      <c r="Q22" s="2">
        <v>32.294117647058826</v>
      </c>
      <c r="R22" s="2">
        <v>61.788235294117648</v>
      </c>
      <c r="S22" s="2">
        <v>661.78823529411761</v>
      </c>
      <c r="T22" s="2">
        <v>118.24705882352941</v>
      </c>
      <c r="U22" s="2">
        <v>542.02352941176468</v>
      </c>
      <c r="V22" s="2">
        <v>150.29411764705881</v>
      </c>
      <c r="W22" s="1">
        <v>2.5250000000000021</v>
      </c>
      <c r="X22" s="1">
        <f t="shared" si="1"/>
        <v>1883.0823529411764</v>
      </c>
    </row>
    <row r="23" spans="1:24" x14ac:dyDescent="0.3">
      <c r="A23" s="1" t="s">
        <v>45</v>
      </c>
      <c r="B23">
        <v>-1.6666666666666607E-2</v>
      </c>
      <c r="C23" s="1">
        <v>-1.1999999999999993</v>
      </c>
      <c r="D23" s="2">
        <v>3.6981750898828372</v>
      </c>
      <c r="E23" s="2">
        <v>15.706584992375182</v>
      </c>
      <c r="F23" s="2">
        <v>162.79479326186831</v>
      </c>
      <c r="G23" s="2">
        <v>4696.7810107197547</v>
      </c>
      <c r="H23" s="2">
        <f t="shared" si="0"/>
        <v>5003.0030627871356</v>
      </c>
      <c r="I23" s="2">
        <v>286.96784073506893</v>
      </c>
      <c r="J23" s="2">
        <v>45.000765696784072</v>
      </c>
      <c r="K23" s="2">
        <v>178.13169984686064</v>
      </c>
      <c r="L23" s="2">
        <v>148.11102603369065</v>
      </c>
      <c r="M23" s="2">
        <v>221.67304747320063</v>
      </c>
      <c r="N23" s="2">
        <v>101.80857580398163</v>
      </c>
      <c r="O23" s="2">
        <v>1051.2044410413475</v>
      </c>
      <c r="P23" s="2">
        <v>160.20673813169984</v>
      </c>
      <c r="Q23" s="2">
        <v>34.913476263399694</v>
      </c>
      <c r="R23" s="2">
        <v>50.620980091883617</v>
      </c>
      <c r="S23" s="2">
        <v>427.07427258805512</v>
      </c>
      <c r="T23" s="2">
        <v>122.48774885145482</v>
      </c>
      <c r="U23" s="2">
        <v>306.2220520673813</v>
      </c>
      <c r="V23" s="2">
        <v>200.6416539050536</v>
      </c>
      <c r="W23" s="1">
        <v>-0.37999999999999723</v>
      </c>
      <c r="X23" s="1">
        <f t="shared" si="1"/>
        <v>1357.4264931087289</v>
      </c>
    </row>
    <row r="24" spans="1:24" x14ac:dyDescent="0.3">
      <c r="A24" s="1" t="s">
        <v>46</v>
      </c>
      <c r="B24">
        <v>0.27500000000000008</v>
      </c>
      <c r="C24" s="1">
        <v>-9.9999999999997868E-2</v>
      </c>
      <c r="D24" s="2">
        <v>2.6907385697924955</v>
      </c>
      <c r="E24" s="2">
        <v>42.894450957350564</v>
      </c>
      <c r="F24" s="2">
        <v>101.81242672919109</v>
      </c>
      <c r="G24" s="2">
        <v>6157.6260257913245</v>
      </c>
      <c r="H24" s="2">
        <f t="shared" si="0"/>
        <v>6363.3599062133644</v>
      </c>
      <c r="I24" s="2">
        <v>243.88276670574444</v>
      </c>
      <c r="J24" s="2">
        <v>-17.771395076201642</v>
      </c>
      <c r="K24" s="2">
        <v>121.87338804220398</v>
      </c>
      <c r="L24" s="2">
        <v>88.21336459554513</v>
      </c>
      <c r="M24" s="2">
        <v>180.40679953106681</v>
      </c>
      <c r="N24" s="2">
        <v>23.227432590855802</v>
      </c>
      <c r="O24" s="2">
        <v>832.35756154747946</v>
      </c>
      <c r="P24" s="2">
        <v>108.26611957796014</v>
      </c>
      <c r="Q24" s="2">
        <v>39.908558030480656</v>
      </c>
      <c r="R24" s="2">
        <v>35.516998827667059</v>
      </c>
      <c r="S24" s="2">
        <v>298.55920281359909</v>
      </c>
      <c r="T24" s="2">
        <v>132.87807737397421</v>
      </c>
      <c r="U24" s="2">
        <v>205.73388042203985</v>
      </c>
      <c r="V24" s="2">
        <v>219.88628370457209</v>
      </c>
      <c r="W24" s="1">
        <v>-2.6750000000000007</v>
      </c>
      <c r="X24" s="1">
        <f t="shared" si="1"/>
        <v>1038.0914419695193</v>
      </c>
    </row>
    <row r="25" spans="1:24" x14ac:dyDescent="0.3">
      <c r="A25" s="1" t="s">
        <v>47</v>
      </c>
      <c r="B25">
        <v>-2.857142857142847E-2</v>
      </c>
      <c r="C25" s="1">
        <v>-9.9999999999999645E-2</v>
      </c>
      <c r="D25" s="2">
        <v>-67.395144357086608</v>
      </c>
      <c r="E25" s="2">
        <v>2.90196850380315</v>
      </c>
      <c r="F25" s="2">
        <v>245.24409448818898</v>
      </c>
      <c r="G25" s="2">
        <v>814.29921259842524</v>
      </c>
      <c r="H25" s="2">
        <f t="shared" si="0"/>
        <v>1204.2755905511813</v>
      </c>
      <c r="I25" s="2">
        <v>310.33858267716533</v>
      </c>
      <c r="J25" s="2">
        <v>180.11811023622047</v>
      </c>
      <c r="K25" s="2">
        <v>247.11023622047244</v>
      </c>
      <c r="L25" s="2">
        <v>240.90551181102362</v>
      </c>
      <c r="M25" s="2">
        <v>254.35433070866142</v>
      </c>
      <c r="N25" s="2">
        <v>233.9291338582677</v>
      </c>
      <c r="O25" s="2">
        <v>1926.1102362204724</v>
      </c>
      <c r="P25" s="2">
        <v>292.09448818897636</v>
      </c>
      <c r="Q25" s="2">
        <v>49.291338582677163</v>
      </c>
      <c r="R25" s="2">
        <v>56.236220472440948</v>
      </c>
      <c r="S25" s="2">
        <v>785.5275590551181</v>
      </c>
      <c r="T25" s="2">
        <v>179.90551181102362</v>
      </c>
      <c r="U25" s="2">
        <v>389.97637795275591</v>
      </c>
      <c r="V25" s="2">
        <v>463.86614173228344</v>
      </c>
      <c r="W25" s="1">
        <v>0.22944444444444478</v>
      </c>
      <c r="X25" s="1">
        <f t="shared" si="1"/>
        <v>2316.0866141732286</v>
      </c>
    </row>
    <row r="26" spans="1:24" x14ac:dyDescent="0.3">
      <c r="A26" s="1" t="s">
        <v>48</v>
      </c>
      <c r="B26">
        <v>0.45166666666666677</v>
      </c>
      <c r="C26" s="1">
        <v>-1.5</v>
      </c>
      <c r="D26" s="2">
        <v>57.938817203790336</v>
      </c>
      <c r="E26" s="2">
        <v>35.132204301161288</v>
      </c>
      <c r="F26" s="2">
        <v>123.50645161290322</v>
      </c>
      <c r="G26" s="2">
        <v>7893.1258064516132</v>
      </c>
      <c r="H26" s="2">
        <f t="shared" si="0"/>
        <v>8332.8032258064522</v>
      </c>
      <c r="I26" s="2">
        <v>285.96129032258062</v>
      </c>
      <c r="J26" s="2">
        <v>-36.92258064516129</v>
      </c>
      <c r="K26" s="2">
        <v>191.68709677419355</v>
      </c>
      <c r="L26" s="2">
        <v>51.480645161290326</v>
      </c>
      <c r="M26" s="2">
        <v>222.83870967741936</v>
      </c>
      <c r="N26" s="2">
        <v>20.490322580645163</v>
      </c>
      <c r="O26" s="2">
        <v>1208.6580645161291</v>
      </c>
      <c r="P26" s="2">
        <v>192.34838709677419</v>
      </c>
      <c r="Q26" s="2">
        <v>45.21290322580645</v>
      </c>
      <c r="R26" s="2">
        <v>48.509677419354837</v>
      </c>
      <c r="S26" s="2">
        <v>493.81935483870967</v>
      </c>
      <c r="T26" s="2">
        <v>151.82258064516128</v>
      </c>
      <c r="U26" s="2">
        <v>439.67741935483872</v>
      </c>
      <c r="V26" s="2">
        <v>190.20967741935485</v>
      </c>
      <c r="W26" s="1">
        <v>-0.23999999999999844</v>
      </c>
      <c r="X26" s="1">
        <f t="shared" si="1"/>
        <v>1648.3354838709679</v>
      </c>
    </row>
    <row r="27" spans="1:24" x14ac:dyDescent="0.3">
      <c r="A27" s="1" t="s">
        <v>49</v>
      </c>
      <c r="B27">
        <v>-0.2857142857142857</v>
      </c>
      <c r="C27" s="1">
        <v>-1</v>
      </c>
      <c r="D27" s="2">
        <v>-65.070270270450422</v>
      </c>
      <c r="E27" s="2">
        <v>-4.0604604602792804</v>
      </c>
      <c r="F27" s="2">
        <v>224.93093093093094</v>
      </c>
      <c r="G27" s="2">
        <v>1652.0720720720722</v>
      </c>
      <c r="H27" s="2">
        <f t="shared" si="0"/>
        <v>2066.2762762762763</v>
      </c>
      <c r="I27" s="2">
        <v>304.40540540540542</v>
      </c>
      <c r="J27" s="2">
        <v>144.61261261261262</v>
      </c>
      <c r="K27" s="2">
        <v>233.47747747747746</v>
      </c>
      <c r="L27" s="2">
        <v>213.35135135135135</v>
      </c>
      <c r="M27" s="2">
        <v>244.30030030030031</v>
      </c>
      <c r="N27" s="2">
        <v>202.77777777777777</v>
      </c>
      <c r="O27" s="2">
        <v>1669.6246246246246</v>
      </c>
      <c r="P27" s="2">
        <v>251.4834834834835</v>
      </c>
      <c r="Q27" s="2">
        <v>49.471471471471475</v>
      </c>
      <c r="R27" s="2">
        <v>54.357357357357358</v>
      </c>
      <c r="S27" s="2">
        <v>680.22522522522524</v>
      </c>
      <c r="T27" s="2">
        <v>175.60660660660662</v>
      </c>
      <c r="U27" s="2">
        <v>414.20420420420419</v>
      </c>
      <c r="V27" s="2">
        <v>349.87687687687685</v>
      </c>
      <c r="W27" s="1">
        <v>-0.95500000000000007</v>
      </c>
      <c r="X27" s="1">
        <f t="shared" si="1"/>
        <v>2083.8288288288286</v>
      </c>
    </row>
    <row r="28" spans="1:24" x14ac:dyDescent="0.3">
      <c r="A28" s="1" t="s">
        <v>50</v>
      </c>
      <c r="B28">
        <v>5.7142857142857197E-2</v>
      </c>
      <c r="C28" s="1">
        <v>0.20000000000000018</v>
      </c>
      <c r="D28" s="2">
        <v>18.954464285589285</v>
      </c>
      <c r="E28" s="2">
        <v>-1.920535714250001</v>
      </c>
      <c r="F28" s="2">
        <v>233.48214285714286</v>
      </c>
      <c r="G28" s="2">
        <v>1392.9642857142858</v>
      </c>
      <c r="H28" s="2">
        <f t="shared" si="0"/>
        <v>1772.7142857142858</v>
      </c>
      <c r="I28" s="2">
        <v>309.92857142857144</v>
      </c>
      <c r="J28" s="2">
        <v>156.96428571428572</v>
      </c>
      <c r="K28" s="2">
        <v>238.375</v>
      </c>
      <c r="L28" s="2">
        <v>221.30357142857142</v>
      </c>
      <c r="M28" s="2">
        <v>248.85714285714286</v>
      </c>
      <c r="N28" s="2">
        <v>213.26785714285714</v>
      </c>
      <c r="O28" s="2">
        <v>1375.3392857142858</v>
      </c>
      <c r="P28" s="2">
        <v>258.875</v>
      </c>
      <c r="Q28" s="2">
        <v>16.75</v>
      </c>
      <c r="R28" s="2">
        <v>71</v>
      </c>
      <c r="S28" s="2">
        <v>616.19642857142856</v>
      </c>
      <c r="T28" s="2">
        <v>77.589285714285708</v>
      </c>
      <c r="U28" s="2">
        <v>379.75</v>
      </c>
      <c r="V28" s="2">
        <v>206.23214285714286</v>
      </c>
      <c r="W28" s="1">
        <v>0.1800000000000006</v>
      </c>
      <c r="X28" s="1">
        <f t="shared" si="1"/>
        <v>1755.0892857142858</v>
      </c>
    </row>
    <row r="29" spans="1:24" x14ac:dyDescent="0.3">
      <c r="A29" s="1" t="s">
        <v>51</v>
      </c>
      <c r="B29">
        <v>9.9999999999999936E-2</v>
      </c>
      <c r="C29" s="1">
        <v>-0.20000000000000107</v>
      </c>
      <c r="D29" s="2">
        <v>114.83333333238099</v>
      </c>
      <c r="E29" s="2">
        <v>-1.5690476193095235</v>
      </c>
      <c r="F29" s="2">
        <v>228.78571428571428</v>
      </c>
      <c r="G29" s="2">
        <v>2859.8809523809523</v>
      </c>
      <c r="H29" s="2">
        <f t="shared" si="0"/>
        <v>3498.3571428571427</v>
      </c>
      <c r="I29" s="2">
        <v>314.14285714285717</v>
      </c>
      <c r="J29" s="2">
        <v>137.38095238095238</v>
      </c>
      <c r="K29" s="2">
        <v>248.16666666666666</v>
      </c>
      <c r="L29" s="2">
        <v>205.07142857142858</v>
      </c>
      <c r="M29" s="2">
        <v>262.76190476190476</v>
      </c>
      <c r="N29" s="2">
        <v>189.66666666666666</v>
      </c>
      <c r="O29" s="2">
        <v>1904.6190476190477</v>
      </c>
      <c r="P29" s="2">
        <v>318.47619047619048</v>
      </c>
      <c r="Q29" s="2">
        <v>58.833333333333336</v>
      </c>
      <c r="R29" s="2">
        <v>66.095238095238102</v>
      </c>
      <c r="S29" s="2">
        <v>871</v>
      </c>
      <c r="T29" s="2">
        <v>202.5</v>
      </c>
      <c r="U29" s="2">
        <v>638.47619047619048</v>
      </c>
      <c r="V29" s="2">
        <v>290.57142857142856</v>
      </c>
      <c r="W29" s="1">
        <v>-0.10833333333333428</v>
      </c>
      <c r="X29" s="1">
        <f t="shared" si="1"/>
        <v>2543.0952380952381</v>
      </c>
    </row>
    <row r="30" spans="1:24" x14ac:dyDescent="0.3">
      <c r="A30" s="1" t="s">
        <v>52</v>
      </c>
      <c r="B30" s="1">
        <v>0.33333333333333331</v>
      </c>
      <c r="C30" s="1">
        <v>1.1999999999999993</v>
      </c>
      <c r="D30" s="2">
        <v>148.27499999999998</v>
      </c>
      <c r="E30" s="2">
        <v>-27.819166666749993</v>
      </c>
      <c r="F30" s="2">
        <v>187.92500000000001</v>
      </c>
      <c r="G30" s="2">
        <v>3878.5250000000001</v>
      </c>
      <c r="H30" s="2">
        <f t="shared" si="0"/>
        <v>4333.9250000000002</v>
      </c>
      <c r="I30" s="2">
        <v>293.60000000000002</v>
      </c>
      <c r="J30" s="2">
        <v>73</v>
      </c>
      <c r="K30" s="2">
        <v>216.3</v>
      </c>
      <c r="L30" s="2">
        <v>158</v>
      </c>
      <c r="M30" s="2">
        <v>234.27500000000001</v>
      </c>
      <c r="N30" s="2">
        <v>135.25</v>
      </c>
      <c r="O30" s="2">
        <v>1191</v>
      </c>
      <c r="P30" s="2">
        <v>190.45</v>
      </c>
      <c r="Q30" s="2">
        <v>37.950000000000003</v>
      </c>
      <c r="R30" s="2">
        <v>45.774999999999999</v>
      </c>
      <c r="S30" s="2">
        <v>534.07500000000005</v>
      </c>
      <c r="T30" s="2">
        <v>132.97499999999999</v>
      </c>
      <c r="U30" s="2">
        <v>455.4</v>
      </c>
      <c r="V30" s="2">
        <v>166.22499999999999</v>
      </c>
      <c r="W30" s="1">
        <v>2.6050000000000022</v>
      </c>
      <c r="X30" s="1">
        <f t="shared" si="1"/>
        <v>1646.4</v>
      </c>
    </row>
    <row r="31" spans="1:24" x14ac:dyDescent="0.3">
      <c r="A31" s="1" t="s">
        <v>53</v>
      </c>
      <c r="B31">
        <v>0.31666666666666671</v>
      </c>
      <c r="C31" s="1">
        <v>0.60000000000000142</v>
      </c>
      <c r="D31" s="2">
        <v>141.06666668</v>
      </c>
      <c r="E31" s="2">
        <v>-16.600000000000001</v>
      </c>
      <c r="F31" s="2">
        <v>249</v>
      </c>
      <c r="G31" s="2">
        <v>2250.1999999999998</v>
      </c>
      <c r="H31" s="2">
        <f t="shared" si="0"/>
        <v>2869</v>
      </c>
      <c r="I31" s="2">
        <v>324.39999999999998</v>
      </c>
      <c r="J31" s="2">
        <v>154.19999999999999</v>
      </c>
      <c r="K31" s="2">
        <v>267.60000000000002</v>
      </c>
      <c r="L31" s="2">
        <v>224.6</v>
      </c>
      <c r="M31" s="2">
        <v>273.39999999999998</v>
      </c>
      <c r="N31" s="2">
        <v>216</v>
      </c>
      <c r="O31" s="2">
        <v>1506.2</v>
      </c>
      <c r="P31" s="2">
        <v>325.2</v>
      </c>
      <c r="Q31" s="2">
        <v>14.2</v>
      </c>
      <c r="R31" s="2">
        <v>88.4</v>
      </c>
      <c r="S31" s="2">
        <v>890.8</v>
      </c>
      <c r="T31" s="2">
        <v>55.4</v>
      </c>
      <c r="U31" s="2">
        <v>618.79999999999995</v>
      </c>
      <c r="V31" s="2">
        <v>73.2</v>
      </c>
      <c r="W31" s="1">
        <v>0.73333333333333428</v>
      </c>
      <c r="X31" s="1">
        <f t="shared" si="1"/>
        <v>2125</v>
      </c>
    </row>
    <row r="32" spans="1:24" x14ac:dyDescent="0.3">
      <c r="A32" s="1" t="s">
        <v>54</v>
      </c>
      <c r="B32">
        <v>9.9999999999999895E-2</v>
      </c>
      <c r="C32" s="1">
        <v>-0.69999999999999929</v>
      </c>
      <c r="D32" s="2">
        <v>103.00476285714286</v>
      </c>
      <c r="E32" s="2">
        <v>13.619047428571429</v>
      </c>
      <c r="F32" s="2">
        <v>237.28571428571428</v>
      </c>
      <c r="G32" s="2">
        <v>2923.5714285714284</v>
      </c>
      <c r="H32" s="2">
        <f t="shared" si="0"/>
        <v>3499.2857142857142</v>
      </c>
      <c r="I32" s="2">
        <v>330.71428571428572</v>
      </c>
      <c r="J32" s="2">
        <v>133.71428571428572</v>
      </c>
      <c r="K32" s="2">
        <v>256.28571428571428</v>
      </c>
      <c r="L32" s="2">
        <v>204</v>
      </c>
      <c r="M32" s="2">
        <v>270.57142857142856</v>
      </c>
      <c r="N32" s="2">
        <v>196</v>
      </c>
      <c r="O32" s="2">
        <v>1900</v>
      </c>
      <c r="P32" s="2">
        <v>311</v>
      </c>
      <c r="Q32" s="2">
        <v>38.857142857142854</v>
      </c>
      <c r="R32" s="2">
        <v>72</v>
      </c>
      <c r="S32" s="2">
        <v>868.42857142857144</v>
      </c>
      <c r="T32" s="2">
        <v>134.57142857142858</v>
      </c>
      <c r="U32" s="2">
        <v>575.71428571428567</v>
      </c>
      <c r="V32" s="2">
        <v>208.85714285714286</v>
      </c>
      <c r="W32" s="1">
        <v>2.8925925925925959</v>
      </c>
      <c r="X32" s="1">
        <f t="shared" si="1"/>
        <v>2475.7142857142858</v>
      </c>
    </row>
    <row r="33" spans="1:24" x14ac:dyDescent="0.3">
      <c r="A33" s="1" t="s">
        <v>55</v>
      </c>
      <c r="B33">
        <v>0.45555555555555571</v>
      </c>
      <c r="C33" s="1">
        <v>-0.33333333333333215</v>
      </c>
      <c r="D33" s="2">
        <v>23.377464788816905</v>
      </c>
      <c r="E33" s="2">
        <v>1.3960093895211265</v>
      </c>
      <c r="F33" s="2">
        <v>217.25352112676057</v>
      </c>
      <c r="G33" s="2">
        <v>2144.0422535211269</v>
      </c>
      <c r="H33" s="2">
        <f t="shared" si="0"/>
        <v>2419.6197183098593</v>
      </c>
      <c r="I33" s="2">
        <v>306.11267605633805</v>
      </c>
      <c r="J33" s="2">
        <v>129.91549295774647</v>
      </c>
      <c r="K33" s="2">
        <v>215.73239436619718</v>
      </c>
      <c r="L33" s="2">
        <v>214.66197183098592</v>
      </c>
      <c r="M33" s="2">
        <v>242.38028169014083</v>
      </c>
      <c r="N33" s="2">
        <v>188</v>
      </c>
      <c r="O33" s="2">
        <v>1062.0985915492959</v>
      </c>
      <c r="P33" s="2">
        <v>195.69014084507043</v>
      </c>
      <c r="Q33" s="2">
        <v>21.12676056338028</v>
      </c>
      <c r="R33" s="2">
        <v>71.577464788732399</v>
      </c>
      <c r="S33" s="2">
        <v>467.53521126760563</v>
      </c>
      <c r="T33" s="2">
        <v>88.338028169014081</v>
      </c>
      <c r="U33" s="2">
        <v>275.57746478873241</v>
      </c>
      <c r="V33" s="2">
        <v>196.71830985915494</v>
      </c>
      <c r="W33" s="1">
        <v>0.80166666666666941</v>
      </c>
      <c r="X33" s="1">
        <f t="shared" si="1"/>
        <v>1337.6760563380283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Monash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Kellermann</dc:creator>
  <cp:lastModifiedBy>Vanessa Kellermann</cp:lastModifiedBy>
  <dcterms:created xsi:type="dcterms:W3CDTF">2018-02-15T01:23:19Z</dcterms:created>
  <dcterms:modified xsi:type="dcterms:W3CDTF">2018-02-15T01:24:55Z</dcterms:modified>
</cp:coreProperties>
</file>