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2260" windowHeight="12648" xr2:uid="{00000000-000D-0000-FFFF-FFFF00000000}"/>
  </bookViews>
  <sheets>
    <sheet name="Erosion data" sheetId="1" r:id="rId1"/>
    <sheet name="Diversity data" sheetId="2" r:id="rId2"/>
    <sheet name="Aboveground biomas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G36" i="2"/>
  <c r="H35" i="2"/>
  <c r="G35" i="2"/>
  <c r="H34" i="2"/>
  <c r="G34" i="2"/>
  <c r="H33" i="2"/>
  <c r="G33" i="2"/>
  <c r="H32" i="2"/>
  <c r="G32" i="2"/>
  <c r="H21" i="2"/>
  <c r="G21" i="2"/>
  <c r="H20" i="2"/>
  <c r="G20" i="2"/>
  <c r="H19" i="2"/>
  <c r="G19" i="2"/>
  <c r="H18" i="2"/>
  <c r="G18" i="2"/>
  <c r="H17" i="2"/>
  <c r="G17" i="2"/>
  <c r="H6" i="2"/>
  <c r="H5" i="2"/>
  <c r="H4" i="2"/>
  <c r="H3" i="2"/>
  <c r="H2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<sst xmlns="http://schemas.openxmlformats.org/spreadsheetml/2006/main" count="210" uniqueCount="24">
  <si>
    <t>Forest</t>
  </si>
  <si>
    <t>Year</t>
  </si>
  <si>
    <t>Runoff</t>
  </si>
  <si>
    <t>Sediment</t>
  </si>
  <si>
    <t>DOC</t>
  </si>
  <si>
    <t>t/ha</t>
  </si>
  <si>
    <t>kg/ha</t>
  </si>
  <si>
    <t>Young Castanopsis plantation</t>
  </si>
  <si>
    <t>Young Chinese-fir plantation</t>
  </si>
  <si>
    <t>Young ANR forest</t>
  </si>
  <si>
    <t>Mature ANR forest</t>
  </si>
  <si>
    <r>
      <t>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/ha</t>
    </r>
  </si>
  <si>
    <t>2012-2013</t>
  </si>
  <si>
    <t>2013-2014</t>
  </si>
  <si>
    <t>Mature Chinese-fir plantation</t>
  </si>
  <si>
    <t>2014-2015</t>
  </si>
  <si>
    <t xml:space="preserve">Forest </t>
  </si>
  <si>
    <t>Layer</t>
  </si>
  <si>
    <t>Species richness</t>
  </si>
  <si>
    <t>Exp(H')</t>
  </si>
  <si>
    <t>Tree</t>
  </si>
  <si>
    <t>Shrubs</t>
  </si>
  <si>
    <t>Herbaceous plant</t>
  </si>
  <si>
    <t>Aboveground biomass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</si>
</sst>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8" formatCode="0.000_ "/>
    <numFmt numFmtId="170" formatCode="0.00_ "/>
    <numFmt numFmtId="171" formatCode="0.0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0" xfId="0" applyNumberFormat="1" applyFont="1"/>
    <xf numFmtId="164" fontId="1" fillId="0" borderId="0" xfId="0" applyNumberFormat="1" applyFont="1"/>
    <xf numFmtId="0" fontId="1" fillId="0" borderId="2" xfId="0" applyFont="1" applyBorder="1"/>
    <xf numFmtId="0" fontId="0" fillId="0" borderId="2" xfId="0" applyBorder="1"/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168" fontId="1" fillId="0" borderId="0" xfId="0" applyNumberFormat="1" applyFont="1"/>
    <xf numFmtId="170" fontId="1" fillId="0" borderId="0" xfId="0" applyNumberFormat="1" applyFont="1"/>
    <xf numFmtId="171" fontId="0" fillId="0" borderId="0" xfId="0" applyNumberFormat="1"/>
    <xf numFmtId="171" fontId="1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7"/>
  <sheetViews>
    <sheetView tabSelected="1" workbookViewId="0">
      <pane ySplit="2" topLeftCell="A3" activePane="bottomLeft" state="frozen"/>
      <selection pane="bottomLeft" activeCell="L55" sqref="L55"/>
    </sheetView>
  </sheetViews>
  <sheetFormatPr defaultRowHeight="13.8" x14ac:dyDescent="0.25"/>
  <cols>
    <col min="1" max="1" width="27" style="1" customWidth="1"/>
    <col min="2" max="2" width="10.33203125" style="1" customWidth="1"/>
    <col min="3" max="16" width="8.88671875" style="1"/>
    <col min="17" max="17" width="20.77734375" style="1" bestFit="1" customWidth="1"/>
    <col min="18" max="16384" width="8.88671875" style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27" ht="17.399999999999999" thickBot="1" x14ac:dyDescent="0.3">
      <c r="A2" s="2"/>
      <c r="B2" s="2"/>
      <c r="C2" s="2" t="s">
        <v>11</v>
      </c>
      <c r="D2" s="2" t="s">
        <v>5</v>
      </c>
      <c r="E2" s="2" t="s">
        <v>6</v>
      </c>
    </row>
    <row r="3" spans="1:27" ht="15" thickTop="1" x14ac:dyDescent="0.3">
      <c r="A3" s="1" t="s">
        <v>7</v>
      </c>
      <c r="B3" s="1" t="s">
        <v>12</v>
      </c>
      <c r="C3" s="4">
        <v>1488.646</v>
      </c>
      <c r="D3" s="3">
        <v>11.464</v>
      </c>
      <c r="E3" s="4">
        <v>13.765000000000001</v>
      </c>
      <c r="G3" s="4"/>
      <c r="H3" s="4"/>
      <c r="I3" s="4"/>
      <c r="L3" s="7"/>
      <c r="N3" s="12"/>
      <c r="O3" s="11"/>
      <c r="Q3" s="4"/>
      <c r="R3" s="4"/>
      <c r="S3" s="8"/>
      <c r="T3" s="9"/>
      <c r="U3" s="9"/>
      <c r="V3" s="10"/>
      <c r="X3" s="8"/>
      <c r="Y3" s="10"/>
      <c r="Z3" s="10"/>
      <c r="AA3" s="10"/>
    </row>
    <row r="4" spans="1:27" ht="14.4" x14ac:dyDescent="0.3">
      <c r="A4" s="1" t="s">
        <v>7</v>
      </c>
      <c r="B4" s="1" t="s">
        <v>12</v>
      </c>
      <c r="C4" s="4">
        <v>1762.299</v>
      </c>
      <c r="D4" s="3">
        <v>20.276</v>
      </c>
      <c r="E4" s="4">
        <v>13.884</v>
      </c>
      <c r="G4" s="4"/>
      <c r="H4" s="4"/>
      <c r="I4" s="4"/>
      <c r="L4" s="7"/>
      <c r="N4" s="12"/>
      <c r="O4" s="11"/>
      <c r="Q4" s="4"/>
      <c r="R4" s="4"/>
      <c r="S4" s="8"/>
      <c r="T4" s="9"/>
      <c r="U4" s="9"/>
      <c r="V4" s="10"/>
      <c r="X4" s="8"/>
      <c r="Y4" s="10"/>
      <c r="Z4" s="10"/>
      <c r="AA4" s="10"/>
    </row>
    <row r="5" spans="1:27" ht="14.4" x14ac:dyDescent="0.3">
      <c r="A5" s="1" t="s">
        <v>7</v>
      </c>
      <c r="B5" s="1" t="s">
        <v>12</v>
      </c>
      <c r="C5" s="4">
        <v>2922.1370000000002</v>
      </c>
      <c r="D5" s="3">
        <v>34.207000000000001</v>
      </c>
      <c r="E5" s="4">
        <v>21.359000000000002</v>
      </c>
      <c r="G5" s="4"/>
      <c r="H5" s="4"/>
      <c r="I5" s="4"/>
      <c r="L5" s="7"/>
      <c r="N5" s="13"/>
      <c r="O5" s="11"/>
      <c r="Q5" s="4"/>
      <c r="R5" s="4"/>
      <c r="S5" s="8"/>
      <c r="T5" s="9"/>
      <c r="U5" s="9"/>
      <c r="V5" s="10"/>
      <c r="X5" s="8"/>
      <c r="Y5" s="10"/>
      <c r="Z5" s="10"/>
      <c r="AA5" s="10"/>
    </row>
    <row r="6" spans="1:27" ht="14.4" x14ac:dyDescent="0.3">
      <c r="A6" s="1" t="s">
        <v>8</v>
      </c>
      <c r="B6" s="1" t="s">
        <v>12</v>
      </c>
      <c r="C6" s="4">
        <v>1576.8430000000001</v>
      </c>
      <c r="D6" s="3">
        <v>19.643000000000001</v>
      </c>
      <c r="E6" s="4">
        <v>11.747</v>
      </c>
      <c r="G6" s="4"/>
      <c r="H6" s="4"/>
      <c r="I6" s="4"/>
      <c r="L6" s="7"/>
      <c r="N6" s="12"/>
      <c r="O6" s="11"/>
      <c r="Q6" s="4"/>
      <c r="R6" s="4"/>
      <c r="S6" s="8"/>
      <c r="T6" s="9"/>
      <c r="U6" s="9"/>
      <c r="V6" s="10"/>
      <c r="X6" s="8"/>
      <c r="Y6" s="10"/>
      <c r="Z6" s="10"/>
      <c r="AA6" s="10"/>
    </row>
    <row r="7" spans="1:27" ht="14.4" x14ac:dyDescent="0.3">
      <c r="A7" s="1" t="s">
        <v>8</v>
      </c>
      <c r="B7" s="1" t="s">
        <v>12</v>
      </c>
      <c r="C7" s="4">
        <v>995.90599999999995</v>
      </c>
      <c r="D7" s="3">
        <v>7.42</v>
      </c>
      <c r="E7" s="4">
        <v>8.4689999999999994</v>
      </c>
      <c r="G7" s="4"/>
      <c r="H7" s="4"/>
      <c r="I7" s="4"/>
      <c r="L7" s="7"/>
      <c r="N7" s="13"/>
      <c r="O7" s="11"/>
      <c r="Q7" s="4"/>
      <c r="R7" s="4"/>
      <c r="S7" s="8"/>
      <c r="T7" s="9"/>
      <c r="U7" s="9"/>
      <c r="V7" s="10"/>
      <c r="X7" s="8"/>
      <c r="Y7" s="10"/>
      <c r="Z7" s="10"/>
      <c r="AA7" s="10"/>
    </row>
    <row r="8" spans="1:27" ht="14.4" x14ac:dyDescent="0.3">
      <c r="A8" s="1" t="s">
        <v>8</v>
      </c>
      <c r="B8" s="1" t="s">
        <v>12</v>
      </c>
      <c r="C8" s="4">
        <v>1640.1569999999999</v>
      </c>
      <c r="D8" s="3">
        <v>58.906999999999996</v>
      </c>
      <c r="E8" s="4">
        <v>11.18</v>
      </c>
      <c r="L8" s="3"/>
      <c r="N8" s="13"/>
      <c r="O8" s="11"/>
      <c r="Q8" s="4"/>
      <c r="R8" s="4"/>
      <c r="S8" s="8"/>
      <c r="T8" s="10"/>
      <c r="U8" s="10"/>
      <c r="V8" s="10"/>
      <c r="X8" s="8"/>
      <c r="Y8" s="10"/>
      <c r="Z8" s="10"/>
      <c r="AA8" s="10"/>
    </row>
    <row r="9" spans="1:27" ht="14.4" x14ac:dyDescent="0.3">
      <c r="A9" s="1" t="s">
        <v>9</v>
      </c>
      <c r="B9" s="1" t="s">
        <v>12</v>
      </c>
      <c r="C9" s="4">
        <v>768.64099999999996</v>
      </c>
      <c r="D9" s="3">
        <v>1.1639999999999999</v>
      </c>
      <c r="E9" s="4">
        <v>5.2329999999999997</v>
      </c>
      <c r="L9" s="3"/>
      <c r="N9" s="12"/>
      <c r="O9" s="11"/>
      <c r="Q9" s="4"/>
      <c r="R9" s="4"/>
      <c r="S9" s="8"/>
      <c r="T9" s="10"/>
      <c r="U9" s="10"/>
      <c r="V9" s="10"/>
      <c r="X9" s="8"/>
      <c r="Y9" s="10"/>
      <c r="Z9" s="10"/>
      <c r="AA9" s="10"/>
    </row>
    <row r="10" spans="1:27" ht="14.4" x14ac:dyDescent="0.3">
      <c r="A10" s="1" t="s">
        <v>9</v>
      </c>
      <c r="B10" s="1" t="s">
        <v>12</v>
      </c>
      <c r="C10" s="4">
        <v>551.17399999999998</v>
      </c>
      <c r="D10" s="3">
        <v>0.374</v>
      </c>
      <c r="E10" s="4">
        <v>4.8659999999999997</v>
      </c>
      <c r="L10" s="3"/>
      <c r="N10" s="12"/>
      <c r="O10" s="11"/>
      <c r="Q10" s="4"/>
      <c r="R10" s="4"/>
      <c r="S10" s="8"/>
      <c r="T10" s="10"/>
      <c r="U10" s="10"/>
      <c r="V10" s="10"/>
      <c r="X10" s="8"/>
      <c r="Y10" s="10"/>
      <c r="Z10" s="10"/>
      <c r="AA10" s="10"/>
    </row>
    <row r="11" spans="1:27" ht="14.4" x14ac:dyDescent="0.3">
      <c r="A11" s="1" t="s">
        <v>9</v>
      </c>
      <c r="B11" s="1" t="s">
        <v>12</v>
      </c>
      <c r="C11" s="4">
        <v>457.91399999999999</v>
      </c>
      <c r="D11" s="3">
        <v>2.415</v>
      </c>
      <c r="E11" s="4">
        <v>4.43</v>
      </c>
      <c r="L11" s="3"/>
      <c r="N11" s="13"/>
      <c r="O11" s="11"/>
      <c r="Q11" s="4"/>
      <c r="R11" s="4"/>
      <c r="S11" s="8"/>
      <c r="T11" s="10"/>
      <c r="U11" s="10"/>
      <c r="V11" s="10"/>
      <c r="X11" s="8"/>
      <c r="Y11" s="10"/>
      <c r="Z11" s="10"/>
      <c r="AA11" s="10"/>
    </row>
    <row r="12" spans="1:27" ht="14.4" x14ac:dyDescent="0.3">
      <c r="A12" s="1" t="s">
        <v>10</v>
      </c>
      <c r="B12" s="1" t="s">
        <v>12</v>
      </c>
      <c r="C12" s="4">
        <v>251.89099999999999</v>
      </c>
      <c r="D12" s="3">
        <v>8.4000000000000005E-2</v>
      </c>
      <c r="E12" s="4">
        <v>2.5910000000000002</v>
      </c>
      <c r="L12" s="3"/>
      <c r="N12" s="13"/>
      <c r="O12" s="11"/>
      <c r="Q12" s="4"/>
      <c r="R12" s="4"/>
      <c r="S12" s="8"/>
      <c r="T12" s="10"/>
      <c r="U12" s="10"/>
      <c r="V12" s="10"/>
      <c r="X12" s="8"/>
      <c r="Y12" s="10"/>
      <c r="Z12" s="10"/>
      <c r="AA12" s="10"/>
    </row>
    <row r="13" spans="1:27" ht="14.4" x14ac:dyDescent="0.3">
      <c r="A13" s="1" t="s">
        <v>10</v>
      </c>
      <c r="B13" s="1" t="s">
        <v>12</v>
      </c>
      <c r="C13" s="4">
        <v>260.15800000000002</v>
      </c>
      <c r="D13" s="3">
        <v>9.6000000000000002E-2</v>
      </c>
      <c r="E13" s="4">
        <v>2.4529999999999998</v>
      </c>
      <c r="L13" s="3"/>
      <c r="N13" s="13"/>
      <c r="O13" s="11"/>
      <c r="Q13" s="4"/>
      <c r="R13" s="4"/>
      <c r="S13" s="8"/>
      <c r="T13" s="10"/>
      <c r="U13" s="10"/>
      <c r="V13" s="10"/>
      <c r="X13" s="8"/>
      <c r="Y13" s="10"/>
      <c r="Z13" s="10"/>
      <c r="AA13" s="10"/>
    </row>
    <row r="14" spans="1:27" ht="14.4" x14ac:dyDescent="0.3">
      <c r="A14" s="1" t="s">
        <v>10</v>
      </c>
      <c r="B14" s="1" t="s">
        <v>12</v>
      </c>
      <c r="C14" s="4">
        <v>313.79199999999997</v>
      </c>
      <c r="D14" s="3">
        <v>0.13200000000000001</v>
      </c>
      <c r="E14" s="4">
        <v>2.7120000000000002</v>
      </c>
      <c r="L14" s="3"/>
      <c r="N14" s="13"/>
      <c r="O14" s="11"/>
      <c r="Q14" s="4"/>
      <c r="R14" s="4"/>
      <c r="S14" s="8"/>
      <c r="T14" s="10"/>
      <c r="U14" s="10"/>
      <c r="V14" s="10"/>
      <c r="X14" s="8"/>
      <c r="Y14" s="10"/>
      <c r="Z14" s="10"/>
      <c r="AA14" s="10"/>
    </row>
    <row r="15" spans="1:27" x14ac:dyDescent="0.25">
      <c r="A15" s="1" t="s">
        <v>14</v>
      </c>
      <c r="B15" s="1" t="s">
        <v>12</v>
      </c>
      <c r="C15" s="4">
        <v>212.26300000000001</v>
      </c>
      <c r="D15" s="3">
        <v>8.2000000000000003E-2</v>
      </c>
      <c r="E15" s="4">
        <v>1.343</v>
      </c>
      <c r="L15" s="3"/>
      <c r="N15" s="13"/>
      <c r="O15" s="11"/>
      <c r="Q15" s="4"/>
      <c r="R15" s="4"/>
      <c r="T15" s="10"/>
      <c r="U15" s="10"/>
      <c r="V15" s="10"/>
      <c r="Y15" s="10"/>
      <c r="Z15" s="10"/>
      <c r="AA15" s="10"/>
    </row>
    <row r="16" spans="1:27" x14ac:dyDescent="0.25">
      <c r="A16" s="1" t="s">
        <v>14</v>
      </c>
      <c r="B16" s="1" t="s">
        <v>12</v>
      </c>
      <c r="C16" s="4">
        <v>262.303</v>
      </c>
      <c r="D16" s="3">
        <v>0.125</v>
      </c>
      <c r="E16" s="4">
        <v>1.4610000000000001</v>
      </c>
      <c r="L16" s="3"/>
      <c r="N16" s="13"/>
      <c r="O16" s="11"/>
      <c r="Q16" s="4"/>
      <c r="R16" s="4"/>
      <c r="T16" s="10"/>
      <c r="U16" s="10"/>
      <c r="V16" s="10"/>
      <c r="Y16" s="10"/>
      <c r="Z16" s="10"/>
      <c r="AA16" s="10"/>
    </row>
    <row r="17" spans="1:27" x14ac:dyDescent="0.25">
      <c r="A17" s="1" t="s">
        <v>14</v>
      </c>
      <c r="B17" s="1" t="s">
        <v>12</v>
      </c>
      <c r="C17" s="4">
        <v>212.821</v>
      </c>
      <c r="D17" s="3">
        <v>8.4000000000000005E-2</v>
      </c>
      <c r="E17" s="4">
        <v>1.234</v>
      </c>
      <c r="L17" s="3"/>
      <c r="N17" s="13"/>
      <c r="O17" s="11"/>
      <c r="Q17" s="4"/>
      <c r="R17" s="4"/>
      <c r="T17" s="10"/>
      <c r="U17" s="10"/>
      <c r="V17" s="10"/>
      <c r="Y17" s="10"/>
      <c r="Z17" s="10"/>
      <c r="AA17" s="10"/>
    </row>
    <row r="18" spans="1:27" ht="14.4" x14ac:dyDescent="0.3">
      <c r="A18" s="1" t="s">
        <v>7</v>
      </c>
      <c r="B18" s="1" t="s">
        <v>13</v>
      </c>
      <c r="C18" s="4">
        <v>1105.318</v>
      </c>
      <c r="D18" s="3">
        <v>7.23</v>
      </c>
      <c r="E18" s="4">
        <v>7.7270000000000003</v>
      </c>
      <c r="G18" s="4"/>
      <c r="H18" s="4"/>
      <c r="I18" s="4"/>
      <c r="L18" s="7"/>
      <c r="N18" s="12"/>
      <c r="O18" s="11"/>
      <c r="Q18" s="4"/>
      <c r="R18" s="4"/>
    </row>
    <row r="19" spans="1:27" ht="14.4" x14ac:dyDescent="0.3">
      <c r="A19" s="1" t="s">
        <v>7</v>
      </c>
      <c r="B19" s="1" t="s">
        <v>13</v>
      </c>
      <c r="C19" s="4">
        <v>1090.818</v>
      </c>
      <c r="D19" s="3">
        <v>7.7169999999999996</v>
      </c>
      <c r="E19" s="4">
        <v>6.4729999999999999</v>
      </c>
      <c r="G19" s="4"/>
      <c r="H19" s="4"/>
      <c r="I19" s="4"/>
      <c r="L19" s="7"/>
      <c r="N19" s="12"/>
      <c r="O19" s="11"/>
      <c r="Q19" s="4"/>
      <c r="R19" s="4"/>
    </row>
    <row r="20" spans="1:27" ht="14.4" x14ac:dyDescent="0.3">
      <c r="A20" s="1" t="s">
        <v>7</v>
      </c>
      <c r="B20" s="1" t="s">
        <v>13</v>
      </c>
      <c r="C20" s="4">
        <v>1670.5070000000001</v>
      </c>
      <c r="D20" s="3">
        <v>16.363</v>
      </c>
      <c r="E20" s="4">
        <v>9.9369999999999994</v>
      </c>
      <c r="G20" s="4"/>
      <c r="H20" s="4"/>
      <c r="I20" s="4"/>
      <c r="L20" s="7"/>
      <c r="N20" s="13"/>
      <c r="O20" s="11"/>
      <c r="Q20" s="4"/>
      <c r="R20" s="4"/>
    </row>
    <row r="21" spans="1:27" ht="14.4" x14ac:dyDescent="0.3">
      <c r="A21" s="1" t="s">
        <v>8</v>
      </c>
      <c r="B21" s="1" t="s">
        <v>13</v>
      </c>
      <c r="C21" s="4">
        <v>850.64700000000005</v>
      </c>
      <c r="D21" s="3">
        <v>2.9020000000000001</v>
      </c>
      <c r="E21" s="4">
        <v>5.4770000000000003</v>
      </c>
      <c r="G21" s="4"/>
      <c r="H21" s="4"/>
      <c r="I21" s="4"/>
      <c r="L21" s="7"/>
      <c r="N21" s="12"/>
      <c r="O21" s="11"/>
      <c r="Q21" s="4"/>
      <c r="R21" s="4"/>
      <c r="S21" s="8"/>
      <c r="T21" s="9"/>
      <c r="U21" s="9"/>
      <c r="V21" s="10"/>
      <c r="X21" s="8"/>
      <c r="Y21" s="10"/>
      <c r="Z21" s="10"/>
      <c r="AA21" s="10"/>
    </row>
    <row r="22" spans="1:27" ht="14.4" x14ac:dyDescent="0.3">
      <c r="A22" s="1" t="s">
        <v>8</v>
      </c>
      <c r="B22" s="1" t="s">
        <v>13</v>
      </c>
      <c r="C22" s="4">
        <v>1120.6110000000001</v>
      </c>
      <c r="D22" s="3">
        <v>8.6790000000000003</v>
      </c>
      <c r="E22" s="4">
        <v>6.4989999999999997</v>
      </c>
      <c r="G22" s="4"/>
      <c r="H22" s="4"/>
      <c r="I22" s="4"/>
      <c r="L22" s="7"/>
      <c r="N22" s="13"/>
      <c r="O22" s="11"/>
      <c r="Q22" s="4"/>
      <c r="R22" s="4"/>
      <c r="S22" s="8"/>
      <c r="T22" s="9"/>
      <c r="U22" s="9"/>
      <c r="V22" s="10"/>
      <c r="X22" s="8"/>
      <c r="Y22" s="10"/>
      <c r="Z22" s="10"/>
      <c r="AA22" s="10"/>
    </row>
    <row r="23" spans="1:27" ht="14.4" x14ac:dyDescent="0.3">
      <c r="A23" s="1" t="s">
        <v>8</v>
      </c>
      <c r="B23" s="1" t="s">
        <v>13</v>
      </c>
      <c r="C23" s="4">
        <v>478.77</v>
      </c>
      <c r="D23" s="3">
        <v>0.502</v>
      </c>
      <c r="E23" s="4">
        <v>3.375</v>
      </c>
      <c r="L23" s="7"/>
      <c r="N23" s="13"/>
      <c r="O23" s="11"/>
      <c r="Q23" s="4"/>
      <c r="R23" s="4"/>
      <c r="S23" s="8"/>
      <c r="T23" s="10"/>
      <c r="U23" s="10"/>
      <c r="V23" s="10"/>
      <c r="X23" s="8"/>
      <c r="Y23" s="10"/>
      <c r="Z23" s="10"/>
      <c r="AA23" s="10"/>
    </row>
    <row r="24" spans="1:27" ht="14.4" x14ac:dyDescent="0.3">
      <c r="A24" s="1" t="s">
        <v>9</v>
      </c>
      <c r="B24" s="1" t="s">
        <v>13</v>
      </c>
      <c r="C24" s="4">
        <v>365.60399999999998</v>
      </c>
      <c r="D24" s="3">
        <v>0.06</v>
      </c>
      <c r="E24" s="4">
        <v>2.3149999999999999</v>
      </c>
      <c r="L24" s="3"/>
      <c r="N24" s="12"/>
      <c r="O24" s="11"/>
      <c r="Q24" s="4"/>
      <c r="R24" s="4"/>
      <c r="S24" s="8"/>
      <c r="T24" s="9"/>
      <c r="U24" s="9"/>
      <c r="V24" s="10"/>
      <c r="X24" s="8"/>
      <c r="Y24" s="10"/>
      <c r="Z24" s="10"/>
      <c r="AA24" s="10"/>
    </row>
    <row r="25" spans="1:27" ht="14.4" x14ac:dyDescent="0.3">
      <c r="A25" s="1" t="s">
        <v>9</v>
      </c>
      <c r="B25" s="1" t="s">
        <v>13</v>
      </c>
      <c r="C25" s="4">
        <v>201.71</v>
      </c>
      <c r="D25" s="3">
        <v>6.2E-2</v>
      </c>
      <c r="E25" s="4">
        <v>2.5390000000000001</v>
      </c>
      <c r="L25" s="3"/>
      <c r="N25" s="12"/>
      <c r="O25" s="11"/>
      <c r="Q25" s="4"/>
      <c r="R25" s="4"/>
      <c r="S25" s="8"/>
      <c r="T25" s="10"/>
      <c r="U25" s="10"/>
      <c r="V25" s="10"/>
      <c r="X25" s="8"/>
      <c r="Y25" s="10"/>
      <c r="Z25" s="10"/>
      <c r="AA25" s="10"/>
    </row>
    <row r="26" spans="1:27" ht="14.4" x14ac:dyDescent="0.3">
      <c r="A26" s="1" t="s">
        <v>9</v>
      </c>
      <c r="B26" s="1" t="s">
        <v>13</v>
      </c>
      <c r="C26" s="4">
        <v>216.316</v>
      </c>
      <c r="D26" s="3">
        <v>0.105</v>
      </c>
      <c r="E26" s="4">
        <v>2.048</v>
      </c>
      <c r="L26" s="3"/>
      <c r="N26" s="13"/>
      <c r="O26" s="11"/>
      <c r="Q26" s="4"/>
      <c r="R26" s="4"/>
      <c r="S26" s="8"/>
      <c r="T26" s="10"/>
      <c r="U26" s="10"/>
      <c r="V26" s="10"/>
      <c r="X26" s="8"/>
      <c r="Y26" s="10"/>
      <c r="Z26" s="10"/>
      <c r="AA26" s="10"/>
    </row>
    <row r="27" spans="1:27" ht="14.4" x14ac:dyDescent="0.3">
      <c r="A27" s="1" t="s">
        <v>10</v>
      </c>
      <c r="B27" s="1" t="s">
        <v>13</v>
      </c>
      <c r="C27" s="4">
        <v>173.68700000000001</v>
      </c>
      <c r="D27" s="3">
        <v>5.1999999999999998E-2</v>
      </c>
      <c r="E27" s="4">
        <v>2.6419999999999999</v>
      </c>
      <c r="L27" s="3"/>
      <c r="N27" s="13"/>
      <c r="O27" s="11"/>
      <c r="Q27" s="4"/>
      <c r="R27" s="4"/>
      <c r="S27" s="8"/>
      <c r="T27" s="9"/>
      <c r="U27" s="9"/>
      <c r="V27" s="10"/>
      <c r="X27" s="8"/>
      <c r="Y27" s="10"/>
      <c r="Z27" s="10"/>
      <c r="AA27" s="10"/>
    </row>
    <row r="28" spans="1:27" ht="14.4" x14ac:dyDescent="0.3">
      <c r="A28" s="1" t="s">
        <v>10</v>
      </c>
      <c r="B28" s="1" t="s">
        <v>13</v>
      </c>
      <c r="C28" s="4">
        <v>229.131</v>
      </c>
      <c r="D28" s="3">
        <v>7.0000000000000007E-2</v>
      </c>
      <c r="E28" s="4">
        <v>2.4540000000000002</v>
      </c>
      <c r="L28" s="3"/>
      <c r="N28" s="13"/>
      <c r="O28" s="11"/>
      <c r="Q28" s="4"/>
      <c r="R28" s="4"/>
      <c r="S28" s="8"/>
      <c r="T28" s="9"/>
      <c r="U28" s="9"/>
      <c r="V28" s="10"/>
      <c r="X28" s="8"/>
      <c r="Y28" s="10"/>
      <c r="Z28" s="10"/>
      <c r="AA28" s="10"/>
    </row>
    <row r="29" spans="1:27" ht="14.4" x14ac:dyDescent="0.3">
      <c r="A29" s="1" t="s">
        <v>10</v>
      </c>
      <c r="B29" s="1" t="s">
        <v>13</v>
      </c>
      <c r="C29" s="4">
        <v>297.07499999999999</v>
      </c>
      <c r="D29" s="3">
        <v>9.1999999999999998E-2</v>
      </c>
      <c r="E29" s="4">
        <v>2.7410000000000001</v>
      </c>
      <c r="L29" s="3"/>
      <c r="N29" s="13"/>
      <c r="O29" s="11"/>
      <c r="Q29" s="4"/>
      <c r="R29" s="4"/>
      <c r="S29" s="8"/>
      <c r="T29" s="10"/>
      <c r="U29" s="10"/>
      <c r="V29" s="10"/>
      <c r="X29" s="8"/>
      <c r="Y29" s="10"/>
      <c r="Z29" s="10"/>
      <c r="AA29" s="10"/>
    </row>
    <row r="30" spans="1:27" ht="14.4" x14ac:dyDescent="0.3">
      <c r="A30" s="1" t="s">
        <v>14</v>
      </c>
      <c r="B30" s="1" t="s">
        <v>13</v>
      </c>
      <c r="C30" s="4">
        <v>178.917</v>
      </c>
      <c r="D30" s="3">
        <v>2.5999999999999999E-2</v>
      </c>
      <c r="E30" s="4">
        <v>1.3480000000000001</v>
      </c>
      <c r="L30" s="3"/>
      <c r="N30" s="13"/>
      <c r="O30" s="11"/>
      <c r="Q30" s="4"/>
      <c r="R30" s="4"/>
      <c r="S30" s="8"/>
      <c r="T30" s="10"/>
      <c r="U30" s="10"/>
      <c r="V30" s="10"/>
      <c r="X30" s="8"/>
      <c r="Y30" s="10"/>
      <c r="Z30" s="10"/>
      <c r="AA30" s="10"/>
    </row>
    <row r="31" spans="1:27" ht="14.4" x14ac:dyDescent="0.3">
      <c r="A31" s="1" t="s">
        <v>14</v>
      </c>
      <c r="B31" s="1" t="s">
        <v>13</v>
      </c>
      <c r="C31" s="4">
        <v>240.376</v>
      </c>
      <c r="D31" s="3">
        <v>2.8000000000000001E-2</v>
      </c>
      <c r="E31" s="4">
        <v>1.4690000000000001</v>
      </c>
      <c r="L31" s="3"/>
      <c r="N31" s="13"/>
      <c r="O31" s="11"/>
      <c r="Q31" s="4"/>
      <c r="R31" s="4"/>
      <c r="S31" s="8"/>
      <c r="T31" s="10"/>
      <c r="U31" s="10"/>
      <c r="V31" s="10"/>
      <c r="X31" s="8"/>
      <c r="Y31" s="10"/>
      <c r="Z31" s="10"/>
      <c r="AA31" s="10"/>
    </row>
    <row r="32" spans="1:27" ht="14.4" x14ac:dyDescent="0.3">
      <c r="A32" s="1" t="s">
        <v>14</v>
      </c>
      <c r="B32" s="1" t="s">
        <v>13</v>
      </c>
      <c r="C32" s="4">
        <v>200.11</v>
      </c>
      <c r="D32" s="3">
        <v>4.2000000000000003E-2</v>
      </c>
      <c r="E32" s="4">
        <v>1.254</v>
      </c>
      <c r="L32" s="3"/>
      <c r="N32" s="13"/>
      <c r="O32" s="11"/>
      <c r="Q32" s="4"/>
      <c r="R32" s="4"/>
      <c r="S32" s="8"/>
      <c r="T32" s="10"/>
      <c r="U32" s="10"/>
      <c r="V32" s="10"/>
      <c r="X32" s="8"/>
      <c r="Y32" s="10"/>
      <c r="Z32" s="10"/>
      <c r="AA32" s="10"/>
    </row>
    <row r="33" spans="1:27" ht="14.4" x14ac:dyDescent="0.3">
      <c r="A33" s="1" t="s">
        <v>7</v>
      </c>
      <c r="B33" s="1" t="s">
        <v>15</v>
      </c>
      <c r="C33" s="4">
        <v>1354.982</v>
      </c>
      <c r="D33" s="3">
        <v>2.1110000000000002</v>
      </c>
      <c r="E33" s="4">
        <v>8.3409999999999993</v>
      </c>
      <c r="G33" s="4"/>
      <c r="H33" s="4"/>
      <c r="I33" s="4"/>
      <c r="L33" s="7"/>
      <c r="N33" s="13"/>
      <c r="O33" s="11"/>
      <c r="Q33" s="4"/>
      <c r="R33" s="4"/>
      <c r="T33" s="10"/>
      <c r="U33" s="10"/>
      <c r="V33" s="10"/>
      <c r="Y33" s="10"/>
      <c r="Z33" s="10"/>
      <c r="AA33" s="10"/>
    </row>
    <row r="34" spans="1:27" ht="14.4" x14ac:dyDescent="0.3">
      <c r="A34" s="1" t="s">
        <v>7</v>
      </c>
      <c r="B34" s="1" t="s">
        <v>15</v>
      </c>
      <c r="C34" s="4">
        <v>473.68099999999998</v>
      </c>
      <c r="D34" s="3">
        <v>0.20499999999999999</v>
      </c>
      <c r="E34" s="4">
        <v>2.65</v>
      </c>
      <c r="G34" s="4"/>
      <c r="H34" s="4"/>
      <c r="I34" s="4"/>
      <c r="L34" s="7"/>
      <c r="N34" s="13"/>
      <c r="O34" s="11"/>
      <c r="Q34" s="4"/>
      <c r="R34" s="4"/>
      <c r="T34" s="10"/>
      <c r="U34" s="10"/>
      <c r="V34" s="10"/>
      <c r="Y34" s="10"/>
      <c r="Z34" s="10"/>
      <c r="AA34" s="10"/>
    </row>
    <row r="35" spans="1:27" ht="14.4" x14ac:dyDescent="0.3">
      <c r="A35" s="1" t="s">
        <v>7</v>
      </c>
      <c r="B35" s="1" t="s">
        <v>15</v>
      </c>
      <c r="C35" s="4">
        <v>2310.4380000000001</v>
      </c>
      <c r="D35" s="3">
        <v>2.601</v>
      </c>
      <c r="E35" s="4">
        <v>9.5069999999999997</v>
      </c>
      <c r="G35" s="4"/>
      <c r="H35" s="4"/>
      <c r="I35" s="4"/>
      <c r="L35" s="7"/>
      <c r="N35" s="13"/>
      <c r="O35" s="11"/>
      <c r="Q35" s="4"/>
      <c r="R35" s="4"/>
      <c r="T35" s="10"/>
      <c r="U35" s="10"/>
      <c r="V35" s="10"/>
      <c r="Y35" s="10"/>
      <c r="Z35" s="10"/>
      <c r="AA35" s="10"/>
    </row>
    <row r="36" spans="1:27" ht="14.4" x14ac:dyDescent="0.3">
      <c r="A36" s="1" t="s">
        <v>8</v>
      </c>
      <c r="B36" s="1" t="s">
        <v>15</v>
      </c>
      <c r="C36" s="4">
        <v>493.55399999999997</v>
      </c>
      <c r="D36" s="3">
        <v>0.35399999999999998</v>
      </c>
      <c r="E36" s="4">
        <v>3.1179999999999999</v>
      </c>
      <c r="G36" s="4"/>
      <c r="H36" s="4"/>
      <c r="I36" s="4"/>
      <c r="L36" s="7"/>
      <c r="N36" s="13"/>
      <c r="O36" s="11"/>
      <c r="Q36" s="4"/>
      <c r="R36" s="4"/>
    </row>
    <row r="37" spans="1:27" ht="14.4" x14ac:dyDescent="0.3">
      <c r="A37" s="1" t="s">
        <v>8</v>
      </c>
      <c r="B37" s="1" t="s">
        <v>15</v>
      </c>
      <c r="C37" s="4">
        <v>819.74199999999996</v>
      </c>
      <c r="D37" s="3">
        <v>1.871</v>
      </c>
      <c r="E37" s="4">
        <v>3.88</v>
      </c>
      <c r="G37" s="4"/>
      <c r="H37" s="4"/>
      <c r="I37" s="4"/>
      <c r="L37" s="7"/>
      <c r="N37" s="13"/>
      <c r="O37" s="11"/>
      <c r="Q37" s="4"/>
      <c r="R37" s="4"/>
    </row>
    <row r="38" spans="1:27" x14ac:dyDescent="0.25">
      <c r="A38" s="1" t="s">
        <v>8</v>
      </c>
      <c r="B38" s="1" t="s">
        <v>15</v>
      </c>
      <c r="C38" s="4">
        <v>331.65499999999997</v>
      </c>
      <c r="D38" s="3">
        <v>0.183</v>
      </c>
      <c r="E38" s="4">
        <v>2.794</v>
      </c>
      <c r="L38" s="3"/>
      <c r="N38" s="13"/>
      <c r="O38" s="11"/>
      <c r="Q38" s="4"/>
      <c r="R38" s="4"/>
    </row>
    <row r="39" spans="1:27" x14ac:dyDescent="0.25">
      <c r="A39" s="1" t="s">
        <v>9</v>
      </c>
      <c r="B39" s="1" t="s">
        <v>15</v>
      </c>
      <c r="C39" s="4">
        <v>287.94299999999998</v>
      </c>
      <c r="D39" s="3">
        <v>7.0999999999999994E-2</v>
      </c>
      <c r="E39" s="4">
        <v>2.58</v>
      </c>
      <c r="L39" s="3"/>
      <c r="N39" s="13"/>
      <c r="O39" s="11"/>
      <c r="Q39" s="4"/>
      <c r="R39" s="4"/>
    </row>
    <row r="40" spans="1:27" x14ac:dyDescent="0.25">
      <c r="A40" s="1" t="s">
        <v>9</v>
      </c>
      <c r="B40" s="1" t="s">
        <v>15</v>
      </c>
      <c r="C40" s="4">
        <v>193.06299999999999</v>
      </c>
      <c r="D40" s="3">
        <v>6.8000000000000005E-2</v>
      </c>
      <c r="E40" s="4">
        <v>3.0270000000000001</v>
      </c>
      <c r="L40" s="3"/>
      <c r="N40" s="13"/>
      <c r="O40" s="11"/>
      <c r="Q40" s="4"/>
      <c r="R40" s="4"/>
    </row>
    <row r="41" spans="1:27" x14ac:dyDescent="0.25">
      <c r="A41" s="1" t="s">
        <v>9</v>
      </c>
      <c r="B41" s="1" t="s">
        <v>15</v>
      </c>
      <c r="C41" s="4">
        <v>169.69800000000001</v>
      </c>
      <c r="D41" s="3">
        <v>0.11700000000000001</v>
      </c>
      <c r="E41" s="4">
        <v>2.0880000000000001</v>
      </c>
      <c r="L41" s="3"/>
      <c r="N41" s="13"/>
      <c r="O41" s="11"/>
      <c r="Q41" s="4"/>
      <c r="R41" s="4"/>
    </row>
    <row r="42" spans="1:27" x14ac:dyDescent="0.25">
      <c r="A42" s="1" t="s">
        <v>10</v>
      </c>
      <c r="B42" s="1" t="s">
        <v>15</v>
      </c>
      <c r="C42" s="4">
        <v>119.319</v>
      </c>
      <c r="D42" s="3">
        <v>4.1000000000000002E-2</v>
      </c>
      <c r="E42" s="4">
        <v>2.2589999999999999</v>
      </c>
      <c r="L42" s="3"/>
      <c r="N42" s="13"/>
      <c r="O42" s="11"/>
      <c r="Q42" s="4"/>
      <c r="R42" s="4"/>
    </row>
    <row r="43" spans="1:27" x14ac:dyDescent="0.25">
      <c r="A43" s="1" t="s">
        <v>10</v>
      </c>
      <c r="B43" s="1" t="s">
        <v>15</v>
      </c>
      <c r="C43" s="4">
        <v>124.21299999999999</v>
      </c>
      <c r="D43" s="3">
        <v>4.5999999999999999E-2</v>
      </c>
      <c r="E43" s="4">
        <v>2.6469999999999998</v>
      </c>
      <c r="L43" s="3"/>
      <c r="N43" s="13"/>
      <c r="O43" s="11"/>
      <c r="Q43" s="4"/>
      <c r="R43" s="4"/>
    </row>
    <row r="44" spans="1:27" x14ac:dyDescent="0.25">
      <c r="A44" s="1" t="s">
        <v>10</v>
      </c>
      <c r="B44" s="1" t="s">
        <v>15</v>
      </c>
      <c r="C44" s="4">
        <v>227.55199999999999</v>
      </c>
      <c r="D44" s="3">
        <v>8.8999999999999996E-2</v>
      </c>
      <c r="E44" s="4">
        <v>3.02</v>
      </c>
      <c r="L44" s="3"/>
      <c r="N44" s="13"/>
      <c r="O44" s="11"/>
      <c r="Q44" s="4"/>
      <c r="R44" s="4"/>
    </row>
    <row r="45" spans="1:27" x14ac:dyDescent="0.25">
      <c r="A45" s="1" t="s">
        <v>14</v>
      </c>
      <c r="B45" s="1" t="s">
        <v>15</v>
      </c>
      <c r="C45" s="4">
        <v>113.949</v>
      </c>
      <c r="D45" s="3">
        <v>2.9000000000000001E-2</v>
      </c>
      <c r="E45" s="4">
        <v>1.1459999999999999</v>
      </c>
      <c r="N45" s="13"/>
      <c r="O45" s="11"/>
      <c r="Q45" s="4"/>
      <c r="R45" s="4"/>
    </row>
    <row r="46" spans="1:27" x14ac:dyDescent="0.25">
      <c r="A46" s="1" t="s">
        <v>14</v>
      </c>
      <c r="B46" s="1" t="s">
        <v>15</v>
      </c>
      <c r="C46" s="4">
        <v>143.93899999999999</v>
      </c>
      <c r="D46" s="3">
        <v>4.1000000000000002E-2</v>
      </c>
      <c r="E46" s="4">
        <v>0.88100000000000001</v>
      </c>
      <c r="N46" s="13"/>
      <c r="O46" s="11"/>
      <c r="Q46" s="4"/>
      <c r="R46" s="4"/>
    </row>
    <row r="47" spans="1:27" x14ac:dyDescent="0.25">
      <c r="A47" s="1" t="s">
        <v>14</v>
      </c>
      <c r="B47" s="1" t="s">
        <v>15</v>
      </c>
      <c r="C47" s="4">
        <v>93.265000000000001</v>
      </c>
      <c r="D47" s="3">
        <v>2.8000000000000001E-2</v>
      </c>
      <c r="E47" s="4">
        <v>0.86799999999999999</v>
      </c>
      <c r="N47" s="13"/>
      <c r="O47" s="11"/>
      <c r="Q47" s="4"/>
      <c r="R47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AA3D0-34A7-4093-A382-FB7816F0746D}">
  <dimension ref="A1:H46"/>
  <sheetViews>
    <sheetView workbookViewId="0">
      <pane ySplit="1" topLeftCell="A2" activePane="bottomLeft" state="frozen"/>
      <selection pane="bottomLeft" activeCell="G2" sqref="G2:G6"/>
    </sheetView>
  </sheetViews>
  <sheetFormatPr defaultRowHeight="13.8" x14ac:dyDescent="0.25"/>
  <cols>
    <col min="1" max="1" width="24.6640625" style="1" customWidth="1"/>
    <col min="2" max="16384" width="8.88671875" style="1"/>
  </cols>
  <sheetData>
    <row r="1" spans="1:8" x14ac:dyDescent="0.25">
      <c r="A1" s="1" t="s">
        <v>16</v>
      </c>
      <c r="B1" s="1" t="s">
        <v>17</v>
      </c>
      <c r="C1" s="1" t="s">
        <v>18</v>
      </c>
      <c r="D1" s="1" t="s">
        <v>19</v>
      </c>
    </row>
    <row r="2" spans="1:8" x14ac:dyDescent="0.25">
      <c r="A2" s="1" t="s">
        <v>7</v>
      </c>
      <c r="B2" s="1" t="s">
        <v>20</v>
      </c>
      <c r="C2" s="1">
        <v>2</v>
      </c>
      <c r="D2" s="4">
        <v>1.2393000000000001</v>
      </c>
      <c r="G2" s="4">
        <f>AVERAGE(C2:C4)</f>
        <v>2.6666666666666665</v>
      </c>
      <c r="H2" s="4">
        <f>AVERAGE(D2:D4)</f>
        <v>1.5280000000000002</v>
      </c>
    </row>
    <row r="3" spans="1:8" x14ac:dyDescent="0.25">
      <c r="A3" s="1" t="s">
        <v>7</v>
      </c>
      <c r="B3" s="1" t="s">
        <v>20</v>
      </c>
      <c r="C3" s="1">
        <v>2</v>
      </c>
      <c r="D3" s="4">
        <v>1.7823</v>
      </c>
      <c r="G3" s="4">
        <f>AVERAGE(C5:C7)</f>
        <v>2.6666666666666665</v>
      </c>
      <c r="H3" s="4">
        <f>AVERAGE(D5:D7)</f>
        <v>1.4454333333333331</v>
      </c>
    </row>
    <row r="4" spans="1:8" x14ac:dyDescent="0.25">
      <c r="A4" s="1" t="s">
        <v>7</v>
      </c>
      <c r="B4" s="1" t="s">
        <v>20</v>
      </c>
      <c r="C4" s="1">
        <v>4</v>
      </c>
      <c r="D4" s="4">
        <v>1.5624</v>
      </c>
      <c r="G4" s="4">
        <f>AVERAGE(C8:C10)</f>
        <v>29.666666666666668</v>
      </c>
      <c r="H4" s="4">
        <f>AVERAGE(D8:D10)</f>
        <v>9.2083333333333339</v>
      </c>
    </row>
    <row r="5" spans="1:8" x14ac:dyDescent="0.25">
      <c r="A5" s="1" t="s">
        <v>8</v>
      </c>
      <c r="B5" s="1" t="s">
        <v>20</v>
      </c>
      <c r="C5" s="1">
        <v>4</v>
      </c>
      <c r="D5" s="4">
        <v>1.8944000000000001</v>
      </c>
      <c r="G5" s="4">
        <f>AVERAGE(C11:C13)</f>
        <v>28</v>
      </c>
      <c r="H5" s="4">
        <f>AVERAGE(D11:D13)</f>
        <v>11.305666666666667</v>
      </c>
    </row>
    <row r="6" spans="1:8" x14ac:dyDescent="0.25">
      <c r="A6" s="1" t="s">
        <v>8</v>
      </c>
      <c r="B6" s="1" t="s">
        <v>20</v>
      </c>
      <c r="C6" s="1">
        <v>2</v>
      </c>
      <c r="D6" s="4">
        <v>1.2703</v>
      </c>
      <c r="G6" s="4">
        <f>AVERAGE(C14:C16)</f>
        <v>33.666666666666664</v>
      </c>
      <c r="H6" s="4">
        <f>AVERAGE(D14:D16)</f>
        <v>12.881833333333333</v>
      </c>
    </row>
    <row r="7" spans="1:8" x14ac:dyDescent="0.25">
      <c r="A7" s="1" t="s">
        <v>8</v>
      </c>
      <c r="B7" s="1" t="s">
        <v>20</v>
      </c>
      <c r="C7" s="1">
        <v>2</v>
      </c>
      <c r="D7" s="4">
        <v>1.1716</v>
      </c>
    </row>
    <row r="8" spans="1:8" x14ac:dyDescent="0.25">
      <c r="A8" s="1" t="s">
        <v>9</v>
      </c>
      <c r="B8" s="1" t="s">
        <v>20</v>
      </c>
      <c r="C8" s="1">
        <v>32</v>
      </c>
      <c r="D8" s="4">
        <v>10.575699999999999</v>
      </c>
    </row>
    <row r="9" spans="1:8" x14ac:dyDescent="0.25">
      <c r="A9" s="1" t="s">
        <v>9</v>
      </c>
      <c r="B9" s="1" t="s">
        <v>20</v>
      </c>
      <c r="C9" s="1">
        <v>26</v>
      </c>
      <c r="D9" s="4">
        <v>8.3026999999999997</v>
      </c>
    </row>
    <row r="10" spans="1:8" x14ac:dyDescent="0.25">
      <c r="A10" s="1" t="s">
        <v>9</v>
      </c>
      <c r="B10" s="1" t="s">
        <v>20</v>
      </c>
      <c r="C10" s="1">
        <v>31</v>
      </c>
      <c r="D10" s="4">
        <v>8.7466000000000008</v>
      </c>
    </row>
    <row r="11" spans="1:8" x14ac:dyDescent="0.25">
      <c r="A11" s="1" t="s">
        <v>10</v>
      </c>
      <c r="B11" s="1" t="s">
        <v>20</v>
      </c>
      <c r="C11" s="1">
        <v>25</v>
      </c>
      <c r="D11" s="4">
        <v>8.8803999999999998</v>
      </c>
    </row>
    <row r="12" spans="1:8" x14ac:dyDescent="0.25">
      <c r="A12" s="1" t="s">
        <v>10</v>
      </c>
      <c r="B12" s="1" t="s">
        <v>20</v>
      </c>
      <c r="C12" s="1">
        <v>26</v>
      </c>
      <c r="D12" s="4">
        <v>8.2870000000000008</v>
      </c>
    </row>
    <row r="13" spans="1:8" x14ac:dyDescent="0.25">
      <c r="A13" s="1" t="s">
        <v>10</v>
      </c>
      <c r="B13" s="1" t="s">
        <v>20</v>
      </c>
      <c r="C13" s="1">
        <v>33</v>
      </c>
      <c r="D13" s="4">
        <v>16.749600000000001</v>
      </c>
    </row>
    <row r="14" spans="1:8" x14ac:dyDescent="0.25">
      <c r="A14" s="1" t="s">
        <v>14</v>
      </c>
      <c r="B14" s="1" t="s">
        <v>20</v>
      </c>
      <c r="C14" s="1">
        <v>34</v>
      </c>
      <c r="D14" s="4">
        <v>11.632099999999999</v>
      </c>
    </row>
    <row r="15" spans="1:8" x14ac:dyDescent="0.25">
      <c r="A15" s="1" t="s">
        <v>14</v>
      </c>
      <c r="B15" s="1" t="s">
        <v>20</v>
      </c>
      <c r="C15" s="1">
        <v>38</v>
      </c>
      <c r="D15" s="4">
        <v>16.269400000000001</v>
      </c>
    </row>
    <row r="16" spans="1:8" x14ac:dyDescent="0.25">
      <c r="A16" s="1" t="s">
        <v>14</v>
      </c>
      <c r="B16" s="1" t="s">
        <v>20</v>
      </c>
      <c r="C16" s="1">
        <v>29</v>
      </c>
      <c r="D16" s="4">
        <v>10.744</v>
      </c>
    </row>
    <row r="17" spans="1:8" x14ac:dyDescent="0.25">
      <c r="A17" s="1" t="s">
        <v>7</v>
      </c>
      <c r="B17" s="1" t="s">
        <v>21</v>
      </c>
      <c r="C17" s="1">
        <v>33</v>
      </c>
      <c r="D17" s="4">
        <v>12.386100000000001</v>
      </c>
      <c r="G17" s="4">
        <f>AVERAGE(C17:C19)</f>
        <v>28.333333333333332</v>
      </c>
      <c r="H17" s="4">
        <f>AVERAGE(D17:D19)</f>
        <v>12.107100000000001</v>
      </c>
    </row>
    <row r="18" spans="1:8" x14ac:dyDescent="0.25">
      <c r="A18" s="1" t="s">
        <v>7</v>
      </c>
      <c r="B18" s="1" t="s">
        <v>21</v>
      </c>
      <c r="C18" s="1">
        <v>30</v>
      </c>
      <c r="D18" s="4">
        <v>11.6416</v>
      </c>
      <c r="G18" s="4">
        <f>AVERAGE(C20:C22)</f>
        <v>27.333333333333332</v>
      </c>
      <c r="H18" s="4">
        <f>AVERAGE(D20:D22)</f>
        <v>12.627266666666666</v>
      </c>
    </row>
    <row r="19" spans="1:8" x14ac:dyDescent="0.25">
      <c r="A19" s="1" t="s">
        <v>7</v>
      </c>
      <c r="B19" s="1" t="s">
        <v>21</v>
      </c>
      <c r="C19" s="1">
        <v>22</v>
      </c>
      <c r="D19" s="4">
        <v>12.2936</v>
      </c>
      <c r="G19" s="4">
        <f>AVERAGE(C23:C25)</f>
        <v>58.333333333333336</v>
      </c>
      <c r="H19" s="4">
        <f>AVERAGE(D23:D25)</f>
        <v>24.491500000000002</v>
      </c>
    </row>
    <row r="20" spans="1:8" x14ac:dyDescent="0.25">
      <c r="A20" s="1" t="s">
        <v>8</v>
      </c>
      <c r="B20" s="1" t="s">
        <v>21</v>
      </c>
      <c r="C20" s="1">
        <v>29</v>
      </c>
      <c r="D20" s="4">
        <v>12.485900000000001</v>
      </c>
      <c r="G20" s="4">
        <f>AVERAGE(C26:C28)</f>
        <v>39.333333333333336</v>
      </c>
      <c r="H20" s="4">
        <f>AVERAGE(D26:D28)</f>
        <v>20.177566666666667</v>
      </c>
    </row>
    <row r="21" spans="1:8" x14ac:dyDescent="0.25">
      <c r="A21" s="1" t="s">
        <v>8</v>
      </c>
      <c r="B21" s="1" t="s">
        <v>21</v>
      </c>
      <c r="C21" s="1">
        <v>22</v>
      </c>
      <c r="D21" s="4">
        <v>9.6511999999999993</v>
      </c>
      <c r="G21" s="4">
        <f>AVERAGE(C29:C31)</f>
        <v>40.333333333333336</v>
      </c>
      <c r="H21" s="4">
        <f>AVERAGE(D29:D31)</f>
        <v>26.726933333333335</v>
      </c>
    </row>
    <row r="22" spans="1:8" x14ac:dyDescent="0.25">
      <c r="A22" s="1" t="s">
        <v>8</v>
      </c>
      <c r="B22" s="1" t="s">
        <v>21</v>
      </c>
      <c r="C22" s="1">
        <v>31</v>
      </c>
      <c r="D22" s="4">
        <v>15.7447</v>
      </c>
    </row>
    <row r="23" spans="1:8" x14ac:dyDescent="0.25">
      <c r="A23" s="1" t="s">
        <v>9</v>
      </c>
      <c r="B23" s="1" t="s">
        <v>21</v>
      </c>
      <c r="C23" s="1">
        <v>64</v>
      </c>
      <c r="D23" s="4">
        <v>23.956800000000001</v>
      </c>
    </row>
    <row r="24" spans="1:8" x14ac:dyDescent="0.25">
      <c r="A24" s="1" t="s">
        <v>9</v>
      </c>
      <c r="B24" s="1" t="s">
        <v>21</v>
      </c>
      <c r="C24" s="1">
        <v>55</v>
      </c>
      <c r="D24" s="4">
        <v>30.014199999999999</v>
      </c>
    </row>
    <row r="25" spans="1:8" x14ac:dyDescent="0.25">
      <c r="A25" s="1" t="s">
        <v>9</v>
      </c>
      <c r="B25" s="1" t="s">
        <v>21</v>
      </c>
      <c r="C25" s="1">
        <v>56</v>
      </c>
      <c r="D25" s="4">
        <v>19.503499999999999</v>
      </c>
    </row>
    <row r="26" spans="1:8" x14ac:dyDescent="0.25">
      <c r="A26" s="1" t="s">
        <v>10</v>
      </c>
      <c r="B26" s="1" t="s">
        <v>21</v>
      </c>
      <c r="C26" s="1">
        <v>40</v>
      </c>
      <c r="D26" s="4">
        <v>22.8933</v>
      </c>
    </row>
    <row r="27" spans="1:8" x14ac:dyDescent="0.25">
      <c r="A27" s="1" t="s">
        <v>10</v>
      </c>
      <c r="B27" s="1" t="s">
        <v>21</v>
      </c>
      <c r="C27" s="1">
        <v>44</v>
      </c>
      <c r="D27" s="4">
        <v>20.142199999999999</v>
      </c>
    </row>
    <row r="28" spans="1:8" x14ac:dyDescent="0.25">
      <c r="A28" s="1" t="s">
        <v>10</v>
      </c>
      <c r="B28" s="1" t="s">
        <v>21</v>
      </c>
      <c r="C28" s="1">
        <v>34</v>
      </c>
      <c r="D28" s="4">
        <v>17.497199999999999</v>
      </c>
    </row>
    <row r="29" spans="1:8" x14ac:dyDescent="0.25">
      <c r="A29" s="1" t="s">
        <v>14</v>
      </c>
      <c r="B29" s="1" t="s">
        <v>21</v>
      </c>
      <c r="C29" s="1">
        <v>39</v>
      </c>
      <c r="D29" s="4">
        <v>27.784099999999999</v>
      </c>
    </row>
    <row r="30" spans="1:8" x14ac:dyDescent="0.25">
      <c r="A30" s="1" t="s">
        <v>14</v>
      </c>
      <c r="B30" s="1" t="s">
        <v>21</v>
      </c>
      <c r="C30" s="1">
        <v>49</v>
      </c>
      <c r="D30" s="4">
        <v>30.9954</v>
      </c>
    </row>
    <row r="31" spans="1:8" x14ac:dyDescent="0.25">
      <c r="A31" s="1" t="s">
        <v>14</v>
      </c>
      <c r="B31" s="1" t="s">
        <v>21</v>
      </c>
      <c r="C31" s="1">
        <v>33</v>
      </c>
      <c r="D31" s="4">
        <v>21.401299999999999</v>
      </c>
    </row>
    <row r="32" spans="1:8" x14ac:dyDescent="0.25">
      <c r="A32" s="1" t="s">
        <v>7</v>
      </c>
      <c r="B32" s="1" t="s">
        <v>22</v>
      </c>
      <c r="C32" s="1">
        <v>50</v>
      </c>
      <c r="D32" s="4">
        <v>19.192699999999999</v>
      </c>
      <c r="G32" s="4">
        <f>AVERAGE(C32:C34)</f>
        <v>58</v>
      </c>
      <c r="H32" s="4">
        <f>AVERAGE(D32:D34)</f>
        <v>18.020499999999998</v>
      </c>
    </row>
    <row r="33" spans="1:8" x14ac:dyDescent="0.25">
      <c r="A33" s="1" t="s">
        <v>7</v>
      </c>
      <c r="B33" s="1" t="s">
        <v>22</v>
      </c>
      <c r="C33" s="1">
        <v>67</v>
      </c>
      <c r="D33" s="4">
        <v>13.1335</v>
      </c>
      <c r="G33" s="4">
        <f>AVERAGE(C35:C37)</f>
        <v>70.333333333333329</v>
      </c>
      <c r="H33" s="4">
        <f>AVERAGE(D35:D37)</f>
        <v>20.002766666666666</v>
      </c>
    </row>
    <row r="34" spans="1:8" x14ac:dyDescent="0.25">
      <c r="A34" s="1" t="s">
        <v>7</v>
      </c>
      <c r="B34" s="1" t="s">
        <v>22</v>
      </c>
      <c r="C34" s="1">
        <v>57</v>
      </c>
      <c r="D34" s="4">
        <v>21.735299999999999</v>
      </c>
      <c r="G34" s="4">
        <f>AVERAGE(C38:C40)</f>
        <v>55</v>
      </c>
      <c r="H34" s="4">
        <f>AVERAGE(D38:D40)</f>
        <v>8.1635000000000009</v>
      </c>
    </row>
    <row r="35" spans="1:8" x14ac:dyDescent="0.25">
      <c r="A35" s="1" t="s">
        <v>8</v>
      </c>
      <c r="B35" s="1" t="s">
        <v>22</v>
      </c>
      <c r="C35" s="1">
        <v>77</v>
      </c>
      <c r="D35" s="4">
        <v>19.311499999999999</v>
      </c>
      <c r="G35" s="4">
        <f>AVERAGE(C41:C43)</f>
        <v>73.333333333333329</v>
      </c>
      <c r="H35" s="4">
        <f>AVERAGE(D41:D43)</f>
        <v>26.424333333333333</v>
      </c>
    </row>
    <row r="36" spans="1:8" x14ac:dyDescent="0.25">
      <c r="A36" s="1" t="s">
        <v>8</v>
      </c>
      <c r="B36" s="1" t="s">
        <v>22</v>
      </c>
      <c r="C36" s="1">
        <v>49</v>
      </c>
      <c r="D36" s="4">
        <v>16.2349</v>
      </c>
      <c r="G36" s="4">
        <f>AVERAGE(C44:C46)</f>
        <v>55.333333333333336</v>
      </c>
      <c r="H36" s="4">
        <f>AVERAGE(D44:D46)</f>
        <v>22.204533333333334</v>
      </c>
    </row>
    <row r="37" spans="1:8" x14ac:dyDescent="0.25">
      <c r="A37" s="1" t="s">
        <v>8</v>
      </c>
      <c r="B37" s="1" t="s">
        <v>22</v>
      </c>
      <c r="C37" s="1">
        <v>85</v>
      </c>
      <c r="D37" s="4">
        <v>24.4619</v>
      </c>
    </row>
    <row r="38" spans="1:8" x14ac:dyDescent="0.25">
      <c r="A38" s="1" t="s">
        <v>9</v>
      </c>
      <c r="B38" s="1" t="s">
        <v>22</v>
      </c>
      <c r="C38" s="1">
        <v>64</v>
      </c>
      <c r="D38" s="4">
        <v>17.974499999999999</v>
      </c>
    </row>
    <row r="39" spans="1:8" x14ac:dyDescent="0.25">
      <c r="A39" s="1" t="s">
        <v>9</v>
      </c>
      <c r="B39" s="1" t="s">
        <v>22</v>
      </c>
      <c r="C39" s="1">
        <v>58</v>
      </c>
      <c r="D39" s="4">
        <v>2.7528000000000001</v>
      </c>
    </row>
    <row r="40" spans="1:8" x14ac:dyDescent="0.25">
      <c r="A40" s="1" t="s">
        <v>9</v>
      </c>
      <c r="B40" s="1" t="s">
        <v>22</v>
      </c>
      <c r="C40" s="1">
        <v>43</v>
      </c>
      <c r="D40" s="4">
        <v>3.7631999999999999</v>
      </c>
    </row>
    <row r="41" spans="1:8" x14ac:dyDescent="0.25">
      <c r="A41" s="1" t="s">
        <v>10</v>
      </c>
      <c r="B41" s="1" t="s">
        <v>22</v>
      </c>
      <c r="C41" s="1">
        <v>79</v>
      </c>
      <c r="D41" s="4">
        <v>31.069400000000002</v>
      </c>
    </row>
    <row r="42" spans="1:8" x14ac:dyDescent="0.25">
      <c r="A42" s="1" t="s">
        <v>10</v>
      </c>
      <c r="B42" s="1" t="s">
        <v>22</v>
      </c>
      <c r="C42" s="1">
        <v>66</v>
      </c>
      <c r="D42" s="4">
        <v>26.427299999999999</v>
      </c>
    </row>
    <row r="43" spans="1:8" x14ac:dyDescent="0.25">
      <c r="A43" s="1" t="s">
        <v>10</v>
      </c>
      <c r="B43" s="1" t="s">
        <v>22</v>
      </c>
      <c r="C43" s="1">
        <v>75</v>
      </c>
      <c r="D43" s="4">
        <v>21.776299999999999</v>
      </c>
    </row>
    <row r="44" spans="1:8" x14ac:dyDescent="0.25">
      <c r="A44" s="1" t="s">
        <v>14</v>
      </c>
      <c r="B44" s="1" t="s">
        <v>22</v>
      </c>
      <c r="C44" s="1">
        <v>57</v>
      </c>
      <c r="D44" s="4">
        <v>25.912400000000002</v>
      </c>
    </row>
    <row r="45" spans="1:8" x14ac:dyDescent="0.25">
      <c r="A45" s="1" t="s">
        <v>14</v>
      </c>
      <c r="B45" s="1" t="s">
        <v>22</v>
      </c>
      <c r="C45" s="1">
        <v>60</v>
      </c>
      <c r="D45" s="4">
        <v>27.680499999999999</v>
      </c>
    </row>
    <row r="46" spans="1:8" x14ac:dyDescent="0.25">
      <c r="A46" s="1" t="s">
        <v>14</v>
      </c>
      <c r="B46" s="1" t="s">
        <v>22</v>
      </c>
      <c r="C46" s="1">
        <v>49</v>
      </c>
      <c r="D46" s="4">
        <v>13.0207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669AB-C581-4334-8546-006891A81DA8}">
  <dimension ref="A1:B47"/>
  <sheetViews>
    <sheetView workbookViewId="0">
      <pane ySplit="2" topLeftCell="A3" activePane="bottomLeft" state="frozen"/>
      <selection pane="bottomLeft" activeCell="E17" sqref="E17"/>
    </sheetView>
  </sheetViews>
  <sheetFormatPr defaultRowHeight="14.4" x14ac:dyDescent="0.3"/>
  <cols>
    <col min="1" max="1" width="24.33203125" customWidth="1"/>
    <col min="2" max="2" width="9.5546875" bestFit="1" customWidth="1"/>
  </cols>
  <sheetData>
    <row r="1" spans="1:2" x14ac:dyDescent="0.3">
      <c r="A1" s="1" t="s">
        <v>16</v>
      </c>
      <c r="B1" t="s">
        <v>23</v>
      </c>
    </row>
    <row r="2" spans="1:2" ht="15" thickBot="1" x14ac:dyDescent="0.35">
      <c r="A2" s="5"/>
      <c r="B2" s="6" t="s">
        <v>5</v>
      </c>
    </row>
    <row r="3" spans="1:2" x14ac:dyDescent="0.3">
      <c r="A3" s="1" t="s">
        <v>7</v>
      </c>
      <c r="B3" s="4">
        <v>8.9331278780127743</v>
      </c>
    </row>
    <row r="4" spans="1:2" x14ac:dyDescent="0.3">
      <c r="A4" s="1" t="s">
        <v>7</v>
      </c>
      <c r="B4" s="4">
        <v>15.193420195683146</v>
      </c>
    </row>
    <row r="5" spans="1:2" x14ac:dyDescent="0.3">
      <c r="A5" s="1" t="s">
        <v>7</v>
      </c>
      <c r="B5" s="4">
        <v>10.362641132002112</v>
      </c>
    </row>
    <row r="6" spans="1:2" x14ac:dyDescent="0.3">
      <c r="A6" s="1" t="s">
        <v>8</v>
      </c>
      <c r="B6" s="4">
        <v>21.184177244479901</v>
      </c>
    </row>
    <row r="7" spans="1:2" x14ac:dyDescent="0.3">
      <c r="A7" s="1" t="s">
        <v>8</v>
      </c>
      <c r="B7" s="4">
        <v>18.843738213998826</v>
      </c>
    </row>
    <row r="8" spans="1:2" x14ac:dyDescent="0.3">
      <c r="A8" s="1" t="s">
        <v>8</v>
      </c>
      <c r="B8" s="4">
        <v>21.645911522971868</v>
      </c>
    </row>
    <row r="9" spans="1:2" x14ac:dyDescent="0.3">
      <c r="A9" s="1" t="s">
        <v>9</v>
      </c>
      <c r="B9" s="4">
        <v>52.98874563697408</v>
      </c>
    </row>
    <row r="10" spans="1:2" x14ac:dyDescent="0.3">
      <c r="A10" s="1" t="s">
        <v>9</v>
      </c>
      <c r="B10" s="4">
        <v>59.027369396084609</v>
      </c>
    </row>
    <row r="11" spans="1:2" x14ac:dyDescent="0.3">
      <c r="A11" s="1" t="s">
        <v>9</v>
      </c>
      <c r="B11" s="4">
        <v>48.909664576111254</v>
      </c>
    </row>
    <row r="12" spans="1:2" x14ac:dyDescent="0.3">
      <c r="A12" s="1" t="s">
        <v>10</v>
      </c>
      <c r="B12" s="4">
        <v>262.3</v>
      </c>
    </row>
    <row r="13" spans="1:2" x14ac:dyDescent="0.3">
      <c r="A13" s="1" t="s">
        <v>10</v>
      </c>
      <c r="B13" s="4">
        <v>282.89999999999998</v>
      </c>
    </row>
    <row r="14" spans="1:2" x14ac:dyDescent="0.3">
      <c r="A14" s="1" t="s">
        <v>10</v>
      </c>
      <c r="B14" s="4">
        <v>262.60000000000002</v>
      </c>
    </row>
    <row r="15" spans="1:2" x14ac:dyDescent="0.3">
      <c r="A15" s="1" t="s">
        <v>14</v>
      </c>
      <c r="B15" s="4">
        <v>193.0214287</v>
      </c>
    </row>
    <row r="16" spans="1:2" x14ac:dyDescent="0.3">
      <c r="A16" s="1" t="s">
        <v>14</v>
      </c>
      <c r="B16" s="4">
        <v>204.99546599999999</v>
      </c>
    </row>
    <row r="17" spans="1:2" x14ac:dyDescent="0.3">
      <c r="A17" s="1" t="s">
        <v>14</v>
      </c>
      <c r="B17" s="4">
        <v>167.87618670000001</v>
      </c>
    </row>
    <row r="18" spans="1:2" x14ac:dyDescent="0.3">
      <c r="A18" s="1"/>
    </row>
    <row r="19" spans="1:2" x14ac:dyDescent="0.3">
      <c r="A19" s="1"/>
    </row>
    <row r="20" spans="1:2" x14ac:dyDescent="0.3">
      <c r="A20" s="1"/>
    </row>
    <row r="21" spans="1:2" x14ac:dyDescent="0.3">
      <c r="A21" s="1"/>
    </row>
    <row r="22" spans="1:2" x14ac:dyDescent="0.3">
      <c r="A22" s="1"/>
    </row>
    <row r="23" spans="1:2" x14ac:dyDescent="0.3">
      <c r="A23" s="1"/>
    </row>
    <row r="24" spans="1:2" x14ac:dyDescent="0.3">
      <c r="A24" s="1"/>
    </row>
    <row r="25" spans="1:2" x14ac:dyDescent="0.3">
      <c r="A25" s="1"/>
    </row>
    <row r="26" spans="1:2" x14ac:dyDescent="0.3">
      <c r="A26" s="1"/>
    </row>
    <row r="27" spans="1:2" x14ac:dyDescent="0.3">
      <c r="A27" s="1"/>
    </row>
    <row r="28" spans="1:2" x14ac:dyDescent="0.3">
      <c r="A28" s="1"/>
    </row>
    <row r="29" spans="1:2" x14ac:dyDescent="0.3">
      <c r="A29" s="1"/>
    </row>
    <row r="30" spans="1:2" x14ac:dyDescent="0.3">
      <c r="A30" s="1"/>
    </row>
    <row r="31" spans="1:2" x14ac:dyDescent="0.3">
      <c r="A31" s="1"/>
    </row>
    <row r="32" spans="1:2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Erosion data</vt:lpstr>
      <vt:lpstr>Diversity data</vt:lpstr>
      <vt:lpstr>Aboveground biomass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2018-02-01T11:52:50Z</dcterms:modified>
</cp:coreProperties>
</file>