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Dave\Telomere Project\Analysis of Archive Samples\MS Folder\Data files\New files\"/>
    </mc:Choice>
  </mc:AlternateContent>
  <bookViews>
    <workbookView xWindow="0" yWindow="0" windowWidth="24300" windowHeight="11250"/>
  </bookViews>
  <sheets>
    <sheet name="Telo_updated_v3" sheetId="1" r:id="rId1"/>
  </sheets>
  <calcPr calcId="152511"/>
</workbook>
</file>

<file path=xl/calcChain.xml><?xml version="1.0" encoding="utf-8"?>
<calcChain xmlns="http://schemas.openxmlformats.org/spreadsheetml/2006/main">
  <c r="P79" i="1" l="1"/>
  <c r="J244" i="1" l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<sst xmlns="http://schemas.openxmlformats.org/spreadsheetml/2006/main" count="1994" uniqueCount="25">
  <si>
    <t>BirdID</t>
  </si>
  <si>
    <t>age_samp_mo</t>
  </si>
  <si>
    <t>TSratio</t>
  </si>
  <si>
    <t>Sample_date</t>
  </si>
  <si>
    <t>Bleed_Num</t>
  </si>
  <si>
    <t>Sex</t>
  </si>
  <si>
    <t>Sample_year</t>
  </si>
  <si>
    <t>Plate</t>
  </si>
  <si>
    <t>age_sample_yr</t>
  </si>
  <si>
    <t>longevity</t>
  </si>
  <si>
    <t>TotalCS</t>
  </si>
  <si>
    <t>TotalFledged</t>
  </si>
  <si>
    <t>Years_bred</t>
  </si>
  <si>
    <t>F</t>
  </si>
  <si>
    <t xml:space="preserve"> </t>
  </si>
  <si>
    <t>M</t>
  </si>
  <si>
    <t/>
  </si>
  <si>
    <t>LnLongevity</t>
  </si>
  <si>
    <t>OverlapBreed</t>
  </si>
  <si>
    <t>NumMeasures</t>
  </si>
  <si>
    <t>Attempts</t>
  </si>
  <si>
    <t>RTLMC</t>
  </si>
  <si>
    <t>Sampleorder</t>
  </si>
  <si>
    <t>L</t>
  </si>
  <si>
    <t>Breed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</si>
</sst>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Fill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6"/>
  <sheetViews>
    <sheetView tabSelected="1" zoomScale="130" zoomScaleNormal="130" workbookViewId="0">
      <pane xSplit="2" ySplit="1" topLeftCell="L44" activePane="bottomRight" state="frozen"/>
      <selection pane="topRight" activeCell="C1" sqref="C1"/>
      <selection pane="bottomLeft" activeCell="A2" sqref="A2"/>
      <selection pane="bottomRight" activeCell="O1" sqref="O1:P1048576"/>
    </sheetView>
  </sheetViews>
  <sheetFormatPr defaultRowHeight="15" x14ac:dyDescent="0.25"/>
  <cols>
    <col min="1" max="1" width="12.85546875" customWidth="1"/>
    <col min="2" max="2" width="13.85546875" customWidth="1"/>
    <col min="3" max="3" width="13.85546875" style="8" customWidth="1"/>
    <col min="4" max="4" width="15.42578125" style="2" customWidth="1"/>
    <col min="5" max="5" width="12.42578125" style="2" customWidth="1"/>
    <col min="6" max="6" width="13.7109375" style="2" customWidth="1"/>
    <col min="7" max="7" width="11.140625" style="2" customWidth="1"/>
    <col min="8" max="8" width="12.28515625" style="2" customWidth="1"/>
    <col min="9" max="10" width="9.140625" customWidth="1"/>
    <col min="11" max="11" width="9.140625" style="2" customWidth="1"/>
    <col min="12" max="12" width="12.5703125" customWidth="1"/>
    <col min="13" max="13" width="9.140625" customWidth="1"/>
    <col min="14" max="14" width="17.85546875" customWidth="1"/>
    <col min="15" max="15" width="9.140625" style="2"/>
    <col min="16" max="16" width="9.140625" style="7"/>
    <col min="17" max="17" width="9.140625" style="10"/>
    <col min="18" max="18" width="12.5703125" style="10" customWidth="1"/>
    <col min="19" max="19" width="12.7109375" style="2" customWidth="1"/>
    <col min="20" max="20" width="9.140625" style="2"/>
    <col min="21" max="21" width="9.7109375" bestFit="1" customWidth="1"/>
  </cols>
  <sheetData>
    <row r="1" spans="1:20" x14ac:dyDescent="0.25">
      <c r="A1" t="s">
        <v>0</v>
      </c>
      <c r="B1" t="s">
        <v>3</v>
      </c>
      <c r="C1" s="8" t="s">
        <v>19</v>
      </c>
      <c r="D1" s="2" t="s">
        <v>1</v>
      </c>
      <c r="E1" s="2" t="s">
        <v>22</v>
      </c>
      <c r="F1" s="2" t="s">
        <v>18</v>
      </c>
      <c r="G1" s="2" t="s">
        <v>24</v>
      </c>
      <c r="H1" s="2" t="s">
        <v>4</v>
      </c>
      <c r="I1" t="s">
        <v>2</v>
      </c>
      <c r="J1" s="2" t="s">
        <v>21</v>
      </c>
      <c r="K1" s="2" t="s">
        <v>5</v>
      </c>
      <c r="L1" t="s">
        <v>6</v>
      </c>
      <c r="M1" t="s">
        <v>7</v>
      </c>
      <c r="N1" t="s">
        <v>8</v>
      </c>
      <c r="O1" s="2" t="s">
        <v>9</v>
      </c>
      <c r="P1" s="7" t="s">
        <v>17</v>
      </c>
      <c r="Q1" s="10" t="s">
        <v>10</v>
      </c>
      <c r="R1" s="10" t="s">
        <v>11</v>
      </c>
      <c r="S1" s="2" t="s">
        <v>12</v>
      </c>
      <c r="T1" s="2" t="s">
        <v>20</v>
      </c>
    </row>
    <row r="2" spans="1:20" x14ac:dyDescent="0.25">
      <c r="A2">
        <v>4623004</v>
      </c>
      <c r="B2" s="1">
        <v>37390</v>
      </c>
      <c r="C2" s="8">
        <v>2</v>
      </c>
      <c r="D2" s="2">
        <v>0</v>
      </c>
      <c r="E2" s="2">
        <v>1</v>
      </c>
      <c r="F2" s="2">
        <v>1</v>
      </c>
      <c r="G2" s="2">
        <v>1</v>
      </c>
      <c r="H2" s="2">
        <v>2344</v>
      </c>
      <c r="I2">
        <v>1.7171308729999999</v>
      </c>
      <c r="J2">
        <f t="shared" ref="J2:J33" si="0">I2-1.07</f>
        <v>0.64713087299999983</v>
      </c>
      <c r="K2" s="2" t="s">
        <v>13</v>
      </c>
      <c r="L2">
        <v>2002</v>
      </c>
      <c r="M2">
        <v>13</v>
      </c>
      <c r="N2">
        <v>0</v>
      </c>
      <c r="O2" s="2">
        <v>27</v>
      </c>
      <c r="P2" s="7">
        <v>3.2958368660043291</v>
      </c>
      <c r="Q2" s="10">
        <v>31</v>
      </c>
      <c r="R2" s="10">
        <v>11</v>
      </c>
      <c r="S2" s="2">
        <v>2</v>
      </c>
      <c r="T2" s="2">
        <v>6</v>
      </c>
    </row>
    <row r="3" spans="1:20" x14ac:dyDescent="0.25">
      <c r="A3">
        <v>4623004</v>
      </c>
      <c r="B3" s="1">
        <v>38203</v>
      </c>
      <c r="D3" s="2">
        <v>27</v>
      </c>
      <c r="E3" s="2" t="s">
        <v>23</v>
      </c>
      <c r="F3" s="2">
        <v>1</v>
      </c>
      <c r="G3" s="2">
        <v>1</v>
      </c>
      <c r="H3" s="2">
        <v>4568</v>
      </c>
      <c r="I3">
        <v>1.385109468</v>
      </c>
      <c r="J3">
        <f t="shared" si="0"/>
        <v>0.31510946799999995</v>
      </c>
      <c r="K3" s="2" t="s">
        <v>13</v>
      </c>
      <c r="L3">
        <v>2004</v>
      </c>
      <c r="M3">
        <v>13</v>
      </c>
      <c r="N3">
        <v>2.2583333329999999</v>
      </c>
    </row>
    <row r="4" spans="1:20" x14ac:dyDescent="0.25">
      <c r="A4">
        <v>4623088</v>
      </c>
      <c r="B4" s="1">
        <v>37411</v>
      </c>
      <c r="C4" s="8">
        <v>2</v>
      </c>
      <c r="D4" s="2">
        <v>0</v>
      </c>
      <c r="E4" s="2">
        <v>1</v>
      </c>
      <c r="F4" s="2">
        <v>0</v>
      </c>
      <c r="G4" s="2">
        <v>1</v>
      </c>
      <c r="H4" s="2">
        <v>2436</v>
      </c>
      <c r="I4">
        <v>1.4640856959999999</v>
      </c>
      <c r="J4">
        <f t="shared" si="0"/>
        <v>0.39408569599999987</v>
      </c>
      <c r="K4" s="2" t="s">
        <v>15</v>
      </c>
      <c r="L4">
        <v>2002</v>
      </c>
      <c r="M4">
        <v>13</v>
      </c>
      <c r="N4">
        <v>0.04</v>
      </c>
      <c r="O4" s="2">
        <v>14</v>
      </c>
      <c r="P4" s="7">
        <v>2.6390573296152584</v>
      </c>
      <c r="Q4" s="10">
        <v>15</v>
      </c>
      <c r="R4" s="10">
        <v>12</v>
      </c>
      <c r="S4" s="2">
        <v>1</v>
      </c>
    </row>
    <row r="5" spans="1:20" x14ac:dyDescent="0.25">
      <c r="A5">
        <v>4623088</v>
      </c>
      <c r="B5" s="1">
        <v>37567</v>
      </c>
      <c r="D5" s="2">
        <v>5</v>
      </c>
      <c r="E5" s="2" t="s">
        <v>23</v>
      </c>
      <c r="F5" s="2">
        <v>0</v>
      </c>
      <c r="G5" s="2">
        <v>1</v>
      </c>
      <c r="H5" s="2">
        <v>2971</v>
      </c>
      <c r="I5">
        <v>1.7776853619999999</v>
      </c>
      <c r="J5">
        <f t="shared" si="0"/>
        <v>0.70768536199999987</v>
      </c>
      <c r="K5" s="2" t="s">
        <v>15</v>
      </c>
      <c r="L5">
        <v>2002</v>
      </c>
      <c r="M5">
        <v>13</v>
      </c>
      <c r="N5">
        <v>0.43333333299999999</v>
      </c>
      <c r="P5" s="7" t="s">
        <v>16</v>
      </c>
    </row>
    <row r="6" spans="1:20" x14ac:dyDescent="0.25">
      <c r="A6">
        <v>4623252</v>
      </c>
      <c r="B6" s="1">
        <v>37444</v>
      </c>
      <c r="C6" s="8">
        <v>2</v>
      </c>
      <c r="D6" s="2">
        <v>0</v>
      </c>
      <c r="E6" s="2">
        <v>1</v>
      </c>
      <c r="F6" s="2">
        <v>0</v>
      </c>
      <c r="G6" s="2">
        <v>1</v>
      </c>
      <c r="H6" s="2">
        <v>2605</v>
      </c>
      <c r="I6">
        <v>1.101905116</v>
      </c>
      <c r="J6">
        <f t="shared" si="0"/>
        <v>3.19051159999999E-2</v>
      </c>
      <c r="K6" s="2" t="s">
        <v>13</v>
      </c>
      <c r="L6">
        <v>2002</v>
      </c>
      <c r="M6">
        <v>13</v>
      </c>
      <c r="N6">
        <v>0</v>
      </c>
      <c r="O6" s="2">
        <v>34</v>
      </c>
      <c r="P6" s="7">
        <v>3.5263605246161616</v>
      </c>
      <c r="Q6" s="10">
        <v>33</v>
      </c>
      <c r="R6" s="10">
        <v>20</v>
      </c>
      <c r="S6" s="2">
        <v>3</v>
      </c>
      <c r="T6" s="2">
        <v>7</v>
      </c>
    </row>
    <row r="7" spans="1:20" x14ac:dyDescent="0.25">
      <c r="A7">
        <v>4623252</v>
      </c>
      <c r="B7" s="1">
        <v>37600</v>
      </c>
      <c r="D7" s="2">
        <v>5</v>
      </c>
      <c r="E7" s="2" t="s">
        <v>23</v>
      </c>
      <c r="F7" s="2">
        <v>0</v>
      </c>
      <c r="G7" s="2">
        <v>1</v>
      </c>
      <c r="H7" s="2">
        <v>2998</v>
      </c>
      <c r="I7">
        <v>1.310393404</v>
      </c>
      <c r="J7">
        <f t="shared" si="0"/>
        <v>0.24039340399999998</v>
      </c>
      <c r="K7" s="2" t="s">
        <v>13</v>
      </c>
      <c r="L7">
        <v>2002</v>
      </c>
      <c r="M7">
        <v>13</v>
      </c>
      <c r="N7">
        <v>0.43333333299999999</v>
      </c>
      <c r="P7" s="7" t="s">
        <v>16</v>
      </c>
    </row>
    <row r="8" spans="1:20" x14ac:dyDescent="0.25">
      <c r="A8">
        <v>4623269</v>
      </c>
      <c r="B8" s="1">
        <v>37447</v>
      </c>
      <c r="C8" s="8">
        <v>2</v>
      </c>
      <c r="D8" s="2">
        <v>0</v>
      </c>
      <c r="E8" s="2">
        <v>1</v>
      </c>
      <c r="F8" s="2">
        <v>1</v>
      </c>
      <c r="G8" s="2">
        <v>1</v>
      </c>
      <c r="H8" s="2">
        <v>2622</v>
      </c>
      <c r="I8">
        <v>1.613283518</v>
      </c>
      <c r="J8">
        <f t="shared" si="0"/>
        <v>0.54328351799999997</v>
      </c>
      <c r="K8" s="2" t="s">
        <v>15</v>
      </c>
      <c r="L8">
        <v>2002</v>
      </c>
      <c r="M8">
        <v>13</v>
      </c>
      <c r="N8">
        <v>0</v>
      </c>
      <c r="O8" s="2">
        <v>25</v>
      </c>
      <c r="P8" s="7">
        <v>3.2188758248682006</v>
      </c>
      <c r="Q8" s="10">
        <v>36</v>
      </c>
      <c r="R8" s="10">
        <v>13</v>
      </c>
      <c r="S8" s="2">
        <v>2</v>
      </c>
    </row>
    <row r="9" spans="1:20" x14ac:dyDescent="0.25">
      <c r="A9">
        <v>4623269</v>
      </c>
      <c r="B9" s="1">
        <v>38174</v>
      </c>
      <c r="D9" s="2">
        <v>24</v>
      </c>
      <c r="E9" s="2" t="s">
        <v>23</v>
      </c>
      <c r="F9" s="2">
        <v>1</v>
      </c>
      <c r="G9" s="2">
        <v>1</v>
      </c>
      <c r="H9" s="2">
        <v>4367</v>
      </c>
      <c r="I9">
        <v>1.328685814</v>
      </c>
      <c r="J9">
        <f t="shared" si="0"/>
        <v>0.2586858139999999</v>
      </c>
      <c r="K9" s="2" t="s">
        <v>15</v>
      </c>
      <c r="L9">
        <v>2004</v>
      </c>
      <c r="M9">
        <v>13</v>
      </c>
      <c r="N9">
        <v>2.0194444439999999</v>
      </c>
      <c r="P9" s="7" t="s">
        <v>16</v>
      </c>
    </row>
    <row r="10" spans="1:20" x14ac:dyDescent="0.25">
      <c r="A10">
        <v>4623272</v>
      </c>
      <c r="B10" s="1">
        <v>37447</v>
      </c>
      <c r="C10" s="8">
        <v>2</v>
      </c>
      <c r="D10" s="2">
        <v>0</v>
      </c>
      <c r="E10" s="2">
        <v>1</v>
      </c>
      <c r="F10" s="2">
        <v>0</v>
      </c>
      <c r="G10" s="2">
        <v>1</v>
      </c>
      <c r="H10" s="2">
        <v>2625</v>
      </c>
      <c r="I10">
        <v>0.85263489199999998</v>
      </c>
      <c r="J10">
        <f t="shared" si="0"/>
        <v>-0.21736510800000008</v>
      </c>
      <c r="K10" s="2" t="s">
        <v>13</v>
      </c>
      <c r="L10">
        <v>2002</v>
      </c>
      <c r="M10">
        <v>14</v>
      </c>
      <c r="N10">
        <v>0</v>
      </c>
      <c r="O10" s="2">
        <v>10</v>
      </c>
      <c r="P10" s="7">
        <v>2.3025850929940459</v>
      </c>
      <c r="Q10" s="10">
        <v>5</v>
      </c>
      <c r="R10" s="10">
        <v>0</v>
      </c>
      <c r="S10" s="2">
        <v>1</v>
      </c>
      <c r="T10" s="2">
        <v>1</v>
      </c>
    </row>
    <row r="11" spans="1:20" x14ac:dyDescent="0.25">
      <c r="A11">
        <v>4623272</v>
      </c>
      <c r="B11" s="1">
        <v>37537</v>
      </c>
      <c r="D11" s="2">
        <v>3</v>
      </c>
      <c r="E11" s="2" t="s">
        <v>23</v>
      </c>
      <c r="F11" s="2">
        <v>0</v>
      </c>
      <c r="G11" s="2">
        <v>1</v>
      </c>
      <c r="H11" s="2">
        <v>2914</v>
      </c>
      <c r="I11">
        <v>0.86453723100000002</v>
      </c>
      <c r="J11">
        <f t="shared" si="0"/>
        <v>-0.20546276900000005</v>
      </c>
      <c r="K11" s="2" t="s">
        <v>13</v>
      </c>
      <c r="L11">
        <v>2002</v>
      </c>
      <c r="M11">
        <v>14</v>
      </c>
      <c r="N11">
        <v>0.25</v>
      </c>
      <c r="P11" s="7" t="s">
        <v>16</v>
      </c>
    </row>
    <row r="12" spans="1:20" x14ac:dyDescent="0.25">
      <c r="A12">
        <v>4623284</v>
      </c>
      <c r="B12" s="1">
        <v>37447</v>
      </c>
      <c r="C12" s="8">
        <v>2</v>
      </c>
      <c r="D12" s="2">
        <v>0</v>
      </c>
      <c r="E12" s="2">
        <v>1</v>
      </c>
      <c r="F12" s="2">
        <v>1</v>
      </c>
      <c r="G12" s="2">
        <v>1</v>
      </c>
      <c r="H12" s="2">
        <v>2637</v>
      </c>
      <c r="I12">
        <v>0.79553648399999999</v>
      </c>
      <c r="J12">
        <f t="shared" si="0"/>
        <v>-0.27446351600000007</v>
      </c>
      <c r="K12" s="2" t="s">
        <v>15</v>
      </c>
      <c r="L12">
        <v>2002</v>
      </c>
      <c r="M12">
        <v>14</v>
      </c>
      <c r="N12">
        <v>0</v>
      </c>
      <c r="O12" s="2">
        <v>69</v>
      </c>
      <c r="P12" s="7">
        <v>4.2341065045972597</v>
      </c>
      <c r="Q12" s="10">
        <v>42</v>
      </c>
      <c r="R12" s="10">
        <v>31</v>
      </c>
      <c r="S12" s="2">
        <v>5</v>
      </c>
    </row>
    <row r="13" spans="1:20" x14ac:dyDescent="0.25">
      <c r="A13">
        <v>4623284</v>
      </c>
      <c r="B13" s="1">
        <v>39518</v>
      </c>
      <c r="D13" s="2">
        <v>69</v>
      </c>
      <c r="E13" s="2" t="s">
        <v>23</v>
      </c>
      <c r="F13" s="2">
        <v>1</v>
      </c>
      <c r="G13" s="2">
        <v>1</v>
      </c>
      <c r="H13" s="2">
        <v>8050</v>
      </c>
      <c r="I13">
        <v>0.86453723100000002</v>
      </c>
      <c r="J13">
        <f t="shared" si="0"/>
        <v>-0.20546276900000005</v>
      </c>
      <c r="K13" s="2" t="s">
        <v>15</v>
      </c>
      <c r="L13">
        <v>2008</v>
      </c>
      <c r="M13">
        <v>14</v>
      </c>
      <c r="N13">
        <v>5.7527777779999996</v>
      </c>
      <c r="P13" s="7" t="s">
        <v>16</v>
      </c>
    </row>
    <row r="14" spans="1:20" x14ac:dyDescent="0.25">
      <c r="A14">
        <v>4623319</v>
      </c>
      <c r="B14" s="1">
        <v>37457</v>
      </c>
      <c r="C14" s="8">
        <v>2</v>
      </c>
      <c r="D14" s="2">
        <v>0</v>
      </c>
      <c r="E14" s="2">
        <v>1</v>
      </c>
      <c r="F14" s="2">
        <v>1</v>
      </c>
      <c r="G14" s="2">
        <v>1</v>
      </c>
      <c r="H14" s="2">
        <v>2677</v>
      </c>
      <c r="I14">
        <v>1.591072968</v>
      </c>
      <c r="J14">
        <f t="shared" si="0"/>
        <v>0.52107296799999991</v>
      </c>
      <c r="K14" s="2" t="s">
        <v>15</v>
      </c>
      <c r="L14">
        <v>2002</v>
      </c>
      <c r="M14">
        <v>14</v>
      </c>
      <c r="N14">
        <v>0</v>
      </c>
      <c r="O14" s="2">
        <v>35</v>
      </c>
      <c r="P14" s="7">
        <v>3.5553480614894135</v>
      </c>
      <c r="Q14" s="10">
        <v>23</v>
      </c>
      <c r="R14" s="10">
        <v>13</v>
      </c>
      <c r="S14" s="2">
        <v>3</v>
      </c>
    </row>
    <row r="15" spans="1:20" x14ac:dyDescent="0.25">
      <c r="A15">
        <v>4623319</v>
      </c>
      <c r="B15" s="1">
        <v>38198</v>
      </c>
      <c r="D15" s="2">
        <v>25</v>
      </c>
      <c r="E15" s="2" t="s">
        <v>23</v>
      </c>
      <c r="F15" s="2">
        <v>1</v>
      </c>
      <c r="G15" s="2">
        <v>1</v>
      </c>
      <c r="H15" s="2">
        <v>4530</v>
      </c>
      <c r="I15">
        <v>0.74742462399999998</v>
      </c>
      <c r="J15">
        <f t="shared" si="0"/>
        <v>-0.32257537600000008</v>
      </c>
      <c r="K15" s="2" t="s">
        <v>15</v>
      </c>
      <c r="L15">
        <v>2004</v>
      </c>
      <c r="M15">
        <v>14</v>
      </c>
      <c r="N15">
        <v>2.0583333330000002</v>
      </c>
      <c r="P15" s="7" t="s">
        <v>16</v>
      </c>
    </row>
    <row r="16" spans="1:20" x14ac:dyDescent="0.25">
      <c r="A16">
        <v>151101094</v>
      </c>
      <c r="B16" s="1">
        <v>34095</v>
      </c>
      <c r="C16" s="8">
        <v>2</v>
      </c>
      <c r="D16" s="2">
        <v>0</v>
      </c>
      <c r="E16" s="2">
        <v>1</v>
      </c>
      <c r="F16" s="2">
        <v>1</v>
      </c>
      <c r="G16" s="2">
        <v>1</v>
      </c>
      <c r="H16" s="2">
        <v>93275</v>
      </c>
      <c r="I16">
        <v>0.88270299600000002</v>
      </c>
      <c r="J16">
        <f t="shared" si="0"/>
        <v>-0.18729700400000004</v>
      </c>
      <c r="K16" s="2" t="s">
        <v>15</v>
      </c>
      <c r="L16">
        <v>1993</v>
      </c>
      <c r="M16">
        <v>1</v>
      </c>
      <c r="N16">
        <v>0</v>
      </c>
      <c r="O16" s="2">
        <v>84</v>
      </c>
      <c r="P16" s="7">
        <v>4.4308167988433134</v>
      </c>
      <c r="Q16" s="10">
        <v>83</v>
      </c>
      <c r="R16" s="10">
        <v>27</v>
      </c>
      <c r="S16" s="2">
        <v>6</v>
      </c>
    </row>
    <row r="17" spans="1:25" x14ac:dyDescent="0.25">
      <c r="A17">
        <v>151101094</v>
      </c>
      <c r="B17" s="1">
        <v>36642</v>
      </c>
      <c r="D17" s="2">
        <v>85</v>
      </c>
      <c r="E17" s="2" t="s">
        <v>23</v>
      </c>
      <c r="F17" s="2">
        <v>1</v>
      </c>
      <c r="G17" s="2">
        <v>1</v>
      </c>
      <c r="H17" s="2">
        <v>180</v>
      </c>
      <c r="I17">
        <v>0.77916458</v>
      </c>
      <c r="J17">
        <f t="shared" si="0"/>
        <v>-0.29083542000000007</v>
      </c>
      <c r="K17" s="2" t="s">
        <v>15</v>
      </c>
      <c r="L17">
        <v>2000</v>
      </c>
      <c r="M17">
        <v>1</v>
      </c>
      <c r="N17">
        <v>7</v>
      </c>
      <c r="P17" s="7" t="s">
        <v>16</v>
      </c>
    </row>
    <row r="18" spans="1:25" x14ac:dyDescent="0.25">
      <c r="A18">
        <v>151101099</v>
      </c>
      <c r="B18" s="1">
        <v>34097</v>
      </c>
      <c r="C18" s="8">
        <v>2</v>
      </c>
      <c r="D18" s="2">
        <v>0</v>
      </c>
      <c r="E18" s="2">
        <v>1</v>
      </c>
      <c r="F18" s="2">
        <v>1</v>
      </c>
      <c r="G18" s="2">
        <v>1</v>
      </c>
      <c r="H18" s="2">
        <v>93280</v>
      </c>
      <c r="I18">
        <v>1.3472335769999999</v>
      </c>
      <c r="J18">
        <f t="shared" si="0"/>
        <v>0.27723357699999984</v>
      </c>
      <c r="K18" s="2" t="s">
        <v>15</v>
      </c>
      <c r="L18">
        <v>1993</v>
      </c>
      <c r="M18">
        <v>6</v>
      </c>
      <c r="N18">
        <v>0</v>
      </c>
      <c r="O18" s="2">
        <v>26</v>
      </c>
      <c r="P18" s="7">
        <v>3.2580965380214821</v>
      </c>
      <c r="Q18" s="10">
        <v>9</v>
      </c>
      <c r="R18" s="10">
        <v>1</v>
      </c>
      <c r="S18" s="2">
        <v>1</v>
      </c>
    </row>
    <row r="19" spans="1:25" x14ac:dyDescent="0.25">
      <c r="A19">
        <v>151101099</v>
      </c>
      <c r="B19" s="1">
        <v>34855</v>
      </c>
      <c r="D19" s="2">
        <v>25</v>
      </c>
      <c r="E19" s="2" t="s">
        <v>23</v>
      </c>
      <c r="F19" s="2">
        <v>1</v>
      </c>
      <c r="G19" s="2">
        <v>1</v>
      </c>
      <c r="H19" s="2">
        <v>95198</v>
      </c>
      <c r="I19">
        <v>0.93952274899999999</v>
      </c>
      <c r="J19">
        <f t="shared" si="0"/>
        <v>-0.13047725100000007</v>
      </c>
      <c r="K19" s="2" t="s">
        <v>15</v>
      </c>
      <c r="L19">
        <v>1995</v>
      </c>
      <c r="M19">
        <v>6</v>
      </c>
      <c r="N19">
        <v>2.1055555560000001</v>
      </c>
      <c r="P19" s="7" t="s">
        <v>16</v>
      </c>
    </row>
    <row r="20" spans="1:25" x14ac:dyDescent="0.25">
      <c r="A20">
        <v>151101127</v>
      </c>
      <c r="B20" s="1">
        <v>34099</v>
      </c>
      <c r="C20" s="8">
        <v>3</v>
      </c>
      <c r="D20" s="2">
        <v>0</v>
      </c>
      <c r="E20" s="2">
        <v>1</v>
      </c>
      <c r="F20" s="2">
        <v>1</v>
      </c>
      <c r="G20" s="2">
        <v>1</v>
      </c>
      <c r="H20" s="2">
        <v>93308</v>
      </c>
      <c r="I20">
        <v>0.95926411899999997</v>
      </c>
      <c r="J20">
        <f t="shared" si="0"/>
        <v>-0.11073588100000009</v>
      </c>
      <c r="K20" s="2" t="s">
        <v>15</v>
      </c>
      <c r="L20">
        <v>1993</v>
      </c>
      <c r="M20">
        <v>4</v>
      </c>
      <c r="N20">
        <v>0</v>
      </c>
      <c r="O20" s="2">
        <v>50</v>
      </c>
      <c r="P20" s="7">
        <v>3.912023005428146</v>
      </c>
      <c r="Q20" s="10">
        <v>51</v>
      </c>
      <c r="R20" s="10">
        <v>23</v>
      </c>
      <c r="S20" s="2">
        <v>3</v>
      </c>
    </row>
    <row r="21" spans="1:25" x14ac:dyDescent="0.25">
      <c r="A21">
        <v>151101127</v>
      </c>
      <c r="B21" s="1">
        <v>35260</v>
      </c>
      <c r="D21" s="2">
        <v>39</v>
      </c>
      <c r="E21" s="2">
        <v>2</v>
      </c>
      <c r="F21" s="2">
        <v>1</v>
      </c>
      <c r="G21" s="2">
        <v>1</v>
      </c>
      <c r="H21" s="2" t="s">
        <v>14</v>
      </c>
      <c r="I21">
        <v>0.94605764699999995</v>
      </c>
      <c r="J21">
        <f t="shared" si="0"/>
        <v>-0.12394235300000012</v>
      </c>
      <c r="K21" s="2" t="s">
        <v>15</v>
      </c>
      <c r="L21">
        <v>1996</v>
      </c>
      <c r="M21">
        <v>4</v>
      </c>
      <c r="N21">
        <v>3.17</v>
      </c>
      <c r="P21" s="7" t="s">
        <v>16</v>
      </c>
    </row>
    <row r="22" spans="1:25" x14ac:dyDescent="0.25">
      <c r="A22">
        <v>151101127</v>
      </c>
      <c r="B22" s="1">
        <v>35495</v>
      </c>
      <c r="D22" s="2">
        <v>47</v>
      </c>
      <c r="E22" s="2" t="s">
        <v>23</v>
      </c>
      <c r="F22" s="2">
        <v>1</v>
      </c>
      <c r="G22" s="2">
        <v>1</v>
      </c>
      <c r="H22" s="2">
        <v>97025</v>
      </c>
      <c r="I22">
        <v>0.82359101700000004</v>
      </c>
      <c r="J22">
        <f t="shared" si="0"/>
        <v>-0.24640898300000003</v>
      </c>
      <c r="K22" s="2" t="s">
        <v>15</v>
      </c>
      <c r="L22">
        <v>1997</v>
      </c>
      <c r="M22">
        <v>4</v>
      </c>
      <c r="N22">
        <v>3.83</v>
      </c>
      <c r="P22" s="7" t="s">
        <v>16</v>
      </c>
    </row>
    <row r="23" spans="1:25" x14ac:dyDescent="0.25">
      <c r="A23">
        <v>151101129</v>
      </c>
      <c r="B23" s="1">
        <v>34108</v>
      </c>
      <c r="C23" s="8">
        <v>2</v>
      </c>
      <c r="D23" s="2">
        <v>0</v>
      </c>
      <c r="E23" s="2">
        <v>1</v>
      </c>
      <c r="F23" s="2">
        <v>1</v>
      </c>
      <c r="G23" s="2">
        <v>1</v>
      </c>
      <c r="H23" s="2">
        <v>93310</v>
      </c>
      <c r="I23">
        <v>1.301341855</v>
      </c>
      <c r="J23">
        <f t="shared" si="0"/>
        <v>0.23134185499999993</v>
      </c>
      <c r="K23" s="2" t="s">
        <v>15</v>
      </c>
      <c r="L23">
        <v>1993</v>
      </c>
      <c r="M23">
        <v>6</v>
      </c>
      <c r="N23">
        <v>0</v>
      </c>
      <c r="O23" s="2">
        <v>50</v>
      </c>
      <c r="P23" s="7">
        <v>3.912023005428146</v>
      </c>
      <c r="Q23" s="10">
        <v>33</v>
      </c>
      <c r="R23" s="10">
        <v>12</v>
      </c>
      <c r="S23" s="2">
        <v>2</v>
      </c>
    </row>
    <row r="24" spans="1:25" x14ac:dyDescent="0.25">
      <c r="A24">
        <v>151101129</v>
      </c>
      <c r="B24" s="1">
        <v>34850</v>
      </c>
      <c r="D24" s="2">
        <v>25</v>
      </c>
      <c r="E24" s="2" t="s">
        <v>23</v>
      </c>
      <c r="F24" s="2">
        <v>1</v>
      </c>
      <c r="G24" s="2">
        <v>1</v>
      </c>
      <c r="H24" s="2">
        <v>95171</v>
      </c>
      <c r="I24">
        <v>1.424050196</v>
      </c>
      <c r="J24">
        <f t="shared" si="0"/>
        <v>0.35405019599999998</v>
      </c>
      <c r="K24" s="2" t="s">
        <v>15</v>
      </c>
      <c r="L24">
        <v>1995</v>
      </c>
      <c r="M24">
        <v>6</v>
      </c>
      <c r="N24">
        <v>2.0611111110000002</v>
      </c>
      <c r="P24" s="7" t="s">
        <v>16</v>
      </c>
    </row>
    <row r="25" spans="1:25" x14ac:dyDescent="0.25">
      <c r="A25">
        <v>151101163</v>
      </c>
      <c r="B25" s="1">
        <v>34116</v>
      </c>
      <c r="C25" s="8">
        <v>2</v>
      </c>
      <c r="D25" s="2">
        <v>0</v>
      </c>
      <c r="E25" s="2">
        <v>1</v>
      </c>
      <c r="F25" s="2">
        <v>1</v>
      </c>
      <c r="G25" s="2">
        <v>1</v>
      </c>
      <c r="H25" s="2">
        <v>93344</v>
      </c>
      <c r="I25">
        <v>1.2141948840000001</v>
      </c>
      <c r="J25">
        <f t="shared" si="0"/>
        <v>0.14419488400000002</v>
      </c>
      <c r="K25" s="2" t="s">
        <v>13</v>
      </c>
      <c r="L25">
        <v>1993</v>
      </c>
      <c r="M25">
        <v>2</v>
      </c>
      <c r="N25">
        <v>0</v>
      </c>
      <c r="O25" s="2">
        <v>26</v>
      </c>
      <c r="P25" s="7">
        <v>3.2580965380214821</v>
      </c>
      <c r="Q25" s="10">
        <v>4</v>
      </c>
      <c r="R25" s="10">
        <v>3</v>
      </c>
      <c r="S25" s="2">
        <v>1</v>
      </c>
      <c r="T25" s="2">
        <v>1</v>
      </c>
    </row>
    <row r="26" spans="1:25" x14ac:dyDescent="0.25">
      <c r="A26">
        <v>151101163</v>
      </c>
      <c r="B26" s="1">
        <v>34712</v>
      </c>
      <c r="D26" s="2">
        <v>20</v>
      </c>
      <c r="E26" s="2" t="s">
        <v>23</v>
      </c>
      <c r="F26" s="2">
        <v>1</v>
      </c>
      <c r="G26" s="2">
        <v>1</v>
      </c>
      <c r="H26" s="2">
        <v>95001</v>
      </c>
      <c r="I26">
        <v>0.84089641500000001</v>
      </c>
      <c r="J26">
        <f t="shared" si="0"/>
        <v>-0.22910358500000005</v>
      </c>
      <c r="K26" s="2" t="s">
        <v>13</v>
      </c>
      <c r="L26">
        <v>1995</v>
      </c>
      <c r="M26">
        <v>2</v>
      </c>
      <c r="N26">
        <v>1.67</v>
      </c>
      <c r="P26" s="7" t="s">
        <v>16</v>
      </c>
    </row>
    <row r="27" spans="1:25" x14ac:dyDescent="0.25">
      <c r="A27">
        <v>151101288</v>
      </c>
      <c r="B27" s="1">
        <v>34162</v>
      </c>
      <c r="C27" s="8">
        <v>2</v>
      </c>
      <c r="D27" s="2">
        <v>0</v>
      </c>
      <c r="E27" s="2">
        <v>1</v>
      </c>
      <c r="F27" s="2">
        <v>1</v>
      </c>
      <c r="G27" s="2">
        <v>1</v>
      </c>
      <c r="H27" s="2">
        <v>93467</v>
      </c>
      <c r="I27">
        <v>1.892115293</v>
      </c>
      <c r="J27">
        <f t="shared" si="0"/>
        <v>0.82211529299999997</v>
      </c>
      <c r="K27" s="2" t="s">
        <v>15</v>
      </c>
      <c r="L27">
        <v>1993</v>
      </c>
      <c r="M27">
        <v>2</v>
      </c>
      <c r="N27">
        <v>0</v>
      </c>
      <c r="O27" s="2">
        <v>25</v>
      </c>
      <c r="P27" s="7">
        <v>3.2188758248682006</v>
      </c>
      <c r="Q27" s="10">
        <v>18</v>
      </c>
      <c r="R27" s="10">
        <v>13</v>
      </c>
      <c r="S27" s="2">
        <v>2</v>
      </c>
    </row>
    <row r="28" spans="1:25" x14ac:dyDescent="0.25">
      <c r="A28">
        <v>151101288</v>
      </c>
      <c r="B28" s="1">
        <v>34912</v>
      </c>
      <c r="D28" s="2">
        <v>25</v>
      </c>
      <c r="E28" s="2" t="s">
        <v>23</v>
      </c>
      <c r="F28" s="2">
        <v>1</v>
      </c>
      <c r="G28" s="2">
        <v>1</v>
      </c>
      <c r="H28" s="2">
        <v>95398</v>
      </c>
      <c r="I28">
        <v>1.5157165669999999</v>
      </c>
      <c r="J28">
        <f t="shared" si="0"/>
        <v>0.44571656699999984</v>
      </c>
      <c r="K28" s="2" t="s">
        <v>15</v>
      </c>
      <c r="L28">
        <v>1995</v>
      </c>
      <c r="M28">
        <v>2</v>
      </c>
      <c r="N28">
        <v>2.08</v>
      </c>
      <c r="P28" s="7" t="s">
        <v>16</v>
      </c>
    </row>
    <row r="29" spans="1:25" x14ac:dyDescent="0.25">
      <c r="A29">
        <v>151101324</v>
      </c>
      <c r="B29" s="1">
        <v>34180</v>
      </c>
      <c r="C29" s="8">
        <v>2</v>
      </c>
      <c r="D29" s="2">
        <v>0</v>
      </c>
      <c r="E29" s="2">
        <v>1</v>
      </c>
      <c r="F29" s="2">
        <v>1</v>
      </c>
      <c r="G29" s="2">
        <v>1</v>
      </c>
      <c r="H29" s="2">
        <v>50200</v>
      </c>
      <c r="I29">
        <v>1.705269784</v>
      </c>
      <c r="J29">
        <f t="shared" si="0"/>
        <v>0.63526978399999989</v>
      </c>
      <c r="K29" s="2" t="s">
        <v>13</v>
      </c>
      <c r="L29">
        <v>1993</v>
      </c>
      <c r="M29">
        <v>7</v>
      </c>
      <c r="N29">
        <v>0</v>
      </c>
      <c r="O29" s="2">
        <v>47</v>
      </c>
      <c r="P29" s="7">
        <v>3.8501476017100584</v>
      </c>
      <c r="Q29" s="10">
        <v>59</v>
      </c>
      <c r="R29" s="10">
        <v>35</v>
      </c>
      <c r="S29" s="2">
        <v>3</v>
      </c>
      <c r="T29" s="2">
        <v>12</v>
      </c>
    </row>
    <row r="30" spans="1:25" s="4" customFormat="1" x14ac:dyDescent="0.25">
      <c r="A30">
        <v>151101324</v>
      </c>
      <c r="B30" s="1">
        <v>35220</v>
      </c>
      <c r="C30" s="8"/>
      <c r="D30" s="2">
        <v>35</v>
      </c>
      <c r="E30" s="2" t="s">
        <v>23</v>
      </c>
      <c r="F30" s="2">
        <v>1</v>
      </c>
      <c r="G30" s="2">
        <v>1</v>
      </c>
      <c r="H30" s="2">
        <v>95045</v>
      </c>
      <c r="I30">
        <v>1.1647335860000001</v>
      </c>
      <c r="J30">
        <f t="shared" si="0"/>
        <v>9.4733586000000036E-2</v>
      </c>
      <c r="K30" s="2" t="s">
        <v>13</v>
      </c>
      <c r="L30">
        <v>1996</v>
      </c>
      <c r="M30">
        <v>7</v>
      </c>
      <c r="N30">
        <v>2.888888889</v>
      </c>
      <c r="O30" s="2"/>
      <c r="P30" s="7" t="s">
        <v>16</v>
      </c>
      <c r="Q30" s="10"/>
      <c r="R30" s="10"/>
      <c r="S30" s="2"/>
      <c r="T30" s="2"/>
      <c r="U30"/>
      <c r="V30"/>
      <c r="W30"/>
      <c r="X30"/>
      <c r="Y30"/>
    </row>
    <row r="31" spans="1:25" s="4" customFormat="1" x14ac:dyDescent="0.25">
      <c r="A31">
        <v>151101347</v>
      </c>
      <c r="B31" s="1">
        <v>34191</v>
      </c>
      <c r="C31" s="8">
        <v>3</v>
      </c>
      <c r="D31" s="2">
        <v>0</v>
      </c>
      <c r="E31" s="2">
        <v>1</v>
      </c>
      <c r="F31" s="2">
        <v>1</v>
      </c>
      <c r="G31" s="2">
        <v>1</v>
      </c>
      <c r="H31" s="2">
        <v>93525</v>
      </c>
      <c r="I31">
        <v>0.59873935199999995</v>
      </c>
      <c r="J31">
        <f t="shared" si="0"/>
        <v>-0.47126064800000012</v>
      </c>
      <c r="K31" s="2" t="s">
        <v>15</v>
      </c>
      <c r="L31">
        <v>1993</v>
      </c>
      <c r="M31">
        <v>3</v>
      </c>
      <c r="N31">
        <v>0</v>
      </c>
      <c r="O31" s="2">
        <v>23</v>
      </c>
      <c r="P31" s="7">
        <v>3.1354942159291497</v>
      </c>
      <c r="Q31" s="10">
        <v>24</v>
      </c>
      <c r="R31" s="10">
        <v>13</v>
      </c>
      <c r="S31" s="2">
        <v>2</v>
      </c>
      <c r="T31" s="2"/>
      <c r="U31"/>
      <c r="V31"/>
      <c r="W31"/>
      <c r="X31"/>
      <c r="Y31"/>
    </row>
    <row r="32" spans="1:25" x14ac:dyDescent="0.25">
      <c r="A32">
        <v>151101347</v>
      </c>
      <c r="B32" s="1">
        <v>34815</v>
      </c>
      <c r="D32" s="2">
        <v>21</v>
      </c>
      <c r="E32" s="2">
        <v>2</v>
      </c>
      <c r="F32" s="2">
        <v>1</v>
      </c>
      <c r="G32" s="2">
        <v>1</v>
      </c>
      <c r="H32" s="2">
        <v>95060</v>
      </c>
      <c r="I32">
        <v>0.97942029799999997</v>
      </c>
      <c r="J32">
        <f t="shared" si="0"/>
        <v>-9.0579702000000095E-2</v>
      </c>
      <c r="K32" s="2" t="s">
        <v>15</v>
      </c>
      <c r="L32">
        <v>1995</v>
      </c>
      <c r="M32">
        <v>3</v>
      </c>
      <c r="N32">
        <v>1.75</v>
      </c>
      <c r="P32" s="7" t="s">
        <v>16</v>
      </c>
    </row>
    <row r="33" spans="1:25" x14ac:dyDescent="0.25">
      <c r="A33">
        <v>151101347</v>
      </c>
      <c r="B33" s="1">
        <v>34892</v>
      </c>
      <c r="D33" s="2">
        <v>23</v>
      </c>
      <c r="E33" s="2" t="s">
        <v>23</v>
      </c>
      <c r="F33" s="2">
        <v>1</v>
      </c>
      <c r="G33" s="2">
        <v>1</v>
      </c>
      <c r="H33" s="2">
        <v>95340</v>
      </c>
      <c r="I33">
        <v>1.1809926610000001</v>
      </c>
      <c r="J33">
        <f t="shared" si="0"/>
        <v>0.11099266100000005</v>
      </c>
      <c r="K33" s="2" t="s">
        <v>15</v>
      </c>
      <c r="L33">
        <v>1995</v>
      </c>
      <c r="M33">
        <v>3</v>
      </c>
      <c r="N33">
        <v>1.92</v>
      </c>
      <c r="P33" s="7" t="s">
        <v>16</v>
      </c>
    </row>
    <row r="34" spans="1:25" x14ac:dyDescent="0.25">
      <c r="A34">
        <v>153104293</v>
      </c>
      <c r="B34" s="1">
        <v>35972</v>
      </c>
      <c r="C34" s="8">
        <v>3</v>
      </c>
      <c r="D34" s="2">
        <v>0</v>
      </c>
      <c r="E34" s="2">
        <v>1</v>
      </c>
      <c r="F34" s="2">
        <v>1</v>
      </c>
      <c r="G34" s="2">
        <v>1</v>
      </c>
      <c r="H34" s="2">
        <v>98146</v>
      </c>
      <c r="I34">
        <v>1.021012126</v>
      </c>
      <c r="J34">
        <f t="shared" ref="J34:J65" si="1">I34-1.07</f>
        <v>-4.8987874000000042E-2</v>
      </c>
      <c r="K34" s="2" t="s">
        <v>15</v>
      </c>
      <c r="L34">
        <v>1998</v>
      </c>
      <c r="M34">
        <v>1</v>
      </c>
      <c r="N34">
        <v>0</v>
      </c>
      <c r="O34" s="2">
        <v>36</v>
      </c>
      <c r="P34" s="7">
        <v>3.5835189384561099</v>
      </c>
      <c r="Q34" s="10">
        <v>31</v>
      </c>
      <c r="R34" s="10">
        <v>13</v>
      </c>
      <c r="S34" s="2">
        <v>3</v>
      </c>
    </row>
    <row r="35" spans="1:25" x14ac:dyDescent="0.25">
      <c r="A35">
        <v>153104293</v>
      </c>
      <c r="B35" s="1">
        <v>36241</v>
      </c>
      <c r="D35" s="2">
        <v>9</v>
      </c>
      <c r="E35" s="2">
        <v>2</v>
      </c>
      <c r="F35" s="2">
        <v>1</v>
      </c>
      <c r="G35" s="2">
        <v>1</v>
      </c>
      <c r="H35" s="2">
        <v>99032</v>
      </c>
      <c r="I35">
        <v>0.81225239599999999</v>
      </c>
      <c r="J35">
        <f t="shared" si="1"/>
        <v>-0.25774760400000007</v>
      </c>
      <c r="K35" s="2" t="s">
        <v>15</v>
      </c>
      <c r="L35">
        <v>1999</v>
      </c>
      <c r="M35">
        <v>1</v>
      </c>
      <c r="N35">
        <v>0.75</v>
      </c>
      <c r="P35" s="7" t="s">
        <v>16</v>
      </c>
    </row>
    <row r="36" spans="1:25" x14ac:dyDescent="0.25">
      <c r="A36">
        <v>153104293</v>
      </c>
      <c r="B36" s="1">
        <v>36845</v>
      </c>
      <c r="D36" s="2">
        <v>29</v>
      </c>
      <c r="E36" s="2" t="s">
        <v>23</v>
      </c>
      <c r="F36" s="2">
        <v>1</v>
      </c>
      <c r="G36" s="2">
        <v>1</v>
      </c>
      <c r="H36" s="2">
        <v>750</v>
      </c>
      <c r="I36">
        <v>1.6701758390000001</v>
      </c>
      <c r="J36">
        <f t="shared" si="1"/>
        <v>0.60017583900000004</v>
      </c>
      <c r="K36" s="2" t="s">
        <v>15</v>
      </c>
      <c r="L36">
        <v>2000</v>
      </c>
      <c r="M36">
        <v>1</v>
      </c>
      <c r="N36">
        <v>2.42</v>
      </c>
      <c r="P36" s="7" t="s">
        <v>16</v>
      </c>
    </row>
    <row r="37" spans="1:25" x14ac:dyDescent="0.25">
      <c r="A37">
        <v>153104307</v>
      </c>
      <c r="B37" s="1">
        <v>35978</v>
      </c>
      <c r="C37" s="8">
        <v>2</v>
      </c>
      <c r="D37" s="2">
        <v>0</v>
      </c>
      <c r="E37" s="2">
        <v>1</v>
      </c>
      <c r="F37" s="2">
        <v>1</v>
      </c>
      <c r="G37" s="2">
        <v>1</v>
      </c>
      <c r="H37" s="2">
        <v>98159</v>
      </c>
      <c r="I37">
        <v>0.96593632900000004</v>
      </c>
      <c r="J37">
        <f t="shared" si="1"/>
        <v>-0.10406367100000002</v>
      </c>
      <c r="K37" s="2" t="s">
        <v>13</v>
      </c>
      <c r="L37">
        <v>1998</v>
      </c>
      <c r="M37">
        <v>9</v>
      </c>
      <c r="N37">
        <v>0</v>
      </c>
      <c r="O37" s="2">
        <v>24</v>
      </c>
      <c r="P37" s="7">
        <v>3.1780538303479458</v>
      </c>
      <c r="Q37" s="10">
        <v>46</v>
      </c>
      <c r="R37" s="10">
        <v>16</v>
      </c>
      <c r="S37" s="2">
        <v>2</v>
      </c>
      <c r="T37" s="2">
        <v>8</v>
      </c>
    </row>
    <row r="38" spans="1:25" x14ac:dyDescent="0.25">
      <c r="A38">
        <v>153104307</v>
      </c>
      <c r="B38" s="1">
        <v>36349</v>
      </c>
      <c r="D38" s="2">
        <v>12</v>
      </c>
      <c r="E38" s="2" t="s">
        <v>23</v>
      </c>
      <c r="F38" s="2">
        <v>1</v>
      </c>
      <c r="G38" s="2">
        <v>1</v>
      </c>
      <c r="H38" s="2">
        <v>99468</v>
      </c>
      <c r="I38">
        <v>0.63728031399999996</v>
      </c>
      <c r="J38">
        <f t="shared" si="1"/>
        <v>-0.4327196860000001</v>
      </c>
      <c r="K38" s="2" t="s">
        <v>13</v>
      </c>
      <c r="L38">
        <v>1999</v>
      </c>
      <c r="M38">
        <v>9</v>
      </c>
      <c r="N38">
        <v>1.0305555559999999</v>
      </c>
      <c r="P38" s="7" t="s">
        <v>16</v>
      </c>
    </row>
    <row r="39" spans="1:25" x14ac:dyDescent="0.25">
      <c r="A39">
        <v>153104332</v>
      </c>
      <c r="B39" s="1">
        <v>35984</v>
      </c>
      <c r="C39" s="8">
        <v>3</v>
      </c>
      <c r="D39" s="2">
        <v>0</v>
      </c>
      <c r="E39" s="2">
        <v>1</v>
      </c>
      <c r="F39" s="2">
        <v>1</v>
      </c>
      <c r="G39" s="2">
        <v>1</v>
      </c>
      <c r="H39" s="2">
        <v>98184</v>
      </c>
      <c r="I39">
        <v>0.77916458</v>
      </c>
      <c r="J39">
        <f t="shared" si="1"/>
        <v>-0.29083542000000007</v>
      </c>
      <c r="K39" s="2" t="s">
        <v>15</v>
      </c>
      <c r="L39">
        <v>1998</v>
      </c>
      <c r="M39">
        <v>4</v>
      </c>
      <c r="N39">
        <v>0</v>
      </c>
      <c r="O39" s="2">
        <v>21</v>
      </c>
      <c r="P39" s="7">
        <v>3.044522437723423</v>
      </c>
      <c r="Q39" s="10">
        <v>17</v>
      </c>
      <c r="R39" s="10">
        <v>5</v>
      </c>
      <c r="S39" s="2">
        <v>2</v>
      </c>
    </row>
    <row r="40" spans="1:25" x14ac:dyDescent="0.25">
      <c r="A40">
        <v>153104332</v>
      </c>
      <c r="B40" s="1">
        <v>36366</v>
      </c>
      <c r="D40" s="2">
        <v>13</v>
      </c>
      <c r="E40" s="2">
        <v>2</v>
      </c>
      <c r="F40" s="2">
        <v>1</v>
      </c>
      <c r="G40" s="2">
        <v>1</v>
      </c>
      <c r="H40" s="2">
        <v>99554</v>
      </c>
      <c r="I40">
        <v>0.61557220700000004</v>
      </c>
      <c r="J40">
        <f t="shared" si="1"/>
        <v>-0.45442779300000002</v>
      </c>
      <c r="K40" s="2" t="s">
        <v>15</v>
      </c>
      <c r="L40">
        <v>1999</v>
      </c>
      <c r="M40">
        <v>4</v>
      </c>
      <c r="N40">
        <v>1.08</v>
      </c>
      <c r="P40" s="7" t="s">
        <v>16</v>
      </c>
    </row>
    <row r="41" spans="1:25" x14ac:dyDescent="0.25">
      <c r="A41">
        <v>153104332</v>
      </c>
      <c r="B41" s="1">
        <v>36564</v>
      </c>
      <c r="D41" s="2">
        <v>19</v>
      </c>
      <c r="E41" s="2" t="s">
        <v>23</v>
      </c>
      <c r="F41" s="2">
        <v>1</v>
      </c>
      <c r="G41" s="2">
        <v>1</v>
      </c>
      <c r="H41" s="2">
        <v>48</v>
      </c>
      <c r="I41">
        <v>0.47302882299999999</v>
      </c>
      <c r="J41">
        <f t="shared" si="1"/>
        <v>-0.59697117700000013</v>
      </c>
      <c r="K41" s="2" t="s">
        <v>15</v>
      </c>
      <c r="L41">
        <v>2000</v>
      </c>
      <c r="M41">
        <v>4</v>
      </c>
      <c r="N41">
        <v>1.58</v>
      </c>
      <c r="P41" s="7" t="s">
        <v>16</v>
      </c>
    </row>
    <row r="42" spans="1:25" x14ac:dyDescent="0.25">
      <c r="A42">
        <v>153104389</v>
      </c>
      <c r="B42" s="1">
        <v>36002</v>
      </c>
      <c r="C42" s="8">
        <v>3</v>
      </c>
      <c r="D42" s="2">
        <v>0</v>
      </c>
      <c r="E42" s="2">
        <v>1</v>
      </c>
      <c r="F42" s="2">
        <v>1</v>
      </c>
      <c r="G42" s="2">
        <v>1</v>
      </c>
      <c r="H42" s="2">
        <v>98242</v>
      </c>
      <c r="I42">
        <v>0.69737183300000005</v>
      </c>
      <c r="J42">
        <f t="shared" si="1"/>
        <v>-0.37262816700000001</v>
      </c>
      <c r="K42" s="2" t="s">
        <v>15</v>
      </c>
      <c r="L42">
        <v>1998</v>
      </c>
      <c r="M42">
        <v>4</v>
      </c>
      <c r="N42">
        <v>0</v>
      </c>
      <c r="O42" s="2">
        <v>27</v>
      </c>
      <c r="P42" s="7">
        <v>3.2958368660043291</v>
      </c>
      <c r="Q42" s="10">
        <v>19</v>
      </c>
      <c r="R42" s="10">
        <v>10</v>
      </c>
      <c r="S42" s="2">
        <v>1</v>
      </c>
    </row>
    <row r="43" spans="1:25" x14ac:dyDescent="0.25">
      <c r="A43">
        <v>153104389</v>
      </c>
      <c r="B43" s="1">
        <v>36461</v>
      </c>
      <c r="D43" s="2">
        <v>15</v>
      </c>
      <c r="E43" s="2">
        <v>2</v>
      </c>
      <c r="F43" s="2">
        <v>1</v>
      </c>
      <c r="G43" s="2">
        <v>1</v>
      </c>
      <c r="H43" s="2">
        <v>99696</v>
      </c>
      <c r="I43">
        <v>0.52123288000000001</v>
      </c>
      <c r="J43">
        <f t="shared" si="1"/>
        <v>-0.54876712000000005</v>
      </c>
      <c r="K43" s="2" t="s">
        <v>15</v>
      </c>
      <c r="L43">
        <v>1999</v>
      </c>
      <c r="M43">
        <v>4</v>
      </c>
      <c r="N43">
        <v>1.25</v>
      </c>
      <c r="P43" s="7" t="s">
        <v>16</v>
      </c>
    </row>
    <row r="44" spans="1:25" x14ac:dyDescent="0.25">
      <c r="A44">
        <v>153104389</v>
      </c>
      <c r="B44" s="1">
        <v>36817</v>
      </c>
      <c r="D44" s="2">
        <v>27</v>
      </c>
      <c r="E44" s="2" t="s">
        <v>23</v>
      </c>
      <c r="F44" s="2">
        <v>1</v>
      </c>
      <c r="G44" s="2">
        <v>1</v>
      </c>
      <c r="H44" s="2">
        <v>671</v>
      </c>
      <c r="I44">
        <v>0.74742462399999998</v>
      </c>
      <c r="J44">
        <f t="shared" si="1"/>
        <v>-0.32257537600000008</v>
      </c>
      <c r="K44" s="2" t="s">
        <v>15</v>
      </c>
      <c r="L44">
        <v>2000</v>
      </c>
      <c r="M44">
        <v>4</v>
      </c>
      <c r="N44">
        <v>2.25</v>
      </c>
      <c r="P44" s="7" t="s">
        <v>16</v>
      </c>
    </row>
    <row r="45" spans="1:25" x14ac:dyDescent="0.25">
      <c r="A45">
        <v>153104406</v>
      </c>
      <c r="B45" s="1">
        <v>36007</v>
      </c>
      <c r="C45" s="8">
        <v>3</v>
      </c>
      <c r="D45" s="2">
        <v>0</v>
      </c>
      <c r="E45" s="2">
        <v>1</v>
      </c>
      <c r="F45" s="2">
        <v>1</v>
      </c>
      <c r="G45" s="2">
        <v>1</v>
      </c>
      <c r="H45" s="2">
        <v>98259</v>
      </c>
      <c r="I45">
        <v>0.61985385000000004</v>
      </c>
      <c r="J45">
        <f t="shared" si="1"/>
        <v>-0.45014615000000002</v>
      </c>
      <c r="K45" s="2" t="s">
        <v>13</v>
      </c>
      <c r="L45">
        <v>1998</v>
      </c>
      <c r="M45">
        <v>1</v>
      </c>
      <c r="N45">
        <v>0</v>
      </c>
      <c r="O45" s="2">
        <v>18</v>
      </c>
      <c r="P45" s="7">
        <v>2.8903717578961645</v>
      </c>
      <c r="Q45" s="10">
        <v>17</v>
      </c>
      <c r="R45" s="10">
        <v>8</v>
      </c>
      <c r="S45" s="2">
        <v>1</v>
      </c>
      <c r="T45" s="2">
        <v>3</v>
      </c>
    </row>
    <row r="46" spans="1:25" x14ac:dyDescent="0.25">
      <c r="A46">
        <v>153104406</v>
      </c>
      <c r="B46" s="1">
        <v>36277</v>
      </c>
      <c r="D46" s="2">
        <v>9</v>
      </c>
      <c r="E46" s="2">
        <v>2</v>
      </c>
      <c r="F46" s="2">
        <v>1</v>
      </c>
      <c r="G46" s="2">
        <v>1</v>
      </c>
      <c r="H46" s="2">
        <v>99075</v>
      </c>
      <c r="I46">
        <v>0.30145195699999999</v>
      </c>
      <c r="J46">
        <f t="shared" si="1"/>
        <v>-0.76854804300000001</v>
      </c>
      <c r="K46" s="2" t="s">
        <v>13</v>
      </c>
      <c r="L46">
        <v>1999</v>
      </c>
      <c r="M46">
        <v>1</v>
      </c>
      <c r="N46">
        <v>0.75</v>
      </c>
      <c r="P46" s="7" t="s">
        <v>16</v>
      </c>
    </row>
    <row r="47" spans="1:25" x14ac:dyDescent="0.25">
      <c r="A47">
        <v>153104406</v>
      </c>
      <c r="B47" s="1">
        <v>36550</v>
      </c>
      <c r="D47" s="2">
        <v>18</v>
      </c>
      <c r="E47" s="2" t="s">
        <v>23</v>
      </c>
      <c r="F47" s="2">
        <v>1</v>
      </c>
      <c r="G47" s="2">
        <v>1</v>
      </c>
      <c r="H47" s="2">
        <v>34</v>
      </c>
      <c r="I47">
        <v>0.84089641500000001</v>
      </c>
      <c r="J47">
        <f t="shared" si="1"/>
        <v>-0.22910358500000005</v>
      </c>
      <c r="K47" s="2" t="s">
        <v>13</v>
      </c>
      <c r="L47">
        <v>2000</v>
      </c>
      <c r="M47">
        <v>1</v>
      </c>
      <c r="N47">
        <v>1.5083333329999999</v>
      </c>
      <c r="P47" s="7" t="s">
        <v>16</v>
      </c>
    </row>
    <row r="48" spans="1:25" x14ac:dyDescent="0.25">
      <c r="A48">
        <v>153127586</v>
      </c>
      <c r="B48" s="1">
        <v>34810</v>
      </c>
      <c r="C48" s="8">
        <v>2</v>
      </c>
      <c r="D48" s="2">
        <v>0</v>
      </c>
      <c r="E48" s="2">
        <v>1</v>
      </c>
      <c r="F48" s="2">
        <v>1</v>
      </c>
      <c r="G48" s="2">
        <v>1</v>
      </c>
      <c r="H48" s="2">
        <v>95028</v>
      </c>
      <c r="I48">
        <v>1.5691681959999999</v>
      </c>
      <c r="J48">
        <f t="shared" si="1"/>
        <v>0.49916819599999984</v>
      </c>
      <c r="K48" s="2" t="s">
        <v>15</v>
      </c>
      <c r="L48">
        <v>1995</v>
      </c>
      <c r="M48">
        <v>1</v>
      </c>
      <c r="N48">
        <v>0</v>
      </c>
      <c r="O48" s="2">
        <v>65</v>
      </c>
      <c r="P48" s="7">
        <v>4.1743872698956368</v>
      </c>
      <c r="Q48" s="10">
        <v>56</v>
      </c>
      <c r="R48" s="10">
        <v>33</v>
      </c>
      <c r="S48" s="2">
        <v>5</v>
      </c>
      <c r="V48" s="4"/>
      <c r="W48" s="4"/>
      <c r="X48" s="4"/>
      <c r="Y48" s="4"/>
    </row>
    <row r="49" spans="1:20" x14ac:dyDescent="0.25">
      <c r="A49">
        <v>153127586</v>
      </c>
      <c r="B49" s="1">
        <v>36199</v>
      </c>
      <c r="D49" s="2">
        <v>46</v>
      </c>
      <c r="E49" s="2" t="s">
        <v>23</v>
      </c>
      <c r="F49" s="2">
        <v>1</v>
      </c>
      <c r="G49" s="2">
        <v>1</v>
      </c>
      <c r="H49" s="2">
        <v>27586</v>
      </c>
      <c r="I49">
        <v>1.484523571</v>
      </c>
      <c r="J49">
        <f t="shared" si="1"/>
        <v>0.41452357099999992</v>
      </c>
      <c r="K49" s="2" t="s">
        <v>15</v>
      </c>
      <c r="L49">
        <v>1999</v>
      </c>
      <c r="M49">
        <v>1</v>
      </c>
      <c r="N49">
        <v>3.83</v>
      </c>
      <c r="P49" s="7" t="s">
        <v>16</v>
      </c>
    </row>
    <row r="50" spans="1:20" x14ac:dyDescent="0.25">
      <c r="A50">
        <v>153127635</v>
      </c>
      <c r="B50" s="1">
        <v>34827</v>
      </c>
      <c r="C50" s="8">
        <v>2</v>
      </c>
      <c r="D50" s="2">
        <v>0</v>
      </c>
      <c r="E50" s="2">
        <v>1</v>
      </c>
      <c r="F50" s="2">
        <v>1</v>
      </c>
      <c r="G50" s="2">
        <v>1</v>
      </c>
      <c r="H50" s="2">
        <v>95091</v>
      </c>
      <c r="I50">
        <v>1.7171308729999999</v>
      </c>
      <c r="J50">
        <f t="shared" si="1"/>
        <v>0.64713087299999983</v>
      </c>
      <c r="K50" s="2" t="s">
        <v>15</v>
      </c>
      <c r="L50">
        <v>1995</v>
      </c>
      <c r="M50">
        <v>7</v>
      </c>
      <c r="N50">
        <v>0</v>
      </c>
      <c r="O50" s="2">
        <v>14</v>
      </c>
      <c r="P50" s="7">
        <v>2.6390573296152584</v>
      </c>
      <c r="Q50" s="10">
        <v>14</v>
      </c>
      <c r="R50" s="10">
        <v>7</v>
      </c>
      <c r="S50" s="2">
        <v>1</v>
      </c>
    </row>
    <row r="51" spans="1:20" x14ac:dyDescent="0.25">
      <c r="A51">
        <v>153127635</v>
      </c>
      <c r="B51" s="1">
        <v>35167</v>
      </c>
      <c r="D51" s="2">
        <v>11</v>
      </c>
      <c r="E51" s="2" t="s">
        <v>23</v>
      </c>
      <c r="F51" s="2">
        <v>1</v>
      </c>
      <c r="G51" s="2">
        <v>1</v>
      </c>
      <c r="H51" s="2">
        <v>96635</v>
      </c>
      <c r="I51">
        <v>0.74742462399999998</v>
      </c>
      <c r="J51">
        <f t="shared" si="1"/>
        <v>-0.32257537600000008</v>
      </c>
      <c r="K51" s="2" t="s">
        <v>15</v>
      </c>
      <c r="L51">
        <v>1996</v>
      </c>
      <c r="M51">
        <v>7</v>
      </c>
      <c r="N51">
        <v>0.94444444400000005</v>
      </c>
      <c r="P51" s="7" t="s">
        <v>16</v>
      </c>
    </row>
    <row r="52" spans="1:20" x14ac:dyDescent="0.25">
      <c r="A52">
        <v>153127638</v>
      </c>
      <c r="B52" s="1">
        <v>34827</v>
      </c>
      <c r="C52" s="8">
        <v>2</v>
      </c>
      <c r="D52" s="2">
        <v>0</v>
      </c>
      <c r="E52" s="2">
        <v>1</v>
      </c>
      <c r="F52" s="2">
        <v>1</v>
      </c>
      <c r="G52" s="2">
        <v>1</v>
      </c>
      <c r="H52" s="2">
        <v>95094</v>
      </c>
      <c r="I52">
        <v>1.5800826240000001</v>
      </c>
      <c r="J52">
        <f t="shared" si="1"/>
        <v>0.51008262400000004</v>
      </c>
      <c r="K52" s="2" t="s">
        <v>15</v>
      </c>
      <c r="L52">
        <v>1995</v>
      </c>
      <c r="M52">
        <v>7</v>
      </c>
      <c r="N52">
        <v>0</v>
      </c>
      <c r="O52" s="2">
        <v>15</v>
      </c>
      <c r="P52" s="7">
        <v>2.7080502011022101</v>
      </c>
      <c r="Q52" s="10">
        <v>23</v>
      </c>
      <c r="R52" s="10">
        <v>4</v>
      </c>
      <c r="S52" s="2">
        <v>1</v>
      </c>
    </row>
    <row r="53" spans="1:20" x14ac:dyDescent="0.25">
      <c r="A53">
        <v>153127638</v>
      </c>
      <c r="B53" s="1">
        <v>35167</v>
      </c>
      <c r="D53" s="2">
        <v>11</v>
      </c>
      <c r="E53" s="2" t="s">
        <v>23</v>
      </c>
      <c r="F53" s="2">
        <v>1</v>
      </c>
      <c r="G53" s="2">
        <v>1</v>
      </c>
      <c r="H53" s="2">
        <v>96638</v>
      </c>
      <c r="I53">
        <v>0.74226178499999995</v>
      </c>
      <c r="J53">
        <f t="shared" si="1"/>
        <v>-0.32773821500000011</v>
      </c>
      <c r="K53" s="2" t="s">
        <v>15</v>
      </c>
      <c r="L53">
        <v>1996</v>
      </c>
      <c r="M53">
        <v>7</v>
      </c>
      <c r="N53">
        <v>0.94444444400000005</v>
      </c>
      <c r="P53" s="7" t="s">
        <v>16</v>
      </c>
    </row>
    <row r="54" spans="1:20" x14ac:dyDescent="0.25">
      <c r="A54">
        <v>153127751</v>
      </c>
      <c r="B54" s="1">
        <v>34857</v>
      </c>
      <c r="C54" s="8">
        <v>2</v>
      </c>
      <c r="D54" s="2">
        <v>0</v>
      </c>
      <c r="E54" s="2">
        <v>1</v>
      </c>
      <c r="F54" s="2">
        <v>1</v>
      </c>
      <c r="G54" s="2">
        <v>1</v>
      </c>
      <c r="H54" s="2">
        <v>95202</v>
      </c>
      <c r="I54">
        <v>1.494849249</v>
      </c>
      <c r="J54">
        <f t="shared" si="1"/>
        <v>0.42484924899999998</v>
      </c>
      <c r="K54" s="2" t="s">
        <v>13</v>
      </c>
      <c r="L54">
        <v>1995</v>
      </c>
      <c r="M54">
        <v>7</v>
      </c>
      <c r="N54">
        <v>0</v>
      </c>
      <c r="O54" s="2">
        <v>14</v>
      </c>
      <c r="P54" s="7">
        <v>2.6390573296152584</v>
      </c>
      <c r="Q54" s="10">
        <v>26</v>
      </c>
      <c r="R54" s="10">
        <v>8</v>
      </c>
      <c r="S54" s="2">
        <v>1</v>
      </c>
      <c r="T54" s="2">
        <v>6</v>
      </c>
    </row>
    <row r="55" spans="1:20" x14ac:dyDescent="0.25">
      <c r="A55">
        <v>153127751</v>
      </c>
      <c r="B55" s="1">
        <v>35213</v>
      </c>
      <c r="D55" s="2">
        <v>12</v>
      </c>
      <c r="E55" s="2" t="s">
        <v>23</v>
      </c>
      <c r="F55" s="2">
        <v>1</v>
      </c>
      <c r="G55" s="2">
        <v>1</v>
      </c>
      <c r="H55" s="2">
        <v>96751</v>
      </c>
      <c r="I55">
        <v>1.3660402570000001</v>
      </c>
      <c r="J55">
        <f t="shared" si="1"/>
        <v>0.29604025700000003</v>
      </c>
      <c r="K55" s="2" t="s">
        <v>13</v>
      </c>
      <c r="L55">
        <v>1996</v>
      </c>
      <c r="M55">
        <v>7</v>
      </c>
      <c r="N55">
        <v>0.98888888900000005</v>
      </c>
      <c r="P55" s="7" t="s">
        <v>16</v>
      </c>
    </row>
    <row r="56" spans="1:20" x14ac:dyDescent="0.25">
      <c r="A56">
        <v>157186853</v>
      </c>
      <c r="B56" s="1">
        <v>35197</v>
      </c>
      <c r="C56" s="8">
        <v>2</v>
      </c>
      <c r="D56" s="2">
        <v>0</v>
      </c>
      <c r="E56" s="2">
        <v>1</v>
      </c>
      <c r="F56" s="2">
        <v>1</v>
      </c>
      <c r="G56" s="2">
        <v>1</v>
      </c>
      <c r="H56" s="2">
        <v>96078</v>
      </c>
      <c r="I56">
        <v>0.646176415</v>
      </c>
      <c r="J56">
        <f t="shared" si="1"/>
        <v>-0.42382358500000006</v>
      </c>
      <c r="K56" s="2" t="s">
        <v>13</v>
      </c>
      <c r="L56">
        <v>1996</v>
      </c>
      <c r="M56">
        <v>7</v>
      </c>
      <c r="N56">
        <v>0</v>
      </c>
      <c r="O56" s="2">
        <v>13</v>
      </c>
      <c r="P56" s="7">
        <v>2.5649493574615367</v>
      </c>
      <c r="Q56" s="10">
        <v>18</v>
      </c>
      <c r="R56" s="10">
        <v>9</v>
      </c>
      <c r="S56" s="2">
        <v>1</v>
      </c>
      <c r="T56" s="2">
        <v>3</v>
      </c>
    </row>
    <row r="57" spans="1:20" x14ac:dyDescent="0.25">
      <c r="A57">
        <v>157186853</v>
      </c>
      <c r="B57" s="1">
        <v>35495</v>
      </c>
      <c r="D57" s="2">
        <v>10</v>
      </c>
      <c r="E57" s="2" t="s">
        <v>23</v>
      </c>
      <c r="F57" s="2">
        <v>1</v>
      </c>
      <c r="G57" s="2">
        <v>1</v>
      </c>
      <c r="H57" s="2">
        <v>97020</v>
      </c>
      <c r="I57">
        <v>1.4044448759999999</v>
      </c>
      <c r="J57">
        <f t="shared" si="1"/>
        <v>0.33444487599999984</v>
      </c>
      <c r="K57" s="2" t="s">
        <v>13</v>
      </c>
      <c r="L57">
        <v>1997</v>
      </c>
      <c r="M57">
        <v>7</v>
      </c>
      <c r="N57">
        <v>0.82777777799999996</v>
      </c>
      <c r="P57" s="7" t="s">
        <v>16</v>
      </c>
    </row>
    <row r="58" spans="1:20" x14ac:dyDescent="0.25">
      <c r="A58">
        <v>157186870</v>
      </c>
      <c r="B58" s="1">
        <v>35198</v>
      </c>
      <c r="C58" s="8">
        <v>2</v>
      </c>
      <c r="D58" s="2">
        <v>0</v>
      </c>
      <c r="E58" s="2">
        <v>1</v>
      </c>
      <c r="F58" s="2">
        <v>1</v>
      </c>
      <c r="G58" s="2">
        <v>1</v>
      </c>
      <c r="H58" s="2">
        <v>96095</v>
      </c>
      <c r="I58">
        <v>1.01395948</v>
      </c>
      <c r="J58">
        <f t="shared" si="1"/>
        <v>-5.6040520000000038E-2</v>
      </c>
      <c r="K58" s="2" t="s">
        <v>15</v>
      </c>
      <c r="L58">
        <v>1996</v>
      </c>
      <c r="M58">
        <v>3</v>
      </c>
      <c r="N58">
        <v>0</v>
      </c>
      <c r="O58" s="2">
        <v>38</v>
      </c>
      <c r="P58" s="7">
        <v>3.6375861597263857</v>
      </c>
      <c r="Q58" s="10">
        <v>57</v>
      </c>
      <c r="R58" s="10">
        <v>19</v>
      </c>
      <c r="S58" s="2">
        <v>3</v>
      </c>
    </row>
    <row r="59" spans="1:20" x14ac:dyDescent="0.25">
      <c r="A59">
        <v>157186870</v>
      </c>
      <c r="B59" s="1">
        <v>35495</v>
      </c>
      <c r="D59" s="2">
        <v>10</v>
      </c>
      <c r="E59" s="2" t="s">
        <v>23</v>
      </c>
      <c r="F59" s="2">
        <v>1</v>
      </c>
      <c r="G59" s="2">
        <v>1</v>
      </c>
      <c r="H59" s="2">
        <v>97024</v>
      </c>
      <c r="I59">
        <v>0.76312960399999996</v>
      </c>
      <c r="J59">
        <f t="shared" si="1"/>
        <v>-0.3068703960000001</v>
      </c>
      <c r="K59" s="2" t="s">
        <v>15</v>
      </c>
      <c r="L59">
        <v>1997</v>
      </c>
      <c r="M59">
        <v>3</v>
      </c>
      <c r="N59">
        <v>0.83</v>
      </c>
      <c r="P59" s="7" t="s">
        <v>16</v>
      </c>
    </row>
    <row r="60" spans="1:20" x14ac:dyDescent="0.25">
      <c r="A60">
        <v>157187022</v>
      </c>
      <c r="B60" s="1">
        <v>35228</v>
      </c>
      <c r="C60" s="8">
        <v>2</v>
      </c>
      <c r="D60" s="2">
        <v>0</v>
      </c>
      <c r="E60" s="2">
        <v>1</v>
      </c>
      <c r="F60" s="2">
        <v>1</v>
      </c>
      <c r="G60" s="2">
        <v>1</v>
      </c>
      <c r="H60" s="2">
        <v>96228</v>
      </c>
      <c r="I60">
        <v>1.205807828</v>
      </c>
      <c r="J60">
        <f t="shared" si="1"/>
        <v>0.13580782799999991</v>
      </c>
      <c r="K60" s="2" t="s">
        <v>15</v>
      </c>
      <c r="L60">
        <v>1996</v>
      </c>
      <c r="M60">
        <v>7</v>
      </c>
      <c r="N60">
        <v>0</v>
      </c>
      <c r="O60" s="2">
        <v>34</v>
      </c>
      <c r="P60" s="7">
        <v>3.5263605246161616</v>
      </c>
      <c r="Q60" s="10">
        <v>31</v>
      </c>
      <c r="R60" s="10">
        <v>10</v>
      </c>
      <c r="S60" s="2">
        <v>3</v>
      </c>
    </row>
    <row r="61" spans="1:20" x14ac:dyDescent="0.25">
      <c r="A61">
        <v>157187022</v>
      </c>
      <c r="B61" s="1">
        <v>36199</v>
      </c>
      <c r="D61" s="2">
        <v>32</v>
      </c>
      <c r="E61" s="2" t="s">
        <v>23</v>
      </c>
      <c r="F61" s="2">
        <v>1</v>
      </c>
      <c r="G61" s="2">
        <v>1</v>
      </c>
      <c r="H61" s="2">
        <v>99203</v>
      </c>
      <c r="I61">
        <v>1.2141948840000001</v>
      </c>
      <c r="J61">
        <f t="shared" si="1"/>
        <v>0.14419488400000002</v>
      </c>
      <c r="K61" s="2" t="s">
        <v>15</v>
      </c>
      <c r="L61">
        <v>1999</v>
      </c>
      <c r="M61">
        <v>7</v>
      </c>
      <c r="N61">
        <v>2.6972222220000002</v>
      </c>
      <c r="P61" s="7" t="s">
        <v>16</v>
      </c>
    </row>
    <row r="62" spans="1:20" x14ac:dyDescent="0.25">
      <c r="A62">
        <v>157187066</v>
      </c>
      <c r="B62" s="1">
        <v>35234</v>
      </c>
      <c r="C62" s="8">
        <v>3</v>
      </c>
      <c r="D62" s="2">
        <v>0</v>
      </c>
      <c r="E62" s="2">
        <v>1</v>
      </c>
      <c r="F62" s="2">
        <v>1</v>
      </c>
      <c r="G62" s="2">
        <v>1</v>
      </c>
      <c r="H62" s="2">
        <v>96269</v>
      </c>
      <c r="I62">
        <v>0.97942029799999997</v>
      </c>
      <c r="J62">
        <f t="shared" si="1"/>
        <v>-9.0579702000000095E-2</v>
      </c>
      <c r="K62" s="2" t="s">
        <v>15</v>
      </c>
      <c r="L62">
        <v>1996</v>
      </c>
      <c r="M62">
        <v>3</v>
      </c>
      <c r="N62">
        <v>0</v>
      </c>
      <c r="O62" s="2">
        <v>60</v>
      </c>
      <c r="P62" s="7">
        <v>4.0943445622221004</v>
      </c>
      <c r="Q62" s="10">
        <v>62</v>
      </c>
      <c r="R62" s="10">
        <v>12</v>
      </c>
      <c r="S62" s="2">
        <v>4</v>
      </c>
    </row>
    <row r="63" spans="1:20" x14ac:dyDescent="0.25">
      <c r="A63">
        <v>157187066</v>
      </c>
      <c r="B63" s="1">
        <v>36185</v>
      </c>
      <c r="D63" s="2">
        <v>32</v>
      </c>
      <c r="E63" s="2">
        <v>2</v>
      </c>
      <c r="F63" s="2">
        <v>1</v>
      </c>
      <c r="G63" s="2">
        <v>1</v>
      </c>
      <c r="H63" s="2">
        <v>99011</v>
      </c>
      <c r="I63">
        <v>0.75262337400000001</v>
      </c>
      <c r="J63">
        <f t="shared" si="1"/>
        <v>-0.31737662600000005</v>
      </c>
      <c r="K63" s="2" t="s">
        <v>15</v>
      </c>
      <c r="L63">
        <v>1999</v>
      </c>
      <c r="M63">
        <v>3</v>
      </c>
      <c r="N63">
        <v>2.67</v>
      </c>
      <c r="P63" s="7" t="s">
        <v>16</v>
      </c>
    </row>
    <row r="64" spans="1:20" x14ac:dyDescent="0.25">
      <c r="A64">
        <v>157187066</v>
      </c>
      <c r="B64" s="1">
        <v>36280</v>
      </c>
      <c r="D64" s="2">
        <v>35</v>
      </c>
      <c r="E64" s="2" t="s">
        <v>23</v>
      </c>
      <c r="F64" s="2">
        <v>1</v>
      </c>
      <c r="G64" s="2">
        <v>1</v>
      </c>
      <c r="H64" s="2">
        <v>99115</v>
      </c>
      <c r="I64">
        <v>0.62850668700000001</v>
      </c>
      <c r="J64">
        <f t="shared" si="1"/>
        <v>-0.44149331300000005</v>
      </c>
      <c r="K64" s="2" t="s">
        <v>15</v>
      </c>
      <c r="L64">
        <v>1999</v>
      </c>
      <c r="M64">
        <v>3</v>
      </c>
      <c r="N64">
        <v>2.92</v>
      </c>
      <c r="P64" s="7" t="s">
        <v>16</v>
      </c>
    </row>
    <row r="65" spans="1:20" x14ac:dyDescent="0.25">
      <c r="A65">
        <v>157187154</v>
      </c>
      <c r="B65" s="1">
        <v>35262</v>
      </c>
      <c r="C65" s="8">
        <v>2</v>
      </c>
      <c r="D65" s="2">
        <v>0</v>
      </c>
      <c r="E65" s="2">
        <v>1</v>
      </c>
      <c r="F65" s="2">
        <v>0</v>
      </c>
      <c r="G65" s="2">
        <v>1</v>
      </c>
      <c r="H65" s="2">
        <v>96345</v>
      </c>
      <c r="I65">
        <v>1.7171308729999999</v>
      </c>
      <c r="J65">
        <f t="shared" si="1"/>
        <v>0.64713087299999983</v>
      </c>
      <c r="K65" s="2" t="s">
        <v>15</v>
      </c>
      <c r="L65">
        <v>1996</v>
      </c>
      <c r="M65">
        <v>7</v>
      </c>
      <c r="N65">
        <v>0</v>
      </c>
      <c r="O65" s="2">
        <v>57</v>
      </c>
      <c r="P65" s="7">
        <v>4.0430512678345503</v>
      </c>
      <c r="Q65" s="10">
        <v>114</v>
      </c>
      <c r="R65" s="10">
        <v>16</v>
      </c>
      <c r="S65" s="2">
        <v>5</v>
      </c>
    </row>
    <row r="66" spans="1:20" x14ac:dyDescent="0.25">
      <c r="A66">
        <v>157187154</v>
      </c>
      <c r="B66" s="1">
        <v>35495</v>
      </c>
      <c r="D66" s="2">
        <v>8</v>
      </c>
      <c r="E66" s="2" t="s">
        <v>23</v>
      </c>
      <c r="F66" s="2">
        <v>0</v>
      </c>
      <c r="G66" s="2">
        <v>1</v>
      </c>
      <c r="H66" s="2">
        <v>97016</v>
      </c>
      <c r="I66">
        <v>1.035264924</v>
      </c>
      <c r="J66">
        <f t="shared" ref="J66:J78" si="2">I66-1.07</f>
        <v>-3.4735076000000031E-2</v>
      </c>
      <c r="K66" s="2" t="s">
        <v>15</v>
      </c>
      <c r="L66">
        <v>1997</v>
      </c>
      <c r="M66">
        <v>7</v>
      </c>
      <c r="N66">
        <v>0.64722222200000001</v>
      </c>
      <c r="P66" s="7" t="s">
        <v>16</v>
      </c>
    </row>
    <row r="67" spans="1:20" x14ac:dyDescent="0.25">
      <c r="A67">
        <v>159111001</v>
      </c>
      <c r="B67" s="1">
        <v>35552</v>
      </c>
      <c r="C67" s="8">
        <v>2</v>
      </c>
      <c r="D67" s="2">
        <v>0</v>
      </c>
      <c r="E67" s="2">
        <v>1</v>
      </c>
      <c r="F67" s="2">
        <v>1</v>
      </c>
      <c r="G67" s="2">
        <v>1</v>
      </c>
      <c r="H67" s="2">
        <v>97110</v>
      </c>
      <c r="I67">
        <v>0.79004131200000005</v>
      </c>
      <c r="J67">
        <f t="shared" si="2"/>
        <v>-0.27995868800000001</v>
      </c>
      <c r="K67" s="2" t="s">
        <v>13</v>
      </c>
      <c r="L67">
        <v>1997</v>
      </c>
      <c r="M67">
        <v>7</v>
      </c>
      <c r="N67">
        <v>0</v>
      </c>
      <c r="O67" s="2">
        <v>25</v>
      </c>
      <c r="P67" s="7">
        <v>3.2188758248682006</v>
      </c>
      <c r="Q67" s="10">
        <v>30</v>
      </c>
      <c r="R67" s="10">
        <v>7</v>
      </c>
      <c r="S67" s="2">
        <v>2</v>
      </c>
      <c r="T67" s="2">
        <v>5</v>
      </c>
    </row>
    <row r="68" spans="1:20" x14ac:dyDescent="0.25">
      <c r="A68">
        <v>159111001</v>
      </c>
      <c r="B68" s="1">
        <v>36290</v>
      </c>
      <c r="D68" s="2">
        <v>25</v>
      </c>
      <c r="E68" s="2" t="s">
        <v>23</v>
      </c>
      <c r="F68" s="2">
        <v>1</v>
      </c>
      <c r="G68" s="2">
        <v>1</v>
      </c>
      <c r="H68" s="2">
        <v>99163</v>
      </c>
      <c r="I68">
        <v>0.81225239599999999</v>
      </c>
      <c r="J68">
        <f t="shared" si="2"/>
        <v>-0.25774760400000007</v>
      </c>
      <c r="K68" s="2" t="s">
        <v>13</v>
      </c>
      <c r="L68">
        <v>1999</v>
      </c>
      <c r="M68">
        <v>7</v>
      </c>
      <c r="N68">
        <v>2.0499999999999998</v>
      </c>
      <c r="P68" s="7" t="s">
        <v>16</v>
      </c>
    </row>
    <row r="69" spans="1:20" x14ac:dyDescent="0.25">
      <c r="A69">
        <v>159111011</v>
      </c>
      <c r="B69" s="1">
        <v>35556</v>
      </c>
      <c r="C69" s="8">
        <v>3</v>
      </c>
      <c r="D69" s="2">
        <v>0</v>
      </c>
      <c r="E69" s="2">
        <v>1</v>
      </c>
      <c r="F69" s="2">
        <v>1</v>
      </c>
      <c r="G69" s="2">
        <v>1</v>
      </c>
      <c r="H69" s="2">
        <v>97120</v>
      </c>
      <c r="I69">
        <v>1.021012126</v>
      </c>
      <c r="J69">
        <f t="shared" si="2"/>
        <v>-4.8987874000000042E-2</v>
      </c>
      <c r="K69" s="2" t="s">
        <v>13</v>
      </c>
      <c r="L69">
        <v>1997</v>
      </c>
      <c r="M69">
        <v>3</v>
      </c>
      <c r="N69">
        <v>0</v>
      </c>
      <c r="O69" s="2">
        <v>24</v>
      </c>
      <c r="P69" s="7">
        <v>3.1780538303479458</v>
      </c>
      <c r="Q69" s="10">
        <v>23</v>
      </c>
      <c r="R69" s="10">
        <v>6</v>
      </c>
      <c r="S69" s="2">
        <v>2</v>
      </c>
      <c r="T69" s="2">
        <v>6</v>
      </c>
    </row>
    <row r="70" spans="1:20" x14ac:dyDescent="0.25">
      <c r="A70">
        <v>159111011</v>
      </c>
      <c r="B70" s="1">
        <v>36234</v>
      </c>
      <c r="D70" s="2">
        <v>23</v>
      </c>
      <c r="E70" s="2">
        <v>2</v>
      </c>
      <c r="F70" s="2">
        <v>1</v>
      </c>
      <c r="G70" s="2">
        <v>1</v>
      </c>
      <c r="H70" s="2">
        <v>99029</v>
      </c>
      <c r="I70">
        <v>1.0424657610000001</v>
      </c>
      <c r="J70">
        <f t="shared" si="2"/>
        <v>-2.753423899999996E-2</v>
      </c>
      <c r="K70" s="2" t="s">
        <v>13</v>
      </c>
      <c r="L70">
        <v>1999</v>
      </c>
      <c r="M70">
        <v>3</v>
      </c>
      <c r="N70">
        <v>1.92</v>
      </c>
      <c r="P70" s="7" t="s">
        <v>16</v>
      </c>
    </row>
    <row r="71" spans="1:20" x14ac:dyDescent="0.25">
      <c r="A71">
        <v>159111011</v>
      </c>
      <c r="B71" s="1">
        <v>36294</v>
      </c>
      <c r="D71" s="2">
        <v>25</v>
      </c>
      <c r="E71" s="2" t="s">
        <v>23</v>
      </c>
      <c r="F71" s="2">
        <v>1</v>
      </c>
      <c r="G71" s="2">
        <v>1</v>
      </c>
      <c r="H71" s="2">
        <v>99180</v>
      </c>
      <c r="I71">
        <v>1.3755418180000001</v>
      </c>
      <c r="J71">
        <f t="shared" si="2"/>
        <v>0.30554181800000002</v>
      </c>
      <c r="K71" s="2" t="s">
        <v>13</v>
      </c>
      <c r="L71">
        <v>1999</v>
      </c>
      <c r="M71">
        <v>3</v>
      </c>
      <c r="N71">
        <v>2.08</v>
      </c>
      <c r="P71" s="7" t="s">
        <v>16</v>
      </c>
    </row>
    <row r="72" spans="1:20" x14ac:dyDescent="0.25">
      <c r="A72">
        <v>159111179</v>
      </c>
      <c r="B72" s="1">
        <v>35586</v>
      </c>
      <c r="C72" s="8">
        <v>3</v>
      </c>
      <c r="D72" s="2">
        <v>0</v>
      </c>
      <c r="E72" s="2">
        <v>1</v>
      </c>
      <c r="F72" s="2">
        <v>1</v>
      </c>
      <c r="G72" s="2">
        <v>1</v>
      </c>
      <c r="H72" s="2">
        <v>97274</v>
      </c>
      <c r="I72">
        <v>0.77378249700000001</v>
      </c>
      <c r="J72">
        <f t="shared" si="2"/>
        <v>-0.29621750300000005</v>
      </c>
      <c r="K72" s="2" t="s">
        <v>13</v>
      </c>
      <c r="L72">
        <v>1997</v>
      </c>
      <c r="M72">
        <v>3</v>
      </c>
      <c r="N72">
        <v>0</v>
      </c>
      <c r="O72" s="2">
        <v>24</v>
      </c>
      <c r="P72" s="7">
        <v>3.1780538303479458</v>
      </c>
      <c r="Q72" s="10">
        <v>12</v>
      </c>
      <c r="R72" s="10">
        <v>3</v>
      </c>
      <c r="S72" s="2">
        <v>2</v>
      </c>
      <c r="T72" s="2">
        <v>3</v>
      </c>
    </row>
    <row r="73" spans="1:20" x14ac:dyDescent="0.25">
      <c r="A73">
        <v>159111179</v>
      </c>
      <c r="B73" s="1">
        <v>36185</v>
      </c>
      <c r="D73" s="2">
        <v>20</v>
      </c>
      <c r="E73" s="2">
        <v>2</v>
      </c>
      <c r="F73" s="2">
        <v>1</v>
      </c>
      <c r="G73" s="2">
        <v>1</v>
      </c>
      <c r="H73" s="2">
        <v>99006</v>
      </c>
      <c r="I73">
        <v>0.901250463</v>
      </c>
      <c r="J73">
        <f t="shared" si="2"/>
        <v>-0.16874953700000006</v>
      </c>
      <c r="K73" s="2" t="s">
        <v>13</v>
      </c>
      <c r="L73">
        <v>1999</v>
      </c>
      <c r="M73">
        <v>3</v>
      </c>
      <c r="N73">
        <v>1.67</v>
      </c>
      <c r="P73" s="7" t="s">
        <v>16</v>
      </c>
    </row>
    <row r="74" spans="1:20" x14ac:dyDescent="0.25">
      <c r="A74">
        <v>159111179</v>
      </c>
      <c r="B74" s="1">
        <v>36199</v>
      </c>
      <c r="D74" s="2">
        <v>20</v>
      </c>
      <c r="E74" s="2" t="s">
        <v>23</v>
      </c>
      <c r="F74" s="2">
        <v>1</v>
      </c>
      <c r="G74" s="2">
        <v>1</v>
      </c>
      <c r="H74" s="2">
        <v>99015</v>
      </c>
      <c r="I74">
        <v>0.79004131200000005</v>
      </c>
      <c r="J74">
        <f t="shared" si="2"/>
        <v>-0.27995868800000001</v>
      </c>
      <c r="K74" s="2" t="s">
        <v>13</v>
      </c>
      <c r="L74">
        <v>1999</v>
      </c>
      <c r="M74">
        <v>4</v>
      </c>
      <c r="N74">
        <v>1.67</v>
      </c>
      <c r="P74" s="7" t="s">
        <v>16</v>
      </c>
    </row>
    <row r="75" spans="1:20" x14ac:dyDescent="0.25">
      <c r="A75">
        <v>159111306</v>
      </c>
      <c r="B75" s="1">
        <v>35625</v>
      </c>
      <c r="C75" s="8">
        <v>4</v>
      </c>
      <c r="D75" s="2">
        <v>0</v>
      </c>
      <c r="E75" s="2">
        <v>1</v>
      </c>
      <c r="F75" s="2">
        <v>1</v>
      </c>
      <c r="G75" s="2">
        <v>1</v>
      </c>
      <c r="H75" s="2">
        <v>97402</v>
      </c>
      <c r="I75">
        <v>1.892115293</v>
      </c>
      <c r="J75">
        <f t="shared" si="2"/>
        <v>0.82211529299999997</v>
      </c>
      <c r="K75" s="2" t="s">
        <v>13</v>
      </c>
      <c r="L75">
        <v>1997</v>
      </c>
      <c r="M75">
        <v>1</v>
      </c>
      <c r="N75">
        <v>0</v>
      </c>
      <c r="O75" s="2">
        <v>69</v>
      </c>
      <c r="P75" s="7">
        <v>4.2341065045972597</v>
      </c>
      <c r="Q75" s="10">
        <v>140</v>
      </c>
      <c r="R75" s="10">
        <v>66</v>
      </c>
      <c r="S75" s="2">
        <v>6</v>
      </c>
      <c r="T75" s="2">
        <v>26</v>
      </c>
    </row>
    <row r="76" spans="1:20" x14ac:dyDescent="0.25">
      <c r="A76">
        <v>159111306</v>
      </c>
      <c r="B76" s="1">
        <v>36299</v>
      </c>
      <c r="D76" s="2">
        <v>22</v>
      </c>
      <c r="E76" s="2">
        <v>2</v>
      </c>
      <c r="F76" s="2">
        <v>1</v>
      </c>
      <c r="G76" s="2">
        <v>1</v>
      </c>
      <c r="H76" s="2">
        <v>99210</v>
      </c>
      <c r="I76">
        <v>1.5800826240000001</v>
      </c>
      <c r="J76">
        <f t="shared" si="2"/>
        <v>0.51008262400000004</v>
      </c>
      <c r="K76" s="2" t="s">
        <v>13</v>
      </c>
      <c r="L76">
        <v>1999</v>
      </c>
      <c r="M76">
        <v>1</v>
      </c>
      <c r="N76">
        <v>1.83</v>
      </c>
      <c r="P76" s="7" t="s">
        <v>16</v>
      </c>
    </row>
    <row r="77" spans="1:20" x14ac:dyDescent="0.25">
      <c r="A77">
        <v>159111306</v>
      </c>
      <c r="B77" s="1">
        <v>36649</v>
      </c>
      <c r="D77" s="2">
        <v>34</v>
      </c>
      <c r="E77" s="2">
        <v>3</v>
      </c>
      <c r="F77" s="2">
        <v>1</v>
      </c>
      <c r="G77" s="2">
        <v>1</v>
      </c>
      <c r="H77" s="2">
        <v>236</v>
      </c>
      <c r="I77">
        <v>0.514056913</v>
      </c>
      <c r="J77">
        <f t="shared" si="2"/>
        <v>-0.55594308700000006</v>
      </c>
      <c r="K77" s="2" t="s">
        <v>13</v>
      </c>
      <c r="L77">
        <v>2000</v>
      </c>
      <c r="M77">
        <v>1</v>
      </c>
      <c r="N77">
        <v>2.83</v>
      </c>
      <c r="P77" s="7" t="s">
        <v>16</v>
      </c>
    </row>
    <row r="78" spans="1:20" x14ac:dyDescent="0.25">
      <c r="A78">
        <v>159111306</v>
      </c>
      <c r="B78" s="1">
        <v>37427</v>
      </c>
      <c r="D78" s="2">
        <v>60</v>
      </c>
      <c r="E78" s="2" t="s">
        <v>23</v>
      </c>
      <c r="F78" s="2">
        <v>1</v>
      </c>
      <c r="G78" s="2">
        <v>1</v>
      </c>
      <c r="H78" s="2">
        <v>2558</v>
      </c>
      <c r="I78">
        <v>0.30145195699999999</v>
      </c>
      <c r="J78">
        <f t="shared" si="2"/>
        <v>-0.76854804300000001</v>
      </c>
      <c r="K78" s="2" t="s">
        <v>13</v>
      </c>
      <c r="L78">
        <v>2002</v>
      </c>
      <c r="M78">
        <v>1</v>
      </c>
      <c r="N78">
        <v>5</v>
      </c>
      <c r="P78" s="7" t="s">
        <v>16</v>
      </c>
    </row>
    <row r="79" spans="1:20" x14ac:dyDescent="0.25">
      <c r="A79">
        <v>159111325</v>
      </c>
      <c r="B79" s="1">
        <v>35634</v>
      </c>
      <c r="C79" s="8">
        <v>3</v>
      </c>
      <c r="D79" s="2">
        <v>0</v>
      </c>
      <c r="E79" s="2">
        <v>1</v>
      </c>
      <c r="F79" s="2">
        <v>1</v>
      </c>
      <c r="G79" s="2">
        <v>1</v>
      </c>
      <c r="H79" s="2">
        <v>97435</v>
      </c>
      <c r="I79">
        <v>1.101905116</v>
      </c>
      <c r="K79" s="2" t="s">
        <v>15</v>
      </c>
      <c r="L79">
        <v>1997</v>
      </c>
      <c r="M79">
        <v>4</v>
      </c>
      <c r="N79">
        <v>0</v>
      </c>
      <c r="O79" s="2">
        <v>48.9</v>
      </c>
      <c r="P79" s="7">
        <f>LN(O79)</f>
        <v>3.8897773964808264</v>
      </c>
      <c r="Q79" s="10">
        <v>47</v>
      </c>
      <c r="R79" s="10">
        <v>11</v>
      </c>
      <c r="S79" s="2">
        <v>4</v>
      </c>
      <c r="T79" s="2">
        <v>10</v>
      </c>
    </row>
    <row r="80" spans="1:20" x14ac:dyDescent="0.25">
      <c r="A80">
        <v>159111325</v>
      </c>
      <c r="B80" s="1">
        <v>36139</v>
      </c>
      <c r="D80" s="2">
        <v>17</v>
      </c>
      <c r="E80" s="2">
        <v>2</v>
      </c>
      <c r="F80" s="2">
        <v>1</v>
      </c>
      <c r="G80" s="2">
        <v>1</v>
      </c>
      <c r="H80" s="2">
        <v>98384</v>
      </c>
      <c r="I80">
        <v>0.901250463</v>
      </c>
      <c r="K80" s="2" t="s">
        <v>15</v>
      </c>
      <c r="L80">
        <v>1998</v>
      </c>
      <c r="M80">
        <v>4</v>
      </c>
      <c r="N80">
        <v>1.42</v>
      </c>
      <c r="O80" s="2" t="s">
        <v>14</v>
      </c>
      <c r="Q80" s="10" t="s">
        <v>14</v>
      </c>
      <c r="R80" s="10" t="s">
        <v>14</v>
      </c>
      <c r="S80" s="2" t="s">
        <v>14</v>
      </c>
    </row>
    <row r="81" spans="1:20" x14ac:dyDescent="0.25">
      <c r="A81">
        <v>159111325</v>
      </c>
      <c r="B81" s="1">
        <v>36676</v>
      </c>
      <c r="D81" s="2">
        <v>35</v>
      </c>
      <c r="E81" s="2" t="s">
        <v>23</v>
      </c>
      <c r="F81" s="2">
        <v>1</v>
      </c>
      <c r="G81" s="2">
        <v>1</v>
      </c>
      <c r="H81" s="2">
        <v>373</v>
      </c>
      <c r="I81">
        <v>0.53588673099999995</v>
      </c>
      <c r="K81" s="2" t="s">
        <v>15</v>
      </c>
      <c r="L81">
        <v>2000</v>
      </c>
      <c r="M81">
        <v>4</v>
      </c>
      <c r="N81">
        <v>2.92</v>
      </c>
      <c r="O81" s="2" t="s">
        <v>14</v>
      </c>
      <c r="Q81" s="10" t="s">
        <v>14</v>
      </c>
      <c r="R81" s="10" t="s">
        <v>14</v>
      </c>
      <c r="S81" s="2" t="s">
        <v>14</v>
      </c>
    </row>
    <row r="82" spans="1:20" x14ac:dyDescent="0.25">
      <c r="A82">
        <v>159111327</v>
      </c>
      <c r="B82" s="1">
        <v>35636</v>
      </c>
      <c r="C82" s="8">
        <v>2</v>
      </c>
      <c r="D82" s="2">
        <v>0</v>
      </c>
      <c r="E82" s="2">
        <v>1</v>
      </c>
      <c r="F82" s="2">
        <v>0</v>
      </c>
      <c r="G82" s="2">
        <v>1</v>
      </c>
      <c r="H82" s="2">
        <v>97437</v>
      </c>
      <c r="I82">
        <v>1.424050196</v>
      </c>
      <c r="J82">
        <f t="shared" ref="J82:J113" si="3">I82-1.07</f>
        <v>0.35405019599999998</v>
      </c>
      <c r="K82" s="2" t="s">
        <v>15</v>
      </c>
      <c r="L82">
        <v>1997</v>
      </c>
      <c r="M82">
        <v>24</v>
      </c>
      <c r="N82">
        <v>0</v>
      </c>
      <c r="O82" s="2">
        <v>12</v>
      </c>
      <c r="P82" s="7">
        <v>2.4849066497880004</v>
      </c>
      <c r="Q82" s="10">
        <v>20</v>
      </c>
      <c r="R82" s="10">
        <v>8</v>
      </c>
      <c r="S82" s="2">
        <v>1</v>
      </c>
    </row>
    <row r="83" spans="1:20" x14ac:dyDescent="0.25">
      <c r="A83">
        <v>159111327</v>
      </c>
      <c r="B83" s="1">
        <v>35656</v>
      </c>
      <c r="D83" s="2">
        <v>1</v>
      </c>
      <c r="E83" s="2" t="s">
        <v>23</v>
      </c>
      <c r="F83" s="2">
        <v>0</v>
      </c>
      <c r="G83" s="2">
        <v>1</v>
      </c>
      <c r="H83" s="2">
        <v>97517</v>
      </c>
      <c r="I83">
        <v>0.88884268099999997</v>
      </c>
      <c r="J83">
        <f t="shared" si="3"/>
        <v>-0.18115731900000009</v>
      </c>
      <c r="K83" s="2" t="s">
        <v>15</v>
      </c>
      <c r="L83">
        <v>1997</v>
      </c>
      <c r="M83">
        <v>24</v>
      </c>
      <c r="N83">
        <v>5.5555555999999999E-2</v>
      </c>
      <c r="P83" s="7" t="s">
        <v>16</v>
      </c>
    </row>
    <row r="84" spans="1:20" x14ac:dyDescent="0.25">
      <c r="A84">
        <v>159111391</v>
      </c>
      <c r="B84" s="1">
        <v>35650</v>
      </c>
      <c r="C84" s="8">
        <v>2</v>
      </c>
      <c r="D84" s="2">
        <v>0</v>
      </c>
      <c r="E84" s="2">
        <v>1</v>
      </c>
      <c r="F84" s="2">
        <v>1</v>
      </c>
      <c r="G84" s="2">
        <v>1</v>
      </c>
      <c r="H84" s="2">
        <v>97503</v>
      </c>
      <c r="I84">
        <v>0.75262337400000001</v>
      </c>
      <c r="J84">
        <f t="shared" si="3"/>
        <v>-0.31737662600000005</v>
      </c>
      <c r="K84" s="2" t="s">
        <v>13</v>
      </c>
      <c r="L84">
        <v>1997</v>
      </c>
      <c r="M84">
        <v>8</v>
      </c>
      <c r="N84">
        <v>0</v>
      </c>
      <c r="O84" s="2">
        <v>21</v>
      </c>
      <c r="P84" s="7">
        <v>3.044522437723423</v>
      </c>
      <c r="Q84" s="10">
        <v>13</v>
      </c>
      <c r="R84" s="10">
        <v>7</v>
      </c>
      <c r="S84" s="2">
        <v>1</v>
      </c>
      <c r="T84" s="2">
        <v>2</v>
      </c>
    </row>
    <row r="85" spans="1:20" x14ac:dyDescent="0.25">
      <c r="A85">
        <v>159111391</v>
      </c>
      <c r="B85" s="1">
        <v>36145</v>
      </c>
      <c r="D85" s="2">
        <v>17</v>
      </c>
      <c r="E85" s="2" t="s">
        <v>23</v>
      </c>
      <c r="F85" s="2">
        <v>1</v>
      </c>
      <c r="G85" s="2">
        <v>1</v>
      </c>
      <c r="H85" s="2">
        <v>98388</v>
      </c>
      <c r="I85">
        <v>0.646176415</v>
      </c>
      <c r="J85">
        <f t="shared" si="3"/>
        <v>-0.42382358500000006</v>
      </c>
      <c r="K85" s="2" t="s">
        <v>13</v>
      </c>
      <c r="L85">
        <v>1998</v>
      </c>
      <c r="M85">
        <v>8</v>
      </c>
      <c r="N85">
        <v>1.375</v>
      </c>
      <c r="P85" s="7" t="s">
        <v>16</v>
      </c>
    </row>
    <row r="86" spans="1:20" x14ac:dyDescent="0.25">
      <c r="A86">
        <v>164178187</v>
      </c>
      <c r="B86" s="1">
        <v>36339</v>
      </c>
      <c r="C86" s="8">
        <v>3</v>
      </c>
      <c r="D86" s="2">
        <v>0</v>
      </c>
      <c r="E86" s="2">
        <v>1</v>
      </c>
      <c r="F86" s="2">
        <v>1</v>
      </c>
      <c r="G86" s="2">
        <v>1</v>
      </c>
      <c r="H86" s="2">
        <v>99422</v>
      </c>
      <c r="I86">
        <v>1.0497166840000001</v>
      </c>
      <c r="J86">
        <f t="shared" si="3"/>
        <v>-2.0283315999999996E-2</v>
      </c>
      <c r="K86" s="2" t="s">
        <v>13</v>
      </c>
      <c r="L86">
        <v>1999</v>
      </c>
      <c r="M86">
        <v>4</v>
      </c>
      <c r="N86">
        <v>0</v>
      </c>
      <c r="O86" s="2">
        <v>36</v>
      </c>
      <c r="P86" s="7">
        <v>3.5835189384561099</v>
      </c>
      <c r="Q86" s="10">
        <v>45</v>
      </c>
      <c r="R86" s="10">
        <v>21</v>
      </c>
      <c r="S86" s="2">
        <v>3</v>
      </c>
      <c r="T86" s="2">
        <v>10</v>
      </c>
    </row>
    <row r="87" spans="1:20" x14ac:dyDescent="0.25">
      <c r="A87">
        <v>164178187</v>
      </c>
      <c r="B87" s="1">
        <v>36557</v>
      </c>
      <c r="D87" s="2">
        <v>7</v>
      </c>
      <c r="E87" s="2">
        <v>2</v>
      </c>
      <c r="F87" s="2">
        <v>1</v>
      </c>
      <c r="G87" s="2">
        <v>1</v>
      </c>
      <c r="H87" s="2">
        <v>40</v>
      </c>
      <c r="I87">
        <v>1.205807828</v>
      </c>
      <c r="J87">
        <f t="shared" si="3"/>
        <v>0.13580782799999991</v>
      </c>
      <c r="K87" s="2" t="s">
        <v>13</v>
      </c>
      <c r="L87">
        <v>2000</v>
      </c>
      <c r="M87">
        <v>4</v>
      </c>
      <c r="N87">
        <v>0.57999999999999996</v>
      </c>
      <c r="P87" s="7" t="s">
        <v>16</v>
      </c>
    </row>
    <row r="88" spans="1:20" x14ac:dyDescent="0.25">
      <c r="A88">
        <v>164178187</v>
      </c>
      <c r="B88" s="1">
        <v>36696</v>
      </c>
      <c r="D88" s="2">
        <v>12</v>
      </c>
      <c r="E88" s="2" t="s">
        <v>23</v>
      </c>
      <c r="F88" s="2">
        <v>1</v>
      </c>
      <c r="G88" s="2">
        <v>1</v>
      </c>
      <c r="H88" s="2">
        <v>447</v>
      </c>
      <c r="I88">
        <v>0.901250463</v>
      </c>
      <c r="J88">
        <f t="shared" si="3"/>
        <v>-0.16874953700000006</v>
      </c>
      <c r="K88" s="2" t="s">
        <v>13</v>
      </c>
      <c r="L88">
        <v>2000</v>
      </c>
      <c r="M88">
        <v>4</v>
      </c>
      <c r="N88">
        <v>1</v>
      </c>
      <c r="P88" s="7" t="s">
        <v>16</v>
      </c>
    </row>
    <row r="89" spans="1:20" x14ac:dyDescent="0.25">
      <c r="A89">
        <v>164178295</v>
      </c>
      <c r="B89" s="1">
        <v>36363</v>
      </c>
      <c r="C89" s="8">
        <v>2</v>
      </c>
      <c r="D89" s="2">
        <v>0</v>
      </c>
      <c r="E89" s="2">
        <v>1</v>
      </c>
      <c r="F89" s="2">
        <v>0</v>
      </c>
      <c r="G89" s="2">
        <v>1</v>
      </c>
      <c r="H89" s="2">
        <v>99538</v>
      </c>
      <c r="I89">
        <v>1.283425898</v>
      </c>
      <c r="J89">
        <f t="shared" si="3"/>
        <v>0.21342589799999989</v>
      </c>
      <c r="K89" s="2" t="s">
        <v>13</v>
      </c>
      <c r="L89">
        <v>1999</v>
      </c>
      <c r="M89">
        <v>10</v>
      </c>
      <c r="N89">
        <v>0</v>
      </c>
      <c r="O89" s="2">
        <v>8</v>
      </c>
      <c r="P89" s="7">
        <v>2.0794415416798357</v>
      </c>
      <c r="Q89" s="10">
        <v>6</v>
      </c>
      <c r="R89" s="10">
        <v>0</v>
      </c>
      <c r="S89" s="2">
        <v>1</v>
      </c>
      <c r="T89" s="2">
        <v>1</v>
      </c>
    </row>
    <row r="90" spans="1:20" x14ac:dyDescent="0.25">
      <c r="A90">
        <v>164178295</v>
      </c>
      <c r="B90" s="1">
        <v>36440</v>
      </c>
      <c r="D90" s="2">
        <v>3</v>
      </c>
      <c r="E90" s="2" t="s">
        <v>23</v>
      </c>
      <c r="F90" s="2">
        <v>0</v>
      </c>
      <c r="G90" s="2">
        <v>1</v>
      </c>
      <c r="H90" s="2">
        <v>99664</v>
      </c>
      <c r="I90">
        <v>1.1566881840000001</v>
      </c>
      <c r="J90">
        <f t="shared" si="3"/>
        <v>8.6688184000000001E-2</v>
      </c>
      <c r="K90" s="2" t="s">
        <v>13</v>
      </c>
      <c r="L90">
        <v>1999</v>
      </c>
      <c r="M90">
        <v>10</v>
      </c>
      <c r="N90">
        <v>0.213888889</v>
      </c>
      <c r="P90" s="7" t="s">
        <v>16</v>
      </c>
    </row>
    <row r="91" spans="1:20" x14ac:dyDescent="0.25">
      <c r="A91">
        <v>164178327</v>
      </c>
      <c r="B91" s="1">
        <v>36374</v>
      </c>
      <c r="C91" s="8">
        <v>4</v>
      </c>
      <c r="D91" s="2">
        <v>0</v>
      </c>
      <c r="E91" s="2">
        <v>1</v>
      </c>
      <c r="F91" s="2">
        <v>0</v>
      </c>
      <c r="G91" s="2">
        <v>1</v>
      </c>
      <c r="H91" s="2">
        <v>99576</v>
      </c>
      <c r="I91">
        <v>0.53961411800000003</v>
      </c>
      <c r="J91">
        <f t="shared" si="3"/>
        <v>-0.53038588200000003</v>
      </c>
      <c r="K91" s="2" t="s">
        <v>13</v>
      </c>
      <c r="L91">
        <v>1999</v>
      </c>
      <c r="M91">
        <v>1</v>
      </c>
      <c r="N91">
        <v>0</v>
      </c>
      <c r="O91" s="2">
        <v>11</v>
      </c>
      <c r="P91" s="7">
        <v>2.3978952727983707</v>
      </c>
      <c r="Q91" s="10">
        <v>11</v>
      </c>
      <c r="R91" s="10">
        <v>8</v>
      </c>
      <c r="S91" s="2">
        <v>1</v>
      </c>
      <c r="T91" s="2">
        <v>3</v>
      </c>
    </row>
    <row r="92" spans="1:20" x14ac:dyDescent="0.25">
      <c r="A92">
        <v>164178327</v>
      </c>
      <c r="B92" s="1">
        <v>36461</v>
      </c>
      <c r="D92" s="2">
        <v>3</v>
      </c>
      <c r="E92" s="2">
        <v>2</v>
      </c>
      <c r="F92" s="2">
        <v>0</v>
      </c>
      <c r="G92" s="2">
        <v>1</v>
      </c>
      <c r="H92" s="2">
        <v>99688</v>
      </c>
      <c r="I92">
        <v>0.97265494699999999</v>
      </c>
      <c r="J92">
        <f t="shared" si="3"/>
        <v>-9.734505300000007E-2</v>
      </c>
      <c r="K92" s="2" t="s">
        <v>13</v>
      </c>
      <c r="L92">
        <v>1999</v>
      </c>
      <c r="M92">
        <v>1</v>
      </c>
      <c r="N92">
        <v>0.25</v>
      </c>
      <c r="P92" s="7" t="s">
        <v>16</v>
      </c>
    </row>
    <row r="93" spans="1:20" x14ac:dyDescent="0.25">
      <c r="A93">
        <v>164178327</v>
      </c>
      <c r="B93" s="1">
        <v>36550</v>
      </c>
      <c r="D93" s="2">
        <v>6</v>
      </c>
      <c r="E93" s="2">
        <v>3</v>
      </c>
      <c r="F93" s="2">
        <v>0</v>
      </c>
      <c r="G93" s="2">
        <v>1</v>
      </c>
      <c r="H93" s="2">
        <v>37</v>
      </c>
      <c r="I93">
        <v>1.00695555</v>
      </c>
      <c r="J93">
        <f t="shared" si="3"/>
        <v>-6.304445000000003E-2</v>
      </c>
      <c r="K93" s="2" t="s">
        <v>13</v>
      </c>
      <c r="L93">
        <v>2000</v>
      </c>
      <c r="M93">
        <v>1</v>
      </c>
      <c r="N93">
        <v>0.5</v>
      </c>
      <c r="P93" s="7" t="s">
        <v>16</v>
      </c>
    </row>
    <row r="94" spans="1:20" x14ac:dyDescent="0.25">
      <c r="A94">
        <v>164178327</v>
      </c>
      <c r="B94" s="1">
        <v>36650</v>
      </c>
      <c r="D94" s="2">
        <v>9</v>
      </c>
      <c r="E94" s="2" t="s">
        <v>23</v>
      </c>
      <c r="F94" s="2">
        <v>0</v>
      </c>
      <c r="G94" s="2">
        <v>1</v>
      </c>
      <c r="H94" s="2">
        <v>246</v>
      </c>
      <c r="I94">
        <v>0.93303299200000001</v>
      </c>
      <c r="J94">
        <f t="shared" si="3"/>
        <v>-0.13696700800000006</v>
      </c>
      <c r="K94" s="2" t="s">
        <v>13</v>
      </c>
      <c r="L94">
        <v>2000</v>
      </c>
      <c r="M94">
        <v>1</v>
      </c>
      <c r="N94">
        <v>0.75</v>
      </c>
      <c r="P94" s="7" t="s">
        <v>16</v>
      </c>
    </row>
    <row r="95" spans="1:20" x14ac:dyDescent="0.25">
      <c r="A95">
        <v>172180018</v>
      </c>
      <c r="B95" s="1">
        <v>36643</v>
      </c>
      <c r="C95" s="8">
        <v>2</v>
      </c>
      <c r="D95" s="2">
        <v>0</v>
      </c>
      <c r="E95" s="2">
        <v>1</v>
      </c>
      <c r="F95" s="2">
        <v>0</v>
      </c>
      <c r="G95" s="2">
        <v>1</v>
      </c>
      <c r="H95" s="2">
        <v>199</v>
      </c>
      <c r="I95">
        <v>1.1407637159999999</v>
      </c>
      <c r="J95">
        <f t="shared" si="3"/>
        <v>7.0763715999999866E-2</v>
      </c>
      <c r="K95" s="2" t="s">
        <v>15</v>
      </c>
      <c r="L95">
        <v>2000</v>
      </c>
      <c r="M95">
        <v>8</v>
      </c>
      <c r="N95">
        <v>0</v>
      </c>
      <c r="O95" s="2">
        <v>38</v>
      </c>
      <c r="P95" s="7">
        <v>3.6375861597263857</v>
      </c>
      <c r="Q95" s="10">
        <v>63</v>
      </c>
      <c r="R95" s="10">
        <v>19</v>
      </c>
      <c r="S95" s="2">
        <v>3</v>
      </c>
    </row>
    <row r="96" spans="1:20" x14ac:dyDescent="0.25">
      <c r="A96">
        <v>172180018</v>
      </c>
      <c r="B96" s="1">
        <v>36831</v>
      </c>
      <c r="D96" s="2">
        <v>6</v>
      </c>
      <c r="E96" s="2" t="s">
        <v>23</v>
      </c>
      <c r="F96" s="2">
        <v>0</v>
      </c>
      <c r="G96" s="2">
        <v>1</v>
      </c>
      <c r="H96" s="2">
        <v>716</v>
      </c>
      <c r="I96">
        <v>1.3195079110000001</v>
      </c>
      <c r="J96">
        <f t="shared" si="3"/>
        <v>0.24950791100000003</v>
      </c>
      <c r="K96" s="2" t="s">
        <v>15</v>
      </c>
      <c r="L96">
        <v>2000</v>
      </c>
      <c r="M96">
        <v>8</v>
      </c>
      <c r="N96">
        <v>0.52222222200000001</v>
      </c>
      <c r="P96" s="7" t="s">
        <v>16</v>
      </c>
    </row>
    <row r="97" spans="1:25" x14ac:dyDescent="0.25">
      <c r="A97">
        <v>172180072</v>
      </c>
      <c r="B97" s="1">
        <v>36652</v>
      </c>
      <c r="C97" s="8">
        <v>3</v>
      </c>
      <c r="D97" s="2">
        <v>0</v>
      </c>
      <c r="E97" s="2">
        <v>1</v>
      </c>
      <c r="F97" s="2">
        <v>0</v>
      </c>
      <c r="G97" s="2">
        <v>1</v>
      </c>
      <c r="H97" s="2">
        <v>261</v>
      </c>
      <c r="I97">
        <v>0.67830216399999999</v>
      </c>
      <c r="J97">
        <f t="shared" si="3"/>
        <v>-0.39169783600000008</v>
      </c>
      <c r="K97" s="2" t="s">
        <v>13</v>
      </c>
      <c r="L97">
        <v>2000</v>
      </c>
      <c r="M97">
        <v>5</v>
      </c>
      <c r="N97">
        <v>0</v>
      </c>
      <c r="O97" s="2">
        <v>23</v>
      </c>
      <c r="P97" s="7">
        <v>3.1354942159291497</v>
      </c>
      <c r="Q97" s="10">
        <v>20</v>
      </c>
      <c r="R97" s="10">
        <v>16</v>
      </c>
      <c r="S97" s="2">
        <v>2</v>
      </c>
      <c r="T97" s="2">
        <v>4</v>
      </c>
    </row>
    <row r="98" spans="1:25" x14ac:dyDescent="0.25">
      <c r="A98">
        <v>172180072</v>
      </c>
      <c r="B98" s="1">
        <v>36819</v>
      </c>
      <c r="D98" s="2">
        <v>6</v>
      </c>
      <c r="E98" s="2">
        <v>2</v>
      </c>
      <c r="F98" s="2">
        <v>0</v>
      </c>
      <c r="G98" s="2">
        <v>1</v>
      </c>
      <c r="H98" s="2">
        <v>681</v>
      </c>
      <c r="I98">
        <v>1.2141948840000001</v>
      </c>
      <c r="J98">
        <f t="shared" si="3"/>
        <v>0.14419488400000002</v>
      </c>
      <c r="K98" s="2" t="s">
        <v>13</v>
      </c>
      <c r="L98">
        <v>2000</v>
      </c>
      <c r="M98">
        <v>5</v>
      </c>
      <c r="N98">
        <v>0.46388888900000003</v>
      </c>
      <c r="P98" s="7" t="s">
        <v>16</v>
      </c>
    </row>
    <row r="99" spans="1:25" x14ac:dyDescent="0.25">
      <c r="A99">
        <v>172180072</v>
      </c>
      <c r="B99" s="1">
        <v>36833</v>
      </c>
      <c r="D99" s="2">
        <v>6</v>
      </c>
      <c r="E99" s="2" t="s">
        <v>23</v>
      </c>
      <c r="F99" s="2">
        <v>0</v>
      </c>
      <c r="G99" s="2">
        <v>1</v>
      </c>
      <c r="H99" s="2">
        <v>729</v>
      </c>
      <c r="I99">
        <v>1.035264924</v>
      </c>
      <c r="J99">
        <f t="shared" si="3"/>
        <v>-3.4735076000000031E-2</v>
      </c>
      <c r="K99" s="2" t="s">
        <v>13</v>
      </c>
      <c r="L99">
        <v>2000</v>
      </c>
      <c r="M99">
        <v>5</v>
      </c>
      <c r="N99">
        <v>0.50277777800000001</v>
      </c>
      <c r="P99" s="7" t="s">
        <v>16</v>
      </c>
    </row>
    <row r="100" spans="1:25" s="3" customFormat="1" x14ac:dyDescent="0.25">
      <c r="A100">
        <v>172180095</v>
      </c>
      <c r="B100" s="1">
        <v>36659</v>
      </c>
      <c r="C100" s="8">
        <v>2</v>
      </c>
      <c r="D100" s="2">
        <v>0</v>
      </c>
      <c r="E100" s="2">
        <v>1</v>
      </c>
      <c r="F100" s="2">
        <v>0</v>
      </c>
      <c r="G100" s="2">
        <v>1</v>
      </c>
      <c r="H100" s="2">
        <v>288</v>
      </c>
      <c r="I100">
        <v>1.1407637159999999</v>
      </c>
      <c r="J100">
        <f t="shared" si="3"/>
        <v>7.0763715999999866E-2</v>
      </c>
      <c r="K100" s="2" t="s">
        <v>15</v>
      </c>
      <c r="L100">
        <v>2000</v>
      </c>
      <c r="M100">
        <v>8</v>
      </c>
      <c r="N100">
        <v>0</v>
      </c>
      <c r="O100" s="2">
        <v>14</v>
      </c>
      <c r="P100" s="7">
        <v>2.6390573296152584</v>
      </c>
      <c r="Q100" s="10">
        <v>22</v>
      </c>
      <c r="R100" s="10">
        <v>12</v>
      </c>
      <c r="S100" s="2">
        <v>1</v>
      </c>
      <c r="T100" s="2"/>
      <c r="U100"/>
      <c r="V100"/>
      <c r="W100"/>
      <c r="X100"/>
      <c r="Y100"/>
    </row>
    <row r="101" spans="1:25" s="4" customFormat="1" x14ac:dyDescent="0.25">
      <c r="A101">
        <v>172180095</v>
      </c>
      <c r="B101" s="1">
        <v>36833</v>
      </c>
      <c r="C101" s="8"/>
      <c r="D101" s="2">
        <v>6</v>
      </c>
      <c r="E101" s="2" t="s">
        <v>23</v>
      </c>
      <c r="F101" s="2">
        <v>0</v>
      </c>
      <c r="G101" s="2">
        <v>1</v>
      </c>
      <c r="H101" s="2">
        <v>738</v>
      </c>
      <c r="I101">
        <v>0.97265494699999999</v>
      </c>
      <c r="J101">
        <f t="shared" si="3"/>
        <v>-9.734505300000007E-2</v>
      </c>
      <c r="K101" s="2" t="s">
        <v>15</v>
      </c>
      <c r="L101">
        <v>2000</v>
      </c>
      <c r="M101">
        <v>8</v>
      </c>
      <c r="N101">
        <v>0.48333333299999998</v>
      </c>
      <c r="O101" s="2"/>
      <c r="P101" s="7" t="s">
        <v>16</v>
      </c>
      <c r="Q101" s="10"/>
      <c r="R101" s="10"/>
      <c r="S101" s="2"/>
      <c r="T101" s="2"/>
      <c r="U101"/>
      <c r="V101"/>
      <c r="W101"/>
      <c r="X101"/>
      <c r="Y101"/>
    </row>
    <row r="102" spans="1:25" s="4" customFormat="1" x14ac:dyDescent="0.25">
      <c r="A102">
        <v>172180126</v>
      </c>
      <c r="B102" s="1">
        <v>36666</v>
      </c>
      <c r="C102" s="8">
        <v>3</v>
      </c>
      <c r="D102" s="2">
        <v>0</v>
      </c>
      <c r="E102" s="2">
        <v>1</v>
      </c>
      <c r="F102" s="2">
        <v>1</v>
      </c>
      <c r="G102" s="2">
        <v>1</v>
      </c>
      <c r="H102" s="2">
        <v>323</v>
      </c>
      <c r="I102">
        <v>0.63728031399999996</v>
      </c>
      <c r="J102">
        <f t="shared" si="3"/>
        <v>-0.4327196860000001</v>
      </c>
      <c r="K102" s="2" t="s">
        <v>15</v>
      </c>
      <c r="L102">
        <v>2000</v>
      </c>
      <c r="M102">
        <v>5</v>
      </c>
      <c r="N102">
        <v>0</v>
      </c>
      <c r="O102" s="2">
        <v>50</v>
      </c>
      <c r="P102" s="7">
        <v>3.912023005428146</v>
      </c>
      <c r="Q102" s="10">
        <v>14</v>
      </c>
      <c r="R102" s="10">
        <v>8</v>
      </c>
      <c r="S102" s="2">
        <v>1</v>
      </c>
      <c r="T102" s="2"/>
      <c r="U102"/>
      <c r="V102"/>
      <c r="W102"/>
      <c r="X102"/>
      <c r="Y102"/>
    </row>
    <row r="103" spans="1:25" x14ac:dyDescent="0.25">
      <c r="A103">
        <v>172180126</v>
      </c>
      <c r="B103" s="1">
        <v>36817</v>
      </c>
      <c r="D103" s="2">
        <v>5</v>
      </c>
      <c r="E103" s="2">
        <v>2</v>
      </c>
      <c r="F103" s="2">
        <v>1</v>
      </c>
      <c r="G103" s="2">
        <v>1</v>
      </c>
      <c r="H103" s="2">
        <v>665</v>
      </c>
      <c r="I103">
        <v>0.89502507099999995</v>
      </c>
      <c r="J103">
        <f t="shared" si="3"/>
        <v>-0.17497492900000011</v>
      </c>
      <c r="K103" s="2" t="s">
        <v>15</v>
      </c>
      <c r="L103">
        <v>2000</v>
      </c>
      <c r="M103">
        <v>5</v>
      </c>
      <c r="N103">
        <v>0.41944444400000003</v>
      </c>
      <c r="P103" s="7" t="s">
        <v>16</v>
      </c>
    </row>
    <row r="104" spans="1:25" x14ac:dyDescent="0.25">
      <c r="A104">
        <v>172180126</v>
      </c>
      <c r="B104" s="1">
        <v>37479</v>
      </c>
      <c r="D104" s="2">
        <v>27</v>
      </c>
      <c r="E104" s="2" t="s">
        <v>23</v>
      </c>
      <c r="F104" s="2">
        <v>1</v>
      </c>
      <c r="G104" s="2">
        <v>1</v>
      </c>
      <c r="H104" s="2">
        <v>2845</v>
      </c>
      <c r="I104">
        <v>0.72196459800000001</v>
      </c>
      <c r="J104">
        <f t="shared" si="3"/>
        <v>-0.34803540200000005</v>
      </c>
      <c r="K104" s="2" t="s">
        <v>15</v>
      </c>
      <c r="L104">
        <v>2002</v>
      </c>
      <c r="M104">
        <v>5</v>
      </c>
      <c r="N104">
        <v>2.2583333329999999</v>
      </c>
      <c r="P104" s="7" t="s">
        <v>16</v>
      </c>
    </row>
    <row r="105" spans="1:25" x14ac:dyDescent="0.25">
      <c r="A105">
        <v>172180161</v>
      </c>
      <c r="B105" s="1">
        <v>36673</v>
      </c>
      <c r="C105" s="8">
        <v>2</v>
      </c>
      <c r="D105" s="2">
        <v>0</v>
      </c>
      <c r="E105" s="2">
        <v>1</v>
      </c>
      <c r="F105" s="2">
        <v>0</v>
      </c>
      <c r="G105" s="2">
        <v>1</v>
      </c>
      <c r="H105" s="2">
        <v>362</v>
      </c>
      <c r="I105">
        <v>1.385109468</v>
      </c>
      <c r="J105">
        <f t="shared" si="3"/>
        <v>0.31510946799999995</v>
      </c>
      <c r="K105" s="2" t="s">
        <v>13</v>
      </c>
      <c r="L105">
        <v>2000</v>
      </c>
      <c r="M105">
        <v>8</v>
      </c>
      <c r="N105">
        <v>0</v>
      </c>
      <c r="O105" s="2">
        <v>24</v>
      </c>
      <c r="P105" s="7">
        <v>3.1780538303479458</v>
      </c>
      <c r="Q105" s="10">
        <v>10</v>
      </c>
      <c r="R105" s="10">
        <v>6</v>
      </c>
      <c r="S105" s="2">
        <v>1</v>
      </c>
      <c r="T105" s="2">
        <v>2</v>
      </c>
    </row>
    <row r="106" spans="1:25" x14ac:dyDescent="0.25">
      <c r="A106">
        <v>172180161</v>
      </c>
      <c r="B106" s="1">
        <v>36826</v>
      </c>
      <c r="D106" s="2">
        <v>5</v>
      </c>
      <c r="E106" s="2" t="s">
        <v>23</v>
      </c>
      <c r="F106" s="2">
        <v>0</v>
      </c>
      <c r="G106" s="2">
        <v>1</v>
      </c>
      <c r="H106" s="2">
        <v>697</v>
      </c>
      <c r="I106">
        <v>1.0424657610000001</v>
      </c>
      <c r="J106">
        <f t="shared" si="3"/>
        <v>-2.753423899999996E-2</v>
      </c>
      <c r="K106" s="2" t="s">
        <v>13</v>
      </c>
      <c r="L106">
        <v>2000</v>
      </c>
      <c r="M106">
        <v>8</v>
      </c>
      <c r="N106">
        <v>0.42499999999999999</v>
      </c>
      <c r="P106" s="7" t="s">
        <v>16</v>
      </c>
    </row>
    <row r="107" spans="1:25" x14ac:dyDescent="0.25">
      <c r="A107">
        <v>172180270</v>
      </c>
      <c r="B107" s="1">
        <v>36706</v>
      </c>
      <c r="C107" s="8">
        <v>3</v>
      </c>
      <c r="D107" s="2">
        <v>0</v>
      </c>
      <c r="E107" s="2">
        <v>1</v>
      </c>
      <c r="F107" s="2">
        <v>1</v>
      </c>
      <c r="G107" s="2">
        <v>1</v>
      </c>
      <c r="H107" s="2">
        <v>480</v>
      </c>
      <c r="I107">
        <v>0.80106987799999996</v>
      </c>
      <c r="J107">
        <f t="shared" si="3"/>
        <v>-0.2689301220000001</v>
      </c>
      <c r="K107" s="2" t="s">
        <v>13</v>
      </c>
      <c r="L107">
        <v>2000</v>
      </c>
      <c r="M107">
        <v>5</v>
      </c>
      <c r="N107">
        <v>0</v>
      </c>
      <c r="O107" s="2">
        <v>48</v>
      </c>
      <c r="P107" s="7">
        <v>3.8712010109078911</v>
      </c>
      <c r="Q107" s="10">
        <v>55</v>
      </c>
      <c r="R107" s="10">
        <v>19</v>
      </c>
      <c r="S107" s="2">
        <v>4</v>
      </c>
      <c r="T107" s="2">
        <v>12</v>
      </c>
    </row>
    <row r="108" spans="1:25" x14ac:dyDescent="0.25">
      <c r="A108">
        <v>172180270</v>
      </c>
      <c r="B108" s="1">
        <v>37379</v>
      </c>
      <c r="D108" s="2">
        <v>22</v>
      </c>
      <c r="E108" s="2">
        <v>2</v>
      </c>
      <c r="F108" s="2">
        <v>1</v>
      </c>
      <c r="G108" s="2">
        <v>1</v>
      </c>
      <c r="H108" s="2">
        <v>2225</v>
      </c>
      <c r="I108">
        <v>0.64171294899999998</v>
      </c>
      <c r="J108">
        <f t="shared" si="3"/>
        <v>-0.42828705100000009</v>
      </c>
      <c r="K108" s="2" t="s">
        <v>13</v>
      </c>
      <c r="L108">
        <v>2002</v>
      </c>
      <c r="M108">
        <v>5</v>
      </c>
      <c r="N108">
        <v>1.869444444</v>
      </c>
      <c r="P108" s="7" t="s">
        <v>16</v>
      </c>
    </row>
    <row r="109" spans="1:25" x14ac:dyDescent="0.25">
      <c r="A109">
        <v>172180270</v>
      </c>
      <c r="B109" s="1">
        <v>37675</v>
      </c>
      <c r="D109" s="2">
        <v>32</v>
      </c>
      <c r="E109" s="2" t="s">
        <v>23</v>
      </c>
      <c r="F109" s="2">
        <v>1</v>
      </c>
      <c r="G109" s="2">
        <v>1</v>
      </c>
      <c r="H109" s="2">
        <v>3005</v>
      </c>
      <c r="I109">
        <v>0.79553648399999999</v>
      </c>
      <c r="J109">
        <f t="shared" si="3"/>
        <v>-0.27446351600000007</v>
      </c>
      <c r="K109" s="2" t="s">
        <v>13</v>
      </c>
      <c r="L109">
        <v>2003</v>
      </c>
      <c r="M109">
        <v>5</v>
      </c>
      <c r="N109">
        <v>2.6916666669999998</v>
      </c>
      <c r="P109" s="7" t="s">
        <v>16</v>
      </c>
    </row>
    <row r="110" spans="1:25" x14ac:dyDescent="0.25">
      <c r="A110">
        <v>172180409</v>
      </c>
      <c r="B110" s="1">
        <v>36750</v>
      </c>
      <c r="C110" s="8">
        <v>4</v>
      </c>
      <c r="D110" s="2">
        <v>0</v>
      </c>
      <c r="E110" s="2">
        <v>1</v>
      </c>
      <c r="F110" s="2">
        <v>0</v>
      </c>
      <c r="G110" s="2">
        <v>1</v>
      </c>
      <c r="H110" s="2">
        <v>620</v>
      </c>
      <c r="I110">
        <v>1.5052467469999999</v>
      </c>
      <c r="J110">
        <f t="shared" si="3"/>
        <v>0.43524674699999988</v>
      </c>
      <c r="K110" s="2" t="s">
        <v>15</v>
      </c>
      <c r="L110">
        <v>2000</v>
      </c>
      <c r="M110">
        <v>1</v>
      </c>
      <c r="N110">
        <v>0</v>
      </c>
      <c r="O110" s="2">
        <v>57</v>
      </c>
      <c r="P110" s="7">
        <v>4.0430512678345503</v>
      </c>
      <c r="Q110" s="10">
        <v>17</v>
      </c>
      <c r="R110" s="10">
        <v>15</v>
      </c>
      <c r="S110" s="2">
        <v>2</v>
      </c>
    </row>
    <row r="111" spans="1:25" x14ac:dyDescent="0.25">
      <c r="A111">
        <v>172180409</v>
      </c>
      <c r="B111" s="1">
        <v>36817</v>
      </c>
      <c r="D111" s="2">
        <v>2</v>
      </c>
      <c r="E111" s="2">
        <v>2</v>
      </c>
      <c r="F111" s="2">
        <v>0</v>
      </c>
      <c r="G111" s="2">
        <v>1</v>
      </c>
      <c r="H111" s="2">
        <v>672</v>
      </c>
      <c r="I111">
        <v>0.97265494699999999</v>
      </c>
      <c r="J111">
        <f t="shared" si="3"/>
        <v>-9.734505300000007E-2</v>
      </c>
      <c r="K111" s="2" t="s">
        <v>15</v>
      </c>
      <c r="L111">
        <v>2000</v>
      </c>
      <c r="M111">
        <v>1</v>
      </c>
      <c r="N111">
        <v>0.186111111</v>
      </c>
      <c r="P111" s="7" t="s">
        <v>16</v>
      </c>
    </row>
    <row r="112" spans="1:25" x14ac:dyDescent="0.25">
      <c r="A112">
        <v>172180409</v>
      </c>
      <c r="B112" s="1">
        <v>36819</v>
      </c>
      <c r="D112" s="2">
        <v>2</v>
      </c>
      <c r="E112" s="2">
        <v>3</v>
      </c>
      <c r="F112" s="2">
        <v>0</v>
      </c>
      <c r="G112" s="2">
        <v>1</v>
      </c>
      <c r="H112" s="2">
        <v>685</v>
      </c>
      <c r="I112">
        <v>1.035264924</v>
      </c>
      <c r="J112">
        <f t="shared" si="3"/>
        <v>-3.4735076000000031E-2</v>
      </c>
      <c r="K112" s="2" t="s">
        <v>15</v>
      </c>
      <c r="L112">
        <v>2000</v>
      </c>
      <c r="M112">
        <v>1</v>
      </c>
      <c r="N112">
        <v>0.19166666700000001</v>
      </c>
      <c r="P112" s="7" t="s">
        <v>16</v>
      </c>
    </row>
    <row r="113" spans="1:20" x14ac:dyDescent="0.25">
      <c r="A113">
        <v>172180409</v>
      </c>
      <c r="B113" s="1">
        <v>36824</v>
      </c>
      <c r="D113" s="2">
        <v>2</v>
      </c>
      <c r="E113" s="2" t="s">
        <v>23</v>
      </c>
      <c r="F113" s="2">
        <v>0</v>
      </c>
      <c r="G113" s="2">
        <v>1</v>
      </c>
      <c r="H113" s="2">
        <v>692</v>
      </c>
      <c r="I113">
        <v>0.98623270399999996</v>
      </c>
      <c r="J113">
        <f t="shared" si="3"/>
        <v>-8.3767296000000102E-2</v>
      </c>
      <c r="K113" s="2" t="s">
        <v>15</v>
      </c>
      <c r="L113">
        <v>2000</v>
      </c>
      <c r="M113">
        <v>1</v>
      </c>
      <c r="N113">
        <v>0.205555556</v>
      </c>
      <c r="P113" s="7" t="s">
        <v>16</v>
      </c>
    </row>
    <row r="114" spans="1:20" x14ac:dyDescent="0.25">
      <c r="A114">
        <v>172180584</v>
      </c>
      <c r="B114" s="1">
        <v>36991</v>
      </c>
      <c r="C114" s="8">
        <v>3</v>
      </c>
      <c r="D114" s="2">
        <v>0</v>
      </c>
      <c r="E114" s="2">
        <v>1</v>
      </c>
      <c r="F114" s="2">
        <v>1</v>
      </c>
      <c r="G114" s="2">
        <v>1</v>
      </c>
      <c r="H114" s="2">
        <v>1030</v>
      </c>
      <c r="I114">
        <v>0.79004131200000005</v>
      </c>
      <c r="J114">
        <f t="shared" ref="J114:J145" si="4">I114-1.07</f>
        <v>-0.27995868800000001</v>
      </c>
      <c r="K114" s="2" t="s">
        <v>15</v>
      </c>
      <c r="L114">
        <v>2001</v>
      </c>
      <c r="M114">
        <v>1</v>
      </c>
      <c r="N114">
        <v>0</v>
      </c>
      <c r="O114" s="2">
        <v>120</v>
      </c>
      <c r="P114" s="7">
        <v>4.7874917427820458</v>
      </c>
      <c r="Q114" s="10">
        <v>120</v>
      </c>
      <c r="R114" s="10">
        <v>47</v>
      </c>
      <c r="S114" s="2">
        <v>10</v>
      </c>
    </row>
    <row r="115" spans="1:20" x14ac:dyDescent="0.25">
      <c r="A115">
        <v>172180584</v>
      </c>
      <c r="B115" s="1">
        <v>38190</v>
      </c>
      <c r="D115" s="2">
        <v>40</v>
      </c>
      <c r="E115" s="2">
        <v>2</v>
      </c>
      <c r="F115" s="2">
        <v>1</v>
      </c>
      <c r="G115" s="2">
        <v>1</v>
      </c>
      <c r="H115" s="2">
        <v>4482</v>
      </c>
      <c r="I115">
        <v>1.101905116</v>
      </c>
      <c r="J115">
        <f t="shared" si="4"/>
        <v>3.19051159999999E-2</v>
      </c>
      <c r="K115" s="2" t="s">
        <v>15</v>
      </c>
      <c r="L115">
        <v>2004</v>
      </c>
      <c r="M115">
        <v>1</v>
      </c>
      <c r="N115">
        <v>3.3305555560000002</v>
      </c>
      <c r="P115" s="7" t="s">
        <v>16</v>
      </c>
    </row>
    <row r="116" spans="1:20" x14ac:dyDescent="0.25">
      <c r="A116">
        <v>172180584</v>
      </c>
      <c r="B116" s="1">
        <v>39967</v>
      </c>
      <c r="D116" s="2">
        <v>99</v>
      </c>
      <c r="E116" s="2" t="s">
        <v>23</v>
      </c>
      <c r="F116" s="2">
        <v>1</v>
      </c>
      <c r="G116" s="2">
        <v>1</v>
      </c>
      <c r="H116" s="2">
        <v>9256</v>
      </c>
      <c r="I116">
        <v>0.97942029799999997</v>
      </c>
      <c r="J116">
        <f t="shared" si="4"/>
        <v>-9.0579702000000095E-2</v>
      </c>
      <c r="K116" s="2" t="s">
        <v>15</v>
      </c>
      <c r="L116">
        <v>2009</v>
      </c>
      <c r="M116">
        <v>1</v>
      </c>
      <c r="N116">
        <v>8.2666666670000009</v>
      </c>
      <c r="P116" s="7" t="s">
        <v>16</v>
      </c>
    </row>
    <row r="117" spans="1:20" x14ac:dyDescent="0.25">
      <c r="A117">
        <v>172180612</v>
      </c>
      <c r="B117" s="1">
        <v>37009</v>
      </c>
      <c r="C117" s="8">
        <v>2</v>
      </c>
      <c r="D117" s="2">
        <v>0</v>
      </c>
      <c r="E117" s="2">
        <v>1</v>
      </c>
      <c r="F117" s="2">
        <v>1</v>
      </c>
      <c r="G117" s="2">
        <v>1</v>
      </c>
      <c r="H117" s="2">
        <v>1058</v>
      </c>
      <c r="I117">
        <v>0.849096246</v>
      </c>
      <c r="J117">
        <f t="shared" si="4"/>
        <v>-0.22090375400000006</v>
      </c>
      <c r="K117" s="2" t="s">
        <v>15</v>
      </c>
      <c r="L117">
        <v>2001</v>
      </c>
      <c r="M117">
        <v>11</v>
      </c>
      <c r="N117">
        <v>0</v>
      </c>
      <c r="O117" s="2">
        <v>14</v>
      </c>
      <c r="P117" s="7">
        <v>2.6390573296152584</v>
      </c>
      <c r="Q117" s="10">
        <v>9</v>
      </c>
      <c r="R117" s="10">
        <v>4</v>
      </c>
      <c r="S117" s="2">
        <v>1</v>
      </c>
    </row>
    <row r="118" spans="1:20" x14ac:dyDescent="0.25">
      <c r="A118">
        <v>172180612</v>
      </c>
      <c r="B118" s="1">
        <v>37426</v>
      </c>
      <c r="D118" s="2">
        <v>14</v>
      </c>
      <c r="E118" s="2" t="s">
        <v>23</v>
      </c>
      <c r="F118" s="2">
        <v>1</v>
      </c>
      <c r="G118" s="2">
        <v>1</v>
      </c>
      <c r="H118" s="2">
        <v>2541</v>
      </c>
      <c r="I118">
        <v>0.78676244500000003</v>
      </c>
      <c r="J118">
        <f t="shared" si="4"/>
        <v>-0.28323755500000003</v>
      </c>
      <c r="K118" s="2" t="s">
        <v>15</v>
      </c>
      <c r="L118">
        <v>2002</v>
      </c>
      <c r="M118">
        <v>11</v>
      </c>
      <c r="N118">
        <v>1.1583333330000001</v>
      </c>
      <c r="P118" s="7" t="s">
        <v>16</v>
      </c>
    </row>
    <row r="119" spans="1:20" x14ac:dyDescent="0.25">
      <c r="A119">
        <v>172180619</v>
      </c>
      <c r="B119" s="1">
        <v>37011</v>
      </c>
      <c r="C119" s="8">
        <v>3</v>
      </c>
      <c r="D119" s="2">
        <v>0</v>
      </c>
      <c r="E119" s="2">
        <v>1</v>
      </c>
      <c r="F119" s="2">
        <v>1</v>
      </c>
      <c r="G119" s="2">
        <v>1</v>
      </c>
      <c r="H119" s="2">
        <v>1065</v>
      </c>
      <c r="I119">
        <v>0.54336743099999996</v>
      </c>
      <c r="J119">
        <f t="shared" si="4"/>
        <v>-0.52663256900000011</v>
      </c>
      <c r="K119" s="2" t="s">
        <v>13</v>
      </c>
      <c r="L119">
        <v>2001</v>
      </c>
      <c r="M119">
        <v>5</v>
      </c>
      <c r="N119">
        <v>0</v>
      </c>
      <c r="O119" s="2">
        <v>16</v>
      </c>
      <c r="P119" s="7">
        <v>2.7725887222397811</v>
      </c>
      <c r="Q119" s="10">
        <v>9</v>
      </c>
      <c r="R119" s="10">
        <v>9</v>
      </c>
      <c r="S119" s="2">
        <v>1</v>
      </c>
      <c r="T119" s="2">
        <v>2</v>
      </c>
    </row>
    <row r="120" spans="1:20" x14ac:dyDescent="0.25">
      <c r="A120">
        <v>172180619</v>
      </c>
      <c r="B120" s="1">
        <v>37181</v>
      </c>
      <c r="D120" s="2">
        <v>6</v>
      </c>
      <c r="E120" s="2">
        <v>2</v>
      </c>
      <c r="F120" s="2">
        <v>1</v>
      </c>
      <c r="G120" s="2">
        <v>1</v>
      </c>
      <c r="H120" s="2">
        <v>1718</v>
      </c>
      <c r="I120">
        <v>0.58236679300000005</v>
      </c>
      <c r="J120">
        <f t="shared" si="4"/>
        <v>-0.48763320700000001</v>
      </c>
      <c r="K120" s="2" t="s">
        <v>13</v>
      </c>
      <c r="L120">
        <v>2001</v>
      </c>
      <c r="M120">
        <v>5</v>
      </c>
      <c r="N120">
        <v>0.47222222200000002</v>
      </c>
      <c r="P120" s="7" t="s">
        <v>16</v>
      </c>
    </row>
    <row r="121" spans="1:20" x14ac:dyDescent="0.25">
      <c r="A121">
        <v>172180619</v>
      </c>
      <c r="B121" s="1">
        <v>37495</v>
      </c>
      <c r="D121" s="2">
        <v>16</v>
      </c>
      <c r="E121" s="2" t="s">
        <v>23</v>
      </c>
      <c r="F121" s="2">
        <v>1</v>
      </c>
      <c r="G121" s="2">
        <v>1</v>
      </c>
      <c r="H121" s="2">
        <v>2894</v>
      </c>
      <c r="I121">
        <v>0.80664175900000001</v>
      </c>
      <c r="J121">
        <f t="shared" si="4"/>
        <v>-0.26335824100000005</v>
      </c>
      <c r="K121" s="2" t="s">
        <v>13</v>
      </c>
      <c r="L121">
        <v>2002</v>
      </c>
      <c r="M121">
        <v>5</v>
      </c>
      <c r="N121">
        <v>1.3444444440000001</v>
      </c>
      <c r="P121" s="7" t="s">
        <v>16</v>
      </c>
    </row>
    <row r="122" spans="1:20" x14ac:dyDescent="0.25">
      <c r="A122">
        <v>172180621</v>
      </c>
      <c r="B122" s="1">
        <v>37011</v>
      </c>
      <c r="C122" s="8">
        <v>2</v>
      </c>
      <c r="D122" s="2">
        <v>0</v>
      </c>
      <c r="E122" s="2">
        <v>1</v>
      </c>
      <c r="F122" s="2">
        <v>1</v>
      </c>
      <c r="G122" s="2">
        <v>1</v>
      </c>
      <c r="H122" s="2">
        <v>1067</v>
      </c>
      <c r="I122">
        <v>0.52268004999999995</v>
      </c>
      <c r="J122">
        <f t="shared" si="4"/>
        <v>-0.54731995000000011</v>
      </c>
      <c r="K122" s="2" t="s">
        <v>13</v>
      </c>
      <c r="L122">
        <v>2001</v>
      </c>
      <c r="M122">
        <v>11</v>
      </c>
      <c r="N122">
        <v>0</v>
      </c>
      <c r="O122" s="2">
        <v>12</v>
      </c>
      <c r="P122" s="7">
        <v>2.4849066497880004</v>
      </c>
      <c r="Q122" s="10">
        <v>12</v>
      </c>
      <c r="R122" s="10">
        <v>9</v>
      </c>
      <c r="S122" s="2">
        <v>1</v>
      </c>
      <c r="T122" s="2">
        <v>2</v>
      </c>
    </row>
    <row r="123" spans="1:20" x14ac:dyDescent="0.25">
      <c r="A123">
        <v>172180621</v>
      </c>
      <c r="B123" s="1">
        <v>37328</v>
      </c>
      <c r="D123" s="2">
        <v>11</v>
      </c>
      <c r="E123" s="2" t="s">
        <v>23</v>
      </c>
      <c r="F123" s="2">
        <v>1</v>
      </c>
      <c r="G123" s="2">
        <v>1</v>
      </c>
      <c r="H123" s="2">
        <v>2044</v>
      </c>
      <c r="I123">
        <v>1.0747491730000001</v>
      </c>
      <c r="J123">
        <f t="shared" si="4"/>
        <v>4.7491729999999954E-3</v>
      </c>
      <c r="K123" s="2" t="s">
        <v>13</v>
      </c>
      <c r="L123">
        <v>2002</v>
      </c>
      <c r="M123">
        <v>11</v>
      </c>
      <c r="N123">
        <v>0.88055555600000002</v>
      </c>
      <c r="P123" s="7" t="s">
        <v>16</v>
      </c>
    </row>
    <row r="124" spans="1:20" x14ac:dyDescent="0.25">
      <c r="A124">
        <v>172180622</v>
      </c>
      <c r="B124" s="1">
        <v>37011</v>
      </c>
      <c r="C124" s="8">
        <v>2</v>
      </c>
      <c r="D124" s="2">
        <v>0</v>
      </c>
      <c r="E124" s="2">
        <v>1</v>
      </c>
      <c r="F124" s="2">
        <v>1</v>
      </c>
      <c r="G124" s="2">
        <v>1</v>
      </c>
      <c r="H124" s="2">
        <v>1068</v>
      </c>
      <c r="I124">
        <v>0.69930804099999999</v>
      </c>
      <c r="J124">
        <f t="shared" si="4"/>
        <v>-0.37069195900000007</v>
      </c>
      <c r="K124" s="2" t="s">
        <v>13</v>
      </c>
      <c r="L124">
        <v>2001</v>
      </c>
      <c r="M124">
        <v>11</v>
      </c>
      <c r="N124">
        <v>0</v>
      </c>
      <c r="O124" s="2">
        <v>13</v>
      </c>
      <c r="P124" s="7">
        <v>2.5649493574615367</v>
      </c>
      <c r="Q124" s="10">
        <v>10</v>
      </c>
      <c r="R124" s="10">
        <v>3</v>
      </c>
      <c r="S124" s="2">
        <v>1</v>
      </c>
      <c r="T124" s="2">
        <v>2</v>
      </c>
    </row>
    <row r="125" spans="1:20" x14ac:dyDescent="0.25">
      <c r="A125">
        <v>172180622</v>
      </c>
      <c r="B125" s="1">
        <v>37311</v>
      </c>
      <c r="D125" s="2">
        <v>10</v>
      </c>
      <c r="E125" s="2" t="s">
        <v>23</v>
      </c>
      <c r="F125" s="2">
        <v>1</v>
      </c>
      <c r="G125" s="2">
        <v>1</v>
      </c>
      <c r="H125" s="2">
        <v>2025</v>
      </c>
      <c r="I125">
        <v>1.159899655</v>
      </c>
      <c r="J125">
        <f t="shared" si="4"/>
        <v>8.9899654999999967E-2</v>
      </c>
      <c r="K125" s="2" t="s">
        <v>13</v>
      </c>
      <c r="L125">
        <v>2002</v>
      </c>
      <c r="M125">
        <v>11</v>
      </c>
      <c r="N125">
        <v>0.83333333300000001</v>
      </c>
      <c r="P125" s="7" t="s">
        <v>16</v>
      </c>
    </row>
    <row r="126" spans="1:20" x14ac:dyDescent="0.25">
      <c r="A126">
        <v>172180669</v>
      </c>
      <c r="B126" s="1">
        <v>37013</v>
      </c>
      <c r="C126" s="8">
        <v>4</v>
      </c>
      <c r="D126" s="2">
        <v>0</v>
      </c>
      <c r="E126" s="2">
        <v>1</v>
      </c>
      <c r="F126" s="2">
        <v>1</v>
      </c>
      <c r="G126" s="2">
        <v>1</v>
      </c>
      <c r="H126" s="2">
        <v>1112</v>
      </c>
      <c r="I126">
        <v>1.1892071150000001</v>
      </c>
      <c r="J126">
        <f t="shared" si="4"/>
        <v>0.11920711500000003</v>
      </c>
      <c r="K126" s="2" t="s">
        <v>15</v>
      </c>
      <c r="L126">
        <v>2001</v>
      </c>
      <c r="M126">
        <v>2</v>
      </c>
      <c r="N126">
        <v>0</v>
      </c>
      <c r="O126" s="2">
        <v>49</v>
      </c>
      <c r="P126" s="7">
        <v>3.8918202981106265</v>
      </c>
      <c r="Q126" s="10">
        <v>63</v>
      </c>
      <c r="R126" s="10">
        <v>26</v>
      </c>
      <c r="S126" s="2">
        <v>4</v>
      </c>
    </row>
    <row r="127" spans="1:20" x14ac:dyDescent="0.25">
      <c r="A127">
        <v>172180669</v>
      </c>
      <c r="B127" s="1">
        <v>37209</v>
      </c>
      <c r="D127" s="2">
        <v>7</v>
      </c>
      <c r="E127" s="2">
        <v>2</v>
      </c>
      <c r="F127" s="2">
        <v>1</v>
      </c>
      <c r="G127" s="2">
        <v>1</v>
      </c>
      <c r="H127" s="2">
        <v>1809</v>
      </c>
      <c r="I127">
        <v>1.484523571</v>
      </c>
      <c r="J127">
        <f t="shared" si="4"/>
        <v>0.41452357099999992</v>
      </c>
      <c r="K127" s="2" t="s">
        <v>15</v>
      </c>
      <c r="L127">
        <v>2001</v>
      </c>
      <c r="M127">
        <v>2</v>
      </c>
      <c r="N127">
        <v>0.57999999999999996</v>
      </c>
      <c r="P127" s="7" t="s">
        <v>16</v>
      </c>
    </row>
    <row r="128" spans="1:20" x14ac:dyDescent="0.25">
      <c r="A128">
        <v>172180669</v>
      </c>
      <c r="B128" s="1">
        <v>37470</v>
      </c>
      <c r="D128" s="2">
        <v>15</v>
      </c>
      <c r="E128" s="2">
        <v>3</v>
      </c>
      <c r="F128" s="2">
        <v>1</v>
      </c>
      <c r="G128" s="2">
        <v>1</v>
      </c>
      <c r="H128" s="2">
        <v>2776</v>
      </c>
      <c r="I128">
        <v>1.2397077000000001</v>
      </c>
      <c r="J128">
        <f t="shared" si="4"/>
        <v>0.16970770000000002</v>
      </c>
      <c r="K128" s="2" t="s">
        <v>15</v>
      </c>
      <c r="L128">
        <v>2002</v>
      </c>
      <c r="M128">
        <v>2</v>
      </c>
      <c r="N128">
        <v>1.25</v>
      </c>
      <c r="P128" s="7" t="s">
        <v>16</v>
      </c>
    </row>
    <row r="129" spans="1:25" s="3" customFormat="1" x14ac:dyDescent="0.25">
      <c r="A129">
        <v>172180669</v>
      </c>
      <c r="B129" s="1">
        <v>38189</v>
      </c>
      <c r="C129" s="8"/>
      <c r="D129" s="2">
        <v>39</v>
      </c>
      <c r="E129" s="2" t="s">
        <v>23</v>
      </c>
      <c r="F129" s="2">
        <v>1</v>
      </c>
      <c r="G129" s="2">
        <v>1</v>
      </c>
      <c r="H129" s="2">
        <v>4475</v>
      </c>
      <c r="I129">
        <v>1.6817928310000001</v>
      </c>
      <c r="J129">
        <f t="shared" si="4"/>
        <v>0.61179283100000004</v>
      </c>
      <c r="K129" s="2" t="s">
        <v>15</v>
      </c>
      <c r="L129">
        <v>2004</v>
      </c>
      <c r="M129">
        <v>2</v>
      </c>
      <c r="N129">
        <v>3.25</v>
      </c>
      <c r="O129" s="2"/>
      <c r="P129" s="7" t="s">
        <v>16</v>
      </c>
      <c r="Q129" s="10"/>
      <c r="R129" s="10"/>
      <c r="S129" s="2"/>
      <c r="T129" s="2"/>
      <c r="U129"/>
      <c r="V129"/>
      <c r="W129"/>
      <c r="X129"/>
      <c r="Y129"/>
    </row>
    <row r="130" spans="1:25" s="4" customFormat="1" x14ac:dyDescent="0.25">
      <c r="A130">
        <v>172180698</v>
      </c>
      <c r="B130" s="1">
        <v>37014</v>
      </c>
      <c r="C130" s="8">
        <v>2</v>
      </c>
      <c r="D130" s="2">
        <v>0</v>
      </c>
      <c r="E130" s="2">
        <v>1</v>
      </c>
      <c r="F130" s="2">
        <v>0</v>
      </c>
      <c r="G130" s="2">
        <v>1</v>
      </c>
      <c r="H130" s="2">
        <v>1144</v>
      </c>
      <c r="I130">
        <v>1.8454849849999999</v>
      </c>
      <c r="J130">
        <f t="shared" si="4"/>
        <v>0.77548498499999985</v>
      </c>
      <c r="K130" s="2" t="s">
        <v>15</v>
      </c>
      <c r="L130">
        <v>2001</v>
      </c>
      <c r="M130">
        <v>11</v>
      </c>
      <c r="N130">
        <v>0</v>
      </c>
      <c r="O130" s="2">
        <v>27</v>
      </c>
      <c r="P130" s="7">
        <v>3.2958368660043291</v>
      </c>
      <c r="Q130" s="10">
        <v>23</v>
      </c>
      <c r="R130" s="10">
        <v>13</v>
      </c>
      <c r="S130" s="2">
        <v>2</v>
      </c>
      <c r="T130" s="2"/>
      <c r="U130"/>
      <c r="V130"/>
      <c r="W130"/>
      <c r="X130"/>
      <c r="Y130"/>
    </row>
    <row r="131" spans="1:25" s="4" customFormat="1" x14ac:dyDescent="0.25">
      <c r="A131">
        <v>172180698</v>
      </c>
      <c r="B131" s="1">
        <v>37195</v>
      </c>
      <c r="C131" s="8"/>
      <c r="D131" s="2">
        <v>6</v>
      </c>
      <c r="E131" s="2" t="s">
        <v>23</v>
      </c>
      <c r="F131" s="2">
        <v>0</v>
      </c>
      <c r="G131" s="2">
        <v>1</v>
      </c>
      <c r="H131" s="2">
        <v>1762</v>
      </c>
      <c r="I131">
        <v>1.663244197</v>
      </c>
      <c r="J131">
        <f t="shared" si="4"/>
        <v>0.59324419699999997</v>
      </c>
      <c r="K131" s="2" t="s">
        <v>15</v>
      </c>
      <c r="L131">
        <v>2001</v>
      </c>
      <c r="M131">
        <v>11</v>
      </c>
      <c r="N131">
        <v>0.50277777800000001</v>
      </c>
      <c r="O131" s="2"/>
      <c r="P131" s="7" t="s">
        <v>16</v>
      </c>
      <c r="Q131" s="10"/>
      <c r="R131" s="10"/>
      <c r="S131" s="2"/>
      <c r="T131" s="2"/>
      <c r="U131"/>
      <c r="V131"/>
      <c r="W131"/>
      <c r="X131"/>
      <c r="Y131"/>
    </row>
    <row r="132" spans="1:25" x14ac:dyDescent="0.25">
      <c r="A132">
        <v>172180726</v>
      </c>
      <c r="B132" s="1">
        <v>37018</v>
      </c>
      <c r="C132" s="8">
        <v>3</v>
      </c>
      <c r="D132" s="2">
        <v>0</v>
      </c>
      <c r="E132" s="2">
        <v>1</v>
      </c>
      <c r="F132" s="2">
        <v>1</v>
      </c>
      <c r="G132" s="2">
        <v>1</v>
      </c>
      <c r="H132" s="2">
        <v>1172</v>
      </c>
      <c r="I132">
        <v>1.301341855</v>
      </c>
      <c r="J132">
        <f t="shared" si="4"/>
        <v>0.23134185499999993</v>
      </c>
      <c r="K132" s="2" t="s">
        <v>15</v>
      </c>
      <c r="L132">
        <v>2001</v>
      </c>
      <c r="M132">
        <v>2</v>
      </c>
      <c r="N132">
        <v>0</v>
      </c>
      <c r="O132" s="2">
        <v>14</v>
      </c>
      <c r="P132" s="7">
        <v>2.6390573296152584</v>
      </c>
      <c r="Q132" s="10">
        <v>5</v>
      </c>
      <c r="R132" s="10">
        <v>5</v>
      </c>
      <c r="S132" s="2">
        <v>1</v>
      </c>
    </row>
    <row r="133" spans="1:25" x14ac:dyDescent="0.25">
      <c r="A133">
        <v>172180726</v>
      </c>
      <c r="B133" s="1">
        <v>37209</v>
      </c>
      <c r="D133" s="2">
        <v>6</v>
      </c>
      <c r="E133" s="2">
        <v>2</v>
      </c>
      <c r="F133" s="2">
        <v>1</v>
      </c>
      <c r="G133" s="2">
        <v>1</v>
      </c>
      <c r="H133" s="2">
        <v>1805</v>
      </c>
      <c r="I133">
        <v>0.72698625900000002</v>
      </c>
      <c r="J133">
        <f t="shared" si="4"/>
        <v>-0.34301374100000004</v>
      </c>
      <c r="K133" s="2" t="s">
        <v>15</v>
      </c>
      <c r="L133">
        <v>2001</v>
      </c>
      <c r="M133">
        <v>2</v>
      </c>
      <c r="N133">
        <v>0.57999999999999996</v>
      </c>
      <c r="P133" s="7" t="s">
        <v>16</v>
      </c>
    </row>
    <row r="134" spans="1:25" x14ac:dyDescent="0.25">
      <c r="A134">
        <v>172180726</v>
      </c>
      <c r="B134" s="1">
        <v>37316</v>
      </c>
      <c r="D134" s="2">
        <v>10</v>
      </c>
      <c r="E134" s="2" t="s">
        <v>23</v>
      </c>
      <c r="F134" s="2">
        <v>1</v>
      </c>
      <c r="G134" s="2">
        <v>1</v>
      </c>
      <c r="H134" s="2">
        <v>2037</v>
      </c>
      <c r="I134">
        <v>0.57834409200000003</v>
      </c>
      <c r="J134">
        <f t="shared" si="4"/>
        <v>-0.49165590800000003</v>
      </c>
      <c r="K134" s="2" t="s">
        <v>15</v>
      </c>
      <c r="L134">
        <v>2002</v>
      </c>
      <c r="M134">
        <v>2</v>
      </c>
      <c r="N134">
        <v>0.83</v>
      </c>
      <c r="P134" s="7" t="s">
        <v>16</v>
      </c>
    </row>
    <row r="135" spans="1:25" x14ac:dyDescent="0.25">
      <c r="A135">
        <v>179180004</v>
      </c>
      <c r="B135" s="1">
        <v>37034</v>
      </c>
      <c r="C135" s="8">
        <v>2</v>
      </c>
      <c r="D135" s="2">
        <v>0</v>
      </c>
      <c r="E135" s="2">
        <v>1</v>
      </c>
      <c r="F135" s="2">
        <v>1</v>
      </c>
      <c r="G135" s="2">
        <v>1</v>
      </c>
      <c r="H135" s="2">
        <v>1252</v>
      </c>
      <c r="I135">
        <v>0.57038185799999996</v>
      </c>
      <c r="J135">
        <f t="shared" si="4"/>
        <v>-0.4996181420000001</v>
      </c>
      <c r="K135" s="2" t="s">
        <v>13</v>
      </c>
      <c r="L135">
        <v>2001</v>
      </c>
      <c r="M135">
        <v>12</v>
      </c>
      <c r="N135">
        <v>0</v>
      </c>
      <c r="O135" s="2">
        <v>13</v>
      </c>
      <c r="P135" s="7">
        <v>2.5649493574615367</v>
      </c>
      <c r="Q135" s="10">
        <v>10</v>
      </c>
      <c r="R135" s="10">
        <v>7</v>
      </c>
      <c r="S135" s="2">
        <v>1</v>
      </c>
      <c r="T135" s="2">
        <v>2</v>
      </c>
    </row>
    <row r="136" spans="1:25" x14ac:dyDescent="0.25">
      <c r="A136">
        <v>179180004</v>
      </c>
      <c r="B136" s="1">
        <v>37429</v>
      </c>
      <c r="D136" s="2">
        <v>13</v>
      </c>
      <c r="E136" s="2" t="s">
        <v>23</v>
      </c>
      <c r="F136" s="2">
        <v>1</v>
      </c>
      <c r="G136" s="2">
        <v>1</v>
      </c>
      <c r="H136" s="2">
        <v>2561</v>
      </c>
      <c r="I136">
        <v>0.84089641500000001</v>
      </c>
      <c r="J136">
        <f t="shared" si="4"/>
        <v>-0.22910358500000005</v>
      </c>
      <c r="K136" s="2" t="s">
        <v>13</v>
      </c>
      <c r="L136">
        <v>2002</v>
      </c>
      <c r="M136">
        <v>12</v>
      </c>
      <c r="N136">
        <v>1.0972222220000001</v>
      </c>
      <c r="P136" s="7" t="s">
        <v>16</v>
      </c>
      <c r="T136" s="13"/>
      <c r="U136" s="3"/>
    </row>
    <row r="137" spans="1:25" x14ac:dyDescent="0.25">
      <c r="A137" s="4">
        <v>179180026</v>
      </c>
      <c r="B137" s="5">
        <v>37036</v>
      </c>
      <c r="C137" s="9">
        <v>2</v>
      </c>
      <c r="D137" s="6">
        <v>0</v>
      </c>
      <c r="E137" s="6">
        <v>1</v>
      </c>
      <c r="F137" s="6">
        <v>0</v>
      </c>
      <c r="G137" s="2">
        <v>1</v>
      </c>
      <c r="H137" s="6">
        <v>1269</v>
      </c>
      <c r="I137" s="4">
        <v>1.337927555</v>
      </c>
      <c r="J137">
        <f t="shared" si="4"/>
        <v>0.26792755499999998</v>
      </c>
      <c r="K137" s="6" t="s">
        <v>15</v>
      </c>
      <c r="L137" s="4">
        <v>2001</v>
      </c>
      <c r="M137" s="4">
        <v>12</v>
      </c>
      <c r="N137" s="4">
        <v>0</v>
      </c>
      <c r="O137" s="6">
        <v>13</v>
      </c>
      <c r="P137" s="7">
        <v>2.5649493574615367</v>
      </c>
      <c r="Q137" s="11" t="s">
        <v>14</v>
      </c>
      <c r="R137" s="11">
        <v>7</v>
      </c>
      <c r="S137" s="6">
        <v>1</v>
      </c>
      <c r="T137" s="6"/>
      <c r="U137" s="4"/>
    </row>
    <row r="138" spans="1:25" x14ac:dyDescent="0.25">
      <c r="A138" s="4">
        <v>179180026</v>
      </c>
      <c r="B138" s="5">
        <v>37211</v>
      </c>
      <c r="C138" s="9"/>
      <c r="D138" s="6">
        <v>6</v>
      </c>
      <c r="E138" s="6" t="s">
        <v>23</v>
      </c>
      <c r="F138" s="6">
        <v>0</v>
      </c>
      <c r="G138" s="2">
        <v>1</v>
      </c>
      <c r="H138" s="6">
        <v>1819</v>
      </c>
      <c r="I138" s="4">
        <v>1.1407637159999999</v>
      </c>
      <c r="J138">
        <f t="shared" si="4"/>
        <v>7.0763715999999866E-2</v>
      </c>
      <c r="K138" s="6" t="s">
        <v>15</v>
      </c>
      <c r="L138" s="4">
        <v>2001</v>
      </c>
      <c r="M138" s="4">
        <v>12</v>
      </c>
      <c r="N138" s="4">
        <v>0.48611111099999998</v>
      </c>
      <c r="O138" s="6"/>
      <c r="P138" s="7" t="s">
        <v>16</v>
      </c>
      <c r="Q138" s="11"/>
      <c r="R138" s="11"/>
      <c r="S138" s="6"/>
      <c r="T138" s="6"/>
      <c r="U138" s="4"/>
    </row>
    <row r="139" spans="1:25" x14ac:dyDescent="0.25">
      <c r="A139">
        <v>179180029</v>
      </c>
      <c r="B139" s="1">
        <v>37036</v>
      </c>
      <c r="C139" s="8">
        <v>2</v>
      </c>
      <c r="D139" s="2">
        <v>0</v>
      </c>
      <c r="E139" s="2">
        <v>1</v>
      </c>
      <c r="F139" s="2">
        <v>1</v>
      </c>
      <c r="G139" s="2">
        <v>1</v>
      </c>
      <c r="H139" s="2">
        <v>1271</v>
      </c>
      <c r="I139">
        <v>1.117287138</v>
      </c>
      <c r="J139">
        <f t="shared" si="4"/>
        <v>4.7287137999999951E-2</v>
      </c>
      <c r="K139" s="2" t="s">
        <v>13</v>
      </c>
      <c r="L139">
        <v>2001</v>
      </c>
      <c r="M139">
        <v>12</v>
      </c>
      <c r="N139">
        <v>0</v>
      </c>
      <c r="O139" s="2">
        <v>38</v>
      </c>
      <c r="P139" s="7">
        <v>3.6375861597263857</v>
      </c>
      <c r="Q139" s="10">
        <v>44</v>
      </c>
      <c r="R139" s="10">
        <v>20</v>
      </c>
      <c r="S139" s="2">
        <v>3</v>
      </c>
      <c r="T139" s="2">
        <v>10</v>
      </c>
      <c r="V139" s="3"/>
      <c r="W139" s="3"/>
      <c r="X139" s="3"/>
      <c r="Y139" s="3"/>
    </row>
    <row r="140" spans="1:25" x14ac:dyDescent="0.25">
      <c r="A140">
        <v>179180029</v>
      </c>
      <c r="B140" s="1">
        <v>38181</v>
      </c>
      <c r="D140" s="2">
        <v>38</v>
      </c>
      <c r="E140" s="2" t="s">
        <v>23</v>
      </c>
      <c r="F140" s="2">
        <v>1</v>
      </c>
      <c r="G140" s="2">
        <v>1</v>
      </c>
      <c r="H140" s="2">
        <v>4418</v>
      </c>
      <c r="I140">
        <v>0.97942029799999997</v>
      </c>
      <c r="J140">
        <f t="shared" si="4"/>
        <v>-9.0579702000000095E-2</v>
      </c>
      <c r="K140" s="2" t="s">
        <v>13</v>
      </c>
      <c r="L140">
        <v>2004</v>
      </c>
      <c r="M140">
        <v>12</v>
      </c>
      <c r="N140">
        <v>3.1805555559999998</v>
      </c>
      <c r="P140" s="7" t="s">
        <v>16</v>
      </c>
    </row>
    <row r="141" spans="1:25" x14ac:dyDescent="0.25">
      <c r="A141">
        <v>179180034</v>
      </c>
      <c r="B141" s="1">
        <v>37037</v>
      </c>
      <c r="C141" s="8">
        <v>3</v>
      </c>
      <c r="D141" s="2">
        <v>0</v>
      </c>
      <c r="E141" s="2">
        <v>1</v>
      </c>
      <c r="F141" s="2">
        <v>0</v>
      </c>
      <c r="G141" s="2">
        <v>1</v>
      </c>
      <c r="H141" s="2">
        <v>1278</v>
      </c>
      <c r="I141">
        <v>0.46976137499999998</v>
      </c>
      <c r="J141">
        <f t="shared" si="4"/>
        <v>-0.60023862500000003</v>
      </c>
      <c r="K141" s="2" t="s">
        <v>15</v>
      </c>
      <c r="L141">
        <v>2001</v>
      </c>
      <c r="M141">
        <v>5</v>
      </c>
      <c r="N141">
        <v>0</v>
      </c>
      <c r="O141" s="2">
        <v>14</v>
      </c>
      <c r="P141" s="7">
        <v>2.6390573296152584</v>
      </c>
      <c r="Q141" s="10">
        <v>17</v>
      </c>
      <c r="R141" s="10">
        <v>15</v>
      </c>
      <c r="S141" s="2">
        <v>1</v>
      </c>
      <c r="V141" s="4"/>
      <c r="W141" s="4"/>
      <c r="X141" s="4"/>
      <c r="Y141" s="4"/>
    </row>
    <row r="142" spans="1:25" x14ac:dyDescent="0.25">
      <c r="A142">
        <v>179180034</v>
      </c>
      <c r="B142" s="1">
        <v>37187</v>
      </c>
      <c r="D142" s="2">
        <v>5</v>
      </c>
      <c r="E142" s="2">
        <v>2</v>
      </c>
      <c r="F142" s="2">
        <v>0</v>
      </c>
      <c r="G142" s="2">
        <v>1</v>
      </c>
      <c r="H142" s="2">
        <v>1734</v>
      </c>
      <c r="I142">
        <v>0.95263799800000004</v>
      </c>
      <c r="J142">
        <f t="shared" si="4"/>
        <v>-0.11736200200000002</v>
      </c>
      <c r="K142" s="2" t="s">
        <v>15</v>
      </c>
      <c r="L142">
        <v>2001</v>
      </c>
      <c r="M142">
        <v>5</v>
      </c>
      <c r="N142">
        <v>0.41666666699999999</v>
      </c>
      <c r="P142" s="7" t="s">
        <v>16</v>
      </c>
    </row>
    <row r="143" spans="1:25" x14ac:dyDescent="0.25">
      <c r="A143">
        <v>179180034</v>
      </c>
      <c r="B143" s="1">
        <v>37194</v>
      </c>
      <c r="D143" s="2">
        <v>5</v>
      </c>
      <c r="E143" s="2" t="s">
        <v>23</v>
      </c>
      <c r="F143" s="2">
        <v>0</v>
      </c>
      <c r="G143" s="2">
        <v>1</v>
      </c>
      <c r="H143" s="2">
        <v>1756</v>
      </c>
      <c r="I143">
        <v>0.51763246200000002</v>
      </c>
      <c r="J143">
        <f t="shared" si="4"/>
        <v>-0.55236753800000005</v>
      </c>
      <c r="K143" s="2" t="s">
        <v>15</v>
      </c>
      <c r="L143">
        <v>2001</v>
      </c>
      <c r="M143">
        <v>5</v>
      </c>
      <c r="N143">
        <v>0.436111111</v>
      </c>
      <c r="P143" s="7" t="s">
        <v>16</v>
      </c>
    </row>
    <row r="144" spans="1:25" x14ac:dyDescent="0.25">
      <c r="A144">
        <v>179180069</v>
      </c>
      <c r="B144" s="1">
        <v>37044</v>
      </c>
      <c r="C144" s="8">
        <v>4</v>
      </c>
      <c r="D144" s="2">
        <v>0</v>
      </c>
      <c r="E144" s="2">
        <v>1</v>
      </c>
      <c r="F144" s="2">
        <v>1</v>
      </c>
      <c r="G144" s="2">
        <v>1</v>
      </c>
      <c r="H144" s="2">
        <v>1314</v>
      </c>
      <c r="I144">
        <v>1.2745606270000001</v>
      </c>
      <c r="J144">
        <f t="shared" si="4"/>
        <v>0.20456062699999999</v>
      </c>
      <c r="K144" s="2" t="s">
        <v>15</v>
      </c>
      <c r="L144">
        <v>2001</v>
      </c>
      <c r="M144">
        <v>2</v>
      </c>
      <c r="N144">
        <v>0</v>
      </c>
      <c r="O144" s="2">
        <v>13</v>
      </c>
      <c r="P144" s="7">
        <v>2.5649493574615367</v>
      </c>
      <c r="Q144" s="10">
        <v>15</v>
      </c>
      <c r="R144" s="10">
        <v>4</v>
      </c>
      <c r="S144" s="2">
        <v>1</v>
      </c>
    </row>
    <row r="145" spans="1:20" x14ac:dyDescent="0.25">
      <c r="A145">
        <v>179180069</v>
      </c>
      <c r="B145" s="1">
        <v>37195</v>
      </c>
      <c r="D145" s="2">
        <v>5</v>
      </c>
      <c r="E145" s="2">
        <v>2</v>
      </c>
      <c r="F145" s="2">
        <v>1</v>
      </c>
      <c r="G145" s="2">
        <v>1</v>
      </c>
      <c r="H145" s="2">
        <v>1768</v>
      </c>
      <c r="I145">
        <v>0.71202509800000002</v>
      </c>
      <c r="J145">
        <f t="shared" si="4"/>
        <v>-0.35797490200000004</v>
      </c>
      <c r="K145" s="2" t="s">
        <v>15</v>
      </c>
      <c r="L145">
        <v>2001</v>
      </c>
      <c r="M145">
        <v>2</v>
      </c>
      <c r="N145">
        <v>0.42</v>
      </c>
      <c r="P145" s="7" t="s">
        <v>16</v>
      </c>
    </row>
    <row r="146" spans="1:20" x14ac:dyDescent="0.25">
      <c r="A146">
        <v>179180069</v>
      </c>
      <c r="B146" s="1">
        <v>37310</v>
      </c>
      <c r="D146" s="2">
        <v>9</v>
      </c>
      <c r="E146" s="2">
        <v>3</v>
      </c>
      <c r="F146" s="2">
        <v>1</v>
      </c>
      <c r="G146" s="2">
        <v>1</v>
      </c>
      <c r="H146" s="2">
        <v>2012</v>
      </c>
      <c r="I146">
        <v>0.683020128</v>
      </c>
      <c r="J146">
        <f t="shared" ref="J146:J177" si="5">I146-1.07</f>
        <v>-0.38697987200000006</v>
      </c>
      <c r="K146" s="2" t="s">
        <v>15</v>
      </c>
      <c r="L146">
        <v>2002</v>
      </c>
      <c r="M146">
        <v>2</v>
      </c>
      <c r="N146">
        <v>0.75</v>
      </c>
      <c r="P146" s="7" t="s">
        <v>16</v>
      </c>
    </row>
    <row r="147" spans="1:20" x14ac:dyDescent="0.25">
      <c r="A147">
        <v>179180069</v>
      </c>
      <c r="B147" s="1">
        <v>37386</v>
      </c>
      <c r="D147" s="2">
        <v>11</v>
      </c>
      <c r="E147" s="2" t="s">
        <v>23</v>
      </c>
      <c r="F147" s="2">
        <v>1</v>
      </c>
      <c r="G147" s="2">
        <v>1</v>
      </c>
      <c r="H147" s="2">
        <v>2326</v>
      </c>
      <c r="I147">
        <v>0.40332087999999999</v>
      </c>
      <c r="J147">
        <f t="shared" si="5"/>
        <v>-0.66667912000000007</v>
      </c>
      <c r="K147" s="2" t="s">
        <v>15</v>
      </c>
      <c r="L147">
        <v>2002</v>
      </c>
      <c r="M147">
        <v>2</v>
      </c>
      <c r="N147">
        <v>1</v>
      </c>
      <c r="P147" s="7" t="s">
        <v>16</v>
      </c>
    </row>
    <row r="148" spans="1:20" x14ac:dyDescent="0.25">
      <c r="A148">
        <v>179180098</v>
      </c>
      <c r="B148" s="1">
        <v>37046</v>
      </c>
      <c r="C148" s="8">
        <v>2</v>
      </c>
      <c r="D148" s="2">
        <v>0</v>
      </c>
      <c r="E148" s="2">
        <v>1</v>
      </c>
      <c r="F148" s="2">
        <v>0</v>
      </c>
      <c r="G148" s="2">
        <v>1</v>
      </c>
      <c r="H148" s="2">
        <v>1342</v>
      </c>
      <c r="I148">
        <v>0.83508791900000001</v>
      </c>
      <c r="J148">
        <f t="shared" si="5"/>
        <v>-0.23491208100000005</v>
      </c>
      <c r="K148" s="2" t="s">
        <v>13</v>
      </c>
      <c r="L148">
        <v>2001</v>
      </c>
      <c r="M148">
        <v>7</v>
      </c>
      <c r="N148">
        <v>0</v>
      </c>
      <c r="O148" s="2">
        <v>13</v>
      </c>
      <c r="P148" s="7">
        <v>2.5649493574615367</v>
      </c>
      <c r="Q148" s="10">
        <v>14</v>
      </c>
      <c r="R148" s="10">
        <v>2</v>
      </c>
      <c r="S148" s="2">
        <v>1</v>
      </c>
      <c r="T148" s="2">
        <v>4</v>
      </c>
    </row>
    <row r="149" spans="1:20" x14ac:dyDescent="0.25">
      <c r="A149">
        <v>179180098</v>
      </c>
      <c r="B149" s="1">
        <v>37246</v>
      </c>
      <c r="D149" s="2">
        <v>7</v>
      </c>
      <c r="E149" s="2" t="s">
        <v>23</v>
      </c>
      <c r="F149" s="2">
        <v>0</v>
      </c>
      <c r="G149" s="2">
        <v>1</v>
      </c>
      <c r="H149" s="2">
        <v>1867</v>
      </c>
      <c r="I149">
        <v>1.2483305490000001</v>
      </c>
      <c r="J149">
        <f t="shared" si="5"/>
        <v>0.178330549</v>
      </c>
      <c r="K149" s="2" t="s">
        <v>13</v>
      </c>
      <c r="L149">
        <v>2001</v>
      </c>
      <c r="M149">
        <v>7</v>
      </c>
      <c r="N149">
        <v>0.55555555599999995</v>
      </c>
      <c r="P149" s="7" t="s">
        <v>16</v>
      </c>
    </row>
    <row r="150" spans="1:20" x14ac:dyDescent="0.25">
      <c r="A150">
        <v>179180414</v>
      </c>
      <c r="B150" s="1">
        <v>37108</v>
      </c>
      <c r="C150" s="8">
        <v>4</v>
      </c>
      <c r="D150" s="2">
        <v>0</v>
      </c>
      <c r="E150" s="2">
        <v>1</v>
      </c>
      <c r="F150" s="2">
        <v>1</v>
      </c>
      <c r="G150" s="2">
        <v>1</v>
      </c>
      <c r="H150" s="2">
        <v>1652</v>
      </c>
      <c r="I150">
        <v>1.6817928310000001</v>
      </c>
      <c r="J150">
        <f t="shared" si="5"/>
        <v>0.61179283100000004</v>
      </c>
      <c r="K150" s="2" t="s">
        <v>13</v>
      </c>
      <c r="L150">
        <v>2001</v>
      </c>
      <c r="M150">
        <v>2</v>
      </c>
      <c r="N150">
        <v>0</v>
      </c>
      <c r="O150" s="2">
        <v>71</v>
      </c>
      <c r="P150" s="7">
        <v>4.2626798770413155</v>
      </c>
      <c r="Q150" s="10">
        <v>15</v>
      </c>
      <c r="R150" s="10">
        <v>10</v>
      </c>
      <c r="S150" s="2">
        <v>2</v>
      </c>
      <c r="T150" s="2">
        <v>3</v>
      </c>
    </row>
    <row r="151" spans="1:20" x14ac:dyDescent="0.25">
      <c r="A151">
        <v>179180414</v>
      </c>
      <c r="B151" s="1">
        <v>37311</v>
      </c>
      <c r="D151" s="2">
        <v>7</v>
      </c>
      <c r="E151" s="2">
        <v>2</v>
      </c>
      <c r="F151" s="2">
        <v>1</v>
      </c>
      <c r="G151" s="2">
        <v>1</v>
      </c>
      <c r="H151" s="2">
        <v>2027</v>
      </c>
      <c r="I151">
        <v>1.6701758390000001</v>
      </c>
      <c r="J151">
        <f t="shared" si="5"/>
        <v>0.60017583900000004</v>
      </c>
      <c r="K151" s="2" t="s">
        <v>13</v>
      </c>
      <c r="L151">
        <v>2002</v>
      </c>
      <c r="M151">
        <v>2</v>
      </c>
      <c r="N151">
        <v>0.57999999999999996</v>
      </c>
      <c r="P151" s="7" t="s">
        <v>16</v>
      </c>
    </row>
    <row r="152" spans="1:20" x14ac:dyDescent="0.25">
      <c r="A152">
        <v>179180414</v>
      </c>
      <c r="B152" s="1">
        <v>38378</v>
      </c>
      <c r="D152" s="2">
        <v>42</v>
      </c>
      <c r="E152" s="2">
        <v>3</v>
      </c>
      <c r="F152" s="2">
        <v>1</v>
      </c>
      <c r="G152" s="2">
        <v>1</v>
      </c>
      <c r="H152" s="2">
        <v>5015</v>
      </c>
      <c r="I152">
        <v>1.328685814</v>
      </c>
      <c r="J152">
        <f t="shared" si="5"/>
        <v>0.2586858139999999</v>
      </c>
      <c r="K152" s="2" t="s">
        <v>13</v>
      </c>
      <c r="L152">
        <v>2005</v>
      </c>
      <c r="M152">
        <v>2</v>
      </c>
      <c r="N152">
        <v>3.5</v>
      </c>
      <c r="P152" s="7" t="s">
        <v>16</v>
      </c>
    </row>
    <row r="153" spans="1:20" x14ac:dyDescent="0.25">
      <c r="A153">
        <v>179180414</v>
      </c>
      <c r="B153" s="1">
        <v>39204</v>
      </c>
      <c r="D153" s="2">
        <v>70</v>
      </c>
      <c r="E153" s="2" t="s">
        <v>23</v>
      </c>
      <c r="F153" s="2">
        <v>1</v>
      </c>
      <c r="G153" s="2">
        <v>1</v>
      </c>
      <c r="H153" s="2">
        <v>7205</v>
      </c>
      <c r="I153">
        <v>1.1566881840000001</v>
      </c>
      <c r="J153">
        <f t="shared" si="5"/>
        <v>8.6688184000000001E-2</v>
      </c>
      <c r="K153" s="2" t="s">
        <v>13</v>
      </c>
      <c r="L153">
        <v>2007</v>
      </c>
      <c r="M153">
        <v>2</v>
      </c>
      <c r="N153">
        <v>5.75</v>
      </c>
      <c r="P153" s="7" t="s">
        <v>16</v>
      </c>
    </row>
    <row r="154" spans="1:20" x14ac:dyDescent="0.25">
      <c r="A154">
        <v>179180766</v>
      </c>
      <c r="B154" s="1">
        <v>37379</v>
      </c>
      <c r="C154" s="8">
        <v>2</v>
      </c>
      <c r="D154" s="2">
        <v>0</v>
      </c>
      <c r="E154" s="2">
        <v>1</v>
      </c>
      <c r="F154" s="2">
        <v>1</v>
      </c>
      <c r="G154" s="2">
        <v>1</v>
      </c>
      <c r="H154" s="2">
        <v>2235</v>
      </c>
      <c r="I154">
        <v>0.870550563</v>
      </c>
      <c r="J154">
        <f t="shared" si="5"/>
        <v>-0.19944943700000006</v>
      </c>
      <c r="K154" s="2" t="s">
        <v>15</v>
      </c>
      <c r="L154">
        <v>2002</v>
      </c>
      <c r="M154">
        <v>13</v>
      </c>
      <c r="N154">
        <v>0</v>
      </c>
      <c r="O154" s="2">
        <v>48</v>
      </c>
      <c r="P154" s="7">
        <v>3.8712010109078911</v>
      </c>
      <c r="Q154" s="10">
        <v>17</v>
      </c>
      <c r="R154" s="10">
        <v>13</v>
      </c>
      <c r="S154" s="2">
        <v>2</v>
      </c>
    </row>
    <row r="155" spans="1:20" x14ac:dyDescent="0.25">
      <c r="A155">
        <v>179180766</v>
      </c>
      <c r="B155" s="1">
        <v>38838</v>
      </c>
      <c r="D155" s="2">
        <v>49</v>
      </c>
      <c r="E155" s="2" t="s">
        <v>23</v>
      </c>
      <c r="F155" s="2">
        <v>1</v>
      </c>
      <c r="G155" s="2">
        <v>1</v>
      </c>
      <c r="H155" s="2">
        <v>6219</v>
      </c>
      <c r="I155">
        <v>1.283425898</v>
      </c>
      <c r="J155">
        <f t="shared" si="5"/>
        <v>0.21342589799999989</v>
      </c>
      <c r="K155" s="2" t="s">
        <v>15</v>
      </c>
      <c r="L155">
        <v>2006</v>
      </c>
      <c r="M155">
        <v>13</v>
      </c>
      <c r="N155">
        <v>4.0527777780000003</v>
      </c>
      <c r="P155" s="7" t="s">
        <v>16</v>
      </c>
    </row>
    <row r="156" spans="1:20" x14ac:dyDescent="0.25">
      <c r="A156">
        <v>187195789</v>
      </c>
      <c r="B156" s="1">
        <v>37789</v>
      </c>
      <c r="C156" s="8">
        <v>2</v>
      </c>
      <c r="D156" s="2">
        <v>0</v>
      </c>
      <c r="E156" s="2">
        <v>1</v>
      </c>
      <c r="F156" s="2">
        <v>0</v>
      </c>
      <c r="G156" s="2">
        <v>1</v>
      </c>
      <c r="H156" s="2">
        <v>3395</v>
      </c>
      <c r="I156">
        <v>1.5583291589999999</v>
      </c>
      <c r="J156">
        <f t="shared" si="5"/>
        <v>0.48832915899999985</v>
      </c>
      <c r="K156" s="2" t="s">
        <v>15</v>
      </c>
      <c r="L156">
        <v>2003</v>
      </c>
      <c r="M156">
        <v>21</v>
      </c>
      <c r="N156">
        <v>0</v>
      </c>
      <c r="O156" s="2">
        <v>49</v>
      </c>
      <c r="P156" s="7">
        <v>3.8918202981106265</v>
      </c>
      <c r="Q156" s="10">
        <v>69</v>
      </c>
      <c r="R156" s="10">
        <v>27</v>
      </c>
      <c r="S156" s="2">
        <v>4</v>
      </c>
    </row>
    <row r="157" spans="1:20" x14ac:dyDescent="0.25">
      <c r="A157">
        <v>187195789</v>
      </c>
      <c r="B157" s="1">
        <v>37841</v>
      </c>
      <c r="D157" s="2">
        <v>2</v>
      </c>
      <c r="E157" s="2" t="s">
        <v>23</v>
      </c>
      <c r="F157" s="2">
        <v>0</v>
      </c>
      <c r="G157" s="2">
        <v>1</v>
      </c>
      <c r="H157" s="2">
        <v>3670</v>
      </c>
      <c r="I157">
        <v>0.97265494699999999</v>
      </c>
      <c r="J157">
        <f t="shared" si="5"/>
        <v>-9.734505300000007E-2</v>
      </c>
      <c r="K157" s="2" t="s">
        <v>15</v>
      </c>
      <c r="L157">
        <v>2003</v>
      </c>
      <c r="M157">
        <v>21</v>
      </c>
      <c r="N157">
        <v>0.14444444400000001</v>
      </c>
      <c r="P157" s="7" t="s">
        <v>16</v>
      </c>
    </row>
    <row r="158" spans="1:20" x14ac:dyDescent="0.25">
      <c r="A158">
        <v>187195821</v>
      </c>
      <c r="B158" s="1">
        <v>37799</v>
      </c>
      <c r="C158" s="8">
        <v>2</v>
      </c>
      <c r="D158" s="2">
        <v>0</v>
      </c>
      <c r="E158" s="2">
        <v>1</v>
      </c>
      <c r="F158" s="2">
        <v>1</v>
      </c>
      <c r="G158" s="2">
        <v>1</v>
      </c>
      <c r="H158" s="2">
        <v>3426</v>
      </c>
      <c r="I158">
        <v>1.1566881840000001</v>
      </c>
      <c r="J158">
        <f t="shared" si="5"/>
        <v>8.6688184000000001E-2</v>
      </c>
      <c r="K158" s="2" t="s">
        <v>15</v>
      </c>
      <c r="L158">
        <v>2003</v>
      </c>
      <c r="M158">
        <v>18</v>
      </c>
      <c r="N158">
        <v>0</v>
      </c>
      <c r="O158" s="2">
        <v>49</v>
      </c>
      <c r="P158" s="7">
        <v>3.8918202981106265</v>
      </c>
      <c r="Q158" s="10">
        <v>43</v>
      </c>
      <c r="R158" s="10">
        <v>18</v>
      </c>
      <c r="S158" s="2">
        <v>3</v>
      </c>
    </row>
    <row r="159" spans="1:20" x14ac:dyDescent="0.25">
      <c r="A159">
        <v>187195821</v>
      </c>
      <c r="B159" s="1">
        <v>39253</v>
      </c>
      <c r="D159" s="2">
        <v>48</v>
      </c>
      <c r="E159" s="2" t="s">
        <v>23</v>
      </c>
      <c r="F159" s="2">
        <v>1</v>
      </c>
      <c r="G159" s="2">
        <v>1</v>
      </c>
      <c r="H159" s="2">
        <v>7465</v>
      </c>
      <c r="I159">
        <v>0.94605764699999995</v>
      </c>
      <c r="J159">
        <f t="shared" si="5"/>
        <v>-0.12394235300000012</v>
      </c>
      <c r="K159" s="2" t="s">
        <v>15</v>
      </c>
      <c r="L159">
        <v>2007</v>
      </c>
      <c r="M159">
        <v>18</v>
      </c>
      <c r="N159">
        <v>4.0388888889999999</v>
      </c>
      <c r="P159" s="7" t="s">
        <v>16</v>
      </c>
    </row>
    <row r="160" spans="1:20" x14ac:dyDescent="0.25">
      <c r="A160">
        <v>187195842</v>
      </c>
      <c r="B160" s="1">
        <v>37804</v>
      </c>
      <c r="C160" s="8">
        <v>2</v>
      </c>
      <c r="D160" s="2">
        <v>0</v>
      </c>
      <c r="E160" s="2">
        <v>1</v>
      </c>
      <c r="F160" s="2">
        <v>1</v>
      </c>
      <c r="G160" s="2">
        <v>1</v>
      </c>
      <c r="H160" s="2">
        <v>3447</v>
      </c>
      <c r="I160">
        <v>1.3566043270000001</v>
      </c>
      <c r="J160">
        <f t="shared" si="5"/>
        <v>0.28660432700000005</v>
      </c>
      <c r="K160" s="2" t="s">
        <v>15</v>
      </c>
      <c r="L160">
        <v>2003</v>
      </c>
      <c r="M160">
        <v>18</v>
      </c>
      <c r="N160">
        <v>0</v>
      </c>
      <c r="O160" s="2">
        <v>48</v>
      </c>
      <c r="P160" s="7">
        <v>3.8712010109078911</v>
      </c>
      <c r="Q160" s="10">
        <v>55</v>
      </c>
      <c r="R160" s="10">
        <v>36</v>
      </c>
      <c r="S160" s="2">
        <v>3</v>
      </c>
    </row>
    <row r="161" spans="1:25" x14ac:dyDescent="0.25">
      <c r="A161">
        <v>187195842</v>
      </c>
      <c r="B161" s="1">
        <v>39156</v>
      </c>
      <c r="D161" s="2">
        <v>45</v>
      </c>
      <c r="E161" s="2" t="s">
        <v>23</v>
      </c>
      <c r="F161" s="2">
        <v>1</v>
      </c>
      <c r="G161" s="2">
        <v>1</v>
      </c>
      <c r="H161" s="2">
        <v>7120</v>
      </c>
      <c r="I161">
        <v>1.526259209</v>
      </c>
      <c r="J161">
        <f t="shared" si="5"/>
        <v>0.45625920899999994</v>
      </c>
      <c r="K161" s="2" t="s">
        <v>15</v>
      </c>
      <c r="L161">
        <v>2007</v>
      </c>
      <c r="M161">
        <v>18</v>
      </c>
      <c r="N161">
        <v>3.755555556</v>
      </c>
      <c r="P161" s="7" t="s">
        <v>16</v>
      </c>
    </row>
    <row r="162" spans="1:25" x14ac:dyDescent="0.25">
      <c r="A162">
        <v>190159644</v>
      </c>
      <c r="B162" s="1">
        <v>41059</v>
      </c>
      <c r="C162" s="8">
        <v>2</v>
      </c>
      <c r="D162" s="2">
        <v>0</v>
      </c>
      <c r="E162" s="2">
        <v>1</v>
      </c>
      <c r="F162" s="2">
        <v>1</v>
      </c>
      <c r="G162" s="2">
        <v>1</v>
      </c>
      <c r="H162" s="2">
        <v>12339</v>
      </c>
      <c r="I162">
        <v>1.494849249</v>
      </c>
      <c r="J162">
        <f t="shared" si="5"/>
        <v>0.42484924899999998</v>
      </c>
      <c r="K162" s="2" t="s">
        <v>13</v>
      </c>
      <c r="L162">
        <v>2012</v>
      </c>
      <c r="M162">
        <v>17</v>
      </c>
      <c r="N162">
        <v>0</v>
      </c>
      <c r="O162" s="2">
        <v>49</v>
      </c>
      <c r="P162" s="7">
        <v>3.8918202981106265</v>
      </c>
      <c r="Q162" s="10">
        <v>25</v>
      </c>
      <c r="R162" s="10">
        <v>11</v>
      </c>
      <c r="S162" s="2">
        <v>2</v>
      </c>
      <c r="T162" s="2">
        <v>5</v>
      </c>
    </row>
    <row r="163" spans="1:25" x14ac:dyDescent="0.25">
      <c r="A163">
        <v>190159644</v>
      </c>
      <c r="B163" s="1">
        <v>41463</v>
      </c>
      <c r="D163" s="2">
        <v>13</v>
      </c>
      <c r="E163" s="2" t="s">
        <v>23</v>
      </c>
      <c r="F163" s="2">
        <v>1</v>
      </c>
      <c r="G163" s="2">
        <v>1</v>
      </c>
      <c r="H163" s="2">
        <v>13940</v>
      </c>
      <c r="I163">
        <v>1.9453098950000001</v>
      </c>
      <c r="J163">
        <f t="shared" si="5"/>
        <v>0.875309895</v>
      </c>
      <c r="K163" s="2" t="s">
        <v>13</v>
      </c>
      <c r="L163">
        <v>2013</v>
      </c>
      <c r="M163">
        <v>17</v>
      </c>
      <c r="N163">
        <v>1.122222222</v>
      </c>
      <c r="P163" s="7" t="s">
        <v>16</v>
      </c>
    </row>
    <row r="164" spans="1:25" x14ac:dyDescent="0.25">
      <c r="A164">
        <v>190159711</v>
      </c>
      <c r="B164" s="1">
        <v>41085</v>
      </c>
      <c r="C164" s="8">
        <v>2</v>
      </c>
      <c r="D164" s="2">
        <v>0</v>
      </c>
      <c r="E164" s="2">
        <v>1</v>
      </c>
      <c r="F164" s="2">
        <v>0</v>
      </c>
      <c r="G164" s="2">
        <v>1</v>
      </c>
      <c r="H164" s="2">
        <v>12415</v>
      </c>
      <c r="I164">
        <v>1.5052467469999999</v>
      </c>
      <c r="J164">
        <f t="shared" si="5"/>
        <v>0.43524674699999988</v>
      </c>
      <c r="K164" s="2" t="s">
        <v>13</v>
      </c>
      <c r="L164">
        <v>2012</v>
      </c>
      <c r="M164">
        <v>17</v>
      </c>
      <c r="N164">
        <v>0</v>
      </c>
      <c r="O164" s="2">
        <v>36</v>
      </c>
      <c r="P164" s="7">
        <v>3.5835189384561099</v>
      </c>
      <c r="Q164" s="10">
        <v>34</v>
      </c>
      <c r="R164" s="10">
        <v>10</v>
      </c>
      <c r="S164" s="2">
        <v>3</v>
      </c>
      <c r="T164" s="2">
        <v>9</v>
      </c>
    </row>
    <row r="165" spans="1:25" x14ac:dyDescent="0.25">
      <c r="A165">
        <v>190159711</v>
      </c>
      <c r="B165" s="1">
        <v>41301</v>
      </c>
      <c r="D165" s="2">
        <v>7</v>
      </c>
      <c r="E165" s="2" t="s">
        <v>23</v>
      </c>
      <c r="F165" s="2">
        <v>0</v>
      </c>
      <c r="G165" s="2">
        <v>1</v>
      </c>
      <c r="H165" s="2">
        <v>13047</v>
      </c>
      <c r="I165">
        <v>1.3566043270000001</v>
      </c>
      <c r="J165">
        <f t="shared" si="5"/>
        <v>0.28660432700000005</v>
      </c>
      <c r="K165" s="2" t="s">
        <v>13</v>
      </c>
      <c r="L165">
        <v>2013</v>
      </c>
      <c r="M165">
        <v>17</v>
      </c>
      <c r="N165">
        <v>0.6</v>
      </c>
      <c r="P165" s="7" t="s">
        <v>16</v>
      </c>
    </row>
    <row r="166" spans="1:25" x14ac:dyDescent="0.25">
      <c r="A166">
        <v>190159767</v>
      </c>
      <c r="B166" s="1">
        <v>41103</v>
      </c>
      <c r="C166" s="8">
        <v>2</v>
      </c>
      <c r="D166" s="2">
        <v>0</v>
      </c>
      <c r="E166" s="2">
        <v>1</v>
      </c>
      <c r="F166" s="2">
        <v>1</v>
      </c>
      <c r="G166" s="2">
        <v>1</v>
      </c>
      <c r="H166" s="2">
        <v>12477</v>
      </c>
      <c r="I166">
        <v>1.01395948</v>
      </c>
      <c r="J166">
        <f t="shared" si="5"/>
        <v>-5.6040520000000038E-2</v>
      </c>
      <c r="K166" s="2" t="s">
        <v>13</v>
      </c>
      <c r="L166">
        <v>2012</v>
      </c>
      <c r="M166">
        <v>18</v>
      </c>
      <c r="N166">
        <v>0</v>
      </c>
      <c r="O166" s="2">
        <v>11</v>
      </c>
      <c r="P166" s="7">
        <v>2.3978952727983707</v>
      </c>
      <c r="Q166" s="10">
        <v>5</v>
      </c>
      <c r="R166" s="10">
        <v>3</v>
      </c>
      <c r="S166" s="2">
        <v>1</v>
      </c>
      <c r="T166" s="2">
        <v>1</v>
      </c>
    </row>
    <row r="167" spans="1:25" x14ac:dyDescent="0.25">
      <c r="A167">
        <v>190159767</v>
      </c>
      <c r="B167" s="1">
        <v>41442</v>
      </c>
      <c r="D167" s="2">
        <v>11</v>
      </c>
      <c r="E167" s="2" t="s">
        <v>23</v>
      </c>
      <c r="F167" s="2">
        <v>1</v>
      </c>
      <c r="G167" s="2">
        <v>1</v>
      </c>
      <c r="H167" s="2">
        <v>13927</v>
      </c>
      <c r="I167">
        <v>0.81790205900000001</v>
      </c>
      <c r="J167">
        <f t="shared" si="5"/>
        <v>-0.25209794100000005</v>
      </c>
      <c r="K167" s="2" t="s">
        <v>13</v>
      </c>
      <c r="L167">
        <v>2013</v>
      </c>
      <c r="M167">
        <v>18</v>
      </c>
      <c r="N167">
        <v>0.94166666700000001</v>
      </c>
      <c r="P167" s="7" t="s">
        <v>16</v>
      </c>
    </row>
    <row r="168" spans="1:25" x14ac:dyDescent="0.25">
      <c r="A168">
        <v>190159772</v>
      </c>
      <c r="B168" s="1">
        <v>41106</v>
      </c>
      <c r="C168" s="8">
        <v>2</v>
      </c>
      <c r="D168" s="2">
        <v>0</v>
      </c>
      <c r="E168" s="2">
        <v>1</v>
      </c>
      <c r="F168" s="2">
        <v>0</v>
      </c>
      <c r="G168" s="2">
        <v>1</v>
      </c>
      <c r="H168" s="2">
        <v>12482</v>
      </c>
      <c r="I168">
        <v>1.1809926610000001</v>
      </c>
      <c r="J168">
        <f t="shared" si="5"/>
        <v>0.11099266100000005</v>
      </c>
      <c r="K168" s="2" t="s">
        <v>13</v>
      </c>
      <c r="L168">
        <v>2012</v>
      </c>
      <c r="M168">
        <v>18</v>
      </c>
      <c r="N168">
        <v>0</v>
      </c>
      <c r="O168" s="2">
        <v>23</v>
      </c>
      <c r="P168" s="7">
        <v>3.1354942159291497</v>
      </c>
      <c r="Q168" s="10">
        <v>9</v>
      </c>
      <c r="R168" s="10">
        <v>4</v>
      </c>
      <c r="S168" s="2">
        <v>1</v>
      </c>
      <c r="T168" s="2">
        <v>2</v>
      </c>
    </row>
    <row r="169" spans="1:25" x14ac:dyDescent="0.25">
      <c r="A169">
        <v>190159772</v>
      </c>
      <c r="B169" s="1">
        <v>41251</v>
      </c>
      <c r="D169" s="2">
        <v>5</v>
      </c>
      <c r="E169" s="2" t="s">
        <v>23</v>
      </c>
      <c r="F169" s="2">
        <v>0</v>
      </c>
      <c r="G169" s="2">
        <v>1</v>
      </c>
      <c r="H169" s="2">
        <v>13018</v>
      </c>
      <c r="I169">
        <v>1.101905116</v>
      </c>
      <c r="J169">
        <f t="shared" si="5"/>
        <v>3.19051159999999E-2</v>
      </c>
      <c r="K169" s="2" t="s">
        <v>13</v>
      </c>
      <c r="L169">
        <v>2013</v>
      </c>
      <c r="M169">
        <v>18</v>
      </c>
      <c r="N169">
        <v>0.40277777799999998</v>
      </c>
      <c r="P169" s="7" t="s">
        <v>16</v>
      </c>
    </row>
    <row r="170" spans="1:25" x14ac:dyDescent="0.25">
      <c r="A170">
        <v>190159794</v>
      </c>
      <c r="B170" s="1">
        <v>41117</v>
      </c>
      <c r="C170" s="8">
        <v>3</v>
      </c>
      <c r="D170" s="2">
        <v>0</v>
      </c>
      <c r="E170" s="2">
        <v>1</v>
      </c>
      <c r="F170" s="2">
        <v>1</v>
      </c>
      <c r="G170" s="2">
        <v>1</v>
      </c>
      <c r="H170" s="2">
        <v>12504</v>
      </c>
      <c r="I170">
        <v>0.71697762399999998</v>
      </c>
      <c r="J170">
        <f t="shared" si="5"/>
        <v>-0.35302237600000008</v>
      </c>
      <c r="K170" s="2" t="s">
        <v>13</v>
      </c>
      <c r="L170">
        <v>2012</v>
      </c>
      <c r="M170">
        <v>6</v>
      </c>
      <c r="N170">
        <v>0</v>
      </c>
      <c r="O170" s="2">
        <v>14</v>
      </c>
      <c r="P170" s="7">
        <v>2.6390573296152584</v>
      </c>
      <c r="Q170" s="10">
        <v>5</v>
      </c>
      <c r="R170" s="10">
        <v>1</v>
      </c>
      <c r="S170" s="2">
        <v>1</v>
      </c>
      <c r="T170" s="2">
        <v>1</v>
      </c>
    </row>
    <row r="171" spans="1:25" x14ac:dyDescent="0.25">
      <c r="A171">
        <v>190159794</v>
      </c>
      <c r="B171" s="1">
        <v>41314</v>
      </c>
      <c r="D171" s="2">
        <v>7</v>
      </c>
      <c r="E171" s="2">
        <v>2</v>
      </c>
      <c r="F171" s="2">
        <v>1</v>
      </c>
      <c r="G171" s="2">
        <v>1</v>
      </c>
      <c r="H171" s="2">
        <v>13062</v>
      </c>
      <c r="I171">
        <v>0.74742462399999998</v>
      </c>
      <c r="J171">
        <f t="shared" si="5"/>
        <v>-0.32257537600000008</v>
      </c>
      <c r="K171" s="2" t="s">
        <v>13</v>
      </c>
      <c r="L171">
        <v>2012</v>
      </c>
      <c r="M171">
        <v>6</v>
      </c>
      <c r="N171">
        <v>0.54722222200000004</v>
      </c>
      <c r="P171" s="7" t="s">
        <v>16</v>
      </c>
    </row>
    <row r="172" spans="1:25" x14ac:dyDescent="0.25">
      <c r="A172">
        <v>190159794</v>
      </c>
      <c r="B172" s="1">
        <v>41527</v>
      </c>
      <c r="D172" s="2">
        <v>14</v>
      </c>
      <c r="E172" s="2" t="s">
        <v>23</v>
      </c>
      <c r="F172" s="2">
        <v>1</v>
      </c>
      <c r="G172" s="2">
        <v>1</v>
      </c>
      <c r="H172" s="2">
        <v>13654</v>
      </c>
      <c r="I172">
        <v>0.71697762399999998</v>
      </c>
      <c r="J172">
        <f t="shared" si="5"/>
        <v>-0.35302237600000008</v>
      </c>
      <c r="K172" s="2" t="s">
        <v>13</v>
      </c>
      <c r="L172">
        <v>2013</v>
      </c>
      <c r="M172">
        <v>6</v>
      </c>
      <c r="N172">
        <v>1.138888889</v>
      </c>
      <c r="P172" s="7" t="s">
        <v>16</v>
      </c>
    </row>
    <row r="173" spans="1:25" x14ac:dyDescent="0.25">
      <c r="A173">
        <v>190159875</v>
      </c>
      <c r="B173" s="1">
        <v>41395</v>
      </c>
      <c r="C173" s="8">
        <v>2</v>
      </c>
      <c r="D173" s="2">
        <v>0</v>
      </c>
      <c r="E173" s="2">
        <v>1</v>
      </c>
      <c r="F173" s="2">
        <v>0</v>
      </c>
      <c r="G173" s="2">
        <v>1</v>
      </c>
      <c r="H173" s="2">
        <v>13131</v>
      </c>
      <c r="I173">
        <v>1.5052467469999999</v>
      </c>
      <c r="J173">
        <f t="shared" si="5"/>
        <v>0.43524674699999988</v>
      </c>
      <c r="K173" s="2" t="s">
        <v>15</v>
      </c>
      <c r="L173">
        <v>2013</v>
      </c>
      <c r="M173">
        <v>18</v>
      </c>
      <c r="N173">
        <v>0</v>
      </c>
      <c r="O173" s="2">
        <v>13</v>
      </c>
      <c r="P173" s="7">
        <v>2.5649493574615367</v>
      </c>
      <c r="Q173" s="10">
        <v>11</v>
      </c>
      <c r="R173" s="10">
        <v>10</v>
      </c>
      <c r="S173" s="2">
        <v>1</v>
      </c>
    </row>
    <row r="174" spans="1:25" x14ac:dyDescent="0.25">
      <c r="A174">
        <v>190159875</v>
      </c>
      <c r="B174" s="1">
        <v>41536</v>
      </c>
      <c r="D174" s="2">
        <v>5</v>
      </c>
      <c r="E174" s="2" t="s">
        <v>23</v>
      </c>
      <c r="F174" s="2">
        <v>0</v>
      </c>
      <c r="G174" s="2">
        <v>1</v>
      </c>
      <c r="H174" s="2">
        <v>13668</v>
      </c>
      <c r="I174">
        <v>1.6817928310000001</v>
      </c>
      <c r="J174">
        <f t="shared" si="5"/>
        <v>0.61179283100000004</v>
      </c>
      <c r="K174" s="2" t="s">
        <v>15</v>
      </c>
      <c r="L174">
        <v>2013</v>
      </c>
      <c r="M174">
        <v>18</v>
      </c>
      <c r="N174">
        <v>0.39166666700000002</v>
      </c>
      <c r="P174" s="7" t="s">
        <v>16</v>
      </c>
    </row>
    <row r="175" spans="1:25" s="3" customFormat="1" x14ac:dyDescent="0.25">
      <c r="A175">
        <v>190185091</v>
      </c>
      <c r="B175" s="1">
        <v>37856</v>
      </c>
      <c r="C175" s="8">
        <v>2</v>
      </c>
      <c r="D175" s="2">
        <v>0</v>
      </c>
      <c r="E175" s="2">
        <v>1</v>
      </c>
      <c r="F175" s="2">
        <v>1</v>
      </c>
      <c r="G175" s="2">
        <v>1</v>
      </c>
      <c r="H175" s="2">
        <v>3724</v>
      </c>
      <c r="I175">
        <v>1.4044448759999999</v>
      </c>
      <c r="J175">
        <f t="shared" si="5"/>
        <v>0.33444487599999984</v>
      </c>
      <c r="K175" s="2" t="s">
        <v>13</v>
      </c>
      <c r="L175">
        <v>2003</v>
      </c>
      <c r="M175">
        <v>19</v>
      </c>
      <c r="N175">
        <v>0</v>
      </c>
      <c r="O175" s="2">
        <v>22</v>
      </c>
      <c r="P175" s="7">
        <v>3.0910424533583161</v>
      </c>
      <c r="Q175" s="10">
        <v>19</v>
      </c>
      <c r="R175" s="10">
        <v>12</v>
      </c>
      <c r="S175" s="2">
        <v>2</v>
      </c>
      <c r="T175" s="2">
        <v>4</v>
      </c>
      <c r="U175"/>
      <c r="V175"/>
      <c r="W175"/>
      <c r="X175"/>
      <c r="Y175"/>
    </row>
    <row r="176" spans="1:25" s="4" customFormat="1" x14ac:dyDescent="0.25">
      <c r="A176">
        <v>190185091</v>
      </c>
      <c r="B176" s="1">
        <v>38194</v>
      </c>
      <c r="C176" s="8"/>
      <c r="D176" s="2">
        <v>11</v>
      </c>
      <c r="E176" s="2" t="s">
        <v>23</v>
      </c>
      <c r="F176" s="2">
        <v>1</v>
      </c>
      <c r="G176" s="2">
        <v>1</v>
      </c>
      <c r="H176" s="2">
        <v>4498</v>
      </c>
      <c r="I176">
        <v>0.74226178499999995</v>
      </c>
      <c r="J176">
        <f t="shared" si="5"/>
        <v>-0.32773821500000011</v>
      </c>
      <c r="K176" s="2" t="s">
        <v>13</v>
      </c>
      <c r="L176">
        <v>2004</v>
      </c>
      <c r="M176">
        <v>19</v>
      </c>
      <c r="N176">
        <v>0.938888889</v>
      </c>
      <c r="O176" s="2"/>
      <c r="P176" s="7" t="s">
        <v>16</v>
      </c>
      <c r="Q176" s="10"/>
      <c r="R176" s="10"/>
      <c r="S176" s="2"/>
      <c r="T176" s="2"/>
      <c r="U176"/>
      <c r="V176"/>
      <c r="W176"/>
      <c r="X176"/>
      <c r="Y176"/>
    </row>
    <row r="177" spans="1:25" s="4" customFormat="1" x14ac:dyDescent="0.25">
      <c r="A177">
        <v>190185329</v>
      </c>
      <c r="B177" s="1">
        <v>38140</v>
      </c>
      <c r="C177" s="8">
        <v>2</v>
      </c>
      <c r="D177" s="2">
        <v>0</v>
      </c>
      <c r="E177" s="2">
        <v>1</v>
      </c>
      <c r="F177" s="2">
        <v>0</v>
      </c>
      <c r="G177" s="2">
        <v>1</v>
      </c>
      <c r="H177" s="2">
        <v>4189</v>
      </c>
      <c r="I177">
        <v>0.93303299200000001</v>
      </c>
      <c r="J177">
        <f t="shared" si="5"/>
        <v>-0.13696700800000006</v>
      </c>
      <c r="K177" s="2" t="s">
        <v>15</v>
      </c>
      <c r="L177">
        <v>2004</v>
      </c>
      <c r="M177">
        <v>23</v>
      </c>
      <c r="N177">
        <v>0</v>
      </c>
      <c r="O177" s="2">
        <v>13</v>
      </c>
      <c r="P177" s="7">
        <v>2.5649493574615367</v>
      </c>
      <c r="Q177" s="10">
        <v>15</v>
      </c>
      <c r="R177" s="10">
        <v>5</v>
      </c>
      <c r="S177" s="2">
        <v>1</v>
      </c>
      <c r="T177" s="2"/>
      <c r="U177"/>
      <c r="V177"/>
      <c r="W177"/>
      <c r="X177"/>
      <c r="Y177"/>
    </row>
    <row r="178" spans="1:25" x14ac:dyDescent="0.25">
      <c r="A178">
        <v>190185329</v>
      </c>
      <c r="B178" s="1">
        <v>38166</v>
      </c>
      <c r="D178" s="2">
        <v>1</v>
      </c>
      <c r="E178" s="2" t="s">
        <v>23</v>
      </c>
      <c r="F178" s="2">
        <v>0</v>
      </c>
      <c r="G178" s="2">
        <v>1</v>
      </c>
      <c r="H178" s="2">
        <v>4326</v>
      </c>
      <c r="I178">
        <v>1.3660402570000001</v>
      </c>
      <c r="J178">
        <f t="shared" ref="J178:J209" si="6">I178-1.07</f>
        <v>0.29604025700000003</v>
      </c>
      <c r="K178" s="2" t="s">
        <v>15</v>
      </c>
      <c r="L178">
        <v>2004</v>
      </c>
      <c r="M178">
        <v>23</v>
      </c>
      <c r="N178">
        <v>7.2222222000000003E-2</v>
      </c>
      <c r="P178" s="7" t="s">
        <v>16</v>
      </c>
    </row>
    <row r="179" spans="1:25" x14ac:dyDescent="0.25">
      <c r="A179">
        <v>190185333</v>
      </c>
      <c r="B179" s="1">
        <v>38140</v>
      </c>
      <c r="C179" s="8">
        <v>2</v>
      </c>
      <c r="D179" s="2">
        <v>0</v>
      </c>
      <c r="E179" s="2">
        <v>1</v>
      </c>
      <c r="F179" s="2">
        <v>1</v>
      </c>
      <c r="G179" s="2">
        <v>1</v>
      </c>
      <c r="H179" s="2">
        <v>4193</v>
      </c>
      <c r="I179">
        <v>1.0570180410000001</v>
      </c>
      <c r="J179">
        <f t="shared" si="6"/>
        <v>-1.2981958999999987E-2</v>
      </c>
      <c r="K179" s="2" t="s">
        <v>13</v>
      </c>
      <c r="L179">
        <v>2004</v>
      </c>
      <c r="M179">
        <v>19</v>
      </c>
      <c r="N179">
        <v>0</v>
      </c>
      <c r="O179" s="2">
        <v>22</v>
      </c>
      <c r="P179" s="7">
        <v>3.0910424533583161</v>
      </c>
      <c r="Q179" s="10">
        <v>8</v>
      </c>
      <c r="R179" s="10">
        <v>0</v>
      </c>
      <c r="S179" s="2">
        <v>2</v>
      </c>
      <c r="T179" s="2">
        <v>2</v>
      </c>
    </row>
    <row r="180" spans="1:25" x14ac:dyDescent="0.25">
      <c r="A180">
        <v>190185333</v>
      </c>
      <c r="B180" s="1">
        <v>38802</v>
      </c>
      <c r="D180" s="2">
        <v>22</v>
      </c>
      <c r="E180" s="2" t="s">
        <v>23</v>
      </c>
      <c r="F180" s="2">
        <v>1</v>
      </c>
      <c r="G180" s="2">
        <v>1</v>
      </c>
      <c r="H180" s="2">
        <v>6076</v>
      </c>
      <c r="I180">
        <v>1.591072968</v>
      </c>
      <c r="J180">
        <f t="shared" si="6"/>
        <v>0.52107296799999991</v>
      </c>
      <c r="K180" s="2" t="s">
        <v>13</v>
      </c>
      <c r="L180">
        <v>2006</v>
      </c>
      <c r="M180">
        <v>19</v>
      </c>
      <c r="N180">
        <v>1.8388888889999999</v>
      </c>
      <c r="P180" s="7" t="s">
        <v>16</v>
      </c>
    </row>
    <row r="181" spans="1:25" x14ac:dyDescent="0.25">
      <c r="A181">
        <v>190185337</v>
      </c>
      <c r="B181" s="1">
        <v>38141</v>
      </c>
      <c r="C181" s="8">
        <v>2</v>
      </c>
      <c r="D181" s="2">
        <v>0</v>
      </c>
      <c r="E181" s="2">
        <v>1</v>
      </c>
      <c r="F181" s="2">
        <v>0</v>
      </c>
      <c r="G181" s="2">
        <v>1</v>
      </c>
      <c r="H181" s="2">
        <v>4197</v>
      </c>
      <c r="I181">
        <v>1.5157165669999999</v>
      </c>
      <c r="J181">
        <f t="shared" si="6"/>
        <v>0.44571656699999984</v>
      </c>
      <c r="K181" s="2" t="s">
        <v>13</v>
      </c>
      <c r="L181">
        <v>2004</v>
      </c>
      <c r="M181">
        <v>23</v>
      </c>
      <c r="N181">
        <v>0</v>
      </c>
      <c r="O181" s="2">
        <v>37</v>
      </c>
      <c r="P181" s="7">
        <v>3.6109179126442243</v>
      </c>
      <c r="Q181" s="10">
        <v>42</v>
      </c>
      <c r="R181" s="10">
        <v>32</v>
      </c>
      <c r="S181" s="2">
        <v>3</v>
      </c>
      <c r="T181" s="2">
        <v>9</v>
      </c>
    </row>
    <row r="182" spans="1:25" s="3" customFormat="1" x14ac:dyDescent="0.25">
      <c r="A182">
        <v>190185337</v>
      </c>
      <c r="B182" s="1">
        <v>38190</v>
      </c>
      <c r="C182" s="8"/>
      <c r="D182" s="2">
        <v>2</v>
      </c>
      <c r="E182" s="2" t="s">
        <v>23</v>
      </c>
      <c r="F182" s="2">
        <v>0</v>
      </c>
      <c r="G182" s="2">
        <v>1</v>
      </c>
      <c r="H182" s="2">
        <v>4485</v>
      </c>
      <c r="I182">
        <v>1.853176124</v>
      </c>
      <c r="J182">
        <f t="shared" si="6"/>
        <v>0.78317612399999992</v>
      </c>
      <c r="K182" s="2" t="s">
        <v>13</v>
      </c>
      <c r="L182">
        <v>2004</v>
      </c>
      <c r="M182">
        <v>23</v>
      </c>
      <c r="N182">
        <v>0.13611111100000001</v>
      </c>
      <c r="O182" s="2"/>
      <c r="P182" s="7" t="s">
        <v>16</v>
      </c>
      <c r="Q182" s="10"/>
      <c r="R182" s="10"/>
      <c r="S182" s="2"/>
      <c r="T182" s="13"/>
      <c r="V182"/>
      <c r="W182"/>
      <c r="X182"/>
      <c r="Y182"/>
    </row>
    <row r="183" spans="1:25" x14ac:dyDescent="0.25">
      <c r="A183">
        <v>190185441</v>
      </c>
      <c r="B183" s="1">
        <v>38162</v>
      </c>
      <c r="C183" s="8">
        <v>2</v>
      </c>
      <c r="D183" s="2">
        <v>0</v>
      </c>
      <c r="E183" s="2">
        <v>1</v>
      </c>
      <c r="F183" s="2">
        <v>0</v>
      </c>
      <c r="G183" s="2">
        <v>1</v>
      </c>
      <c r="H183" s="2">
        <v>4305</v>
      </c>
      <c r="I183">
        <v>1.1486983550000001</v>
      </c>
      <c r="J183">
        <f t="shared" si="6"/>
        <v>7.8698354999999998E-2</v>
      </c>
      <c r="K183" s="2" t="s">
        <v>13</v>
      </c>
      <c r="L183">
        <v>2004</v>
      </c>
      <c r="M183">
        <v>19</v>
      </c>
      <c r="N183">
        <v>0</v>
      </c>
      <c r="O183" s="2">
        <v>21</v>
      </c>
      <c r="P183" s="7">
        <v>3.044522437723423</v>
      </c>
      <c r="Q183" s="10">
        <v>11</v>
      </c>
      <c r="R183" s="10">
        <v>9</v>
      </c>
      <c r="S183" s="2">
        <v>2</v>
      </c>
      <c r="T183" s="2">
        <v>2</v>
      </c>
    </row>
    <row r="184" spans="1:25" x14ac:dyDescent="0.25">
      <c r="A184">
        <v>190185441</v>
      </c>
      <c r="B184" s="1">
        <v>38338</v>
      </c>
      <c r="D184" s="2">
        <v>6</v>
      </c>
      <c r="E184" s="2" t="s">
        <v>23</v>
      </c>
      <c r="F184" s="2">
        <v>0</v>
      </c>
      <c r="G184" s="2">
        <v>1</v>
      </c>
      <c r="H184" s="2">
        <v>4639</v>
      </c>
      <c r="I184">
        <v>0.92658806199999999</v>
      </c>
      <c r="J184">
        <f t="shared" si="6"/>
        <v>-0.14341193800000007</v>
      </c>
      <c r="K184" s="2" t="s">
        <v>13</v>
      </c>
      <c r="L184">
        <v>2004</v>
      </c>
      <c r="M184">
        <v>19</v>
      </c>
      <c r="N184">
        <v>0.48888888899999999</v>
      </c>
      <c r="P184" s="7" t="s">
        <v>16</v>
      </c>
    </row>
    <row r="185" spans="1:25" x14ac:dyDescent="0.25">
      <c r="A185">
        <v>196124212</v>
      </c>
      <c r="B185" s="1">
        <v>38178</v>
      </c>
      <c r="C185" s="8">
        <v>2</v>
      </c>
      <c r="D185" s="2">
        <v>0</v>
      </c>
      <c r="E185" s="2">
        <v>1</v>
      </c>
      <c r="F185" s="2">
        <v>0</v>
      </c>
      <c r="G185" s="2">
        <v>1</v>
      </c>
      <c r="H185" s="2">
        <v>4396</v>
      </c>
      <c r="I185">
        <v>1.5157165669999999</v>
      </c>
      <c r="J185">
        <f t="shared" si="6"/>
        <v>0.44571656699999984</v>
      </c>
      <c r="K185" s="2" t="s">
        <v>13</v>
      </c>
      <c r="L185">
        <v>2004</v>
      </c>
      <c r="M185">
        <v>24</v>
      </c>
      <c r="N185">
        <v>0</v>
      </c>
      <c r="O185" s="2">
        <v>11</v>
      </c>
      <c r="P185" s="7">
        <v>2.3978952727983707</v>
      </c>
      <c r="Q185" s="10">
        <v>5</v>
      </c>
      <c r="R185" s="10">
        <v>3</v>
      </c>
      <c r="S185" s="2">
        <v>1</v>
      </c>
      <c r="T185" s="2">
        <v>3</v>
      </c>
    </row>
    <row r="186" spans="1:25" x14ac:dyDescent="0.25">
      <c r="A186">
        <v>196124212</v>
      </c>
      <c r="B186" s="1">
        <v>38201</v>
      </c>
      <c r="D186" s="2">
        <v>1</v>
      </c>
      <c r="E186" s="2" t="s">
        <v>23</v>
      </c>
      <c r="F186" s="2">
        <v>0</v>
      </c>
      <c r="G186" s="2">
        <v>1</v>
      </c>
      <c r="H186" s="2">
        <v>4555</v>
      </c>
      <c r="I186">
        <v>1.1728349490000001</v>
      </c>
      <c r="J186">
        <f t="shared" si="6"/>
        <v>0.10283494900000001</v>
      </c>
      <c r="K186" s="2" t="s">
        <v>13</v>
      </c>
      <c r="L186">
        <v>2004</v>
      </c>
      <c r="M186">
        <v>24</v>
      </c>
      <c r="N186">
        <v>6.3888889000000004E-2</v>
      </c>
      <c r="P186" s="7" t="s">
        <v>16</v>
      </c>
    </row>
    <row r="187" spans="1:25" x14ac:dyDescent="0.25">
      <c r="A187">
        <v>196124630</v>
      </c>
      <c r="B187" s="1">
        <v>38523</v>
      </c>
      <c r="C187" s="8">
        <v>2</v>
      </c>
      <c r="D187" s="2">
        <v>0</v>
      </c>
      <c r="E187" s="2">
        <v>1</v>
      </c>
      <c r="F187" s="2">
        <v>1</v>
      </c>
      <c r="G187" s="2">
        <v>1</v>
      </c>
      <c r="H187" s="2">
        <v>5119</v>
      </c>
      <c r="I187">
        <v>1.283425898</v>
      </c>
      <c r="J187">
        <f t="shared" si="6"/>
        <v>0.21342589799999989</v>
      </c>
      <c r="K187" s="2" t="s">
        <v>15</v>
      </c>
      <c r="L187">
        <v>2005</v>
      </c>
      <c r="M187">
        <v>20</v>
      </c>
      <c r="N187">
        <v>0</v>
      </c>
      <c r="O187" s="2">
        <v>37</v>
      </c>
      <c r="P187" s="7">
        <v>3.6109179126442243</v>
      </c>
      <c r="Q187" s="10">
        <v>40</v>
      </c>
      <c r="R187" s="10">
        <v>14</v>
      </c>
      <c r="S187" s="2">
        <v>2</v>
      </c>
    </row>
    <row r="188" spans="1:25" x14ac:dyDescent="0.25">
      <c r="A188">
        <v>196124630</v>
      </c>
      <c r="B188" s="1">
        <v>39234</v>
      </c>
      <c r="D188" s="2">
        <v>24</v>
      </c>
      <c r="E188" s="2" t="s">
        <v>23</v>
      </c>
      <c r="F188" s="2">
        <v>1</v>
      </c>
      <c r="G188" s="2">
        <v>1</v>
      </c>
      <c r="H188" s="2">
        <v>7381</v>
      </c>
      <c r="I188">
        <v>1.117287138</v>
      </c>
      <c r="J188">
        <f t="shared" si="6"/>
        <v>4.7287137999999951E-2</v>
      </c>
      <c r="K188" s="2" t="s">
        <v>15</v>
      </c>
      <c r="L188">
        <v>2007</v>
      </c>
      <c r="M188">
        <v>20</v>
      </c>
      <c r="N188">
        <v>1.9750000000000001</v>
      </c>
      <c r="P188" s="7" t="s">
        <v>16</v>
      </c>
    </row>
    <row r="189" spans="1:25" x14ac:dyDescent="0.25">
      <c r="A189">
        <v>196124672</v>
      </c>
      <c r="B189" s="1">
        <v>38538</v>
      </c>
      <c r="C189" s="8">
        <v>2</v>
      </c>
      <c r="D189" s="2">
        <v>0</v>
      </c>
      <c r="E189" s="2">
        <v>1</v>
      </c>
      <c r="F189" s="2">
        <v>0</v>
      </c>
      <c r="G189" s="2">
        <v>1</v>
      </c>
      <c r="H189" s="2">
        <v>5161</v>
      </c>
      <c r="I189">
        <v>1.0281138270000001</v>
      </c>
      <c r="J189">
        <f t="shared" si="6"/>
        <v>-4.1886172999999971E-2</v>
      </c>
      <c r="K189" s="2" t="s">
        <v>15</v>
      </c>
      <c r="L189">
        <v>2005</v>
      </c>
      <c r="M189">
        <v>5</v>
      </c>
      <c r="N189">
        <v>0</v>
      </c>
      <c r="O189" s="2">
        <v>23</v>
      </c>
      <c r="P189" s="7">
        <v>3.1354942159291497</v>
      </c>
      <c r="Q189" s="10">
        <v>4</v>
      </c>
      <c r="R189" s="10">
        <v>0</v>
      </c>
      <c r="S189" s="2">
        <v>1</v>
      </c>
    </row>
    <row r="190" spans="1:25" x14ac:dyDescent="0.25">
      <c r="A190">
        <v>196124672</v>
      </c>
      <c r="B190" s="1">
        <v>38802</v>
      </c>
      <c r="D190" s="2">
        <v>9</v>
      </c>
      <c r="E190" s="2" t="s">
        <v>23</v>
      </c>
      <c r="F190" s="2">
        <v>0</v>
      </c>
      <c r="G190" s="2">
        <v>1</v>
      </c>
      <c r="H190" s="2">
        <v>6070</v>
      </c>
      <c r="I190">
        <v>0.92658806199999999</v>
      </c>
      <c r="J190">
        <f t="shared" si="6"/>
        <v>-0.14341193800000007</v>
      </c>
      <c r="K190" s="2" t="s">
        <v>15</v>
      </c>
      <c r="L190">
        <v>2006</v>
      </c>
      <c r="M190">
        <v>5</v>
      </c>
      <c r="N190">
        <v>0.73333333300000003</v>
      </c>
      <c r="P190" s="7" t="s">
        <v>16</v>
      </c>
    </row>
    <row r="191" spans="1:25" x14ac:dyDescent="0.25">
      <c r="A191">
        <v>224152033</v>
      </c>
      <c r="B191" s="1">
        <v>38551</v>
      </c>
      <c r="C191" s="8">
        <v>2</v>
      </c>
      <c r="D191" s="2">
        <v>0</v>
      </c>
      <c r="E191" s="2">
        <v>1</v>
      </c>
      <c r="F191" s="2">
        <v>1</v>
      </c>
      <c r="G191" s="2">
        <v>1</v>
      </c>
      <c r="H191" s="2">
        <v>5226</v>
      </c>
      <c r="I191">
        <v>1.5800826240000001</v>
      </c>
      <c r="J191">
        <f t="shared" si="6"/>
        <v>0.51008262400000004</v>
      </c>
      <c r="K191" s="2" t="s">
        <v>15</v>
      </c>
      <c r="L191">
        <v>2005</v>
      </c>
      <c r="M191">
        <v>20</v>
      </c>
      <c r="N191">
        <v>0</v>
      </c>
      <c r="O191" s="2">
        <v>47</v>
      </c>
      <c r="P191" s="7">
        <v>3.8501476017100584</v>
      </c>
      <c r="Q191" s="10">
        <v>33</v>
      </c>
      <c r="R191" s="10">
        <v>13</v>
      </c>
      <c r="S191" s="2">
        <v>3</v>
      </c>
    </row>
    <row r="192" spans="1:25" x14ac:dyDescent="0.25">
      <c r="A192">
        <v>224152033</v>
      </c>
      <c r="B192" s="1">
        <v>39063</v>
      </c>
      <c r="D192" s="2">
        <v>17</v>
      </c>
      <c r="E192" s="2" t="s">
        <v>23</v>
      </c>
      <c r="F192" s="2">
        <v>1</v>
      </c>
      <c r="G192" s="2">
        <v>1</v>
      </c>
      <c r="H192" s="2">
        <v>7056</v>
      </c>
      <c r="I192">
        <v>1.2923528310000001</v>
      </c>
      <c r="J192">
        <f t="shared" si="6"/>
        <v>0.22235283100000003</v>
      </c>
      <c r="K192" s="2" t="s">
        <v>15</v>
      </c>
      <c r="L192">
        <v>2007</v>
      </c>
      <c r="M192">
        <v>20</v>
      </c>
      <c r="N192">
        <v>1.422222222</v>
      </c>
      <c r="P192" s="7" t="s">
        <v>16</v>
      </c>
    </row>
    <row r="193" spans="1:25" x14ac:dyDescent="0.25">
      <c r="A193">
        <v>224152177</v>
      </c>
      <c r="B193" s="1">
        <v>38828</v>
      </c>
      <c r="C193" s="8">
        <v>2</v>
      </c>
      <c r="D193" s="2">
        <v>0</v>
      </c>
      <c r="E193" s="2">
        <v>1</v>
      </c>
      <c r="F193" s="2">
        <v>1</v>
      </c>
      <c r="G193" s="2">
        <v>1</v>
      </c>
      <c r="H193" s="2">
        <v>6102</v>
      </c>
      <c r="I193">
        <v>1.2483305490000001</v>
      </c>
      <c r="J193">
        <f t="shared" si="6"/>
        <v>0.178330549</v>
      </c>
      <c r="K193" s="2" t="s">
        <v>15</v>
      </c>
      <c r="L193">
        <v>2006</v>
      </c>
      <c r="M193">
        <v>20</v>
      </c>
      <c r="N193">
        <v>0</v>
      </c>
      <c r="O193" s="2">
        <v>13</v>
      </c>
      <c r="P193" s="7">
        <v>2.5649493574615367</v>
      </c>
      <c r="Q193" s="10">
        <v>13</v>
      </c>
      <c r="R193" s="10">
        <v>7</v>
      </c>
      <c r="S193" s="2">
        <v>2</v>
      </c>
    </row>
    <row r="194" spans="1:25" s="3" customFormat="1" x14ac:dyDescent="0.25">
      <c r="A194">
        <v>224152177</v>
      </c>
      <c r="B194" s="1">
        <v>39235</v>
      </c>
      <c r="C194" s="8"/>
      <c r="D194" s="2">
        <v>14</v>
      </c>
      <c r="E194" s="2" t="s">
        <v>23</v>
      </c>
      <c r="F194" s="2">
        <v>1</v>
      </c>
      <c r="G194" s="2">
        <v>1</v>
      </c>
      <c r="H194" s="2">
        <v>7386</v>
      </c>
      <c r="I194">
        <v>1.433955248</v>
      </c>
      <c r="J194">
        <f t="shared" si="6"/>
        <v>0.3639552479999999</v>
      </c>
      <c r="K194" s="2" t="s">
        <v>15</v>
      </c>
      <c r="L194">
        <v>2007</v>
      </c>
      <c r="M194">
        <v>20</v>
      </c>
      <c r="N194">
        <v>1.130555556</v>
      </c>
      <c r="O194" s="2"/>
      <c r="P194" s="7" t="s">
        <v>16</v>
      </c>
      <c r="Q194" s="10"/>
      <c r="R194" s="10"/>
      <c r="S194" s="2"/>
      <c r="T194" s="2"/>
      <c r="U194"/>
      <c r="V194"/>
      <c r="W194"/>
      <c r="X194"/>
      <c r="Y194"/>
    </row>
    <row r="195" spans="1:25" x14ac:dyDescent="0.25">
      <c r="A195">
        <v>224152223</v>
      </c>
      <c r="B195" s="1">
        <v>38833</v>
      </c>
      <c r="C195" s="8">
        <v>3</v>
      </c>
      <c r="D195" s="2">
        <v>0</v>
      </c>
      <c r="E195" s="2">
        <v>1</v>
      </c>
      <c r="F195" s="2">
        <v>1</v>
      </c>
      <c r="G195" s="2">
        <v>1</v>
      </c>
      <c r="H195" s="2">
        <v>6148</v>
      </c>
      <c r="I195">
        <v>0.55864356900000001</v>
      </c>
      <c r="J195">
        <f t="shared" si="6"/>
        <v>-0.51135643100000006</v>
      </c>
      <c r="K195" s="2" t="s">
        <v>13</v>
      </c>
      <c r="L195">
        <v>2006</v>
      </c>
      <c r="M195">
        <v>6</v>
      </c>
      <c r="N195">
        <v>0</v>
      </c>
      <c r="O195" s="2">
        <v>15</v>
      </c>
      <c r="P195" s="7">
        <v>2.7080502011022101</v>
      </c>
      <c r="Q195" s="10">
        <v>4</v>
      </c>
      <c r="R195" s="10">
        <v>0</v>
      </c>
      <c r="S195" s="2">
        <v>1</v>
      </c>
      <c r="T195" s="2">
        <v>1</v>
      </c>
    </row>
    <row r="196" spans="1:25" x14ac:dyDescent="0.25">
      <c r="A196">
        <v>224152223</v>
      </c>
      <c r="B196" s="1">
        <v>39156</v>
      </c>
      <c r="D196" s="2">
        <v>11</v>
      </c>
      <c r="E196" s="2">
        <v>2</v>
      </c>
      <c r="F196" s="2">
        <v>1</v>
      </c>
      <c r="G196" s="2">
        <v>1</v>
      </c>
      <c r="H196" s="2">
        <v>7121</v>
      </c>
      <c r="I196">
        <v>0.96593632900000004</v>
      </c>
      <c r="J196">
        <f t="shared" si="6"/>
        <v>-0.10406367100000002</v>
      </c>
      <c r="K196" s="2" t="s">
        <v>13</v>
      </c>
      <c r="L196">
        <v>2007</v>
      </c>
      <c r="M196">
        <v>6</v>
      </c>
      <c r="N196">
        <v>0.89722222200000001</v>
      </c>
      <c r="P196" s="7" t="s">
        <v>16</v>
      </c>
    </row>
    <row r="197" spans="1:25" x14ac:dyDescent="0.25">
      <c r="A197">
        <v>224152223</v>
      </c>
      <c r="B197" s="1">
        <v>39253</v>
      </c>
      <c r="D197" s="2">
        <v>14</v>
      </c>
      <c r="E197" s="2" t="s">
        <v>23</v>
      </c>
      <c r="F197" s="2">
        <v>1</v>
      </c>
      <c r="G197" s="2">
        <v>1</v>
      </c>
      <c r="H197" s="2">
        <v>7469</v>
      </c>
      <c r="I197">
        <v>1</v>
      </c>
      <c r="J197">
        <f t="shared" si="6"/>
        <v>-7.0000000000000062E-2</v>
      </c>
      <c r="K197" s="2" t="s">
        <v>13</v>
      </c>
      <c r="L197">
        <v>2007</v>
      </c>
      <c r="M197">
        <v>6</v>
      </c>
      <c r="N197">
        <v>1.1666666670000001</v>
      </c>
      <c r="P197" s="7" t="s">
        <v>16</v>
      </c>
    </row>
    <row r="198" spans="1:25" x14ac:dyDescent="0.25">
      <c r="A198">
        <v>225193066</v>
      </c>
      <c r="B198" s="1">
        <v>38902</v>
      </c>
      <c r="C198" s="8">
        <v>2</v>
      </c>
      <c r="D198" s="2">
        <v>0</v>
      </c>
      <c r="E198" s="2">
        <v>1</v>
      </c>
      <c r="F198" s="2">
        <v>1</v>
      </c>
      <c r="G198" s="2">
        <v>1</v>
      </c>
      <c r="H198" s="2">
        <v>6394</v>
      </c>
      <c r="I198">
        <v>0.73713460900000005</v>
      </c>
      <c r="J198">
        <f t="shared" si="6"/>
        <v>-0.33286539100000001</v>
      </c>
      <c r="K198" s="2" t="s">
        <v>13</v>
      </c>
      <c r="L198">
        <v>2006</v>
      </c>
      <c r="M198">
        <v>14</v>
      </c>
      <c r="N198">
        <v>0</v>
      </c>
      <c r="O198" s="2">
        <v>12</v>
      </c>
      <c r="P198" s="7">
        <v>2.4849066497880004</v>
      </c>
      <c r="Q198" s="10">
        <v>15</v>
      </c>
      <c r="R198" s="10">
        <v>5</v>
      </c>
      <c r="S198" s="2">
        <v>1</v>
      </c>
      <c r="T198" s="2">
        <v>5</v>
      </c>
    </row>
    <row r="199" spans="1:25" x14ac:dyDescent="0.25">
      <c r="A199">
        <v>225193066</v>
      </c>
      <c r="B199" s="1">
        <v>39245</v>
      </c>
      <c r="D199" s="2">
        <v>11</v>
      </c>
      <c r="E199" s="2" t="s">
        <v>23</v>
      </c>
      <c r="F199" s="2">
        <v>1</v>
      </c>
      <c r="G199" s="2">
        <v>1</v>
      </c>
      <c r="H199" s="2">
        <v>7436</v>
      </c>
      <c r="I199">
        <v>0.76312960399999996</v>
      </c>
      <c r="J199">
        <f t="shared" si="6"/>
        <v>-0.3068703960000001</v>
      </c>
      <c r="K199" s="2" t="s">
        <v>13</v>
      </c>
      <c r="L199">
        <v>2007</v>
      </c>
      <c r="M199">
        <v>14</v>
      </c>
      <c r="N199">
        <v>0.95277777799999996</v>
      </c>
      <c r="P199" s="7" t="s">
        <v>16</v>
      </c>
    </row>
    <row r="200" spans="1:25" x14ac:dyDescent="0.25">
      <c r="A200">
        <v>225193068</v>
      </c>
      <c r="B200" s="1">
        <v>38902</v>
      </c>
      <c r="C200" s="8">
        <v>2</v>
      </c>
      <c r="D200" s="2">
        <v>0</v>
      </c>
      <c r="E200" s="2">
        <v>1</v>
      </c>
      <c r="F200" s="2">
        <v>1</v>
      </c>
      <c r="G200" s="2">
        <v>1</v>
      </c>
      <c r="H200" s="2">
        <v>6396</v>
      </c>
      <c r="I200">
        <v>0.64171294899999998</v>
      </c>
      <c r="J200">
        <f t="shared" si="6"/>
        <v>-0.42828705100000009</v>
      </c>
      <c r="K200" s="2" t="s">
        <v>15</v>
      </c>
      <c r="L200">
        <v>2006</v>
      </c>
      <c r="M200">
        <v>14</v>
      </c>
      <c r="N200">
        <v>0</v>
      </c>
      <c r="O200" s="2">
        <v>60</v>
      </c>
      <c r="P200" s="7">
        <v>4.0943445622221004</v>
      </c>
      <c r="Q200" s="10">
        <v>75</v>
      </c>
      <c r="R200" s="10">
        <v>31</v>
      </c>
      <c r="S200" s="2">
        <v>4</v>
      </c>
    </row>
    <row r="201" spans="1:25" x14ac:dyDescent="0.25">
      <c r="A201">
        <v>225193068</v>
      </c>
      <c r="B201" s="1">
        <v>39527</v>
      </c>
      <c r="D201" s="2">
        <v>21</v>
      </c>
      <c r="E201" s="2" t="s">
        <v>23</v>
      </c>
      <c r="F201" s="2">
        <v>1</v>
      </c>
      <c r="G201" s="2">
        <v>1</v>
      </c>
      <c r="H201" s="2">
        <v>8065</v>
      </c>
      <c r="I201">
        <v>0.44751253499999999</v>
      </c>
      <c r="J201">
        <f t="shared" si="6"/>
        <v>-0.62248746500000007</v>
      </c>
      <c r="K201" s="2" t="s">
        <v>15</v>
      </c>
      <c r="L201">
        <v>2008</v>
      </c>
      <c r="M201">
        <v>14</v>
      </c>
      <c r="N201">
        <v>1.736111111</v>
      </c>
      <c r="P201" s="7" t="s">
        <v>16</v>
      </c>
    </row>
    <row r="202" spans="1:25" x14ac:dyDescent="0.25">
      <c r="A202">
        <v>225193074</v>
      </c>
      <c r="B202" s="1">
        <v>38902</v>
      </c>
      <c r="C202" s="8">
        <v>2</v>
      </c>
      <c r="D202" s="2">
        <v>0</v>
      </c>
      <c r="E202" s="2">
        <v>1</v>
      </c>
      <c r="F202" s="2">
        <v>0</v>
      </c>
      <c r="G202" s="2">
        <v>1</v>
      </c>
      <c r="H202" s="2">
        <v>6402</v>
      </c>
      <c r="I202">
        <v>0.97265494699999999</v>
      </c>
      <c r="J202">
        <f t="shared" si="6"/>
        <v>-9.734505300000007E-2</v>
      </c>
      <c r="K202" s="2" t="s">
        <v>15</v>
      </c>
      <c r="L202">
        <v>2006</v>
      </c>
      <c r="M202">
        <v>14</v>
      </c>
      <c r="N202">
        <v>0</v>
      </c>
      <c r="O202" s="2">
        <v>12</v>
      </c>
      <c r="P202" s="7">
        <v>2.4849066497880004</v>
      </c>
      <c r="Q202" s="10">
        <v>4</v>
      </c>
      <c r="R202" s="10">
        <v>1</v>
      </c>
      <c r="S202" s="2">
        <v>1</v>
      </c>
    </row>
    <row r="203" spans="1:25" x14ac:dyDescent="0.25">
      <c r="A203">
        <v>225193074</v>
      </c>
      <c r="B203" s="1">
        <v>39085</v>
      </c>
      <c r="D203" s="2">
        <v>6</v>
      </c>
      <c r="E203" s="2" t="s">
        <v>23</v>
      </c>
      <c r="F203" s="2">
        <v>0</v>
      </c>
      <c r="G203" s="2">
        <v>1</v>
      </c>
      <c r="H203" s="2">
        <v>7075</v>
      </c>
      <c r="I203">
        <v>1.5157165669999999</v>
      </c>
      <c r="J203">
        <f t="shared" si="6"/>
        <v>0.44571656699999984</v>
      </c>
      <c r="K203" s="2" t="s">
        <v>15</v>
      </c>
      <c r="L203">
        <v>2007</v>
      </c>
      <c r="M203">
        <v>14</v>
      </c>
      <c r="N203">
        <v>0.50833333300000005</v>
      </c>
      <c r="P203" s="7" t="s">
        <v>16</v>
      </c>
    </row>
    <row r="204" spans="1:25" x14ac:dyDescent="0.25">
      <c r="A204">
        <v>225193075</v>
      </c>
      <c r="B204" s="1">
        <v>38902</v>
      </c>
      <c r="C204" s="8">
        <v>3</v>
      </c>
      <c r="D204" s="2">
        <v>0</v>
      </c>
      <c r="E204" s="2">
        <v>1</v>
      </c>
      <c r="F204" s="2">
        <v>1</v>
      </c>
      <c r="G204" s="2">
        <v>1</v>
      </c>
      <c r="H204" s="2">
        <v>6403</v>
      </c>
      <c r="I204">
        <v>0.97942029799999997</v>
      </c>
      <c r="J204">
        <f t="shared" si="6"/>
        <v>-9.0579702000000095E-2</v>
      </c>
      <c r="K204" s="2" t="s">
        <v>15</v>
      </c>
      <c r="L204">
        <v>2006</v>
      </c>
      <c r="M204">
        <v>2</v>
      </c>
      <c r="N204">
        <v>0</v>
      </c>
      <c r="O204" s="2">
        <v>70</v>
      </c>
      <c r="P204" s="7">
        <v>4.2484952420493594</v>
      </c>
      <c r="Q204" s="10">
        <v>90</v>
      </c>
      <c r="R204" s="10">
        <v>39</v>
      </c>
      <c r="S204" s="2">
        <v>6</v>
      </c>
    </row>
    <row r="205" spans="1:25" x14ac:dyDescent="0.25">
      <c r="A205">
        <v>225193075</v>
      </c>
      <c r="B205" s="1">
        <v>39220</v>
      </c>
      <c r="D205" s="2">
        <v>11</v>
      </c>
      <c r="E205" s="2">
        <v>2</v>
      </c>
      <c r="F205" s="2">
        <v>1</v>
      </c>
      <c r="G205" s="2">
        <v>1</v>
      </c>
      <c r="H205" s="2">
        <v>7247</v>
      </c>
      <c r="I205">
        <v>0.69255473400000001</v>
      </c>
      <c r="J205">
        <f t="shared" si="6"/>
        <v>-0.37744526600000006</v>
      </c>
      <c r="K205" s="2" t="s">
        <v>15</v>
      </c>
      <c r="L205">
        <v>2007</v>
      </c>
      <c r="M205">
        <v>2</v>
      </c>
      <c r="N205">
        <v>0.92</v>
      </c>
      <c r="P205" s="7" t="s">
        <v>16</v>
      </c>
    </row>
    <row r="206" spans="1:25" x14ac:dyDescent="0.25">
      <c r="A206">
        <v>225193075</v>
      </c>
      <c r="B206" s="1">
        <v>41005</v>
      </c>
      <c r="D206" s="2">
        <v>70</v>
      </c>
      <c r="E206" s="2" t="s">
        <v>23</v>
      </c>
      <c r="F206" s="2">
        <v>1</v>
      </c>
      <c r="G206" s="2">
        <v>1</v>
      </c>
      <c r="H206" s="2">
        <v>12100</v>
      </c>
      <c r="I206">
        <v>0.901250463</v>
      </c>
      <c r="J206">
        <f t="shared" si="6"/>
        <v>-0.16874953700000006</v>
      </c>
      <c r="K206" s="2" t="s">
        <v>15</v>
      </c>
      <c r="L206">
        <v>2012</v>
      </c>
      <c r="M206">
        <v>2</v>
      </c>
      <c r="N206">
        <v>5.75</v>
      </c>
      <c r="P206" s="7" t="s">
        <v>16</v>
      </c>
    </row>
    <row r="207" spans="1:25" x14ac:dyDescent="0.25">
      <c r="A207">
        <v>225193115</v>
      </c>
      <c r="B207" s="1">
        <v>38910</v>
      </c>
      <c r="C207" s="8">
        <v>3</v>
      </c>
      <c r="D207" s="2">
        <v>0</v>
      </c>
      <c r="E207" s="2">
        <v>1</v>
      </c>
      <c r="F207" s="2">
        <v>1</v>
      </c>
      <c r="G207" s="2">
        <v>1</v>
      </c>
      <c r="H207" s="2">
        <v>6442</v>
      </c>
      <c r="I207">
        <v>0.63728031399999996</v>
      </c>
      <c r="J207">
        <f t="shared" si="6"/>
        <v>-0.4327196860000001</v>
      </c>
      <c r="K207" s="2" t="s">
        <v>15</v>
      </c>
      <c r="L207">
        <v>2006</v>
      </c>
      <c r="M207">
        <v>3</v>
      </c>
      <c r="N207">
        <v>0</v>
      </c>
      <c r="O207" s="2">
        <v>47</v>
      </c>
      <c r="P207" s="7">
        <v>3.8501476017100584</v>
      </c>
      <c r="Q207" s="10">
        <v>38</v>
      </c>
      <c r="R207" s="10">
        <v>19</v>
      </c>
      <c r="S207" s="2">
        <v>3</v>
      </c>
    </row>
    <row r="208" spans="1:25" x14ac:dyDescent="0.25">
      <c r="A208">
        <v>225193115</v>
      </c>
      <c r="B208" s="1">
        <v>39253</v>
      </c>
      <c r="D208" s="2">
        <v>11</v>
      </c>
      <c r="E208" s="2">
        <v>2</v>
      </c>
      <c r="F208" s="2">
        <v>1</v>
      </c>
      <c r="G208" s="2">
        <v>1</v>
      </c>
      <c r="H208" s="2">
        <v>7464</v>
      </c>
      <c r="I208">
        <v>0.53961411800000003</v>
      </c>
      <c r="J208">
        <f t="shared" si="6"/>
        <v>-0.53038588200000003</v>
      </c>
      <c r="K208" s="2" t="s">
        <v>15</v>
      </c>
      <c r="L208">
        <v>2007</v>
      </c>
      <c r="M208">
        <v>3</v>
      </c>
      <c r="N208">
        <v>1</v>
      </c>
      <c r="P208" s="7" t="s">
        <v>16</v>
      </c>
    </row>
    <row r="209" spans="1:25" x14ac:dyDescent="0.25">
      <c r="A209">
        <v>225193115</v>
      </c>
      <c r="B209" s="1">
        <v>39954</v>
      </c>
      <c r="D209" s="2">
        <v>35</v>
      </c>
      <c r="E209" s="2" t="s">
        <v>23</v>
      </c>
      <c r="F209" s="2">
        <v>1</v>
      </c>
      <c r="G209" s="2">
        <v>1</v>
      </c>
      <c r="H209" s="2">
        <v>9181</v>
      </c>
      <c r="I209">
        <v>0.76843759099999998</v>
      </c>
      <c r="J209">
        <f t="shared" si="6"/>
        <v>-0.30156240900000009</v>
      </c>
      <c r="K209" s="2" t="s">
        <v>15</v>
      </c>
      <c r="L209">
        <v>2009</v>
      </c>
      <c r="M209">
        <v>3</v>
      </c>
      <c r="N209">
        <v>2.92</v>
      </c>
      <c r="P209" s="7" t="s">
        <v>16</v>
      </c>
    </row>
    <row r="210" spans="1:25" x14ac:dyDescent="0.25">
      <c r="A210">
        <v>228160433</v>
      </c>
      <c r="B210" s="1">
        <v>39257</v>
      </c>
      <c r="C210" s="8">
        <v>2</v>
      </c>
      <c r="D210" s="2">
        <v>0</v>
      </c>
      <c r="E210" s="2">
        <v>1</v>
      </c>
      <c r="F210" s="2">
        <v>1</v>
      </c>
      <c r="G210" s="2">
        <v>1</v>
      </c>
      <c r="H210" s="2">
        <v>7495</v>
      </c>
      <c r="I210">
        <v>1.197478705</v>
      </c>
      <c r="J210">
        <f t="shared" ref="J210:J241" si="7">I210-1.07</f>
        <v>0.12747870499999991</v>
      </c>
      <c r="K210" s="2" t="s">
        <v>13</v>
      </c>
      <c r="L210">
        <v>2007</v>
      </c>
      <c r="M210">
        <v>15</v>
      </c>
      <c r="N210">
        <v>0</v>
      </c>
      <c r="O210" s="2">
        <v>14</v>
      </c>
      <c r="P210" s="7">
        <v>2.6390573296152584</v>
      </c>
      <c r="Q210" s="10">
        <v>4</v>
      </c>
      <c r="R210" s="10">
        <v>4</v>
      </c>
      <c r="S210" s="2">
        <v>1</v>
      </c>
      <c r="T210" s="2">
        <v>1</v>
      </c>
    </row>
    <row r="211" spans="1:25" x14ac:dyDescent="0.25">
      <c r="A211">
        <v>228160433</v>
      </c>
      <c r="B211" s="1">
        <v>39678</v>
      </c>
      <c r="D211" s="2">
        <v>14</v>
      </c>
      <c r="E211" s="2" t="s">
        <v>23</v>
      </c>
      <c r="F211" s="2">
        <v>1</v>
      </c>
      <c r="G211" s="2">
        <v>1</v>
      </c>
      <c r="H211" s="2">
        <v>8460</v>
      </c>
      <c r="I211">
        <v>1.197478705</v>
      </c>
      <c r="J211">
        <f t="shared" si="7"/>
        <v>0.12747870499999991</v>
      </c>
      <c r="K211" s="2" t="s">
        <v>13</v>
      </c>
      <c r="L211">
        <v>2008</v>
      </c>
      <c r="M211">
        <v>15</v>
      </c>
      <c r="N211">
        <v>1.169444444</v>
      </c>
      <c r="P211" s="7" t="s">
        <v>16</v>
      </c>
    </row>
    <row r="212" spans="1:25" x14ac:dyDescent="0.25">
      <c r="A212">
        <v>234100466</v>
      </c>
      <c r="B212" s="1">
        <v>40698</v>
      </c>
      <c r="C212" s="8">
        <v>2</v>
      </c>
      <c r="D212" s="2">
        <v>0</v>
      </c>
      <c r="E212" s="2">
        <v>1</v>
      </c>
      <c r="F212" s="2">
        <v>1</v>
      </c>
      <c r="G212" s="2">
        <v>1</v>
      </c>
      <c r="H212" s="2">
        <v>11765</v>
      </c>
      <c r="I212">
        <v>1.433955248</v>
      </c>
      <c r="J212">
        <f t="shared" si="7"/>
        <v>0.3639552479999999</v>
      </c>
      <c r="K212" s="2" t="s">
        <v>15</v>
      </c>
      <c r="L212">
        <v>2011</v>
      </c>
      <c r="M212">
        <v>17</v>
      </c>
      <c r="N212">
        <v>0</v>
      </c>
      <c r="O212" s="2">
        <v>24</v>
      </c>
      <c r="P212" s="7">
        <v>3.1780538303479458</v>
      </c>
      <c r="Q212" s="10">
        <v>6</v>
      </c>
      <c r="R212" s="10">
        <v>4</v>
      </c>
      <c r="S212" s="2">
        <v>1</v>
      </c>
    </row>
    <row r="213" spans="1:25" x14ac:dyDescent="0.25">
      <c r="A213">
        <v>234100466</v>
      </c>
      <c r="B213" s="1">
        <v>41429</v>
      </c>
      <c r="D213" s="2">
        <v>24</v>
      </c>
      <c r="E213" s="2" t="s">
        <v>23</v>
      </c>
      <c r="F213" s="2">
        <v>1</v>
      </c>
      <c r="G213" s="2">
        <v>1</v>
      </c>
      <c r="H213" s="2">
        <v>13913</v>
      </c>
      <c r="I213">
        <v>1.453972517</v>
      </c>
      <c r="J213">
        <f t="shared" si="7"/>
        <v>0.3839725169999999</v>
      </c>
      <c r="K213" s="2" t="s">
        <v>15</v>
      </c>
      <c r="L213">
        <v>2013</v>
      </c>
      <c r="M213">
        <v>17</v>
      </c>
      <c r="N213">
        <v>2.0305555559999999</v>
      </c>
      <c r="P213" s="7" t="s">
        <v>16</v>
      </c>
    </row>
    <row r="214" spans="1:25" x14ac:dyDescent="0.25">
      <c r="A214">
        <v>234100741</v>
      </c>
      <c r="B214" s="1">
        <v>39573</v>
      </c>
      <c r="C214" s="8">
        <v>2</v>
      </c>
      <c r="D214" s="2">
        <v>0</v>
      </c>
      <c r="E214" s="2">
        <v>1</v>
      </c>
      <c r="F214" s="2">
        <v>1</v>
      </c>
      <c r="G214" s="2">
        <v>1</v>
      </c>
      <c r="H214" s="2">
        <v>8131</v>
      </c>
      <c r="I214">
        <v>1.591072968</v>
      </c>
      <c r="J214">
        <f t="shared" si="7"/>
        <v>0.52107296799999991</v>
      </c>
      <c r="K214" s="2" t="s">
        <v>13</v>
      </c>
      <c r="L214">
        <v>2008</v>
      </c>
      <c r="M214">
        <v>15</v>
      </c>
      <c r="N214">
        <v>0</v>
      </c>
      <c r="O214" s="2">
        <v>59</v>
      </c>
      <c r="P214" s="7">
        <v>4.0775374439057197</v>
      </c>
      <c r="Q214" s="10">
        <v>28</v>
      </c>
      <c r="R214" s="10">
        <v>15</v>
      </c>
      <c r="S214" s="2">
        <v>3</v>
      </c>
      <c r="T214" s="2">
        <v>6</v>
      </c>
    </row>
    <row r="215" spans="1:25" x14ac:dyDescent="0.25">
      <c r="A215">
        <v>234100741</v>
      </c>
      <c r="B215" s="1">
        <v>39961</v>
      </c>
      <c r="D215" s="2">
        <v>13</v>
      </c>
      <c r="E215" s="2" t="s">
        <v>23</v>
      </c>
      <c r="F215" s="2">
        <v>1</v>
      </c>
      <c r="G215" s="2">
        <v>1</v>
      </c>
      <c r="H215" s="2">
        <v>9220</v>
      </c>
      <c r="I215">
        <v>1.2483305490000001</v>
      </c>
      <c r="J215">
        <f t="shared" si="7"/>
        <v>0.178330549</v>
      </c>
      <c r="K215" s="2" t="s">
        <v>13</v>
      </c>
      <c r="L215">
        <v>2009</v>
      </c>
      <c r="M215">
        <v>15</v>
      </c>
      <c r="N215">
        <v>1.077777778</v>
      </c>
      <c r="P215" s="7" t="s">
        <v>16</v>
      </c>
    </row>
    <row r="216" spans="1:25" x14ac:dyDescent="0.25">
      <c r="A216">
        <v>234100742</v>
      </c>
      <c r="B216" s="1">
        <v>39573</v>
      </c>
      <c r="C216" s="8">
        <v>2</v>
      </c>
      <c r="D216" s="2">
        <v>0</v>
      </c>
      <c r="E216" s="2">
        <v>1</v>
      </c>
      <c r="F216" s="2">
        <v>1</v>
      </c>
      <c r="G216" s="2">
        <v>1</v>
      </c>
      <c r="H216" s="2">
        <v>8132</v>
      </c>
      <c r="I216">
        <v>1.2141948840000001</v>
      </c>
      <c r="J216">
        <f t="shared" si="7"/>
        <v>0.14419488400000002</v>
      </c>
      <c r="K216" s="2" t="s">
        <v>13</v>
      </c>
      <c r="L216">
        <v>2008</v>
      </c>
      <c r="M216">
        <v>16</v>
      </c>
      <c r="N216">
        <v>0</v>
      </c>
      <c r="O216" s="2">
        <v>14</v>
      </c>
      <c r="P216" s="7">
        <v>2.6390573296152584</v>
      </c>
      <c r="Q216" s="10">
        <v>16</v>
      </c>
      <c r="R216" s="10">
        <v>7</v>
      </c>
      <c r="S216" s="2">
        <v>1</v>
      </c>
      <c r="T216" s="2">
        <v>3</v>
      </c>
    </row>
    <row r="217" spans="1:25" x14ac:dyDescent="0.25">
      <c r="A217">
        <v>234100742</v>
      </c>
      <c r="B217" s="1">
        <v>39951</v>
      </c>
      <c r="D217" s="2">
        <v>13</v>
      </c>
      <c r="E217" s="2" t="s">
        <v>23</v>
      </c>
      <c r="F217" s="2">
        <v>1</v>
      </c>
      <c r="G217" s="2">
        <v>1</v>
      </c>
      <c r="H217" s="2">
        <v>9165</v>
      </c>
      <c r="I217">
        <v>1.265756594</v>
      </c>
      <c r="J217">
        <f t="shared" si="7"/>
        <v>0.19575659399999989</v>
      </c>
      <c r="K217" s="2" t="s">
        <v>13</v>
      </c>
      <c r="L217">
        <v>2009</v>
      </c>
      <c r="M217">
        <v>16</v>
      </c>
      <c r="N217">
        <v>1.05</v>
      </c>
      <c r="P217" s="7" t="s">
        <v>16</v>
      </c>
    </row>
    <row r="218" spans="1:25" x14ac:dyDescent="0.25">
      <c r="A218">
        <v>234100777</v>
      </c>
      <c r="B218" s="1">
        <v>39576</v>
      </c>
      <c r="C218" s="8">
        <v>2</v>
      </c>
      <c r="D218" s="2">
        <v>0</v>
      </c>
      <c r="E218" s="2">
        <v>1</v>
      </c>
      <c r="F218" s="2">
        <v>1</v>
      </c>
      <c r="G218" s="2">
        <v>1</v>
      </c>
      <c r="H218" s="2">
        <v>8167</v>
      </c>
      <c r="I218">
        <v>1.109569472</v>
      </c>
      <c r="J218">
        <f t="shared" si="7"/>
        <v>3.9569471999999939E-2</v>
      </c>
      <c r="K218" s="2" t="s">
        <v>15</v>
      </c>
      <c r="L218">
        <v>2008</v>
      </c>
      <c r="M218">
        <v>16</v>
      </c>
      <c r="N218">
        <v>0</v>
      </c>
      <c r="O218" s="2">
        <v>13</v>
      </c>
      <c r="P218" s="7">
        <v>2.5649493574615367</v>
      </c>
      <c r="Q218" s="10">
        <v>11</v>
      </c>
      <c r="R218" s="10">
        <v>2</v>
      </c>
      <c r="S218" s="2">
        <v>1</v>
      </c>
      <c r="V218" s="4"/>
      <c r="W218" s="4"/>
      <c r="X218" s="4"/>
      <c r="Y218" s="4"/>
    </row>
    <row r="219" spans="1:25" x14ac:dyDescent="0.25">
      <c r="A219">
        <v>234100777</v>
      </c>
      <c r="B219" s="1">
        <v>39920</v>
      </c>
      <c r="D219" s="2">
        <v>11</v>
      </c>
      <c r="E219" s="2" t="s">
        <v>23</v>
      </c>
      <c r="F219" s="2">
        <v>1</v>
      </c>
      <c r="G219" s="2">
        <v>1</v>
      </c>
      <c r="H219" s="2">
        <v>9022</v>
      </c>
      <c r="I219">
        <v>1.231144413</v>
      </c>
      <c r="J219">
        <f t="shared" si="7"/>
        <v>0.16114441299999993</v>
      </c>
      <c r="K219" s="2" t="s">
        <v>15</v>
      </c>
      <c r="L219">
        <v>2009</v>
      </c>
      <c r="M219">
        <v>16</v>
      </c>
      <c r="N219">
        <v>0.95555555599999997</v>
      </c>
      <c r="P219" s="7" t="s">
        <v>16</v>
      </c>
    </row>
    <row r="220" spans="1:25" x14ac:dyDescent="0.25">
      <c r="A220">
        <v>234100782</v>
      </c>
      <c r="B220" s="1">
        <v>39580</v>
      </c>
      <c r="C220" s="8">
        <v>2</v>
      </c>
      <c r="D220" s="2">
        <v>0</v>
      </c>
      <c r="E220" s="2">
        <v>1</v>
      </c>
      <c r="F220" s="2">
        <v>1</v>
      </c>
      <c r="G220" s="2">
        <v>1</v>
      </c>
      <c r="H220" s="2">
        <v>8172</v>
      </c>
      <c r="I220">
        <v>0.73204284799999997</v>
      </c>
      <c r="J220">
        <f t="shared" si="7"/>
        <v>-0.33795715200000009</v>
      </c>
      <c r="K220" s="2" t="s">
        <v>13</v>
      </c>
      <c r="L220">
        <v>2008</v>
      </c>
      <c r="M220">
        <v>16</v>
      </c>
      <c r="N220">
        <v>0</v>
      </c>
      <c r="O220" s="2">
        <v>84</v>
      </c>
      <c r="P220" s="7">
        <v>4.4308167988433134</v>
      </c>
      <c r="Q220" s="10">
        <v>73</v>
      </c>
      <c r="R220" s="10">
        <v>28</v>
      </c>
      <c r="S220" s="2">
        <v>4</v>
      </c>
      <c r="T220" s="2">
        <v>14</v>
      </c>
      <c r="V220" s="4"/>
      <c r="W220" s="4"/>
      <c r="X220" s="4"/>
      <c r="Y220" s="4"/>
    </row>
    <row r="221" spans="1:25" x14ac:dyDescent="0.25">
      <c r="A221">
        <v>234100782</v>
      </c>
      <c r="B221" s="1">
        <v>39919</v>
      </c>
      <c r="D221" s="2">
        <v>11</v>
      </c>
      <c r="E221" s="2" t="s">
        <v>23</v>
      </c>
      <c r="F221" s="2">
        <v>1</v>
      </c>
      <c r="G221" s="2">
        <v>1</v>
      </c>
      <c r="H221" s="2">
        <v>9014</v>
      </c>
      <c r="I221">
        <v>1.494849249</v>
      </c>
      <c r="J221">
        <f t="shared" si="7"/>
        <v>0.42484924899999998</v>
      </c>
      <c r="K221" s="2" t="s">
        <v>13</v>
      </c>
      <c r="L221">
        <v>2009</v>
      </c>
      <c r="M221">
        <v>16</v>
      </c>
      <c r="N221">
        <v>0.94166666700000001</v>
      </c>
      <c r="P221" s="7" t="s">
        <v>16</v>
      </c>
    </row>
    <row r="222" spans="1:25" x14ac:dyDescent="0.25">
      <c r="A222">
        <v>234100796</v>
      </c>
      <c r="B222" s="1">
        <v>39580</v>
      </c>
      <c r="C222" s="8">
        <v>3</v>
      </c>
      <c r="D222" s="2">
        <v>0</v>
      </c>
      <c r="E222" s="2">
        <v>1</v>
      </c>
      <c r="F222" s="2">
        <v>1</v>
      </c>
      <c r="G222" s="2">
        <v>1</v>
      </c>
      <c r="H222" s="2">
        <v>8186</v>
      </c>
      <c r="I222">
        <v>0.72196459800000001</v>
      </c>
      <c r="J222">
        <f t="shared" si="7"/>
        <v>-0.34803540200000005</v>
      </c>
      <c r="K222" s="2" t="s">
        <v>13</v>
      </c>
      <c r="L222">
        <v>2008</v>
      </c>
      <c r="M222">
        <v>3</v>
      </c>
      <c r="N222">
        <v>0</v>
      </c>
      <c r="O222" s="2">
        <v>62</v>
      </c>
      <c r="P222" s="7">
        <v>4.1271343850450917</v>
      </c>
      <c r="Q222" s="10">
        <v>104</v>
      </c>
      <c r="R222" s="10">
        <v>40</v>
      </c>
      <c r="S222" s="2">
        <v>5</v>
      </c>
      <c r="T222" s="2">
        <v>22</v>
      </c>
    </row>
    <row r="223" spans="1:25" s="4" customFormat="1" x14ac:dyDescent="0.25">
      <c r="A223">
        <v>234100796</v>
      </c>
      <c r="B223" s="1">
        <v>40981</v>
      </c>
      <c r="C223" s="8"/>
      <c r="D223" s="2">
        <v>47</v>
      </c>
      <c r="E223" s="2">
        <v>2</v>
      </c>
      <c r="F223" s="2">
        <v>1</v>
      </c>
      <c r="G223" s="2">
        <v>1</v>
      </c>
      <c r="H223" s="2">
        <v>12057</v>
      </c>
      <c r="I223">
        <v>0.84089641500000001</v>
      </c>
      <c r="J223">
        <f t="shared" si="7"/>
        <v>-0.22910358500000005</v>
      </c>
      <c r="K223" s="2" t="s">
        <v>13</v>
      </c>
      <c r="L223">
        <v>2012</v>
      </c>
      <c r="M223">
        <v>3</v>
      </c>
      <c r="N223">
        <v>3.83</v>
      </c>
      <c r="O223" s="2"/>
      <c r="P223" s="7" t="s">
        <v>16</v>
      </c>
      <c r="Q223" s="10"/>
      <c r="R223" s="10"/>
      <c r="S223" s="2"/>
      <c r="T223" s="2"/>
      <c r="U223"/>
      <c r="V223"/>
      <c r="W223"/>
      <c r="X223"/>
      <c r="Y223"/>
    </row>
    <row r="224" spans="1:25" s="4" customFormat="1" x14ac:dyDescent="0.25">
      <c r="A224">
        <v>234100796</v>
      </c>
      <c r="B224" s="1">
        <v>41308</v>
      </c>
      <c r="C224" s="8"/>
      <c r="D224" s="2">
        <v>58</v>
      </c>
      <c r="E224" s="2" t="s">
        <v>23</v>
      </c>
      <c r="F224" s="2">
        <v>1</v>
      </c>
      <c r="G224" s="2">
        <v>1</v>
      </c>
      <c r="H224" s="2">
        <v>13057</v>
      </c>
      <c r="I224">
        <v>1.2483305490000001</v>
      </c>
      <c r="J224">
        <f t="shared" si="7"/>
        <v>0.178330549</v>
      </c>
      <c r="K224" s="2" t="s">
        <v>13</v>
      </c>
      <c r="L224">
        <v>2013</v>
      </c>
      <c r="M224">
        <v>3</v>
      </c>
      <c r="N224">
        <v>4.75</v>
      </c>
      <c r="O224" s="2"/>
      <c r="P224" s="7" t="s">
        <v>16</v>
      </c>
      <c r="Q224" s="10"/>
      <c r="R224" s="10"/>
      <c r="S224" s="2"/>
      <c r="T224" s="2"/>
      <c r="U224"/>
      <c r="V224"/>
      <c r="W224"/>
      <c r="X224"/>
      <c r="Y224"/>
    </row>
    <row r="225" spans="1:25" s="4" customFormat="1" x14ac:dyDescent="0.25">
      <c r="A225">
        <v>234100890</v>
      </c>
      <c r="B225" s="1">
        <v>39605</v>
      </c>
      <c r="C225" s="8">
        <v>2</v>
      </c>
      <c r="D225" s="2">
        <v>0</v>
      </c>
      <c r="E225" s="2">
        <v>1</v>
      </c>
      <c r="F225" s="2">
        <v>1</v>
      </c>
      <c r="G225" s="2">
        <v>1</v>
      </c>
      <c r="H225" s="2">
        <v>8259</v>
      </c>
      <c r="I225">
        <v>1.972465409</v>
      </c>
      <c r="J225">
        <f t="shared" si="7"/>
        <v>0.90246540899999994</v>
      </c>
      <c r="K225" s="2" t="s">
        <v>15</v>
      </c>
      <c r="L225">
        <v>2008</v>
      </c>
      <c r="M225">
        <v>16</v>
      </c>
      <c r="N225">
        <v>0</v>
      </c>
      <c r="O225" s="2">
        <v>48</v>
      </c>
      <c r="P225" s="7">
        <v>3.8712010109078911</v>
      </c>
      <c r="Q225" s="10">
        <v>5</v>
      </c>
      <c r="R225" s="10">
        <v>4</v>
      </c>
      <c r="S225" s="2">
        <v>1</v>
      </c>
      <c r="T225" s="2"/>
      <c r="U225" s="1"/>
      <c r="V225"/>
      <c r="W225"/>
      <c r="X225"/>
      <c r="Y225"/>
    </row>
    <row r="226" spans="1:25" x14ac:dyDescent="0.25">
      <c r="A226" s="4">
        <v>234100890</v>
      </c>
      <c r="B226" s="5">
        <v>41051</v>
      </c>
      <c r="C226" s="9"/>
      <c r="D226" s="6">
        <v>48</v>
      </c>
      <c r="E226" s="6" t="s">
        <v>23</v>
      </c>
      <c r="F226" s="6">
        <v>1</v>
      </c>
      <c r="G226" s="2">
        <v>1</v>
      </c>
      <c r="H226" s="6">
        <v>12293</v>
      </c>
      <c r="I226" s="4">
        <v>0.93952274899999999</v>
      </c>
      <c r="J226">
        <f t="shared" si="7"/>
        <v>-0.13047725100000007</v>
      </c>
      <c r="K226" s="6" t="s">
        <v>15</v>
      </c>
      <c r="L226" s="4">
        <v>2012</v>
      </c>
      <c r="M226" s="4">
        <v>16</v>
      </c>
      <c r="N226" s="4">
        <v>4.016666667</v>
      </c>
      <c r="O226" s="6"/>
      <c r="P226" s="7" t="s">
        <v>16</v>
      </c>
      <c r="Q226" s="11"/>
      <c r="R226" s="11"/>
      <c r="S226" s="6"/>
      <c r="T226" s="6"/>
      <c r="U226" s="5"/>
    </row>
    <row r="227" spans="1:25" x14ac:dyDescent="0.25">
      <c r="A227" s="4">
        <v>234100983</v>
      </c>
      <c r="B227" s="5">
        <v>39622</v>
      </c>
      <c r="C227" s="9">
        <v>2</v>
      </c>
      <c r="D227" s="6">
        <v>0</v>
      </c>
      <c r="E227" s="6">
        <v>1</v>
      </c>
      <c r="F227" s="6">
        <v>0</v>
      </c>
      <c r="G227" s="2">
        <v>1</v>
      </c>
      <c r="H227" s="6">
        <v>8352</v>
      </c>
      <c r="I227" s="4">
        <v>1.265756594</v>
      </c>
      <c r="J227">
        <f t="shared" si="7"/>
        <v>0.19575659399999989</v>
      </c>
      <c r="K227" s="6" t="s">
        <v>15</v>
      </c>
      <c r="L227" s="4">
        <v>2008</v>
      </c>
      <c r="M227" s="4">
        <v>16</v>
      </c>
      <c r="N227" s="4">
        <v>0</v>
      </c>
      <c r="O227" s="6">
        <v>26.6</v>
      </c>
      <c r="P227" s="7">
        <v>3.2809112157876537</v>
      </c>
      <c r="Q227" s="11">
        <v>22</v>
      </c>
      <c r="R227" s="11">
        <v>11</v>
      </c>
      <c r="S227" s="6">
        <v>2</v>
      </c>
      <c r="T227" s="6"/>
      <c r="U227" s="4"/>
    </row>
    <row r="228" spans="1:25" x14ac:dyDescent="0.25">
      <c r="A228" s="4">
        <v>234100983</v>
      </c>
      <c r="B228" s="5">
        <v>39730</v>
      </c>
      <c r="C228" s="9"/>
      <c r="D228" s="6">
        <v>4</v>
      </c>
      <c r="E228" s="6" t="s">
        <v>23</v>
      </c>
      <c r="F228" s="6">
        <v>0</v>
      </c>
      <c r="G228" s="2">
        <v>1</v>
      </c>
      <c r="H228" s="6">
        <v>8473</v>
      </c>
      <c r="I228" s="4">
        <v>0.94605764699999995</v>
      </c>
      <c r="J228">
        <f t="shared" si="7"/>
        <v>-0.12394235300000012</v>
      </c>
      <c r="K228" s="6" t="s">
        <v>15</v>
      </c>
      <c r="L228" s="4">
        <v>2008</v>
      </c>
      <c r="M228" s="4">
        <v>16</v>
      </c>
      <c r="N228" s="4">
        <v>0.3</v>
      </c>
      <c r="O228" s="6"/>
      <c r="P228" s="7" t="s">
        <v>16</v>
      </c>
      <c r="Q228" s="11" t="s">
        <v>14</v>
      </c>
      <c r="R228" s="11" t="s">
        <v>14</v>
      </c>
      <c r="S228" s="6" t="s">
        <v>14</v>
      </c>
      <c r="T228" s="6"/>
      <c r="U228" s="4"/>
    </row>
    <row r="229" spans="1:25" x14ac:dyDescent="0.25">
      <c r="A229">
        <v>234101261</v>
      </c>
      <c r="B229" s="1">
        <v>39940</v>
      </c>
      <c r="C229" s="8">
        <v>2</v>
      </c>
      <c r="D229" s="2">
        <v>0</v>
      </c>
      <c r="E229" s="2">
        <v>1</v>
      </c>
      <c r="F229" s="2">
        <v>1</v>
      </c>
      <c r="G229" s="2">
        <v>1</v>
      </c>
      <c r="H229" s="2">
        <v>9069</v>
      </c>
      <c r="I229">
        <v>0.93303299200000001</v>
      </c>
      <c r="J229">
        <f t="shared" si="7"/>
        <v>-0.13696700800000006</v>
      </c>
      <c r="K229" s="2" t="s">
        <v>15</v>
      </c>
      <c r="L229">
        <v>2009</v>
      </c>
      <c r="M229">
        <v>16</v>
      </c>
      <c r="N229">
        <v>0</v>
      </c>
      <c r="O229" s="2">
        <v>36</v>
      </c>
      <c r="P229" s="7">
        <v>3.5835189384561099</v>
      </c>
      <c r="Q229" s="10">
        <v>36</v>
      </c>
      <c r="R229" s="10">
        <v>15</v>
      </c>
      <c r="S229" s="2">
        <v>4</v>
      </c>
    </row>
    <row r="230" spans="1:25" x14ac:dyDescent="0.25">
      <c r="A230">
        <v>234101261</v>
      </c>
      <c r="B230" s="1">
        <v>41029</v>
      </c>
      <c r="D230" s="2">
        <v>36</v>
      </c>
      <c r="E230" s="2" t="s">
        <v>23</v>
      </c>
      <c r="F230" s="2">
        <v>1</v>
      </c>
      <c r="G230" s="2">
        <v>1</v>
      </c>
      <c r="H230" s="2">
        <v>12236</v>
      </c>
      <c r="I230">
        <v>0.88884268099999997</v>
      </c>
      <c r="J230">
        <f t="shared" si="7"/>
        <v>-0.18115731900000009</v>
      </c>
      <c r="K230" s="2" t="s">
        <v>15</v>
      </c>
      <c r="L230">
        <v>2012</v>
      </c>
      <c r="M230">
        <v>16</v>
      </c>
      <c r="N230">
        <v>3.0249999999999999</v>
      </c>
      <c r="P230" s="7" t="s">
        <v>16</v>
      </c>
    </row>
    <row r="231" spans="1:25" x14ac:dyDescent="0.25">
      <c r="A231">
        <v>234101277</v>
      </c>
      <c r="B231" s="1">
        <v>39944</v>
      </c>
      <c r="C231" s="8">
        <v>2</v>
      </c>
      <c r="D231" s="2">
        <v>0</v>
      </c>
      <c r="E231" s="2">
        <v>1</v>
      </c>
      <c r="F231" s="2">
        <v>1</v>
      </c>
      <c r="G231" s="2">
        <v>1</v>
      </c>
      <c r="H231" s="2">
        <v>9085</v>
      </c>
      <c r="I231">
        <v>1.310393404</v>
      </c>
      <c r="J231">
        <f t="shared" si="7"/>
        <v>0.24039340399999998</v>
      </c>
      <c r="K231" s="2" t="s">
        <v>15</v>
      </c>
      <c r="L231">
        <v>2009</v>
      </c>
      <c r="M231">
        <v>25</v>
      </c>
      <c r="N231">
        <v>0</v>
      </c>
      <c r="O231" s="2">
        <v>24</v>
      </c>
      <c r="P231" s="7">
        <v>3.1780538303479458</v>
      </c>
      <c r="Q231" s="10">
        <v>24</v>
      </c>
      <c r="R231" s="10">
        <v>3</v>
      </c>
      <c r="S231" s="2">
        <v>2</v>
      </c>
    </row>
    <row r="232" spans="1:25" x14ac:dyDescent="0.25">
      <c r="A232">
        <v>234101277</v>
      </c>
      <c r="B232" s="1">
        <v>40316</v>
      </c>
      <c r="D232" s="2">
        <v>12</v>
      </c>
      <c r="E232" s="2" t="s">
        <v>23</v>
      </c>
      <c r="F232" s="2">
        <v>1</v>
      </c>
      <c r="G232" s="2">
        <v>1</v>
      </c>
      <c r="H232" s="2">
        <v>10186</v>
      </c>
      <c r="I232">
        <v>1.986184991</v>
      </c>
      <c r="J232">
        <f t="shared" si="7"/>
        <v>0.91618499099999995</v>
      </c>
      <c r="K232" s="2" t="s">
        <v>15</v>
      </c>
      <c r="L232">
        <v>2010</v>
      </c>
      <c r="M232">
        <v>26</v>
      </c>
      <c r="N232">
        <v>1.0333333330000001</v>
      </c>
      <c r="P232" s="7" t="s">
        <v>16</v>
      </c>
    </row>
    <row r="233" spans="1:25" x14ac:dyDescent="0.25">
      <c r="A233">
        <v>243149330</v>
      </c>
      <c r="B233" s="1">
        <v>39946</v>
      </c>
      <c r="C233" s="8">
        <v>2</v>
      </c>
      <c r="D233" s="2">
        <v>0</v>
      </c>
      <c r="E233" s="2">
        <v>1</v>
      </c>
      <c r="F233" s="2">
        <v>1</v>
      </c>
      <c r="G233" s="2">
        <v>1</v>
      </c>
      <c r="H233" s="2">
        <v>9139</v>
      </c>
      <c r="I233">
        <v>1.1407637159999999</v>
      </c>
      <c r="J233">
        <f t="shared" si="7"/>
        <v>7.0763715999999866E-2</v>
      </c>
      <c r="K233" s="2" t="s">
        <v>13</v>
      </c>
      <c r="L233">
        <v>2009</v>
      </c>
      <c r="M233">
        <v>16</v>
      </c>
      <c r="N233">
        <v>0</v>
      </c>
      <c r="O233" s="2">
        <v>71</v>
      </c>
      <c r="P233" s="7">
        <v>4.2626798770413155</v>
      </c>
      <c r="Q233" s="10">
        <v>90</v>
      </c>
      <c r="R233" s="10">
        <v>16</v>
      </c>
      <c r="S233" s="2">
        <v>5</v>
      </c>
      <c r="T233" s="2">
        <v>23</v>
      </c>
    </row>
    <row r="234" spans="1:25" x14ac:dyDescent="0.25">
      <c r="A234">
        <v>243149330</v>
      </c>
      <c r="B234" s="1">
        <v>40702</v>
      </c>
      <c r="D234" s="2">
        <v>25</v>
      </c>
      <c r="E234" s="2" t="s">
        <v>23</v>
      </c>
      <c r="F234" s="2">
        <v>1</v>
      </c>
      <c r="G234" s="2">
        <v>1</v>
      </c>
      <c r="H234" s="2">
        <v>11791</v>
      </c>
      <c r="I234">
        <v>1.117287138</v>
      </c>
      <c r="J234">
        <f t="shared" si="7"/>
        <v>4.7287137999999951E-2</v>
      </c>
      <c r="K234" s="2" t="s">
        <v>13</v>
      </c>
      <c r="L234">
        <v>2011</v>
      </c>
      <c r="M234">
        <v>16</v>
      </c>
      <c r="N234">
        <v>2.1</v>
      </c>
      <c r="P234" s="7" t="s">
        <v>16</v>
      </c>
    </row>
    <row r="235" spans="1:25" s="4" customFormat="1" x14ac:dyDescent="0.25">
      <c r="A235">
        <v>243149543</v>
      </c>
      <c r="B235" s="1">
        <v>39987</v>
      </c>
      <c r="C235" s="8">
        <v>2</v>
      </c>
      <c r="D235" s="2">
        <v>0</v>
      </c>
      <c r="E235" s="2">
        <v>1</v>
      </c>
      <c r="F235" s="2">
        <v>1</v>
      </c>
      <c r="G235" s="2">
        <v>1</v>
      </c>
      <c r="H235" s="2">
        <v>9362</v>
      </c>
      <c r="I235">
        <v>0.71202509800000002</v>
      </c>
      <c r="J235">
        <f t="shared" si="7"/>
        <v>-0.35797490200000004</v>
      </c>
      <c r="K235" s="2" t="s">
        <v>13</v>
      </c>
      <c r="L235">
        <v>2009</v>
      </c>
      <c r="M235">
        <v>9</v>
      </c>
      <c r="N235">
        <v>0</v>
      </c>
      <c r="O235" s="2">
        <v>36</v>
      </c>
      <c r="P235" s="7">
        <v>3.5835189384561099</v>
      </c>
      <c r="Q235" s="10">
        <v>42</v>
      </c>
      <c r="R235" s="10">
        <v>14</v>
      </c>
      <c r="S235" s="2">
        <v>3</v>
      </c>
      <c r="T235" s="2">
        <v>9</v>
      </c>
      <c r="U235"/>
      <c r="V235" s="3"/>
      <c r="W235" s="3"/>
      <c r="X235" s="3"/>
      <c r="Y235" s="3"/>
    </row>
    <row r="236" spans="1:25" x14ac:dyDescent="0.25">
      <c r="A236">
        <v>243149543</v>
      </c>
      <c r="B236" s="1">
        <v>41064</v>
      </c>
      <c r="D236" s="2">
        <v>36</v>
      </c>
      <c r="E236" s="2" t="s">
        <v>23</v>
      </c>
      <c r="F236" s="2">
        <v>1</v>
      </c>
      <c r="G236" s="2">
        <v>1</v>
      </c>
      <c r="H236" s="2">
        <v>12361</v>
      </c>
      <c r="I236">
        <v>0.76843759099999998</v>
      </c>
      <c r="J236">
        <f t="shared" si="7"/>
        <v>-0.30156240900000009</v>
      </c>
      <c r="K236" s="2" t="s">
        <v>13</v>
      </c>
      <c r="L236">
        <v>2012</v>
      </c>
      <c r="M236">
        <v>9</v>
      </c>
      <c r="N236">
        <v>2.9916666670000001</v>
      </c>
      <c r="P236" s="7" t="s">
        <v>16</v>
      </c>
    </row>
    <row r="237" spans="1:25" x14ac:dyDescent="0.25">
      <c r="A237">
        <v>243149929</v>
      </c>
      <c r="B237" s="1">
        <v>40331</v>
      </c>
      <c r="C237" s="8">
        <v>2</v>
      </c>
      <c r="D237" s="2">
        <v>0</v>
      </c>
      <c r="E237" s="2">
        <v>1</v>
      </c>
      <c r="F237" s="2">
        <v>1</v>
      </c>
      <c r="G237" s="2">
        <v>1</v>
      </c>
      <c r="H237" s="2">
        <v>10242</v>
      </c>
      <c r="I237">
        <v>1.2397077000000001</v>
      </c>
      <c r="J237">
        <f t="shared" si="7"/>
        <v>0.16970770000000002</v>
      </c>
      <c r="K237" s="2" t="s">
        <v>13</v>
      </c>
      <c r="L237">
        <v>2010</v>
      </c>
      <c r="M237">
        <v>20</v>
      </c>
      <c r="N237">
        <v>0</v>
      </c>
      <c r="O237" s="2">
        <v>12</v>
      </c>
      <c r="P237" s="7">
        <v>2.4849066497880004</v>
      </c>
      <c r="Q237" s="10">
        <v>6</v>
      </c>
      <c r="R237" s="10">
        <v>0</v>
      </c>
      <c r="S237" s="2">
        <v>1</v>
      </c>
      <c r="T237" s="2">
        <v>1</v>
      </c>
    </row>
    <row r="238" spans="1:25" x14ac:dyDescent="0.25">
      <c r="A238" s="4">
        <v>243149929</v>
      </c>
      <c r="B238" s="5">
        <v>40707</v>
      </c>
      <c r="C238" s="9"/>
      <c r="D238" s="6">
        <v>13</v>
      </c>
      <c r="E238" s="6" t="s">
        <v>23</v>
      </c>
      <c r="F238" s="6">
        <v>1</v>
      </c>
      <c r="G238" s="6">
        <v>1</v>
      </c>
      <c r="H238" s="6">
        <v>11806</v>
      </c>
      <c r="I238" s="4">
        <v>1.0424657610000001</v>
      </c>
      <c r="J238" s="4">
        <f t="shared" si="7"/>
        <v>-2.753423899999996E-2</v>
      </c>
      <c r="K238" s="6" t="s">
        <v>13</v>
      </c>
      <c r="L238" s="4">
        <v>2011</v>
      </c>
      <c r="M238" s="4">
        <v>20</v>
      </c>
      <c r="N238" s="4">
        <v>1.044444444</v>
      </c>
      <c r="O238" s="6"/>
      <c r="P238" s="12" t="s">
        <v>16</v>
      </c>
      <c r="Q238" s="11"/>
      <c r="R238" s="11"/>
      <c r="S238" s="6"/>
      <c r="T238" s="6"/>
      <c r="U238" s="4"/>
      <c r="V238" s="4"/>
      <c r="W238" s="4"/>
      <c r="X238" s="4"/>
      <c r="Y238" s="4"/>
    </row>
    <row r="239" spans="1:25" x14ac:dyDescent="0.25">
      <c r="A239">
        <v>255196037</v>
      </c>
      <c r="B239" s="1">
        <v>40722</v>
      </c>
      <c r="C239" s="8">
        <v>2</v>
      </c>
      <c r="D239" s="2">
        <v>0</v>
      </c>
      <c r="E239" s="2">
        <v>1</v>
      </c>
      <c r="F239" s="2">
        <v>1</v>
      </c>
      <c r="G239" s="2">
        <v>1</v>
      </c>
      <c r="H239" s="2">
        <v>11267</v>
      </c>
      <c r="I239">
        <v>0.920187651</v>
      </c>
      <c r="J239">
        <f t="shared" si="7"/>
        <v>-0.14981234900000007</v>
      </c>
      <c r="K239" s="2" t="s">
        <v>13</v>
      </c>
      <c r="L239">
        <v>2011</v>
      </c>
      <c r="M239">
        <v>17</v>
      </c>
      <c r="N239">
        <v>0</v>
      </c>
      <c r="O239" s="2">
        <v>12</v>
      </c>
      <c r="P239" s="7">
        <v>2.4849066497880004</v>
      </c>
      <c r="Q239" s="10">
        <v>8</v>
      </c>
      <c r="R239" s="10">
        <v>3</v>
      </c>
      <c r="S239" s="2">
        <v>1</v>
      </c>
      <c r="T239" s="2">
        <v>2</v>
      </c>
    </row>
    <row r="240" spans="1:25" x14ac:dyDescent="0.25">
      <c r="A240">
        <v>255196037</v>
      </c>
      <c r="B240" s="1">
        <v>41044</v>
      </c>
      <c r="D240" s="2">
        <v>11</v>
      </c>
      <c r="E240" s="2" t="s">
        <v>23</v>
      </c>
      <c r="F240" s="2">
        <v>1</v>
      </c>
      <c r="G240" s="2">
        <v>1</v>
      </c>
      <c r="H240" s="2">
        <v>12278</v>
      </c>
      <c r="I240">
        <v>1.6471820349999999</v>
      </c>
      <c r="J240">
        <f t="shared" si="7"/>
        <v>0.57718203499999987</v>
      </c>
      <c r="K240" s="2" t="s">
        <v>13</v>
      </c>
      <c r="L240">
        <v>2012</v>
      </c>
      <c r="M240">
        <v>17</v>
      </c>
      <c r="N240">
        <v>0.89444444400000001</v>
      </c>
      <c r="P240" s="7" t="s">
        <v>16</v>
      </c>
    </row>
    <row r="241" spans="1:25" x14ac:dyDescent="0.25">
      <c r="A241">
        <v>257184049</v>
      </c>
      <c r="B241" s="1">
        <v>41074</v>
      </c>
      <c r="C241" s="8">
        <v>2</v>
      </c>
      <c r="D241" s="2">
        <v>0</v>
      </c>
      <c r="E241" s="2">
        <v>1</v>
      </c>
      <c r="F241" s="2">
        <v>1</v>
      </c>
      <c r="G241" s="2">
        <v>1</v>
      </c>
      <c r="H241" s="2">
        <v>12875</v>
      </c>
      <c r="I241">
        <v>0.86453723100000002</v>
      </c>
      <c r="J241">
        <f t="shared" si="7"/>
        <v>-0.20546276900000005</v>
      </c>
      <c r="K241" s="2" t="s">
        <v>15</v>
      </c>
      <c r="L241">
        <v>2012</v>
      </c>
      <c r="M241">
        <v>17</v>
      </c>
      <c r="N241">
        <v>0</v>
      </c>
      <c r="O241" s="2">
        <v>10</v>
      </c>
      <c r="P241" s="7">
        <v>2.3025850929940459</v>
      </c>
      <c r="Q241" s="10">
        <v>6</v>
      </c>
      <c r="R241" s="10">
        <v>6</v>
      </c>
      <c r="S241" s="2">
        <v>1</v>
      </c>
    </row>
    <row r="242" spans="1:25" x14ac:dyDescent="0.25">
      <c r="A242">
        <v>257184049</v>
      </c>
      <c r="B242" s="1">
        <v>41411</v>
      </c>
      <c r="D242" s="2">
        <v>11</v>
      </c>
      <c r="E242" s="2" t="s">
        <v>23</v>
      </c>
      <c r="F242" s="2">
        <v>1</v>
      </c>
      <c r="G242" s="2">
        <v>1</v>
      </c>
      <c r="H242" s="2">
        <v>13904</v>
      </c>
      <c r="I242">
        <v>0.79004131200000005</v>
      </c>
      <c r="J242">
        <f t="shared" ref="J242:J244" si="8">I242-1.07</f>
        <v>-0.27995868800000001</v>
      </c>
      <c r="K242" s="2" t="s">
        <v>15</v>
      </c>
      <c r="L242">
        <v>2013</v>
      </c>
      <c r="M242">
        <v>17</v>
      </c>
      <c r="N242">
        <v>0.936111111</v>
      </c>
      <c r="P242" s="7" t="s">
        <v>16</v>
      </c>
    </row>
    <row r="243" spans="1:25" x14ac:dyDescent="0.25">
      <c r="A243">
        <v>266123632</v>
      </c>
      <c r="B243" s="1">
        <v>41400</v>
      </c>
      <c r="C243" s="8">
        <v>2</v>
      </c>
      <c r="D243" s="2">
        <v>0</v>
      </c>
      <c r="E243" s="2">
        <v>1</v>
      </c>
      <c r="F243" s="2">
        <v>0</v>
      </c>
      <c r="G243" s="2">
        <v>1</v>
      </c>
      <c r="H243" s="2">
        <v>13187</v>
      </c>
      <c r="I243">
        <v>0.82359101700000004</v>
      </c>
      <c r="J243">
        <f t="shared" si="8"/>
        <v>-0.24640898300000003</v>
      </c>
      <c r="K243" s="2" t="s">
        <v>15</v>
      </c>
      <c r="L243">
        <v>2013</v>
      </c>
      <c r="M243">
        <v>18</v>
      </c>
      <c r="N243">
        <v>0</v>
      </c>
      <c r="O243" s="2">
        <v>13</v>
      </c>
      <c r="P243" s="7">
        <v>2.5649493574615367</v>
      </c>
      <c r="Q243" s="10">
        <v>11</v>
      </c>
      <c r="R243" s="10">
        <v>4</v>
      </c>
      <c r="S243" s="2">
        <v>1</v>
      </c>
    </row>
    <row r="244" spans="1:25" s="4" customFormat="1" x14ac:dyDescent="0.25">
      <c r="A244">
        <v>266123632</v>
      </c>
      <c r="B244" s="1">
        <v>41536</v>
      </c>
      <c r="C244" s="8"/>
      <c r="D244" s="2">
        <v>5</v>
      </c>
      <c r="E244" s="2" t="s">
        <v>23</v>
      </c>
      <c r="F244" s="2">
        <v>0</v>
      </c>
      <c r="G244" s="2">
        <v>1</v>
      </c>
      <c r="H244" s="2">
        <v>13669</v>
      </c>
      <c r="I244">
        <v>0.70710678100000002</v>
      </c>
      <c r="J244">
        <f t="shared" si="8"/>
        <v>-0.36289321900000004</v>
      </c>
      <c r="K244" s="2" t="s">
        <v>15</v>
      </c>
      <c r="L244">
        <v>2013</v>
      </c>
      <c r="M244">
        <v>18</v>
      </c>
      <c r="N244">
        <v>0.37777777800000001</v>
      </c>
      <c r="O244" s="2"/>
      <c r="P244" s="7" t="s">
        <v>16</v>
      </c>
      <c r="Q244" s="10" t="s">
        <v>14</v>
      </c>
      <c r="R244" s="10" t="s">
        <v>14</v>
      </c>
      <c r="S244" s="2" t="s">
        <v>14</v>
      </c>
      <c r="T244" s="2"/>
      <c r="U244"/>
      <c r="V244"/>
      <c r="W244"/>
      <c r="X244"/>
      <c r="Y244"/>
    </row>
    <row r="245" spans="1:25" s="4" customFormat="1" x14ac:dyDescent="0.25">
      <c r="A245">
        <v>4623008</v>
      </c>
      <c r="B245" s="1">
        <v>37390</v>
      </c>
      <c r="C245" s="8">
        <v>2</v>
      </c>
      <c r="D245" s="2">
        <v>0</v>
      </c>
      <c r="E245" s="2"/>
      <c r="F245" s="2"/>
      <c r="G245" s="6">
        <v>0</v>
      </c>
      <c r="H245" s="2">
        <v>2348</v>
      </c>
      <c r="I245">
        <v>1.021012126</v>
      </c>
      <c r="J245"/>
      <c r="K245" s="2" t="s">
        <v>15</v>
      </c>
      <c r="L245">
        <v>2002</v>
      </c>
      <c r="M245">
        <v>13</v>
      </c>
      <c r="N245">
        <v>0</v>
      </c>
      <c r="O245" s="2" t="s">
        <v>14</v>
      </c>
      <c r="P245" s="7"/>
      <c r="Q245" s="10" t="s">
        <v>14</v>
      </c>
      <c r="R245" s="10" t="s">
        <v>14</v>
      </c>
      <c r="S245" s="2" t="s">
        <v>14</v>
      </c>
      <c r="T245" s="2"/>
      <c r="U245"/>
      <c r="V245"/>
      <c r="W245"/>
      <c r="X245"/>
      <c r="Y245"/>
    </row>
    <row r="246" spans="1:25" s="4" customFormat="1" x14ac:dyDescent="0.25">
      <c r="A246">
        <v>4623008</v>
      </c>
      <c r="B246" s="1">
        <v>38178</v>
      </c>
      <c r="C246" s="8"/>
      <c r="D246" s="2">
        <v>26</v>
      </c>
      <c r="E246" s="2"/>
      <c r="F246" s="2"/>
      <c r="G246" s="6">
        <v>0</v>
      </c>
      <c r="H246" s="2">
        <v>4388</v>
      </c>
      <c r="I246">
        <v>0.870550563</v>
      </c>
      <c r="J246"/>
      <c r="K246" s="2" t="s">
        <v>15</v>
      </c>
      <c r="L246">
        <v>2004</v>
      </c>
      <c r="M246">
        <v>13</v>
      </c>
      <c r="N246">
        <v>2.1888888889999998</v>
      </c>
      <c r="O246" s="2" t="s">
        <v>14</v>
      </c>
      <c r="P246" s="7"/>
      <c r="Q246" s="10" t="s">
        <v>14</v>
      </c>
      <c r="R246" s="10" t="s">
        <v>14</v>
      </c>
      <c r="S246" s="2" t="s">
        <v>14</v>
      </c>
      <c r="T246" s="2"/>
      <c r="U246"/>
      <c r="V246"/>
      <c r="W246"/>
      <c r="X246"/>
      <c r="Y246"/>
    </row>
    <row r="247" spans="1:25" s="4" customFormat="1" x14ac:dyDescent="0.25">
      <c r="A247">
        <v>4623156</v>
      </c>
      <c r="B247" s="1">
        <v>37420</v>
      </c>
      <c r="C247" s="8">
        <v>2</v>
      </c>
      <c r="D247" s="2">
        <v>0</v>
      </c>
      <c r="E247" s="2"/>
      <c r="F247" s="2"/>
      <c r="G247" s="6">
        <v>0</v>
      </c>
      <c r="H247" s="2">
        <v>2505</v>
      </c>
      <c r="I247">
        <v>1.9052759960000001</v>
      </c>
      <c r="J247"/>
      <c r="K247" s="2" t="s">
        <v>15</v>
      </c>
      <c r="L247">
        <v>2002</v>
      </c>
      <c r="M247">
        <v>13</v>
      </c>
      <c r="N247">
        <v>0</v>
      </c>
      <c r="O247" s="2" t="s">
        <v>14</v>
      </c>
      <c r="P247" s="7"/>
      <c r="Q247" s="10" t="s">
        <v>14</v>
      </c>
      <c r="R247" s="10" t="s">
        <v>14</v>
      </c>
      <c r="S247" s="2" t="s">
        <v>14</v>
      </c>
      <c r="T247" s="2"/>
      <c r="U247"/>
      <c r="V247"/>
      <c r="W247"/>
      <c r="X247"/>
      <c r="Y247"/>
    </row>
    <row r="248" spans="1:25" s="4" customFormat="1" x14ac:dyDescent="0.25">
      <c r="A248">
        <v>4623156</v>
      </c>
      <c r="B248" s="1">
        <v>37489</v>
      </c>
      <c r="C248" s="8"/>
      <c r="D248" s="2">
        <v>2</v>
      </c>
      <c r="E248" s="2"/>
      <c r="F248" s="2"/>
      <c r="G248" s="6">
        <v>0</v>
      </c>
      <c r="H248" s="2">
        <v>2878</v>
      </c>
      <c r="I248">
        <v>1.494849249</v>
      </c>
      <c r="J248"/>
      <c r="K248" s="2" t="s">
        <v>15</v>
      </c>
      <c r="L248">
        <v>2002</v>
      </c>
      <c r="M248">
        <v>13</v>
      </c>
      <c r="N248">
        <v>0.19166666700000001</v>
      </c>
      <c r="O248" s="2" t="s">
        <v>14</v>
      </c>
      <c r="P248" s="7"/>
      <c r="Q248" s="10" t="s">
        <v>14</v>
      </c>
      <c r="R248" s="10" t="s">
        <v>14</v>
      </c>
      <c r="S248" s="2" t="s">
        <v>14</v>
      </c>
      <c r="T248" s="2"/>
      <c r="U248"/>
      <c r="V248"/>
      <c r="W248"/>
      <c r="X248"/>
      <c r="Y248"/>
    </row>
    <row r="249" spans="1:25" s="4" customFormat="1" x14ac:dyDescent="0.25">
      <c r="A249">
        <v>4623201</v>
      </c>
      <c r="B249" s="1">
        <v>37427</v>
      </c>
      <c r="C249" s="8">
        <v>2</v>
      </c>
      <c r="D249" s="2">
        <v>0</v>
      </c>
      <c r="E249" s="2"/>
      <c r="F249" s="2"/>
      <c r="G249" s="6">
        <v>0</v>
      </c>
      <c r="H249" s="2">
        <v>2552</v>
      </c>
      <c r="I249">
        <v>1.197478705</v>
      </c>
      <c r="J249"/>
      <c r="K249" s="2" t="s">
        <v>13</v>
      </c>
      <c r="L249">
        <v>2002</v>
      </c>
      <c r="M249">
        <v>13</v>
      </c>
      <c r="N249">
        <v>0</v>
      </c>
      <c r="O249" s="2" t="s">
        <v>14</v>
      </c>
      <c r="P249" s="7"/>
      <c r="Q249" s="10" t="s">
        <v>14</v>
      </c>
      <c r="R249" s="10" t="s">
        <v>14</v>
      </c>
      <c r="S249" s="2" t="s">
        <v>14</v>
      </c>
      <c r="T249" s="2"/>
      <c r="U249"/>
      <c r="V249"/>
      <c r="W249"/>
      <c r="X249"/>
      <c r="Y249"/>
    </row>
    <row r="250" spans="1:25" s="4" customFormat="1" x14ac:dyDescent="0.25">
      <c r="A250">
        <v>4623201</v>
      </c>
      <c r="B250" s="1">
        <v>37560</v>
      </c>
      <c r="C250" s="8"/>
      <c r="D250" s="2">
        <v>4</v>
      </c>
      <c r="E250" s="2"/>
      <c r="F250" s="2"/>
      <c r="G250" s="6">
        <v>0</v>
      </c>
      <c r="H250" s="2">
        <v>2960</v>
      </c>
      <c r="I250">
        <v>0.88884268099999997</v>
      </c>
      <c r="J250"/>
      <c r="K250" s="2" t="s">
        <v>13</v>
      </c>
      <c r="L250">
        <v>2002</v>
      </c>
      <c r="M250">
        <v>13</v>
      </c>
      <c r="N250">
        <v>0.36944444399999998</v>
      </c>
      <c r="O250" s="2" t="s">
        <v>14</v>
      </c>
      <c r="P250" s="7"/>
      <c r="Q250" s="10" t="s">
        <v>14</v>
      </c>
      <c r="R250" s="10" t="s">
        <v>14</v>
      </c>
      <c r="S250" s="2" t="s">
        <v>14</v>
      </c>
      <c r="T250" s="2"/>
      <c r="U250"/>
      <c r="V250"/>
      <c r="W250"/>
      <c r="X250"/>
      <c r="Y250"/>
    </row>
    <row r="251" spans="1:25" x14ac:dyDescent="0.25">
      <c r="A251">
        <v>4623250</v>
      </c>
      <c r="B251" s="1">
        <v>37443</v>
      </c>
      <c r="C251" s="8">
        <v>2</v>
      </c>
      <c r="D251" s="2">
        <v>0</v>
      </c>
      <c r="G251" s="6">
        <v>0</v>
      </c>
      <c r="H251" s="2">
        <v>2603</v>
      </c>
      <c r="I251">
        <v>0.75785828300000002</v>
      </c>
      <c r="K251" s="2" t="s">
        <v>15</v>
      </c>
      <c r="L251">
        <v>2002</v>
      </c>
      <c r="M251">
        <v>13</v>
      </c>
      <c r="N251">
        <v>0</v>
      </c>
      <c r="O251" s="2" t="s">
        <v>14</v>
      </c>
      <c r="Q251" s="10" t="s">
        <v>14</v>
      </c>
      <c r="R251" s="10" t="s">
        <v>14</v>
      </c>
      <c r="S251" s="2" t="s">
        <v>14</v>
      </c>
    </row>
    <row r="252" spans="1:25" x14ac:dyDescent="0.25">
      <c r="A252">
        <v>4623250</v>
      </c>
      <c r="B252" s="1">
        <v>37537</v>
      </c>
      <c r="D252" s="2">
        <v>3</v>
      </c>
      <c r="G252" s="6">
        <v>0</v>
      </c>
      <c r="H252" s="2">
        <v>2912</v>
      </c>
      <c r="I252">
        <v>0.65067092800000004</v>
      </c>
      <c r="K252" s="2" t="s">
        <v>15</v>
      </c>
      <c r="L252">
        <v>2002</v>
      </c>
      <c r="M252">
        <v>13</v>
      </c>
      <c r="N252">
        <v>0.26111111100000001</v>
      </c>
      <c r="O252" s="2" t="s">
        <v>14</v>
      </c>
      <c r="Q252" s="10" t="s">
        <v>14</v>
      </c>
      <c r="R252" s="10" t="s">
        <v>14</v>
      </c>
      <c r="S252" s="2" t="s">
        <v>14</v>
      </c>
    </row>
    <row r="253" spans="1:25" x14ac:dyDescent="0.25">
      <c r="A253">
        <v>4623270</v>
      </c>
      <c r="B253" s="1">
        <v>37447</v>
      </c>
      <c r="C253" s="8">
        <v>2</v>
      </c>
      <c r="D253" s="2">
        <v>0</v>
      </c>
      <c r="G253" s="6">
        <v>0</v>
      </c>
      <c r="H253" s="2">
        <v>2623</v>
      </c>
      <c r="I253">
        <v>1.1407637159999999</v>
      </c>
      <c r="K253" s="2" t="s">
        <v>15</v>
      </c>
      <c r="L253">
        <v>2002</v>
      </c>
      <c r="M253">
        <v>14</v>
      </c>
      <c r="N253">
        <v>0</v>
      </c>
      <c r="O253" s="2" t="s">
        <v>14</v>
      </c>
      <c r="Q253" s="10" t="s">
        <v>14</v>
      </c>
      <c r="R253" s="10" t="s">
        <v>14</v>
      </c>
      <c r="S253" s="2" t="s">
        <v>14</v>
      </c>
    </row>
    <row r="254" spans="1:25" x14ac:dyDescent="0.25">
      <c r="A254">
        <v>4623270</v>
      </c>
      <c r="B254" s="1">
        <v>37579</v>
      </c>
      <c r="D254" s="2">
        <v>4</v>
      </c>
      <c r="G254" s="6">
        <v>0</v>
      </c>
      <c r="H254" s="2">
        <v>2985</v>
      </c>
      <c r="I254">
        <v>1.1250584850000001</v>
      </c>
      <c r="K254" s="2" t="s">
        <v>15</v>
      </c>
      <c r="L254">
        <v>2002</v>
      </c>
      <c r="M254">
        <v>14</v>
      </c>
      <c r="N254">
        <v>0.366666667</v>
      </c>
      <c r="O254" s="2" t="s">
        <v>14</v>
      </c>
      <c r="Q254" s="10" t="s">
        <v>14</v>
      </c>
      <c r="R254" s="10" t="s">
        <v>14</v>
      </c>
      <c r="S254" s="2" t="s">
        <v>14</v>
      </c>
    </row>
    <row r="255" spans="1:25" x14ac:dyDescent="0.25">
      <c r="A255">
        <v>4623343</v>
      </c>
      <c r="B255" s="1">
        <v>37460</v>
      </c>
      <c r="C255" s="8">
        <v>2</v>
      </c>
      <c r="D255" s="2">
        <v>0</v>
      </c>
      <c r="G255" s="6">
        <v>0</v>
      </c>
      <c r="H255" s="2">
        <v>2701</v>
      </c>
      <c r="I255">
        <v>0.73204284799999997</v>
      </c>
      <c r="K255" s="2" t="s">
        <v>13</v>
      </c>
      <c r="L255">
        <v>2002</v>
      </c>
      <c r="M255">
        <v>18</v>
      </c>
      <c r="N255">
        <v>0</v>
      </c>
      <c r="O255" s="2" t="s">
        <v>14</v>
      </c>
      <c r="Q255" s="10" t="s">
        <v>14</v>
      </c>
      <c r="R255" s="10" t="s">
        <v>14</v>
      </c>
      <c r="S255" s="2" t="s">
        <v>14</v>
      </c>
    </row>
    <row r="256" spans="1:25" x14ac:dyDescent="0.25">
      <c r="A256">
        <v>4623343</v>
      </c>
      <c r="B256" s="1">
        <v>37494</v>
      </c>
      <c r="D256" s="2">
        <v>1</v>
      </c>
      <c r="G256" s="6">
        <v>0</v>
      </c>
      <c r="H256" s="2">
        <v>2886</v>
      </c>
      <c r="I256">
        <v>0.80664175900000001</v>
      </c>
      <c r="K256" s="2" t="s">
        <v>13</v>
      </c>
      <c r="L256">
        <v>2002</v>
      </c>
      <c r="M256">
        <v>18</v>
      </c>
      <c r="N256">
        <v>9.4444444000000002E-2</v>
      </c>
      <c r="O256" s="2" t="s">
        <v>14</v>
      </c>
      <c r="Q256" s="10" t="s">
        <v>14</v>
      </c>
      <c r="R256" s="10" t="s">
        <v>14</v>
      </c>
      <c r="S256" s="2" t="s">
        <v>14</v>
      </c>
    </row>
    <row r="257" spans="1:21" x14ac:dyDescent="0.25">
      <c r="A257">
        <v>151101161</v>
      </c>
      <c r="B257" s="1">
        <v>34116</v>
      </c>
      <c r="D257" s="2">
        <v>0</v>
      </c>
      <c r="G257" s="6">
        <v>0</v>
      </c>
      <c r="H257" s="2">
        <v>93342</v>
      </c>
      <c r="I257">
        <v>1.1647335860000001</v>
      </c>
      <c r="K257" s="2" t="s">
        <v>13</v>
      </c>
      <c r="L257">
        <v>1993</v>
      </c>
      <c r="M257">
        <v>4</v>
      </c>
      <c r="N257">
        <v>0</v>
      </c>
      <c r="O257" s="2" t="s">
        <v>14</v>
      </c>
      <c r="Q257" s="10" t="s">
        <v>14</v>
      </c>
      <c r="R257" s="10" t="s">
        <v>14</v>
      </c>
      <c r="S257" s="2" t="s">
        <v>14</v>
      </c>
    </row>
    <row r="258" spans="1:21" x14ac:dyDescent="0.25">
      <c r="A258">
        <v>151101161</v>
      </c>
      <c r="B258" s="1">
        <v>35272</v>
      </c>
      <c r="D258" s="2">
        <v>39</v>
      </c>
      <c r="G258" s="6">
        <v>0</v>
      </c>
      <c r="H258" s="2" t="s">
        <v>14</v>
      </c>
      <c r="I258">
        <v>0.30566006899999998</v>
      </c>
      <c r="K258" s="2" t="s">
        <v>13</v>
      </c>
      <c r="L258">
        <v>1996</v>
      </c>
      <c r="M258">
        <v>4</v>
      </c>
      <c r="N258">
        <v>3.17</v>
      </c>
      <c r="O258" s="2" t="s">
        <v>14</v>
      </c>
      <c r="Q258" s="10" t="s">
        <v>14</v>
      </c>
      <c r="R258" s="10" t="s">
        <v>14</v>
      </c>
      <c r="S258" s="2" t="s">
        <v>14</v>
      </c>
    </row>
    <row r="259" spans="1:21" x14ac:dyDescent="0.25">
      <c r="A259">
        <v>151101236</v>
      </c>
      <c r="B259" s="1">
        <v>34128</v>
      </c>
      <c r="D259" s="2">
        <v>0</v>
      </c>
      <c r="G259" s="6">
        <v>0</v>
      </c>
      <c r="H259" s="2">
        <v>93415</v>
      </c>
      <c r="I259">
        <v>0.901250463</v>
      </c>
      <c r="K259" s="2" t="s">
        <v>13</v>
      </c>
      <c r="L259">
        <v>1993</v>
      </c>
      <c r="M259">
        <v>3</v>
      </c>
      <c r="N259">
        <v>0</v>
      </c>
      <c r="O259" s="2" t="s">
        <v>14</v>
      </c>
      <c r="Q259" s="10" t="s">
        <v>14</v>
      </c>
      <c r="R259" s="10" t="s">
        <v>14</v>
      </c>
      <c r="S259" s="2" t="s">
        <v>14</v>
      </c>
    </row>
    <row r="260" spans="1:21" x14ac:dyDescent="0.25">
      <c r="A260">
        <v>151101236</v>
      </c>
      <c r="B260" s="1">
        <v>34811</v>
      </c>
      <c r="D260" s="2">
        <v>22</v>
      </c>
      <c r="G260" s="6">
        <v>0</v>
      </c>
      <c r="H260" s="2">
        <v>95049</v>
      </c>
      <c r="I260">
        <v>0.73713460900000005</v>
      </c>
      <c r="K260" s="2" t="s">
        <v>13</v>
      </c>
      <c r="L260">
        <v>1995</v>
      </c>
      <c r="M260">
        <v>3</v>
      </c>
      <c r="N260">
        <v>1.92</v>
      </c>
      <c r="O260" s="2" t="s">
        <v>14</v>
      </c>
      <c r="Q260" s="10" t="s">
        <v>14</v>
      </c>
      <c r="R260" s="10" t="s">
        <v>14</v>
      </c>
      <c r="S260" s="2" t="s">
        <v>14</v>
      </c>
    </row>
    <row r="261" spans="1:21" x14ac:dyDescent="0.25">
      <c r="A261">
        <v>151101236</v>
      </c>
      <c r="B261" s="1">
        <v>34868</v>
      </c>
      <c r="D261" s="2">
        <v>24</v>
      </c>
      <c r="G261" s="6">
        <v>0</v>
      </c>
      <c r="H261" s="2">
        <v>95281</v>
      </c>
      <c r="I261">
        <v>0.683020128</v>
      </c>
      <c r="K261" s="2" t="s">
        <v>13</v>
      </c>
      <c r="L261">
        <v>1995</v>
      </c>
      <c r="M261">
        <v>3</v>
      </c>
      <c r="N261">
        <v>2.08</v>
      </c>
      <c r="O261" s="2" t="s">
        <v>14</v>
      </c>
      <c r="Q261" s="10" t="s">
        <v>14</v>
      </c>
      <c r="R261" s="10" t="s">
        <v>14</v>
      </c>
      <c r="S261" s="2" t="s">
        <v>14</v>
      </c>
    </row>
    <row r="262" spans="1:21" x14ac:dyDescent="0.25">
      <c r="A262">
        <v>153104226</v>
      </c>
      <c r="B262" s="1">
        <v>35948</v>
      </c>
      <c r="D262" s="2">
        <v>0</v>
      </c>
      <c r="G262" s="6">
        <v>0</v>
      </c>
      <c r="H262" s="2">
        <v>98091</v>
      </c>
      <c r="I262">
        <v>0.40895102900000002</v>
      </c>
      <c r="K262" s="2" t="s">
        <v>13</v>
      </c>
      <c r="L262">
        <v>1998</v>
      </c>
      <c r="M262">
        <v>8</v>
      </c>
      <c r="N262">
        <v>0</v>
      </c>
      <c r="O262" s="2" t="s">
        <v>14</v>
      </c>
      <c r="Q262" s="10" t="s">
        <v>14</v>
      </c>
      <c r="R262" s="10" t="s">
        <v>14</v>
      </c>
      <c r="S262" s="2" t="s">
        <v>14</v>
      </c>
    </row>
    <row r="263" spans="1:21" x14ac:dyDescent="0.25">
      <c r="A263">
        <v>153104226</v>
      </c>
      <c r="B263" s="1">
        <v>36241</v>
      </c>
      <c r="D263" s="2">
        <v>10</v>
      </c>
      <c r="G263" s="6">
        <v>0</v>
      </c>
      <c r="H263" s="2">
        <v>99033</v>
      </c>
      <c r="I263">
        <v>1.0281138270000001</v>
      </c>
      <c r="K263" s="2" t="s">
        <v>13</v>
      </c>
      <c r="L263">
        <v>1999</v>
      </c>
      <c r="M263">
        <v>8</v>
      </c>
      <c r="N263">
        <v>0.813888889</v>
      </c>
      <c r="O263" s="2" t="s">
        <v>14</v>
      </c>
      <c r="Q263" s="10" t="s">
        <v>14</v>
      </c>
      <c r="R263" s="10" t="s">
        <v>14</v>
      </c>
      <c r="S263" s="2" t="s">
        <v>14</v>
      </c>
    </row>
    <row r="264" spans="1:21" x14ac:dyDescent="0.25">
      <c r="A264">
        <v>153104268</v>
      </c>
      <c r="B264" s="1">
        <v>35962</v>
      </c>
      <c r="D264" s="2">
        <v>0</v>
      </c>
      <c r="G264" s="6">
        <v>0</v>
      </c>
      <c r="H264" s="2">
        <v>98122</v>
      </c>
      <c r="I264">
        <v>1.6471820349999999</v>
      </c>
      <c r="K264" s="2" t="s">
        <v>13</v>
      </c>
      <c r="L264">
        <v>1998</v>
      </c>
      <c r="M264">
        <v>8</v>
      </c>
      <c r="N264">
        <v>0</v>
      </c>
      <c r="O264" s="2" t="s">
        <v>14</v>
      </c>
      <c r="Q264" s="10" t="s">
        <v>14</v>
      </c>
      <c r="R264" s="10" t="s">
        <v>14</v>
      </c>
      <c r="S264" s="2" t="s">
        <v>14</v>
      </c>
    </row>
    <row r="265" spans="1:21" x14ac:dyDescent="0.25">
      <c r="A265">
        <v>153104268</v>
      </c>
      <c r="B265" s="1">
        <v>36255</v>
      </c>
      <c r="D265" s="2">
        <v>10</v>
      </c>
      <c r="G265" s="6">
        <v>0</v>
      </c>
      <c r="H265" s="2">
        <v>99049</v>
      </c>
      <c r="I265">
        <v>0.74742462399999998</v>
      </c>
      <c r="K265" s="2" t="s">
        <v>13</v>
      </c>
      <c r="L265">
        <v>1999</v>
      </c>
      <c r="M265">
        <v>8</v>
      </c>
      <c r="N265">
        <v>0.813888889</v>
      </c>
      <c r="O265" s="2" t="s">
        <v>14</v>
      </c>
      <c r="Q265" s="10" t="s">
        <v>14</v>
      </c>
      <c r="R265" s="10" t="s">
        <v>14</v>
      </c>
      <c r="S265" s="2" t="s">
        <v>14</v>
      </c>
    </row>
    <row r="266" spans="1:21" x14ac:dyDescent="0.25">
      <c r="A266">
        <v>153104281</v>
      </c>
      <c r="B266" s="1">
        <v>35968</v>
      </c>
      <c r="D266" s="2">
        <v>0</v>
      </c>
      <c r="G266" s="6">
        <v>0</v>
      </c>
      <c r="H266" s="2">
        <v>98135</v>
      </c>
      <c r="I266">
        <v>1.2141948840000001</v>
      </c>
      <c r="K266" s="2" t="s">
        <v>15</v>
      </c>
      <c r="L266">
        <v>1998</v>
      </c>
      <c r="M266">
        <v>24</v>
      </c>
      <c r="N266">
        <v>0</v>
      </c>
      <c r="O266" s="2" t="s">
        <v>14</v>
      </c>
      <c r="Q266" s="10" t="s">
        <v>14</v>
      </c>
      <c r="R266" s="10" t="s">
        <v>14</v>
      </c>
      <c r="S266" s="2" t="s">
        <v>14</v>
      </c>
    </row>
    <row r="267" spans="1:21" x14ac:dyDescent="0.25">
      <c r="A267">
        <v>153104281</v>
      </c>
      <c r="B267" s="1">
        <v>36005</v>
      </c>
      <c r="D267" s="2">
        <v>1</v>
      </c>
      <c r="G267" s="6">
        <v>0</v>
      </c>
      <c r="H267" s="2">
        <v>98256</v>
      </c>
      <c r="I267">
        <v>1.6471820349999999</v>
      </c>
      <c r="K267" s="2" t="s">
        <v>15</v>
      </c>
      <c r="L267">
        <v>1998</v>
      </c>
      <c r="M267">
        <v>24</v>
      </c>
      <c r="N267">
        <v>0.102777778</v>
      </c>
      <c r="O267" s="2" t="s">
        <v>14</v>
      </c>
      <c r="Q267" s="10" t="s">
        <v>14</v>
      </c>
      <c r="R267" s="10" t="s">
        <v>14</v>
      </c>
      <c r="S267" s="2" t="s">
        <v>14</v>
      </c>
    </row>
    <row r="268" spans="1:21" x14ac:dyDescent="0.25">
      <c r="A268">
        <v>153104299</v>
      </c>
      <c r="B268" s="1">
        <v>35976</v>
      </c>
      <c r="D268" s="2">
        <v>0</v>
      </c>
      <c r="G268" s="6">
        <v>0</v>
      </c>
      <c r="H268" s="2">
        <v>98151</v>
      </c>
      <c r="I268">
        <v>1.1486983550000001</v>
      </c>
      <c r="K268" s="2" t="s">
        <v>15</v>
      </c>
      <c r="L268">
        <v>1998</v>
      </c>
      <c r="M268">
        <v>4</v>
      </c>
      <c r="N268">
        <v>0</v>
      </c>
      <c r="O268" s="2" t="s">
        <v>14</v>
      </c>
      <c r="Q268" s="10" t="s">
        <v>14</v>
      </c>
      <c r="R268" s="10" t="s">
        <v>14</v>
      </c>
      <c r="S268" s="2" t="s">
        <v>14</v>
      </c>
    </row>
    <row r="269" spans="1:21" x14ac:dyDescent="0.25">
      <c r="A269">
        <v>153104299</v>
      </c>
      <c r="B269" s="1">
        <v>36295</v>
      </c>
      <c r="D269" s="2">
        <v>11</v>
      </c>
      <c r="G269" s="6">
        <v>0</v>
      </c>
      <c r="H269" s="2">
        <v>99187</v>
      </c>
      <c r="I269">
        <v>1.443929196</v>
      </c>
      <c r="K269" s="2" t="s">
        <v>15</v>
      </c>
      <c r="L269">
        <v>1999</v>
      </c>
      <c r="M269">
        <v>4</v>
      </c>
      <c r="N269">
        <v>0.92</v>
      </c>
      <c r="O269" s="2" t="s">
        <v>14</v>
      </c>
      <c r="Q269" s="10" t="s">
        <v>14</v>
      </c>
      <c r="R269" s="10" t="s">
        <v>14</v>
      </c>
      <c r="S269" s="2" t="s">
        <v>14</v>
      </c>
    </row>
    <row r="270" spans="1:21" x14ac:dyDescent="0.25">
      <c r="A270">
        <v>153104299</v>
      </c>
      <c r="B270" s="1">
        <v>36922</v>
      </c>
      <c r="D270" s="2">
        <v>32</v>
      </c>
      <c r="G270" s="6">
        <v>0</v>
      </c>
      <c r="H270" s="2">
        <v>1016</v>
      </c>
      <c r="I270">
        <v>1.064370182</v>
      </c>
      <c r="K270" s="2" t="s">
        <v>15</v>
      </c>
      <c r="L270">
        <v>2001</v>
      </c>
      <c r="M270">
        <v>4</v>
      </c>
      <c r="N270">
        <v>2.58</v>
      </c>
      <c r="O270" s="2" t="s">
        <v>14</v>
      </c>
      <c r="Q270" s="10" t="s">
        <v>14</v>
      </c>
      <c r="R270" s="10" t="s">
        <v>14</v>
      </c>
      <c r="S270" s="2" t="s">
        <v>14</v>
      </c>
    </row>
    <row r="271" spans="1:21" x14ac:dyDescent="0.25">
      <c r="A271" s="4">
        <v>153104312</v>
      </c>
      <c r="B271" s="5">
        <v>35979</v>
      </c>
      <c r="C271" s="9">
        <v>2</v>
      </c>
      <c r="D271" s="6">
        <v>0</v>
      </c>
      <c r="E271" s="6"/>
      <c r="F271" s="6">
        <v>0</v>
      </c>
      <c r="G271" s="2">
        <v>0</v>
      </c>
      <c r="H271" s="6">
        <v>98164</v>
      </c>
      <c r="I271" s="4">
        <v>1.0424657610000001</v>
      </c>
      <c r="J271" s="4"/>
      <c r="K271" s="6" t="s">
        <v>15</v>
      </c>
      <c r="L271" s="4">
        <v>1998</v>
      </c>
      <c r="M271" s="4">
        <v>9</v>
      </c>
      <c r="N271" s="4">
        <v>0</v>
      </c>
      <c r="O271" s="6">
        <v>10</v>
      </c>
      <c r="P271" s="7">
        <v>2.3025850929940459</v>
      </c>
      <c r="Q271" s="11">
        <v>0</v>
      </c>
      <c r="R271" s="11">
        <v>0</v>
      </c>
      <c r="S271" s="6">
        <v>1</v>
      </c>
      <c r="T271" s="6"/>
      <c r="U271" s="4"/>
    </row>
    <row r="272" spans="1:21" x14ac:dyDescent="0.25">
      <c r="A272" s="4">
        <v>153104312</v>
      </c>
      <c r="B272" s="5">
        <v>36275</v>
      </c>
      <c r="C272" s="9"/>
      <c r="D272" s="6">
        <v>10</v>
      </c>
      <c r="E272" s="6"/>
      <c r="F272" s="6">
        <v>0</v>
      </c>
      <c r="G272" s="2">
        <v>0</v>
      </c>
      <c r="H272" s="6">
        <v>99070</v>
      </c>
      <c r="I272" s="4">
        <v>0.73713460900000005</v>
      </c>
      <c r="J272" s="4"/>
      <c r="K272" s="6" t="s">
        <v>15</v>
      </c>
      <c r="L272" s="4">
        <v>1999</v>
      </c>
      <c r="M272" s="4">
        <v>9</v>
      </c>
      <c r="N272" s="4">
        <v>0.82222222199999995</v>
      </c>
      <c r="O272" s="6"/>
      <c r="P272" s="7" t="s">
        <v>16</v>
      </c>
      <c r="Q272" s="11"/>
      <c r="R272" s="11"/>
      <c r="S272" s="6"/>
      <c r="T272" s="6"/>
      <c r="U272" s="4"/>
    </row>
    <row r="273" spans="1:25" x14ac:dyDescent="0.25">
      <c r="A273">
        <v>153104342</v>
      </c>
      <c r="B273" s="1">
        <v>35984</v>
      </c>
      <c r="D273" s="2">
        <v>0</v>
      </c>
      <c r="G273" s="6">
        <v>0</v>
      </c>
      <c r="H273" s="2">
        <v>98194</v>
      </c>
      <c r="I273">
        <v>0.82359101700000004</v>
      </c>
      <c r="K273" s="2" t="s">
        <v>15</v>
      </c>
      <c r="L273">
        <v>1998</v>
      </c>
      <c r="M273">
        <v>9</v>
      </c>
      <c r="N273">
        <v>0</v>
      </c>
      <c r="O273" s="2" t="s">
        <v>14</v>
      </c>
      <c r="Q273" s="10" t="s">
        <v>14</v>
      </c>
      <c r="R273" s="10" t="s">
        <v>14</v>
      </c>
      <c r="S273" s="2" t="s">
        <v>14</v>
      </c>
    </row>
    <row r="274" spans="1:25" x14ac:dyDescent="0.25">
      <c r="A274">
        <v>153104342</v>
      </c>
      <c r="B274" s="1">
        <v>36676</v>
      </c>
      <c r="D274" s="2">
        <v>23</v>
      </c>
      <c r="G274" s="6">
        <v>0</v>
      </c>
      <c r="H274" s="2">
        <v>374</v>
      </c>
      <c r="I274">
        <v>0.66434290699999998</v>
      </c>
      <c r="K274" s="2" t="s">
        <v>15</v>
      </c>
      <c r="L274">
        <v>2000</v>
      </c>
      <c r="M274">
        <v>9</v>
      </c>
      <c r="N274">
        <v>1.922222222</v>
      </c>
      <c r="O274" s="2" t="s">
        <v>14</v>
      </c>
      <c r="Q274" s="10" t="s">
        <v>14</v>
      </c>
      <c r="R274" s="10" t="s">
        <v>14</v>
      </c>
      <c r="S274" s="2" t="s">
        <v>14</v>
      </c>
    </row>
    <row r="275" spans="1:25" x14ac:dyDescent="0.25">
      <c r="A275">
        <v>153104449</v>
      </c>
      <c r="B275" s="1">
        <v>36020</v>
      </c>
      <c r="D275" s="2">
        <v>0</v>
      </c>
      <c r="G275" s="6">
        <v>0</v>
      </c>
      <c r="H275" s="2">
        <v>98302</v>
      </c>
      <c r="I275">
        <v>1.3195079110000001</v>
      </c>
      <c r="K275" s="2" t="s">
        <v>15</v>
      </c>
      <c r="L275">
        <v>1998</v>
      </c>
      <c r="M275">
        <v>9</v>
      </c>
      <c r="N275">
        <v>0</v>
      </c>
      <c r="O275" s="2" t="s">
        <v>14</v>
      </c>
      <c r="Q275" s="10" t="s">
        <v>14</v>
      </c>
      <c r="R275" s="10" t="s">
        <v>14</v>
      </c>
      <c r="S275" s="2" t="s">
        <v>14</v>
      </c>
    </row>
    <row r="276" spans="1:25" x14ac:dyDescent="0.25">
      <c r="A276">
        <v>153104449</v>
      </c>
      <c r="B276" s="1">
        <v>36083</v>
      </c>
      <c r="D276" s="2">
        <v>2</v>
      </c>
      <c r="G276" s="6">
        <v>0</v>
      </c>
      <c r="H276" s="2">
        <v>98355</v>
      </c>
      <c r="I276">
        <v>0.80664175900000001</v>
      </c>
      <c r="K276" s="2" t="s">
        <v>15</v>
      </c>
      <c r="L276">
        <v>1998</v>
      </c>
      <c r="M276">
        <v>9</v>
      </c>
      <c r="N276">
        <v>0.17499999999999999</v>
      </c>
      <c r="O276" s="2" t="s">
        <v>14</v>
      </c>
      <c r="Q276" s="10" t="s">
        <v>14</v>
      </c>
      <c r="R276" s="10" t="s">
        <v>14</v>
      </c>
      <c r="S276" s="2" t="s">
        <v>14</v>
      </c>
    </row>
    <row r="277" spans="1:25" x14ac:dyDescent="0.25">
      <c r="A277">
        <v>153104458</v>
      </c>
      <c r="B277" s="1">
        <v>36020</v>
      </c>
      <c r="D277" s="2">
        <v>0</v>
      </c>
      <c r="G277" s="6">
        <v>0</v>
      </c>
      <c r="H277" s="2">
        <v>98311</v>
      </c>
      <c r="I277">
        <v>0.85856543600000002</v>
      </c>
      <c r="K277" s="2" t="s">
        <v>15</v>
      </c>
      <c r="L277">
        <v>1998</v>
      </c>
      <c r="M277">
        <v>10</v>
      </c>
      <c r="N277">
        <v>0</v>
      </c>
      <c r="O277" s="2" t="s">
        <v>14</v>
      </c>
      <c r="Q277" s="10" t="s">
        <v>14</v>
      </c>
      <c r="R277" s="10" t="s">
        <v>14</v>
      </c>
      <c r="S277" s="2" t="s">
        <v>14</v>
      </c>
    </row>
    <row r="278" spans="1:25" x14ac:dyDescent="0.25">
      <c r="A278">
        <v>153104458</v>
      </c>
      <c r="B278" s="1">
        <v>36062</v>
      </c>
      <c r="D278" s="2">
        <v>1</v>
      </c>
      <c r="G278" s="6">
        <v>0</v>
      </c>
      <c r="H278" s="2">
        <v>98336</v>
      </c>
      <c r="I278">
        <v>0.98623270399999996</v>
      </c>
      <c r="K278" s="2" t="s">
        <v>15</v>
      </c>
      <c r="L278">
        <v>1998</v>
      </c>
      <c r="M278">
        <v>10</v>
      </c>
      <c r="N278">
        <v>0.116666667</v>
      </c>
      <c r="O278" s="2" t="s">
        <v>14</v>
      </c>
      <c r="Q278" s="10" t="s">
        <v>14</v>
      </c>
      <c r="R278" s="10" t="s">
        <v>14</v>
      </c>
      <c r="S278" s="2" t="s">
        <v>14</v>
      </c>
    </row>
    <row r="279" spans="1:25" x14ac:dyDescent="0.25">
      <c r="A279">
        <v>153104467</v>
      </c>
      <c r="B279" s="1">
        <v>36025</v>
      </c>
      <c r="D279" s="2">
        <v>0</v>
      </c>
      <c r="G279" s="6">
        <v>0</v>
      </c>
      <c r="H279" s="2">
        <v>98320</v>
      </c>
      <c r="I279">
        <v>0.75262337400000001</v>
      </c>
      <c r="K279" s="2" t="s">
        <v>15</v>
      </c>
      <c r="L279">
        <v>1998</v>
      </c>
      <c r="M279">
        <v>10</v>
      </c>
      <c r="N279">
        <v>0</v>
      </c>
      <c r="O279" s="2" t="s">
        <v>14</v>
      </c>
      <c r="Q279" s="10" t="s">
        <v>14</v>
      </c>
      <c r="R279" s="10" t="s">
        <v>14</v>
      </c>
      <c r="S279" s="2" t="s">
        <v>14</v>
      </c>
    </row>
    <row r="280" spans="1:25" x14ac:dyDescent="0.25">
      <c r="A280">
        <v>153104467</v>
      </c>
      <c r="B280" s="1">
        <v>36083</v>
      </c>
      <c r="D280" s="2">
        <v>2</v>
      </c>
      <c r="G280" s="6">
        <v>0</v>
      </c>
      <c r="H280" s="2">
        <v>98352</v>
      </c>
      <c r="I280">
        <v>0.901250463</v>
      </c>
      <c r="K280" s="2" t="s">
        <v>15</v>
      </c>
      <c r="L280">
        <v>1998</v>
      </c>
      <c r="M280">
        <v>10</v>
      </c>
      <c r="N280">
        <v>0.161111111</v>
      </c>
      <c r="O280" s="2" t="s">
        <v>14</v>
      </c>
      <c r="Q280" s="10" t="s">
        <v>14</v>
      </c>
      <c r="R280" s="10" t="s">
        <v>14</v>
      </c>
      <c r="S280" s="2" t="s">
        <v>14</v>
      </c>
    </row>
    <row r="281" spans="1:25" x14ac:dyDescent="0.25">
      <c r="A281">
        <v>153104469</v>
      </c>
      <c r="B281" s="1">
        <v>36025</v>
      </c>
      <c r="D281" s="2">
        <v>0</v>
      </c>
      <c r="G281" s="6">
        <v>0</v>
      </c>
      <c r="H281" s="2">
        <v>98322</v>
      </c>
      <c r="I281">
        <v>0.466516496</v>
      </c>
      <c r="K281" s="2" t="s">
        <v>15</v>
      </c>
      <c r="L281">
        <v>1998</v>
      </c>
      <c r="M281">
        <v>10</v>
      </c>
      <c r="N281">
        <v>0</v>
      </c>
      <c r="O281" s="2" t="s">
        <v>14</v>
      </c>
      <c r="Q281" s="10" t="s">
        <v>14</v>
      </c>
      <c r="R281" s="10" t="s">
        <v>14</v>
      </c>
      <c r="S281" s="2" t="s">
        <v>14</v>
      </c>
      <c r="V281" s="4"/>
      <c r="W281" s="4"/>
      <c r="X281" s="4"/>
      <c r="Y281" s="4"/>
    </row>
    <row r="282" spans="1:25" x14ac:dyDescent="0.25">
      <c r="A282">
        <v>153104469</v>
      </c>
      <c r="B282" s="1">
        <v>36298</v>
      </c>
      <c r="D282" s="2">
        <v>9</v>
      </c>
      <c r="G282" s="6">
        <v>0</v>
      </c>
      <c r="H282" s="2">
        <v>99207</v>
      </c>
      <c r="I282">
        <v>0.95263799800000004</v>
      </c>
      <c r="K282" s="2" t="s">
        <v>15</v>
      </c>
      <c r="L282">
        <v>1999</v>
      </c>
      <c r="M282">
        <v>10</v>
      </c>
      <c r="N282">
        <v>0.75833333300000005</v>
      </c>
      <c r="O282" s="2" t="s">
        <v>14</v>
      </c>
      <c r="Q282" s="10" t="s">
        <v>14</v>
      </c>
      <c r="R282" s="10" t="s">
        <v>14</v>
      </c>
      <c r="S282" s="2" t="s">
        <v>14</v>
      </c>
    </row>
    <row r="283" spans="1:25" x14ac:dyDescent="0.25">
      <c r="A283">
        <v>159111172</v>
      </c>
      <c r="B283" s="1">
        <v>35586</v>
      </c>
      <c r="D283" s="2">
        <v>0</v>
      </c>
      <c r="G283" s="6">
        <v>0</v>
      </c>
      <c r="H283" s="2">
        <v>97267</v>
      </c>
      <c r="I283">
        <v>0.84674531200000003</v>
      </c>
      <c r="K283" s="2" t="s">
        <v>15</v>
      </c>
      <c r="L283">
        <v>1997</v>
      </c>
      <c r="M283">
        <v>23</v>
      </c>
      <c r="N283">
        <v>0</v>
      </c>
      <c r="O283" s="2" t="s">
        <v>14</v>
      </c>
      <c r="Q283" s="10" t="s">
        <v>14</v>
      </c>
      <c r="R283" s="10" t="s">
        <v>14</v>
      </c>
      <c r="S283" s="2" t="s">
        <v>14</v>
      </c>
    </row>
    <row r="284" spans="1:25" x14ac:dyDescent="0.25">
      <c r="A284">
        <v>159111172</v>
      </c>
      <c r="B284" s="1">
        <v>35676</v>
      </c>
      <c r="D284" s="2">
        <v>3</v>
      </c>
      <c r="G284" s="6">
        <v>0</v>
      </c>
      <c r="H284" s="2">
        <v>97450</v>
      </c>
      <c r="I284">
        <v>1.5583291589999999</v>
      </c>
      <c r="K284" s="2" t="s">
        <v>15</v>
      </c>
      <c r="L284">
        <v>1997</v>
      </c>
      <c r="M284">
        <v>23</v>
      </c>
      <c r="N284">
        <v>0.25</v>
      </c>
      <c r="O284" s="2" t="s">
        <v>14</v>
      </c>
      <c r="Q284" s="10" t="s">
        <v>14</v>
      </c>
      <c r="R284" s="10" t="s">
        <v>14</v>
      </c>
      <c r="S284" s="2" t="s">
        <v>14</v>
      </c>
    </row>
    <row r="285" spans="1:25" x14ac:dyDescent="0.25">
      <c r="A285">
        <v>159111312</v>
      </c>
      <c r="B285" s="1">
        <v>35632</v>
      </c>
      <c r="D285" s="2">
        <v>0</v>
      </c>
      <c r="G285" s="6">
        <v>0</v>
      </c>
      <c r="H285" s="2">
        <v>97422</v>
      </c>
      <c r="I285">
        <v>0.920187651</v>
      </c>
      <c r="K285" s="2" t="s">
        <v>13</v>
      </c>
      <c r="L285">
        <v>1997</v>
      </c>
      <c r="M285">
        <v>23</v>
      </c>
      <c r="N285">
        <v>0</v>
      </c>
      <c r="O285" s="2" t="s">
        <v>14</v>
      </c>
      <c r="Q285" s="10" t="s">
        <v>14</v>
      </c>
      <c r="R285" s="10" t="s">
        <v>14</v>
      </c>
      <c r="S285" s="2" t="s">
        <v>14</v>
      </c>
    </row>
    <row r="286" spans="1:25" x14ac:dyDescent="0.25">
      <c r="A286">
        <v>159111312</v>
      </c>
      <c r="B286" s="1">
        <v>35656</v>
      </c>
      <c r="D286" s="2">
        <v>1</v>
      </c>
      <c r="G286" s="6">
        <v>0</v>
      </c>
      <c r="H286" s="2">
        <v>97516</v>
      </c>
      <c r="I286">
        <v>1.094293701</v>
      </c>
      <c r="K286" s="2" t="s">
        <v>13</v>
      </c>
      <c r="L286">
        <v>1997</v>
      </c>
      <c r="M286">
        <v>23</v>
      </c>
      <c r="N286">
        <v>6.6666666999999999E-2</v>
      </c>
      <c r="O286" s="2" t="s">
        <v>14</v>
      </c>
      <c r="Q286" s="10" t="s">
        <v>14</v>
      </c>
      <c r="R286" s="10" t="s">
        <v>14</v>
      </c>
      <c r="S286" s="2" t="s">
        <v>14</v>
      </c>
    </row>
    <row r="287" spans="1:25" x14ac:dyDescent="0.25">
      <c r="A287">
        <v>159111323</v>
      </c>
      <c r="B287" s="1">
        <v>35634</v>
      </c>
      <c r="D287" s="2">
        <v>0</v>
      </c>
      <c r="G287" s="6">
        <v>0</v>
      </c>
      <c r="H287" s="2">
        <v>97433</v>
      </c>
      <c r="I287">
        <v>1.5157165669999999</v>
      </c>
      <c r="K287" s="2" t="s">
        <v>13</v>
      </c>
      <c r="L287">
        <v>1997</v>
      </c>
      <c r="M287">
        <v>24</v>
      </c>
      <c r="N287">
        <v>0</v>
      </c>
      <c r="O287" s="2" t="s">
        <v>14</v>
      </c>
      <c r="Q287" s="10" t="s">
        <v>14</v>
      </c>
      <c r="R287" s="10" t="s">
        <v>14</v>
      </c>
      <c r="S287" s="2" t="s">
        <v>14</v>
      </c>
    </row>
    <row r="288" spans="1:25" x14ac:dyDescent="0.25">
      <c r="A288">
        <v>159111323</v>
      </c>
      <c r="B288" s="1">
        <v>35656</v>
      </c>
      <c r="D288" s="2">
        <v>1</v>
      </c>
      <c r="G288" s="6">
        <v>0</v>
      </c>
      <c r="H288" s="2">
        <v>97518</v>
      </c>
      <c r="I288">
        <v>1.613283518</v>
      </c>
      <c r="K288" s="2" t="s">
        <v>13</v>
      </c>
      <c r="L288">
        <v>1997</v>
      </c>
      <c r="M288">
        <v>24</v>
      </c>
      <c r="N288">
        <v>6.1111111000000003E-2</v>
      </c>
      <c r="O288" s="2" t="s">
        <v>14</v>
      </c>
      <c r="Q288" s="10" t="s">
        <v>14</v>
      </c>
      <c r="R288" s="10" t="s">
        <v>14</v>
      </c>
      <c r="S288" s="2" t="s">
        <v>14</v>
      </c>
    </row>
    <row r="289" spans="1:19" x14ac:dyDescent="0.25">
      <c r="A289">
        <v>159111347</v>
      </c>
      <c r="B289" s="1">
        <v>35640</v>
      </c>
      <c r="D289" s="2">
        <v>0</v>
      </c>
      <c r="G289" s="6">
        <v>0</v>
      </c>
      <c r="H289" s="2">
        <v>97457</v>
      </c>
      <c r="I289">
        <v>0.89502507099999995</v>
      </c>
      <c r="K289" s="2" t="s">
        <v>15</v>
      </c>
      <c r="L289">
        <v>1997</v>
      </c>
      <c r="M289">
        <v>24</v>
      </c>
      <c r="N289">
        <v>0</v>
      </c>
      <c r="O289" s="2" t="s">
        <v>14</v>
      </c>
      <c r="Q289" s="10" t="s">
        <v>14</v>
      </c>
      <c r="R289" s="10" t="s">
        <v>14</v>
      </c>
      <c r="S289" s="2" t="s">
        <v>14</v>
      </c>
    </row>
    <row r="290" spans="1:19" x14ac:dyDescent="0.25">
      <c r="A290">
        <v>159111347</v>
      </c>
      <c r="B290" s="1">
        <v>35663</v>
      </c>
      <c r="D290" s="2">
        <v>1</v>
      </c>
      <c r="G290" s="6">
        <v>0</v>
      </c>
      <c r="H290" s="2">
        <v>97533</v>
      </c>
      <c r="I290">
        <v>1.5052467469999999</v>
      </c>
      <c r="K290" s="2" t="s">
        <v>15</v>
      </c>
      <c r="L290">
        <v>1997</v>
      </c>
      <c r="M290">
        <v>24</v>
      </c>
      <c r="N290">
        <v>6.3888889000000004E-2</v>
      </c>
      <c r="O290" s="2" t="s">
        <v>14</v>
      </c>
      <c r="Q290" s="10" t="s">
        <v>14</v>
      </c>
      <c r="R290" s="10" t="s">
        <v>14</v>
      </c>
      <c r="S290" s="2" t="s">
        <v>14</v>
      </c>
    </row>
    <row r="291" spans="1:19" x14ac:dyDescent="0.25">
      <c r="A291">
        <v>159111386</v>
      </c>
      <c r="B291" s="1">
        <v>35650</v>
      </c>
      <c r="D291" s="2">
        <v>0</v>
      </c>
      <c r="G291" s="6">
        <v>0</v>
      </c>
      <c r="H291" s="2">
        <v>97498</v>
      </c>
      <c r="I291">
        <v>1.132883885</v>
      </c>
      <c r="K291" s="2" t="s">
        <v>15</v>
      </c>
      <c r="L291">
        <v>1997</v>
      </c>
      <c r="M291">
        <v>8</v>
      </c>
      <c r="N291">
        <v>0</v>
      </c>
      <c r="O291" s="2" t="s">
        <v>14</v>
      </c>
      <c r="Q291" s="10" t="s">
        <v>14</v>
      </c>
      <c r="R291" s="10" t="s">
        <v>14</v>
      </c>
      <c r="S291" s="2" t="s">
        <v>14</v>
      </c>
    </row>
    <row r="292" spans="1:19" x14ac:dyDescent="0.25">
      <c r="A292">
        <v>159111386</v>
      </c>
      <c r="B292" s="1">
        <v>36840</v>
      </c>
      <c r="D292" s="2">
        <v>40</v>
      </c>
      <c r="G292" s="6">
        <v>0</v>
      </c>
      <c r="H292" s="2">
        <v>741</v>
      </c>
      <c r="I292">
        <v>0.99309249499999996</v>
      </c>
      <c r="K292" s="2" t="s">
        <v>15</v>
      </c>
      <c r="L292">
        <v>2000</v>
      </c>
      <c r="M292">
        <v>8</v>
      </c>
      <c r="N292">
        <v>3.3055555559999998</v>
      </c>
      <c r="O292" s="2" t="s">
        <v>14</v>
      </c>
      <c r="Q292" s="10" t="s">
        <v>14</v>
      </c>
      <c r="R292" s="10" t="s">
        <v>14</v>
      </c>
      <c r="S292" s="2" t="s">
        <v>14</v>
      </c>
    </row>
    <row r="293" spans="1:19" x14ac:dyDescent="0.25">
      <c r="A293">
        <v>164178056</v>
      </c>
      <c r="B293" s="1">
        <v>36307</v>
      </c>
      <c r="D293" s="2">
        <v>0</v>
      </c>
      <c r="G293" s="6">
        <v>0</v>
      </c>
      <c r="H293" s="2">
        <v>99271</v>
      </c>
      <c r="I293">
        <v>1.1892071150000001</v>
      </c>
      <c r="K293" s="2" t="s">
        <v>15</v>
      </c>
      <c r="L293">
        <v>1999</v>
      </c>
      <c r="M293">
        <v>10</v>
      </c>
      <c r="N293">
        <v>0</v>
      </c>
      <c r="O293" s="2" t="s">
        <v>14</v>
      </c>
      <c r="Q293" s="10" t="s">
        <v>14</v>
      </c>
      <c r="R293" s="10" t="s">
        <v>14</v>
      </c>
      <c r="S293" s="2" t="s">
        <v>14</v>
      </c>
    </row>
    <row r="294" spans="1:19" x14ac:dyDescent="0.25">
      <c r="A294">
        <v>164178056</v>
      </c>
      <c r="B294" s="1">
        <v>37572</v>
      </c>
      <c r="D294" s="2">
        <v>42</v>
      </c>
      <c r="G294" s="6">
        <v>0</v>
      </c>
      <c r="H294" s="2">
        <v>2982</v>
      </c>
      <c r="I294">
        <v>0.74226178499999995</v>
      </c>
      <c r="K294" s="2" t="s">
        <v>15</v>
      </c>
      <c r="L294">
        <v>2002</v>
      </c>
      <c r="M294">
        <v>10</v>
      </c>
      <c r="N294">
        <v>3.513888889</v>
      </c>
      <c r="O294" s="2" t="s">
        <v>14</v>
      </c>
      <c r="Q294" s="10" t="s">
        <v>14</v>
      </c>
      <c r="R294" s="10" t="s">
        <v>14</v>
      </c>
      <c r="S294" s="2" t="s">
        <v>14</v>
      </c>
    </row>
    <row r="295" spans="1:19" x14ac:dyDescent="0.25">
      <c r="A295">
        <v>164178205</v>
      </c>
      <c r="B295" s="1">
        <v>36341</v>
      </c>
      <c r="D295" s="2">
        <v>0</v>
      </c>
      <c r="G295" s="6">
        <v>0</v>
      </c>
      <c r="H295" s="2">
        <v>99442</v>
      </c>
      <c r="I295">
        <v>1.879045498</v>
      </c>
      <c r="K295" s="2" t="s">
        <v>15</v>
      </c>
      <c r="L295">
        <v>1999</v>
      </c>
      <c r="M295">
        <v>10</v>
      </c>
      <c r="N295">
        <v>0</v>
      </c>
      <c r="O295" s="2" t="s">
        <v>14</v>
      </c>
      <c r="Q295" s="10" t="s">
        <v>14</v>
      </c>
      <c r="R295" s="10" t="s">
        <v>14</v>
      </c>
      <c r="S295" s="2" t="s">
        <v>14</v>
      </c>
    </row>
    <row r="296" spans="1:19" x14ac:dyDescent="0.25">
      <c r="A296">
        <v>164178205</v>
      </c>
      <c r="B296" s="1">
        <v>36642</v>
      </c>
      <c r="D296" s="2">
        <v>10</v>
      </c>
      <c r="G296" s="6">
        <v>0</v>
      </c>
      <c r="H296" s="2">
        <v>186</v>
      </c>
      <c r="I296">
        <v>1.035264924</v>
      </c>
      <c r="K296" s="2" t="s">
        <v>15</v>
      </c>
      <c r="L296">
        <v>2000</v>
      </c>
      <c r="M296">
        <v>10</v>
      </c>
      <c r="N296">
        <v>0.83611111100000002</v>
      </c>
      <c r="O296" s="2" t="s">
        <v>14</v>
      </c>
      <c r="Q296" s="10" t="s">
        <v>14</v>
      </c>
      <c r="R296" s="10" t="s">
        <v>14</v>
      </c>
      <c r="S296" s="2" t="s">
        <v>14</v>
      </c>
    </row>
    <row r="297" spans="1:19" x14ac:dyDescent="0.25">
      <c r="A297">
        <v>164178209</v>
      </c>
      <c r="B297" s="1">
        <v>36341</v>
      </c>
      <c r="D297" s="2">
        <v>0</v>
      </c>
      <c r="G297" s="6">
        <v>0</v>
      </c>
      <c r="H297" s="2">
        <v>99446</v>
      </c>
      <c r="I297">
        <v>1.2397077000000001</v>
      </c>
      <c r="K297" s="2" t="s">
        <v>13</v>
      </c>
      <c r="L297">
        <v>1999</v>
      </c>
      <c r="M297">
        <v>10</v>
      </c>
      <c r="N297">
        <v>0</v>
      </c>
      <c r="O297" s="2" t="s">
        <v>14</v>
      </c>
      <c r="Q297" s="10" t="s">
        <v>14</v>
      </c>
      <c r="R297" s="10" t="s">
        <v>14</v>
      </c>
      <c r="S297" s="2" t="s">
        <v>14</v>
      </c>
    </row>
    <row r="298" spans="1:19" x14ac:dyDescent="0.25">
      <c r="A298">
        <v>164178209</v>
      </c>
      <c r="B298" s="1">
        <v>36440</v>
      </c>
      <c r="D298" s="2">
        <v>3</v>
      </c>
      <c r="G298" s="6">
        <v>0</v>
      </c>
      <c r="H298" s="2">
        <v>99680</v>
      </c>
      <c r="I298">
        <v>1.1892071150000001</v>
      </c>
      <c r="K298" s="2" t="s">
        <v>13</v>
      </c>
      <c r="L298">
        <v>1999</v>
      </c>
      <c r="M298">
        <v>10</v>
      </c>
      <c r="N298">
        <v>0.27500000000000002</v>
      </c>
      <c r="O298" s="2" t="s">
        <v>14</v>
      </c>
      <c r="Q298" s="10" t="s">
        <v>14</v>
      </c>
      <c r="R298" s="10" t="s">
        <v>14</v>
      </c>
      <c r="S298" s="2" t="s">
        <v>14</v>
      </c>
    </row>
    <row r="299" spans="1:19" x14ac:dyDescent="0.25">
      <c r="A299">
        <v>164178246</v>
      </c>
      <c r="B299" s="1">
        <v>36353</v>
      </c>
      <c r="D299" s="2">
        <v>0</v>
      </c>
      <c r="G299" s="6">
        <v>0</v>
      </c>
      <c r="H299" s="2">
        <v>99487</v>
      </c>
      <c r="I299">
        <v>1.3947436660000001</v>
      </c>
      <c r="K299" s="2" t="s">
        <v>13</v>
      </c>
      <c r="L299">
        <v>1999</v>
      </c>
      <c r="M299">
        <v>10</v>
      </c>
      <c r="N299">
        <v>0</v>
      </c>
      <c r="O299" s="2" t="s">
        <v>14</v>
      </c>
      <c r="Q299" s="10" t="s">
        <v>14</v>
      </c>
      <c r="R299" s="10" t="s">
        <v>14</v>
      </c>
      <c r="S299" s="2" t="s">
        <v>14</v>
      </c>
    </row>
    <row r="300" spans="1:19" x14ac:dyDescent="0.25">
      <c r="A300">
        <v>164178246</v>
      </c>
      <c r="B300" s="1">
        <v>36571</v>
      </c>
      <c r="D300" s="2">
        <v>7</v>
      </c>
      <c r="G300" s="6">
        <v>0</v>
      </c>
      <c r="H300" s="2">
        <v>54</v>
      </c>
      <c r="I300">
        <v>1.3755418180000001</v>
      </c>
      <c r="K300" s="2" t="s">
        <v>13</v>
      </c>
      <c r="L300">
        <v>2000</v>
      </c>
      <c r="M300">
        <v>10</v>
      </c>
      <c r="N300">
        <v>0.60555555599999999</v>
      </c>
      <c r="O300" s="2" t="s">
        <v>14</v>
      </c>
      <c r="Q300" s="10" t="s">
        <v>14</v>
      </c>
      <c r="R300" s="10" t="s">
        <v>14</v>
      </c>
      <c r="S300" s="2" t="s">
        <v>14</v>
      </c>
    </row>
    <row r="301" spans="1:19" x14ac:dyDescent="0.25">
      <c r="A301">
        <v>164178282</v>
      </c>
      <c r="B301" s="1">
        <v>36362</v>
      </c>
      <c r="D301" s="2">
        <v>0</v>
      </c>
      <c r="G301" s="6">
        <v>0</v>
      </c>
      <c r="H301" s="2">
        <v>99524</v>
      </c>
      <c r="I301">
        <v>0.80664175900000001</v>
      </c>
      <c r="K301" s="2" t="s">
        <v>13</v>
      </c>
      <c r="L301">
        <v>1999</v>
      </c>
      <c r="M301">
        <v>10</v>
      </c>
      <c r="N301">
        <v>0</v>
      </c>
      <c r="O301" s="2" t="s">
        <v>14</v>
      </c>
      <c r="Q301" s="10" t="s">
        <v>14</v>
      </c>
      <c r="R301" s="10" t="s">
        <v>14</v>
      </c>
      <c r="S301" s="2" t="s">
        <v>14</v>
      </c>
    </row>
    <row r="302" spans="1:19" x14ac:dyDescent="0.25">
      <c r="A302">
        <v>164178282</v>
      </c>
      <c r="B302" s="1">
        <v>36440</v>
      </c>
      <c r="D302" s="2">
        <v>3</v>
      </c>
      <c r="G302" s="6">
        <v>0</v>
      </c>
      <c r="H302" s="2">
        <v>99673</v>
      </c>
      <c r="I302">
        <v>1.1486983550000001</v>
      </c>
      <c r="K302" s="2" t="s">
        <v>13</v>
      </c>
      <c r="L302">
        <v>1999</v>
      </c>
      <c r="M302">
        <v>10</v>
      </c>
      <c r="N302">
        <v>0.21666666700000001</v>
      </c>
      <c r="O302" s="2" t="s">
        <v>14</v>
      </c>
      <c r="Q302" s="10" t="s">
        <v>14</v>
      </c>
      <c r="R302" s="10" t="s">
        <v>14</v>
      </c>
      <c r="S302" s="2" t="s">
        <v>14</v>
      </c>
    </row>
    <row r="303" spans="1:19" x14ac:dyDescent="0.25">
      <c r="A303">
        <v>164178288</v>
      </c>
      <c r="B303" s="1">
        <v>36362</v>
      </c>
      <c r="D303" s="2">
        <v>0</v>
      </c>
      <c r="G303" s="6">
        <v>0</v>
      </c>
      <c r="H303" s="2">
        <v>99531</v>
      </c>
      <c r="I303">
        <v>0.76843759099999998</v>
      </c>
      <c r="K303" s="2" t="s">
        <v>13</v>
      </c>
      <c r="L303">
        <v>1999</v>
      </c>
      <c r="M303">
        <v>10</v>
      </c>
      <c r="N303">
        <v>0</v>
      </c>
      <c r="O303" s="2" t="s">
        <v>14</v>
      </c>
      <c r="Q303" s="10" t="s">
        <v>14</v>
      </c>
      <c r="R303" s="10" t="s">
        <v>14</v>
      </c>
      <c r="S303" s="2" t="s">
        <v>14</v>
      </c>
    </row>
    <row r="304" spans="1:19" x14ac:dyDescent="0.25">
      <c r="A304">
        <v>164178288</v>
      </c>
      <c r="B304" s="1">
        <v>36538</v>
      </c>
      <c r="D304" s="2">
        <v>6</v>
      </c>
      <c r="G304" s="6">
        <v>0</v>
      </c>
      <c r="H304" s="2">
        <v>6</v>
      </c>
      <c r="I304">
        <v>0.94605764699999995</v>
      </c>
      <c r="K304" s="2" t="s">
        <v>13</v>
      </c>
      <c r="L304">
        <v>2000</v>
      </c>
      <c r="M304">
        <v>10</v>
      </c>
      <c r="N304">
        <v>0.48888888899999999</v>
      </c>
      <c r="O304" s="2" t="s">
        <v>14</v>
      </c>
      <c r="Q304" s="10" t="s">
        <v>14</v>
      </c>
      <c r="R304" s="10" t="s">
        <v>14</v>
      </c>
      <c r="S304" s="2" t="s">
        <v>14</v>
      </c>
    </row>
    <row r="305" spans="1:25" x14ac:dyDescent="0.25">
      <c r="A305">
        <v>164178318</v>
      </c>
      <c r="B305" s="1">
        <v>36370</v>
      </c>
      <c r="D305" s="2">
        <v>0</v>
      </c>
      <c r="G305" s="6">
        <v>0</v>
      </c>
      <c r="H305" s="2">
        <v>99566</v>
      </c>
      <c r="I305">
        <v>1.0497166840000001</v>
      </c>
      <c r="K305" s="2" t="s">
        <v>13</v>
      </c>
      <c r="L305">
        <v>1999</v>
      </c>
      <c r="M305">
        <v>10</v>
      </c>
      <c r="N305">
        <v>0</v>
      </c>
      <c r="O305" s="2" t="s">
        <v>14</v>
      </c>
      <c r="Q305" s="10" t="s">
        <v>14</v>
      </c>
      <c r="R305" s="10" t="s">
        <v>14</v>
      </c>
      <c r="S305" s="2" t="s">
        <v>14</v>
      </c>
    </row>
    <row r="306" spans="1:25" x14ac:dyDescent="0.25">
      <c r="A306">
        <v>164178318</v>
      </c>
      <c r="B306" s="1">
        <v>36538</v>
      </c>
      <c r="D306" s="2">
        <v>6</v>
      </c>
      <c r="G306" s="6">
        <v>0</v>
      </c>
      <c r="H306" s="2">
        <v>13</v>
      </c>
      <c r="I306">
        <v>1.7776853619999999</v>
      </c>
      <c r="K306" s="2" t="s">
        <v>13</v>
      </c>
      <c r="L306">
        <v>2000</v>
      </c>
      <c r="M306">
        <v>10</v>
      </c>
      <c r="N306">
        <v>0.46666666699999998</v>
      </c>
      <c r="O306" s="2" t="s">
        <v>14</v>
      </c>
      <c r="Q306" s="10" t="s">
        <v>14</v>
      </c>
      <c r="R306" s="10" t="s">
        <v>14</v>
      </c>
      <c r="S306" s="2" t="s">
        <v>14</v>
      </c>
    </row>
    <row r="307" spans="1:25" x14ac:dyDescent="0.25">
      <c r="A307">
        <v>164178330</v>
      </c>
      <c r="B307" s="1">
        <v>36375</v>
      </c>
      <c r="D307" s="2">
        <v>0</v>
      </c>
      <c r="G307" s="6">
        <v>0</v>
      </c>
      <c r="H307" s="2">
        <v>99579</v>
      </c>
      <c r="I307">
        <v>1.2745606270000001</v>
      </c>
      <c r="K307" s="2" t="s">
        <v>13</v>
      </c>
      <c r="L307">
        <v>1999</v>
      </c>
      <c r="M307">
        <v>10</v>
      </c>
      <c r="N307">
        <v>0</v>
      </c>
      <c r="O307" s="2" t="s">
        <v>14</v>
      </c>
      <c r="Q307" s="10" t="s">
        <v>14</v>
      </c>
      <c r="R307" s="10" t="s">
        <v>14</v>
      </c>
      <c r="S307" s="2" t="s">
        <v>14</v>
      </c>
    </row>
    <row r="308" spans="1:25" x14ac:dyDescent="0.25">
      <c r="A308">
        <v>164178330</v>
      </c>
      <c r="B308" s="1">
        <v>36440</v>
      </c>
      <c r="D308" s="2">
        <v>2</v>
      </c>
      <c r="G308" s="6">
        <v>0</v>
      </c>
      <c r="H308" s="2">
        <v>99677</v>
      </c>
      <c r="I308">
        <v>1.2483305490000001</v>
      </c>
      <c r="K308" s="2" t="s">
        <v>13</v>
      </c>
      <c r="L308">
        <v>1999</v>
      </c>
      <c r="M308">
        <v>10</v>
      </c>
      <c r="N308">
        <v>0.18055555600000001</v>
      </c>
      <c r="O308" s="2" t="s">
        <v>14</v>
      </c>
      <c r="Q308" s="10" t="s">
        <v>14</v>
      </c>
      <c r="R308" s="10" t="s">
        <v>14</v>
      </c>
      <c r="S308" s="2" t="s">
        <v>14</v>
      </c>
    </row>
    <row r="309" spans="1:25" x14ac:dyDescent="0.25">
      <c r="A309">
        <v>164178391</v>
      </c>
      <c r="B309" s="1">
        <v>36389</v>
      </c>
      <c r="D309" s="2">
        <v>0</v>
      </c>
      <c r="G309" s="6">
        <v>0</v>
      </c>
      <c r="H309" s="2">
        <v>99641</v>
      </c>
      <c r="I309">
        <v>0.73918121599999997</v>
      </c>
      <c r="K309" s="2" t="s">
        <v>13</v>
      </c>
      <c r="L309">
        <v>1999</v>
      </c>
      <c r="M309">
        <v>11</v>
      </c>
      <c r="N309">
        <v>0</v>
      </c>
      <c r="O309" s="2" t="s">
        <v>14</v>
      </c>
      <c r="Q309" s="10" t="s">
        <v>14</v>
      </c>
      <c r="R309" s="10" t="s">
        <v>14</v>
      </c>
      <c r="S309" s="2" t="s">
        <v>14</v>
      </c>
    </row>
    <row r="310" spans="1:25" x14ac:dyDescent="0.25">
      <c r="A310">
        <v>164178391</v>
      </c>
      <c r="B310" s="1">
        <v>36440</v>
      </c>
      <c r="D310" s="2">
        <v>2</v>
      </c>
      <c r="G310" s="6">
        <v>0</v>
      </c>
      <c r="H310" s="2">
        <v>99666</v>
      </c>
      <c r="I310">
        <v>1.0673253380000001</v>
      </c>
      <c r="K310" s="2" t="s">
        <v>13</v>
      </c>
      <c r="L310">
        <v>1999</v>
      </c>
      <c r="M310">
        <v>11</v>
      </c>
      <c r="N310">
        <v>0.141666667</v>
      </c>
      <c r="O310" s="2" t="s">
        <v>14</v>
      </c>
      <c r="Q310" s="10" t="s">
        <v>14</v>
      </c>
      <c r="R310" s="10" t="s">
        <v>14</v>
      </c>
      <c r="S310" s="2" t="s">
        <v>14</v>
      </c>
    </row>
    <row r="311" spans="1:25" x14ac:dyDescent="0.25">
      <c r="A311">
        <v>172180201</v>
      </c>
      <c r="B311" s="1">
        <v>36681</v>
      </c>
      <c r="D311" s="2">
        <v>0</v>
      </c>
      <c r="G311" s="6">
        <v>0</v>
      </c>
      <c r="H311" s="2">
        <v>405</v>
      </c>
      <c r="I311">
        <v>0.54714685100000005</v>
      </c>
      <c r="K311" s="2" t="s">
        <v>13</v>
      </c>
      <c r="L311">
        <v>2000</v>
      </c>
      <c r="M311">
        <v>9</v>
      </c>
      <c r="N311">
        <v>0</v>
      </c>
      <c r="O311" s="2" t="s">
        <v>14</v>
      </c>
      <c r="Q311" s="10" t="s">
        <v>14</v>
      </c>
      <c r="R311" s="10" t="s">
        <v>14</v>
      </c>
      <c r="S311" s="2" t="s">
        <v>14</v>
      </c>
    </row>
    <row r="312" spans="1:25" x14ac:dyDescent="0.25">
      <c r="A312">
        <v>172180201</v>
      </c>
      <c r="B312" s="1">
        <v>36866</v>
      </c>
      <c r="D312" s="2">
        <v>6</v>
      </c>
      <c r="G312" s="6">
        <v>0</v>
      </c>
      <c r="H312" s="2">
        <v>776</v>
      </c>
      <c r="I312">
        <v>0.659753955</v>
      </c>
      <c r="K312" s="2" t="s">
        <v>13</v>
      </c>
      <c r="L312">
        <v>2000</v>
      </c>
      <c r="M312">
        <v>9</v>
      </c>
      <c r="N312">
        <v>0.51388888899999996</v>
      </c>
      <c r="O312" s="2" t="s">
        <v>14</v>
      </c>
      <c r="Q312" s="10" t="s">
        <v>14</v>
      </c>
      <c r="R312" s="10" t="s">
        <v>14</v>
      </c>
      <c r="S312" s="2" t="s">
        <v>14</v>
      </c>
    </row>
    <row r="313" spans="1:25" x14ac:dyDescent="0.25">
      <c r="A313">
        <v>172180296</v>
      </c>
      <c r="B313" s="1">
        <v>36713</v>
      </c>
      <c r="D313" s="2">
        <v>0</v>
      </c>
      <c r="G313" s="6">
        <v>0</v>
      </c>
      <c r="H313" s="2">
        <v>509</v>
      </c>
      <c r="I313">
        <v>1.071773463</v>
      </c>
      <c r="K313" s="2" t="s">
        <v>15</v>
      </c>
      <c r="L313">
        <v>2000</v>
      </c>
      <c r="M313">
        <v>9</v>
      </c>
      <c r="N313">
        <v>0</v>
      </c>
      <c r="O313" s="2" t="s">
        <v>14</v>
      </c>
      <c r="Q313" s="10" t="s">
        <v>14</v>
      </c>
      <c r="R313" s="10" t="s">
        <v>14</v>
      </c>
      <c r="S313" s="2" t="s">
        <v>14</v>
      </c>
    </row>
    <row r="314" spans="1:25" x14ac:dyDescent="0.25">
      <c r="A314">
        <v>172180296</v>
      </c>
      <c r="B314" s="1">
        <v>36833</v>
      </c>
      <c r="D314" s="2">
        <v>4</v>
      </c>
      <c r="G314" s="6">
        <v>0</v>
      </c>
      <c r="H314" s="2">
        <v>727</v>
      </c>
      <c r="I314">
        <v>0.54336743099999996</v>
      </c>
      <c r="K314" s="2" t="s">
        <v>15</v>
      </c>
      <c r="L314">
        <v>2000</v>
      </c>
      <c r="M314">
        <v>9</v>
      </c>
      <c r="N314">
        <v>0.33333333300000001</v>
      </c>
      <c r="O314" s="2" t="s">
        <v>14</v>
      </c>
      <c r="Q314" s="10" t="s">
        <v>14</v>
      </c>
      <c r="R314" s="10" t="s">
        <v>14</v>
      </c>
      <c r="S314" s="2" t="s">
        <v>14</v>
      </c>
    </row>
    <row r="315" spans="1:25" x14ac:dyDescent="0.25">
      <c r="A315">
        <v>172180305</v>
      </c>
      <c r="B315" s="1">
        <v>36713</v>
      </c>
      <c r="D315" s="2">
        <v>0</v>
      </c>
      <c r="G315" s="6">
        <v>0</v>
      </c>
      <c r="H315" s="2">
        <v>501</v>
      </c>
      <c r="I315">
        <v>2.9485384350000001</v>
      </c>
      <c r="K315" s="2" t="s">
        <v>13</v>
      </c>
      <c r="L315">
        <v>2000</v>
      </c>
      <c r="M315">
        <v>24</v>
      </c>
      <c r="N315">
        <v>0</v>
      </c>
      <c r="O315" s="2" t="s">
        <v>14</v>
      </c>
      <c r="Q315" s="10" t="s">
        <v>14</v>
      </c>
      <c r="R315" s="10" t="s">
        <v>14</v>
      </c>
      <c r="S315" s="2" t="s">
        <v>14</v>
      </c>
    </row>
    <row r="316" spans="1:25" x14ac:dyDescent="0.25">
      <c r="A316">
        <v>172180305</v>
      </c>
      <c r="B316" s="1">
        <v>36824</v>
      </c>
      <c r="D316" s="2">
        <v>4</v>
      </c>
      <c r="G316" s="6">
        <v>0</v>
      </c>
      <c r="H316" s="2">
        <v>690</v>
      </c>
      <c r="I316">
        <v>1.7776853619999999</v>
      </c>
      <c r="K316" s="2" t="s">
        <v>13</v>
      </c>
      <c r="L316">
        <v>2000</v>
      </c>
      <c r="M316">
        <v>24</v>
      </c>
      <c r="N316">
        <v>0.30833333299999999</v>
      </c>
      <c r="O316" s="2" t="s">
        <v>14</v>
      </c>
      <c r="Q316" s="10" t="s">
        <v>14</v>
      </c>
      <c r="R316" s="10" t="s">
        <v>14</v>
      </c>
      <c r="S316" s="2" t="s">
        <v>14</v>
      </c>
    </row>
    <row r="317" spans="1:25" x14ac:dyDescent="0.25">
      <c r="A317">
        <v>172180321</v>
      </c>
      <c r="B317" s="1">
        <v>36717</v>
      </c>
      <c r="D317" s="2">
        <v>0</v>
      </c>
      <c r="G317" s="6">
        <v>0</v>
      </c>
      <c r="H317" s="2">
        <v>530</v>
      </c>
      <c r="I317">
        <v>0.84089641500000001</v>
      </c>
      <c r="K317" s="2" t="s">
        <v>13</v>
      </c>
      <c r="L317">
        <v>2000</v>
      </c>
      <c r="M317">
        <v>9</v>
      </c>
      <c r="N317">
        <v>0</v>
      </c>
      <c r="O317" s="2" t="s">
        <v>14</v>
      </c>
      <c r="Q317" s="10" t="s">
        <v>14</v>
      </c>
      <c r="R317" s="10" t="s">
        <v>14</v>
      </c>
      <c r="S317" s="2" t="s">
        <v>14</v>
      </c>
    </row>
    <row r="318" spans="1:25" x14ac:dyDescent="0.25">
      <c r="A318">
        <v>172180321</v>
      </c>
      <c r="B318" s="1">
        <v>36896</v>
      </c>
      <c r="D318" s="2">
        <v>6</v>
      </c>
      <c r="G318" s="6">
        <v>0</v>
      </c>
      <c r="H318" s="2">
        <v>1002</v>
      </c>
      <c r="I318">
        <v>0.70710678100000002</v>
      </c>
      <c r="K318" s="2" t="s">
        <v>13</v>
      </c>
      <c r="L318">
        <v>2001</v>
      </c>
      <c r="M318">
        <v>9</v>
      </c>
      <c r="N318">
        <v>0.49722222199999999</v>
      </c>
      <c r="O318" s="2" t="s">
        <v>14</v>
      </c>
      <c r="Q318" s="10" t="s">
        <v>14</v>
      </c>
      <c r="R318" s="10" t="s">
        <v>14</v>
      </c>
      <c r="S318" s="2" t="s">
        <v>14</v>
      </c>
    </row>
    <row r="319" spans="1:25" x14ac:dyDescent="0.25">
      <c r="A319" s="4">
        <v>172180403</v>
      </c>
      <c r="B319" s="5">
        <v>36750</v>
      </c>
      <c r="C319" s="9"/>
      <c r="D319" s="6">
        <v>0</v>
      </c>
      <c r="E319" s="6"/>
      <c r="F319" s="6">
        <v>0</v>
      </c>
      <c r="G319" s="6">
        <v>0</v>
      </c>
      <c r="H319" s="6"/>
      <c r="I319" s="4"/>
      <c r="J319" s="4"/>
      <c r="K319" s="6" t="s">
        <v>15</v>
      </c>
      <c r="L319" s="4">
        <v>2000</v>
      </c>
      <c r="M319" s="4"/>
      <c r="N319" s="4"/>
      <c r="O319" s="6"/>
      <c r="P319" s="12" t="s">
        <v>16</v>
      </c>
      <c r="Q319" s="11"/>
      <c r="R319" s="11"/>
      <c r="S319" s="6"/>
      <c r="T319" s="6"/>
      <c r="U319" s="4"/>
      <c r="V319" s="4"/>
      <c r="W319" s="4"/>
      <c r="X319" s="4"/>
      <c r="Y319" s="4"/>
    </row>
    <row r="320" spans="1:25" x14ac:dyDescent="0.25">
      <c r="A320" s="4">
        <v>172180403</v>
      </c>
      <c r="B320" s="5">
        <v>36817</v>
      </c>
      <c r="C320" s="9">
        <v>2</v>
      </c>
      <c r="D320" s="6">
        <v>1</v>
      </c>
      <c r="E320" s="6"/>
      <c r="F320" s="6">
        <v>0</v>
      </c>
      <c r="G320" s="6">
        <v>0</v>
      </c>
      <c r="H320" s="6">
        <v>670</v>
      </c>
      <c r="I320" s="4">
        <v>0.95926411899999997</v>
      </c>
      <c r="J320" s="4"/>
      <c r="K320" s="6" t="s">
        <v>15</v>
      </c>
      <c r="L320" s="4">
        <v>2000</v>
      </c>
      <c r="M320" s="4">
        <v>5</v>
      </c>
      <c r="N320" s="4">
        <v>0.186111111</v>
      </c>
      <c r="O320" s="6">
        <v>46.3</v>
      </c>
      <c r="P320" s="12">
        <v>3.8351419610921882</v>
      </c>
      <c r="Q320" s="11">
        <v>42</v>
      </c>
      <c r="R320" s="11">
        <v>24</v>
      </c>
      <c r="S320" s="6">
        <v>4</v>
      </c>
      <c r="T320" s="6"/>
      <c r="U320" s="4"/>
      <c r="V320" s="4"/>
      <c r="W320" s="4"/>
      <c r="X320" s="4"/>
      <c r="Y320" s="4"/>
    </row>
    <row r="321" spans="1:25" x14ac:dyDescent="0.25">
      <c r="A321" s="4">
        <v>172180403</v>
      </c>
      <c r="B321" s="5">
        <v>36826</v>
      </c>
      <c r="C321" s="9"/>
      <c r="D321" s="6">
        <v>2</v>
      </c>
      <c r="E321" s="6"/>
      <c r="F321" s="6">
        <v>0</v>
      </c>
      <c r="G321" s="6">
        <v>0</v>
      </c>
      <c r="H321" s="6">
        <v>606</v>
      </c>
      <c r="I321" s="4">
        <v>0.57834409200000003</v>
      </c>
      <c r="J321" s="4"/>
      <c r="K321" s="6" t="s">
        <v>15</v>
      </c>
      <c r="L321" s="4">
        <v>2000</v>
      </c>
      <c r="M321" s="4">
        <v>5</v>
      </c>
      <c r="N321" s="4">
        <v>0.21111111099999999</v>
      </c>
      <c r="O321" s="6"/>
      <c r="P321" s="12" t="s">
        <v>16</v>
      </c>
      <c r="Q321" s="11"/>
      <c r="R321" s="11"/>
      <c r="S321" s="6"/>
      <c r="T321" s="6"/>
      <c r="U321" s="4"/>
      <c r="V321" s="4"/>
      <c r="W321" s="4"/>
      <c r="X321" s="4"/>
      <c r="Y321" s="4"/>
    </row>
    <row r="322" spans="1:25" x14ac:dyDescent="0.25">
      <c r="A322">
        <v>172180406</v>
      </c>
      <c r="B322" s="1">
        <v>36750</v>
      </c>
      <c r="D322" s="2">
        <v>0</v>
      </c>
      <c r="G322" s="6">
        <v>0</v>
      </c>
      <c r="H322" s="2">
        <v>617</v>
      </c>
      <c r="I322">
        <v>0.61132013900000004</v>
      </c>
      <c r="K322" s="2" t="s">
        <v>15</v>
      </c>
      <c r="L322">
        <v>2000</v>
      </c>
      <c r="M322">
        <v>9</v>
      </c>
      <c r="N322">
        <v>0</v>
      </c>
      <c r="O322" s="2" t="s">
        <v>14</v>
      </c>
      <c r="Q322" s="10" t="s">
        <v>14</v>
      </c>
      <c r="R322" s="10" t="s">
        <v>14</v>
      </c>
      <c r="S322" s="2" t="s">
        <v>14</v>
      </c>
    </row>
    <row r="323" spans="1:25" x14ac:dyDescent="0.25">
      <c r="A323">
        <v>172180406</v>
      </c>
      <c r="B323" s="1">
        <v>36873</v>
      </c>
      <c r="D323" s="2">
        <v>4</v>
      </c>
      <c r="G323" s="6">
        <v>0</v>
      </c>
      <c r="H323" s="2">
        <v>786</v>
      </c>
      <c r="I323">
        <v>0.59460355799999998</v>
      </c>
      <c r="K323" s="2" t="s">
        <v>15</v>
      </c>
      <c r="L323">
        <v>2000</v>
      </c>
      <c r="M323">
        <v>9</v>
      </c>
      <c r="N323">
        <v>0.34166666699999998</v>
      </c>
      <c r="O323" s="2" t="s">
        <v>14</v>
      </c>
      <c r="Q323" s="10" t="s">
        <v>14</v>
      </c>
      <c r="R323" s="10" t="s">
        <v>14</v>
      </c>
      <c r="S323" s="2" t="s">
        <v>14</v>
      </c>
    </row>
    <row r="324" spans="1:25" x14ac:dyDescent="0.25">
      <c r="A324">
        <v>172180587</v>
      </c>
      <c r="B324" s="1">
        <v>37004</v>
      </c>
      <c r="D324" s="2">
        <v>0</v>
      </c>
      <c r="G324" s="6">
        <v>0</v>
      </c>
      <c r="H324" s="2">
        <v>1033</v>
      </c>
      <c r="I324">
        <v>0.62850668700000001</v>
      </c>
      <c r="K324" s="2" t="s">
        <v>15</v>
      </c>
      <c r="L324">
        <v>2001</v>
      </c>
      <c r="M324">
        <v>9</v>
      </c>
      <c r="N324">
        <v>0</v>
      </c>
      <c r="O324" s="2" t="s">
        <v>14</v>
      </c>
      <c r="Q324" s="10" t="s">
        <v>14</v>
      </c>
      <c r="R324" s="10" t="s">
        <v>14</v>
      </c>
      <c r="S324" s="2" t="s">
        <v>14</v>
      </c>
    </row>
    <row r="325" spans="1:25" x14ac:dyDescent="0.25">
      <c r="A325">
        <v>172180587</v>
      </c>
      <c r="B325" s="1">
        <v>37204</v>
      </c>
      <c r="D325" s="2">
        <v>7</v>
      </c>
      <c r="G325" s="6">
        <v>0</v>
      </c>
      <c r="H325" s="2">
        <v>1790</v>
      </c>
      <c r="I325">
        <v>0.71202509800000002</v>
      </c>
      <c r="K325" s="2" t="s">
        <v>15</v>
      </c>
      <c r="L325">
        <v>2001</v>
      </c>
      <c r="M325">
        <v>9</v>
      </c>
      <c r="N325">
        <v>0.55555555599999995</v>
      </c>
      <c r="O325" s="2" t="s">
        <v>14</v>
      </c>
      <c r="Q325" s="10" t="s">
        <v>14</v>
      </c>
      <c r="R325" s="10" t="s">
        <v>14</v>
      </c>
      <c r="S325" s="2" t="s">
        <v>14</v>
      </c>
    </row>
    <row r="326" spans="1:25" x14ac:dyDescent="0.25">
      <c r="A326">
        <v>172180651</v>
      </c>
      <c r="B326" s="1">
        <v>37012</v>
      </c>
      <c r="D326" s="2">
        <v>0</v>
      </c>
      <c r="G326" s="6">
        <v>0</v>
      </c>
      <c r="H326" s="2">
        <v>1097</v>
      </c>
      <c r="I326">
        <v>1.002776436</v>
      </c>
      <c r="K326" s="2" t="s">
        <v>15</v>
      </c>
      <c r="L326">
        <v>2001</v>
      </c>
      <c r="M326">
        <v>11</v>
      </c>
      <c r="N326">
        <v>0</v>
      </c>
      <c r="O326" s="2" t="s">
        <v>14</v>
      </c>
      <c r="Q326" s="10" t="s">
        <v>14</v>
      </c>
      <c r="R326" s="10" t="s">
        <v>14</v>
      </c>
      <c r="S326" s="2" t="s">
        <v>14</v>
      </c>
    </row>
    <row r="327" spans="1:25" x14ac:dyDescent="0.25">
      <c r="A327">
        <v>172180651</v>
      </c>
      <c r="B327" s="1">
        <v>37934</v>
      </c>
      <c r="D327" s="2">
        <v>31</v>
      </c>
      <c r="G327" s="6">
        <v>0</v>
      </c>
      <c r="H327" s="2">
        <v>3783</v>
      </c>
      <c r="I327">
        <v>1.0238468999999999</v>
      </c>
      <c r="K327" s="2" t="s">
        <v>15</v>
      </c>
      <c r="L327">
        <v>2003</v>
      </c>
      <c r="M327">
        <v>11</v>
      </c>
      <c r="N327">
        <v>2.5611111110000002</v>
      </c>
      <c r="O327" s="2" t="s">
        <v>14</v>
      </c>
      <c r="Q327" s="10" t="s">
        <v>14</v>
      </c>
      <c r="R327" s="10" t="s">
        <v>14</v>
      </c>
      <c r="S327" s="2" t="s">
        <v>14</v>
      </c>
    </row>
    <row r="328" spans="1:25" x14ac:dyDescent="0.25">
      <c r="A328">
        <v>172180654</v>
      </c>
      <c r="B328" s="1">
        <v>37012</v>
      </c>
      <c r="D328" s="2">
        <v>0</v>
      </c>
      <c r="G328" s="6">
        <v>0</v>
      </c>
      <c r="H328" s="2">
        <v>1100</v>
      </c>
      <c r="I328">
        <v>1.59549048</v>
      </c>
      <c r="K328" s="2" t="s">
        <v>13</v>
      </c>
      <c r="L328">
        <v>2001</v>
      </c>
      <c r="M328">
        <v>11</v>
      </c>
      <c r="N328">
        <v>0</v>
      </c>
      <c r="O328" s="2" t="s">
        <v>14</v>
      </c>
      <c r="Q328" s="10" t="s">
        <v>14</v>
      </c>
      <c r="R328" s="10" t="s">
        <v>14</v>
      </c>
      <c r="S328" s="2" t="s">
        <v>14</v>
      </c>
    </row>
    <row r="329" spans="1:25" x14ac:dyDescent="0.25">
      <c r="A329">
        <v>172180654</v>
      </c>
      <c r="B329" s="1">
        <v>37215</v>
      </c>
      <c r="D329" s="2">
        <v>7</v>
      </c>
      <c r="G329" s="6">
        <v>0</v>
      </c>
      <c r="H329" s="2">
        <v>1829</v>
      </c>
      <c r="I329">
        <v>1.0453600999999999</v>
      </c>
      <c r="K329" s="2" t="s">
        <v>13</v>
      </c>
      <c r="L329">
        <v>2001</v>
      </c>
      <c r="M329">
        <v>11</v>
      </c>
      <c r="N329">
        <v>0.563888889</v>
      </c>
      <c r="O329" s="2" t="s">
        <v>14</v>
      </c>
      <c r="Q329" s="10" t="s">
        <v>14</v>
      </c>
      <c r="R329" s="10" t="s">
        <v>14</v>
      </c>
      <c r="S329" s="2" t="s">
        <v>14</v>
      </c>
    </row>
    <row r="330" spans="1:25" x14ac:dyDescent="0.25">
      <c r="A330">
        <v>172180660</v>
      </c>
      <c r="B330" s="1">
        <v>37012</v>
      </c>
      <c r="D330" s="2">
        <v>0</v>
      </c>
      <c r="G330" s="6">
        <v>0</v>
      </c>
      <c r="H330" s="2">
        <v>1106</v>
      </c>
      <c r="I330">
        <v>0.808881348</v>
      </c>
      <c r="K330" s="2" t="s">
        <v>13</v>
      </c>
      <c r="L330">
        <v>2001</v>
      </c>
      <c r="M330">
        <v>11</v>
      </c>
      <c r="N330">
        <v>0</v>
      </c>
      <c r="O330" s="2" t="s">
        <v>14</v>
      </c>
      <c r="Q330" s="10" t="s">
        <v>14</v>
      </c>
      <c r="R330" s="10" t="s">
        <v>14</v>
      </c>
      <c r="S330" s="2" t="s">
        <v>14</v>
      </c>
    </row>
    <row r="331" spans="1:25" x14ac:dyDescent="0.25">
      <c r="A331">
        <v>172180660</v>
      </c>
      <c r="B331" s="1">
        <v>37489</v>
      </c>
      <c r="D331" s="2">
        <v>16</v>
      </c>
      <c r="G331" s="6">
        <v>0</v>
      </c>
      <c r="H331" s="2">
        <v>2880</v>
      </c>
      <c r="I331">
        <v>1.0238468999999999</v>
      </c>
      <c r="K331" s="2" t="s">
        <v>13</v>
      </c>
      <c r="L331">
        <v>2002</v>
      </c>
      <c r="M331">
        <v>11</v>
      </c>
      <c r="N331">
        <v>1.325</v>
      </c>
      <c r="O331" s="2" t="s">
        <v>14</v>
      </c>
      <c r="Q331" s="10" t="s">
        <v>14</v>
      </c>
      <c r="R331" s="10" t="s">
        <v>14</v>
      </c>
      <c r="S331" s="2" t="s">
        <v>14</v>
      </c>
    </row>
    <row r="332" spans="1:25" x14ac:dyDescent="0.25">
      <c r="A332">
        <v>172180673</v>
      </c>
      <c r="B332" s="1">
        <v>37013</v>
      </c>
      <c r="D332" s="2">
        <v>0</v>
      </c>
      <c r="G332" s="6">
        <v>0</v>
      </c>
      <c r="H332" s="2">
        <v>1116</v>
      </c>
      <c r="I332">
        <v>1.418140036</v>
      </c>
      <c r="K332" s="2" t="s">
        <v>13</v>
      </c>
      <c r="L332">
        <v>2001</v>
      </c>
      <c r="M332">
        <v>11</v>
      </c>
      <c r="N332">
        <v>0</v>
      </c>
      <c r="O332" s="2" t="s">
        <v>14</v>
      </c>
      <c r="Q332" s="10" t="s">
        <v>14</v>
      </c>
      <c r="R332" s="10" t="s">
        <v>14</v>
      </c>
      <c r="S332" s="2" t="s">
        <v>14</v>
      </c>
    </row>
    <row r="333" spans="1:25" x14ac:dyDescent="0.25">
      <c r="A333">
        <v>172180673</v>
      </c>
      <c r="B333" s="1">
        <v>37537</v>
      </c>
      <c r="D333" s="2">
        <v>17</v>
      </c>
      <c r="G333" s="6">
        <v>0</v>
      </c>
      <c r="H333" s="2">
        <v>2915</v>
      </c>
      <c r="I333">
        <v>1.832737289</v>
      </c>
      <c r="K333" s="2" t="s">
        <v>13</v>
      </c>
      <c r="L333">
        <v>2002</v>
      </c>
      <c r="M333">
        <v>11</v>
      </c>
      <c r="N333">
        <v>1.455555556</v>
      </c>
      <c r="O333" s="2" t="s">
        <v>14</v>
      </c>
      <c r="Q333" s="10" t="s">
        <v>14</v>
      </c>
      <c r="R333" s="10" t="s">
        <v>14</v>
      </c>
      <c r="S333" s="2" t="s">
        <v>14</v>
      </c>
    </row>
    <row r="334" spans="1:25" x14ac:dyDescent="0.25">
      <c r="A334">
        <v>172180686</v>
      </c>
      <c r="B334" s="1">
        <v>37014</v>
      </c>
      <c r="D334" s="2">
        <v>0</v>
      </c>
      <c r="G334" s="6">
        <v>0</v>
      </c>
      <c r="H334" s="2">
        <v>1132</v>
      </c>
      <c r="I334">
        <v>0.90375272699999998</v>
      </c>
      <c r="K334" s="2" t="s">
        <v>15</v>
      </c>
      <c r="L334">
        <v>2001</v>
      </c>
      <c r="M334">
        <v>11</v>
      </c>
      <c r="N334">
        <v>0</v>
      </c>
      <c r="O334" s="2" t="s">
        <v>14</v>
      </c>
      <c r="Q334" s="10" t="s">
        <v>14</v>
      </c>
      <c r="R334" s="10" t="s">
        <v>14</v>
      </c>
      <c r="S334" s="2" t="s">
        <v>14</v>
      </c>
    </row>
    <row r="335" spans="1:25" x14ac:dyDescent="0.25">
      <c r="A335">
        <v>172180686</v>
      </c>
      <c r="B335" s="1">
        <v>37316</v>
      </c>
      <c r="D335" s="2">
        <v>10</v>
      </c>
      <c r="G335" s="6">
        <v>0</v>
      </c>
      <c r="H335" s="2">
        <v>2034</v>
      </c>
      <c r="I335">
        <v>1.488645255</v>
      </c>
      <c r="K335" s="2" t="s">
        <v>15</v>
      </c>
      <c r="L335">
        <v>2002</v>
      </c>
      <c r="M335">
        <v>11</v>
      </c>
      <c r="N335">
        <v>0.83888888900000003</v>
      </c>
      <c r="O335" s="2" t="s">
        <v>14</v>
      </c>
      <c r="Q335" s="10" t="s">
        <v>14</v>
      </c>
      <c r="R335" s="10" t="s">
        <v>14</v>
      </c>
      <c r="S335" s="2" t="s">
        <v>14</v>
      </c>
    </row>
    <row r="336" spans="1:25" x14ac:dyDescent="0.25">
      <c r="A336">
        <v>172180687</v>
      </c>
      <c r="B336" s="1">
        <v>37014</v>
      </c>
      <c r="D336" s="2">
        <v>0</v>
      </c>
      <c r="G336" s="6">
        <v>0</v>
      </c>
      <c r="H336" s="2">
        <v>1133</v>
      </c>
      <c r="I336">
        <v>1.143930973</v>
      </c>
      <c r="K336" s="2" t="s">
        <v>15</v>
      </c>
      <c r="L336">
        <v>2001</v>
      </c>
      <c r="M336">
        <v>11</v>
      </c>
      <c r="N336">
        <v>0</v>
      </c>
      <c r="O336" s="2" t="s">
        <v>14</v>
      </c>
      <c r="Q336" s="10" t="s">
        <v>14</v>
      </c>
      <c r="R336" s="10" t="s">
        <v>14</v>
      </c>
      <c r="S336" s="2" t="s">
        <v>14</v>
      </c>
    </row>
    <row r="337" spans="1:19" x14ac:dyDescent="0.25">
      <c r="A337">
        <v>172180687</v>
      </c>
      <c r="B337" s="1">
        <v>37338</v>
      </c>
      <c r="D337" s="2">
        <v>11</v>
      </c>
      <c r="G337" s="6">
        <v>0</v>
      </c>
      <c r="H337" s="2">
        <v>2054</v>
      </c>
      <c r="I337">
        <v>0.65701581399999998</v>
      </c>
      <c r="K337" s="2" t="s">
        <v>15</v>
      </c>
      <c r="L337">
        <v>2002</v>
      </c>
      <c r="M337">
        <v>11</v>
      </c>
      <c r="N337">
        <v>0.9</v>
      </c>
      <c r="O337" s="2" t="s">
        <v>14</v>
      </c>
      <c r="Q337" s="10" t="s">
        <v>14</v>
      </c>
      <c r="R337" s="10" t="s">
        <v>14</v>
      </c>
      <c r="S337" s="2" t="s">
        <v>14</v>
      </c>
    </row>
    <row r="338" spans="1:19" x14ac:dyDescent="0.25">
      <c r="A338">
        <v>172180694</v>
      </c>
      <c r="B338" s="1">
        <v>37014</v>
      </c>
      <c r="D338" s="2">
        <v>0</v>
      </c>
      <c r="G338" s="6">
        <v>0</v>
      </c>
      <c r="H338" s="2">
        <v>1140</v>
      </c>
      <c r="I338">
        <v>1.209155676</v>
      </c>
      <c r="K338" s="2" t="s">
        <v>13</v>
      </c>
      <c r="L338">
        <v>2001</v>
      </c>
      <c r="M338">
        <v>11</v>
      </c>
      <c r="N338">
        <v>0</v>
      </c>
      <c r="O338" s="2" t="s">
        <v>14</v>
      </c>
      <c r="Q338" s="10" t="s">
        <v>14</v>
      </c>
      <c r="R338" s="10" t="s">
        <v>14</v>
      </c>
      <c r="S338" s="2" t="s">
        <v>14</v>
      </c>
    </row>
    <row r="339" spans="1:19" x14ac:dyDescent="0.25">
      <c r="A339">
        <v>172180694</v>
      </c>
      <c r="B339" s="1">
        <v>37295</v>
      </c>
      <c r="D339" s="2">
        <v>9</v>
      </c>
      <c r="G339" s="6">
        <v>0</v>
      </c>
      <c r="H339" s="2">
        <v>2003</v>
      </c>
      <c r="I339">
        <v>0.91003882400000002</v>
      </c>
      <c r="K339" s="2" t="s">
        <v>13</v>
      </c>
      <c r="L339">
        <v>2002</v>
      </c>
      <c r="M339">
        <v>11</v>
      </c>
      <c r="N339">
        <v>0.78055555600000004</v>
      </c>
      <c r="O339" s="2" t="s">
        <v>14</v>
      </c>
      <c r="Q339" s="10" t="s">
        <v>14</v>
      </c>
      <c r="R339" s="10" t="s">
        <v>14</v>
      </c>
      <c r="S339" s="2" t="s">
        <v>14</v>
      </c>
    </row>
    <row r="340" spans="1:19" x14ac:dyDescent="0.25">
      <c r="A340">
        <v>172180697</v>
      </c>
      <c r="B340" s="1">
        <v>37014</v>
      </c>
      <c r="D340" s="2">
        <v>0</v>
      </c>
      <c r="G340" s="6">
        <v>0</v>
      </c>
      <c r="H340" s="2">
        <v>1143</v>
      </c>
      <c r="I340">
        <v>1.1925088720000001</v>
      </c>
      <c r="K340" s="2" t="s">
        <v>13</v>
      </c>
      <c r="L340">
        <v>2001</v>
      </c>
      <c r="M340">
        <v>11</v>
      </c>
      <c r="N340">
        <v>0</v>
      </c>
      <c r="O340" s="2" t="s">
        <v>14</v>
      </c>
      <c r="Q340" s="10" t="s">
        <v>14</v>
      </c>
      <c r="R340" s="10" t="s">
        <v>14</v>
      </c>
      <c r="S340" s="2" t="s">
        <v>14</v>
      </c>
    </row>
    <row r="341" spans="1:19" x14ac:dyDescent="0.25">
      <c r="A341">
        <v>172180697</v>
      </c>
      <c r="B341" s="1">
        <v>37195</v>
      </c>
      <c r="D341" s="2">
        <v>6</v>
      </c>
      <c r="G341" s="6">
        <v>0</v>
      </c>
      <c r="H341" s="2">
        <v>1761</v>
      </c>
      <c r="I341">
        <v>1.059952783</v>
      </c>
      <c r="K341" s="2" t="s">
        <v>13</v>
      </c>
      <c r="L341">
        <v>2001</v>
      </c>
      <c r="M341">
        <v>11</v>
      </c>
      <c r="N341">
        <v>0.50277777800000001</v>
      </c>
      <c r="O341" s="2" t="s">
        <v>14</v>
      </c>
      <c r="Q341" s="10" t="s">
        <v>14</v>
      </c>
      <c r="R341" s="10" t="s">
        <v>14</v>
      </c>
      <c r="S341" s="2" t="s">
        <v>14</v>
      </c>
    </row>
    <row r="342" spans="1:19" x14ac:dyDescent="0.25">
      <c r="A342">
        <v>172180710</v>
      </c>
      <c r="B342" s="1">
        <v>37016</v>
      </c>
      <c r="D342" s="2">
        <v>0</v>
      </c>
      <c r="G342" s="6">
        <v>0</v>
      </c>
      <c r="H342" s="2">
        <v>1156</v>
      </c>
      <c r="I342">
        <v>1.101905116</v>
      </c>
      <c r="K342" s="2" t="s">
        <v>15</v>
      </c>
      <c r="L342">
        <v>2001</v>
      </c>
      <c r="M342">
        <v>12</v>
      </c>
      <c r="N342">
        <v>0</v>
      </c>
      <c r="O342" s="2" t="s">
        <v>14</v>
      </c>
      <c r="Q342" s="10" t="s">
        <v>14</v>
      </c>
      <c r="R342" s="10" t="s">
        <v>14</v>
      </c>
      <c r="S342" s="2" t="s">
        <v>14</v>
      </c>
    </row>
    <row r="343" spans="1:19" x14ac:dyDescent="0.25">
      <c r="A343">
        <v>172180710</v>
      </c>
      <c r="B343" s="1">
        <v>37406</v>
      </c>
      <c r="D343" s="2">
        <v>13</v>
      </c>
      <c r="G343" s="6">
        <v>0</v>
      </c>
      <c r="H343" s="2">
        <v>2408</v>
      </c>
      <c r="I343">
        <v>1.2923528310000001</v>
      </c>
      <c r="K343" s="2" t="s">
        <v>15</v>
      </c>
      <c r="L343">
        <v>2002</v>
      </c>
      <c r="M343">
        <v>12</v>
      </c>
      <c r="N343">
        <v>1.0833333329999999</v>
      </c>
      <c r="O343" s="2" t="s">
        <v>14</v>
      </c>
      <c r="Q343" s="10" t="s">
        <v>14</v>
      </c>
      <c r="R343" s="10" t="s">
        <v>14</v>
      </c>
      <c r="S343" s="2" t="s">
        <v>14</v>
      </c>
    </row>
    <row r="344" spans="1:19" x14ac:dyDescent="0.25">
      <c r="A344">
        <v>172180719</v>
      </c>
      <c r="B344" s="1">
        <v>37017</v>
      </c>
      <c r="D344" s="2">
        <v>0</v>
      </c>
      <c r="G344" s="6">
        <v>0</v>
      </c>
      <c r="H344" s="2">
        <v>1165</v>
      </c>
      <c r="I344">
        <v>1.301341855</v>
      </c>
      <c r="K344" s="2" t="s">
        <v>15</v>
      </c>
      <c r="L344">
        <v>2001</v>
      </c>
      <c r="M344">
        <v>12</v>
      </c>
      <c r="N344">
        <v>0</v>
      </c>
      <c r="O344" s="2" t="s">
        <v>14</v>
      </c>
      <c r="Q344" s="10" t="s">
        <v>14</v>
      </c>
      <c r="R344" s="10" t="s">
        <v>14</v>
      </c>
      <c r="S344" s="2" t="s">
        <v>14</v>
      </c>
    </row>
    <row r="345" spans="1:19" x14ac:dyDescent="0.25">
      <c r="A345">
        <v>172180719</v>
      </c>
      <c r="B345" s="1">
        <v>37189</v>
      </c>
      <c r="D345" s="2">
        <v>6</v>
      </c>
      <c r="G345" s="6">
        <v>0</v>
      </c>
      <c r="H345" s="2">
        <v>1750</v>
      </c>
      <c r="I345">
        <v>0.80664175900000001</v>
      </c>
      <c r="K345" s="2" t="s">
        <v>15</v>
      </c>
      <c r="L345">
        <v>2001</v>
      </c>
      <c r="M345">
        <v>12</v>
      </c>
      <c r="N345">
        <v>0.47777777799999999</v>
      </c>
      <c r="O345" s="2" t="s">
        <v>14</v>
      </c>
      <c r="Q345" s="10" t="s">
        <v>14</v>
      </c>
      <c r="R345" s="10" t="s">
        <v>14</v>
      </c>
      <c r="S345" s="2" t="s">
        <v>14</v>
      </c>
    </row>
    <row r="346" spans="1:19" x14ac:dyDescent="0.25">
      <c r="A346">
        <v>172180729</v>
      </c>
      <c r="B346" s="1">
        <v>37019</v>
      </c>
      <c r="D346" s="2">
        <v>0</v>
      </c>
      <c r="G346" s="6">
        <v>0</v>
      </c>
      <c r="H346" s="2">
        <v>1175</v>
      </c>
      <c r="I346">
        <v>1.231144413</v>
      </c>
      <c r="K346" s="2" t="s">
        <v>15</v>
      </c>
      <c r="L346">
        <v>2001</v>
      </c>
      <c r="M346">
        <v>5</v>
      </c>
      <c r="N346">
        <v>0</v>
      </c>
      <c r="O346" s="2" t="s">
        <v>14</v>
      </c>
      <c r="Q346" s="10" t="s">
        <v>14</v>
      </c>
      <c r="R346" s="10" t="s">
        <v>14</v>
      </c>
      <c r="S346" s="2" t="s">
        <v>14</v>
      </c>
    </row>
    <row r="347" spans="1:19" x14ac:dyDescent="0.25">
      <c r="A347">
        <v>172180729</v>
      </c>
      <c r="B347" s="1">
        <v>37176</v>
      </c>
      <c r="D347" s="2">
        <v>5</v>
      </c>
      <c r="G347" s="6">
        <v>0</v>
      </c>
      <c r="H347" s="2">
        <v>1707</v>
      </c>
      <c r="I347">
        <v>0.64171294899999998</v>
      </c>
      <c r="K347" s="2" t="s">
        <v>15</v>
      </c>
      <c r="L347">
        <v>2001</v>
      </c>
      <c r="M347">
        <v>5</v>
      </c>
      <c r="N347">
        <v>0.436111111</v>
      </c>
      <c r="O347" s="2" t="s">
        <v>14</v>
      </c>
      <c r="Q347" s="10" t="s">
        <v>14</v>
      </c>
      <c r="R347" s="10" t="s">
        <v>14</v>
      </c>
      <c r="S347" s="2" t="s">
        <v>14</v>
      </c>
    </row>
    <row r="348" spans="1:19" x14ac:dyDescent="0.25">
      <c r="A348">
        <v>172180729</v>
      </c>
      <c r="B348" s="1">
        <v>37216</v>
      </c>
      <c r="D348" s="2">
        <v>7</v>
      </c>
      <c r="G348" s="6">
        <v>0</v>
      </c>
      <c r="H348" s="2">
        <v>1833</v>
      </c>
      <c r="I348">
        <v>0.77378249700000001</v>
      </c>
      <c r="K348" s="2" t="s">
        <v>15</v>
      </c>
      <c r="L348">
        <v>2001</v>
      </c>
      <c r="M348">
        <v>5</v>
      </c>
      <c r="N348">
        <v>0.54722222200000004</v>
      </c>
      <c r="O348" s="2" t="s">
        <v>14</v>
      </c>
      <c r="Q348" s="10" t="s">
        <v>14</v>
      </c>
      <c r="R348" s="10" t="s">
        <v>14</v>
      </c>
      <c r="S348" s="2" t="s">
        <v>14</v>
      </c>
    </row>
    <row r="349" spans="1:19" x14ac:dyDescent="0.25">
      <c r="A349">
        <v>172180792</v>
      </c>
      <c r="B349" s="1">
        <v>37033</v>
      </c>
      <c r="D349" s="2">
        <v>0</v>
      </c>
      <c r="G349" s="6">
        <v>0</v>
      </c>
      <c r="H349" s="2">
        <v>1239</v>
      </c>
      <c r="I349">
        <v>0.91383144999999999</v>
      </c>
      <c r="K349" s="2" t="s">
        <v>15</v>
      </c>
      <c r="L349">
        <v>2001</v>
      </c>
      <c r="M349">
        <v>2</v>
      </c>
      <c r="N349">
        <v>0</v>
      </c>
      <c r="O349" s="2" t="s">
        <v>14</v>
      </c>
      <c r="Q349" s="10" t="s">
        <v>14</v>
      </c>
      <c r="R349" s="10" t="s">
        <v>14</v>
      </c>
      <c r="S349" s="2" t="s">
        <v>14</v>
      </c>
    </row>
    <row r="350" spans="1:19" x14ac:dyDescent="0.25">
      <c r="A350">
        <v>172180792</v>
      </c>
      <c r="B350" s="1">
        <v>37238</v>
      </c>
      <c r="D350" s="2">
        <v>7</v>
      </c>
      <c r="G350" s="6">
        <v>0</v>
      </c>
      <c r="H350" s="2">
        <v>1859</v>
      </c>
      <c r="I350">
        <v>1.109569472</v>
      </c>
      <c r="K350" s="2" t="s">
        <v>15</v>
      </c>
      <c r="L350">
        <v>2001</v>
      </c>
      <c r="M350">
        <v>2</v>
      </c>
      <c r="N350">
        <v>0.57999999999999996</v>
      </c>
      <c r="O350" s="2" t="s">
        <v>14</v>
      </c>
      <c r="Q350" s="10" t="s">
        <v>14</v>
      </c>
      <c r="R350" s="10" t="s">
        <v>14</v>
      </c>
      <c r="S350" s="2" t="s">
        <v>14</v>
      </c>
    </row>
    <row r="351" spans="1:19" x14ac:dyDescent="0.25">
      <c r="A351">
        <v>172180792</v>
      </c>
      <c r="B351" s="1">
        <v>38178</v>
      </c>
      <c r="D351" s="2">
        <v>38</v>
      </c>
      <c r="G351" s="6">
        <v>0</v>
      </c>
      <c r="H351" s="2">
        <v>4389</v>
      </c>
      <c r="I351">
        <v>1.3947436660000001</v>
      </c>
      <c r="K351" s="2" t="s">
        <v>15</v>
      </c>
      <c r="L351">
        <v>2004</v>
      </c>
      <c r="M351">
        <v>2</v>
      </c>
      <c r="N351">
        <v>3.17</v>
      </c>
      <c r="O351" s="2" t="s">
        <v>14</v>
      </c>
      <c r="Q351" s="10" t="s">
        <v>14</v>
      </c>
      <c r="R351" s="10" t="s">
        <v>14</v>
      </c>
      <c r="S351" s="2" t="s">
        <v>14</v>
      </c>
    </row>
    <row r="352" spans="1:19" x14ac:dyDescent="0.25">
      <c r="A352">
        <v>172180792</v>
      </c>
      <c r="B352" s="1">
        <v>38183</v>
      </c>
      <c r="D352" s="2">
        <v>38</v>
      </c>
      <c r="G352" s="6">
        <v>0</v>
      </c>
      <c r="H352" s="2">
        <v>4426</v>
      </c>
      <c r="I352">
        <v>0.52123288000000001</v>
      </c>
      <c r="K352" s="2" t="s">
        <v>15</v>
      </c>
      <c r="L352">
        <v>2004</v>
      </c>
      <c r="M352">
        <v>2</v>
      </c>
      <c r="N352">
        <v>3.17</v>
      </c>
      <c r="O352" s="2" t="s">
        <v>14</v>
      </c>
      <c r="Q352" s="10" t="s">
        <v>14</v>
      </c>
      <c r="R352" s="10" t="s">
        <v>14</v>
      </c>
      <c r="S352" s="2" t="s">
        <v>14</v>
      </c>
    </row>
    <row r="353" spans="1:25" x14ac:dyDescent="0.25">
      <c r="A353">
        <v>179180048</v>
      </c>
      <c r="B353" s="1">
        <v>37038</v>
      </c>
      <c r="D353" s="2">
        <v>0</v>
      </c>
      <c r="G353" s="6">
        <v>0</v>
      </c>
      <c r="H353" s="2">
        <v>1292</v>
      </c>
      <c r="I353">
        <v>0.63287829699999998</v>
      </c>
      <c r="K353" s="2" t="s">
        <v>13</v>
      </c>
      <c r="L353">
        <v>2001</v>
      </c>
      <c r="M353">
        <v>12</v>
      </c>
      <c r="N353">
        <v>0</v>
      </c>
      <c r="O353" s="2" t="s">
        <v>14</v>
      </c>
      <c r="Q353" s="10" t="s">
        <v>14</v>
      </c>
      <c r="R353" s="10" t="s">
        <v>14</v>
      </c>
      <c r="S353" s="2" t="s">
        <v>14</v>
      </c>
      <c r="V353" s="4"/>
      <c r="W353" s="4"/>
      <c r="X353" s="4"/>
      <c r="Y353" s="4"/>
    </row>
    <row r="354" spans="1:25" x14ac:dyDescent="0.25">
      <c r="A354">
        <v>179180048</v>
      </c>
      <c r="B354" s="1">
        <v>37210</v>
      </c>
      <c r="D354" s="2">
        <v>6</v>
      </c>
      <c r="G354" s="6">
        <v>0</v>
      </c>
      <c r="H354" s="2">
        <v>1810</v>
      </c>
      <c r="I354">
        <v>1.132883885</v>
      </c>
      <c r="K354" s="2" t="s">
        <v>13</v>
      </c>
      <c r="L354">
        <v>2001</v>
      </c>
      <c r="M354">
        <v>12</v>
      </c>
      <c r="N354">
        <v>0.47777777799999999</v>
      </c>
      <c r="O354" s="2" t="s">
        <v>14</v>
      </c>
      <c r="Q354" s="10" t="s">
        <v>14</v>
      </c>
      <c r="R354" s="10" t="s">
        <v>14</v>
      </c>
      <c r="S354" s="2" t="s">
        <v>14</v>
      </c>
    </row>
    <row r="355" spans="1:25" x14ac:dyDescent="0.25">
      <c r="A355">
        <v>179180075</v>
      </c>
      <c r="B355" s="1">
        <v>37044</v>
      </c>
      <c r="D355" s="2">
        <v>0</v>
      </c>
      <c r="G355" s="6">
        <v>0</v>
      </c>
      <c r="H355" s="2">
        <v>1320</v>
      </c>
      <c r="I355">
        <v>0.59049633099999999</v>
      </c>
      <c r="K355" s="2" t="s">
        <v>15</v>
      </c>
      <c r="L355">
        <v>2001</v>
      </c>
      <c r="M355">
        <v>12</v>
      </c>
      <c r="N355">
        <v>0</v>
      </c>
      <c r="O355" s="2" t="s">
        <v>14</v>
      </c>
      <c r="Q355" s="10" t="s">
        <v>14</v>
      </c>
      <c r="R355" s="10" t="s">
        <v>14</v>
      </c>
      <c r="S355" s="2" t="s">
        <v>14</v>
      </c>
    </row>
    <row r="356" spans="1:25" x14ac:dyDescent="0.25">
      <c r="A356">
        <v>179180075</v>
      </c>
      <c r="B356" s="1">
        <v>38802</v>
      </c>
      <c r="D356" s="2">
        <v>59</v>
      </c>
      <c r="G356" s="6">
        <v>0</v>
      </c>
      <c r="H356" s="2">
        <v>6069</v>
      </c>
      <c r="I356">
        <v>1.094293701</v>
      </c>
      <c r="K356" s="2" t="s">
        <v>15</v>
      </c>
      <c r="L356">
        <v>2006</v>
      </c>
      <c r="M356">
        <v>12</v>
      </c>
      <c r="N356">
        <v>4.8833333330000004</v>
      </c>
      <c r="O356" s="2" t="s">
        <v>14</v>
      </c>
      <c r="Q356" s="10" t="s">
        <v>14</v>
      </c>
      <c r="R356" s="10" t="s">
        <v>14</v>
      </c>
      <c r="S356" s="2" t="s">
        <v>14</v>
      </c>
    </row>
    <row r="357" spans="1:25" x14ac:dyDescent="0.25">
      <c r="A357">
        <v>179180118</v>
      </c>
      <c r="B357" s="1">
        <v>37047</v>
      </c>
      <c r="D357" s="2">
        <v>0</v>
      </c>
      <c r="G357" s="6">
        <v>0</v>
      </c>
      <c r="H357" s="2">
        <v>1361</v>
      </c>
      <c r="I357">
        <v>1.4640856959999999</v>
      </c>
      <c r="K357" s="2" t="s">
        <v>15</v>
      </c>
      <c r="L357">
        <v>2001</v>
      </c>
      <c r="M357">
        <v>7</v>
      </c>
      <c r="N357">
        <v>0</v>
      </c>
      <c r="O357" s="2" t="s">
        <v>14</v>
      </c>
      <c r="Q357" s="10" t="s">
        <v>14</v>
      </c>
      <c r="R357" s="10" t="s">
        <v>14</v>
      </c>
      <c r="S357" s="2" t="s">
        <v>14</v>
      </c>
    </row>
    <row r="358" spans="1:25" x14ac:dyDescent="0.25">
      <c r="A358">
        <v>179180118</v>
      </c>
      <c r="B358" s="1">
        <v>37176</v>
      </c>
      <c r="D358" s="2">
        <v>4</v>
      </c>
      <c r="G358" s="6">
        <v>0</v>
      </c>
      <c r="H358" s="2">
        <v>1706</v>
      </c>
      <c r="I358">
        <v>1.547564994</v>
      </c>
      <c r="K358" s="2" t="s">
        <v>15</v>
      </c>
      <c r="L358">
        <v>2001</v>
      </c>
      <c r="M358">
        <v>7</v>
      </c>
      <c r="N358">
        <v>0.35833333299999998</v>
      </c>
      <c r="O358" s="2" t="s">
        <v>14</v>
      </c>
      <c r="Q358" s="10" t="s">
        <v>14</v>
      </c>
      <c r="R358" s="10" t="s">
        <v>14</v>
      </c>
      <c r="S358" s="2" t="s">
        <v>14</v>
      </c>
    </row>
    <row r="359" spans="1:25" x14ac:dyDescent="0.25">
      <c r="A359">
        <v>179180211</v>
      </c>
      <c r="B359" s="1">
        <v>37060</v>
      </c>
      <c r="D359" s="2">
        <v>0</v>
      </c>
      <c r="G359" s="6">
        <v>0</v>
      </c>
      <c r="H359" s="2">
        <v>1457</v>
      </c>
      <c r="I359">
        <v>1.879045498</v>
      </c>
      <c r="K359" s="2" t="s">
        <v>15</v>
      </c>
      <c r="L359">
        <v>2001</v>
      </c>
      <c r="M359">
        <v>7</v>
      </c>
      <c r="N359">
        <v>0</v>
      </c>
      <c r="O359" s="2" t="s">
        <v>14</v>
      </c>
      <c r="Q359" s="10" t="s">
        <v>14</v>
      </c>
      <c r="R359" s="10" t="s">
        <v>14</v>
      </c>
      <c r="S359" s="2" t="s">
        <v>14</v>
      </c>
    </row>
    <row r="360" spans="1:25" x14ac:dyDescent="0.25">
      <c r="A360">
        <v>179180211</v>
      </c>
      <c r="B360" s="1">
        <v>37202</v>
      </c>
      <c r="D360" s="2">
        <v>5</v>
      </c>
      <c r="G360" s="6">
        <v>0</v>
      </c>
      <c r="H360" s="2">
        <v>1779</v>
      </c>
      <c r="I360">
        <v>1.6817928310000001</v>
      </c>
      <c r="K360" s="2" t="s">
        <v>15</v>
      </c>
      <c r="L360">
        <v>2001</v>
      </c>
      <c r="M360">
        <v>7</v>
      </c>
      <c r="N360">
        <v>0.39444444400000001</v>
      </c>
      <c r="O360" s="2" t="s">
        <v>14</v>
      </c>
      <c r="Q360" s="10" t="s">
        <v>14</v>
      </c>
      <c r="R360" s="10" t="s">
        <v>14</v>
      </c>
      <c r="S360" s="2" t="s">
        <v>14</v>
      </c>
    </row>
    <row r="361" spans="1:25" x14ac:dyDescent="0.25">
      <c r="A361">
        <v>179180281</v>
      </c>
      <c r="B361" s="1">
        <v>37080</v>
      </c>
      <c r="D361" s="2">
        <v>0</v>
      </c>
      <c r="G361" s="6">
        <v>0</v>
      </c>
      <c r="H361" s="2">
        <v>1521</v>
      </c>
      <c r="I361">
        <v>1.658639092</v>
      </c>
      <c r="K361" s="2" t="s">
        <v>13</v>
      </c>
      <c r="L361">
        <v>2001</v>
      </c>
      <c r="M361">
        <v>8</v>
      </c>
      <c r="N361">
        <v>0</v>
      </c>
      <c r="O361" s="2" t="s">
        <v>14</v>
      </c>
      <c r="Q361" s="10" t="s">
        <v>14</v>
      </c>
      <c r="R361" s="10" t="s">
        <v>14</v>
      </c>
      <c r="S361" s="2" t="s">
        <v>14</v>
      </c>
    </row>
    <row r="362" spans="1:25" x14ac:dyDescent="0.25">
      <c r="A362">
        <v>179180281</v>
      </c>
      <c r="B362" s="1">
        <v>37194</v>
      </c>
      <c r="D362" s="2">
        <v>4</v>
      </c>
      <c r="G362" s="6">
        <v>0</v>
      </c>
      <c r="H362" s="2">
        <v>1753</v>
      </c>
      <c r="I362">
        <v>1.705269784</v>
      </c>
      <c r="K362" s="2" t="s">
        <v>13</v>
      </c>
      <c r="L362">
        <v>2001</v>
      </c>
      <c r="M362">
        <v>8</v>
      </c>
      <c r="N362">
        <v>0.31666666700000001</v>
      </c>
      <c r="O362" s="2" t="s">
        <v>14</v>
      </c>
      <c r="Q362" s="10" t="s">
        <v>14</v>
      </c>
      <c r="R362" s="10" t="s">
        <v>14</v>
      </c>
      <c r="S362" s="2" t="s">
        <v>14</v>
      </c>
    </row>
    <row r="363" spans="1:25" x14ac:dyDescent="0.25">
      <c r="A363">
        <v>179180290</v>
      </c>
      <c r="B363" s="1">
        <v>37081</v>
      </c>
      <c r="D363" s="2">
        <v>0</v>
      </c>
      <c r="G363" s="6">
        <v>0</v>
      </c>
      <c r="H363" s="2">
        <v>1530</v>
      </c>
      <c r="I363">
        <v>1.337927555</v>
      </c>
      <c r="K363" s="2" t="s">
        <v>13</v>
      </c>
      <c r="L363">
        <v>2001</v>
      </c>
      <c r="M363">
        <v>8</v>
      </c>
      <c r="N363">
        <v>0</v>
      </c>
      <c r="O363" s="2" t="s">
        <v>14</v>
      </c>
      <c r="Q363" s="10" t="s">
        <v>14</v>
      </c>
      <c r="R363" s="10" t="s">
        <v>14</v>
      </c>
      <c r="S363" s="2" t="s">
        <v>14</v>
      </c>
    </row>
    <row r="364" spans="1:25" x14ac:dyDescent="0.25">
      <c r="A364">
        <v>179180290</v>
      </c>
      <c r="B364" s="1">
        <v>37246</v>
      </c>
      <c r="D364" s="2">
        <v>6</v>
      </c>
      <c r="G364" s="6">
        <v>0</v>
      </c>
      <c r="H364" s="2">
        <v>1874</v>
      </c>
      <c r="I364">
        <v>0.67830216399999999</v>
      </c>
      <c r="K364" s="2" t="s">
        <v>13</v>
      </c>
      <c r="L364">
        <v>2001</v>
      </c>
      <c r="M364">
        <v>8</v>
      </c>
      <c r="N364">
        <v>0.45833333300000001</v>
      </c>
      <c r="O364" s="2" t="s">
        <v>14</v>
      </c>
      <c r="Q364" s="10" t="s">
        <v>14</v>
      </c>
      <c r="R364" s="10" t="s">
        <v>14</v>
      </c>
      <c r="S364" s="2" t="s">
        <v>14</v>
      </c>
    </row>
    <row r="365" spans="1:25" x14ac:dyDescent="0.25">
      <c r="A365">
        <v>179180312</v>
      </c>
      <c r="B365" s="1">
        <v>37086</v>
      </c>
      <c r="D365" s="2">
        <v>0</v>
      </c>
      <c r="G365" s="6">
        <v>0</v>
      </c>
      <c r="H365" s="2">
        <v>1555</v>
      </c>
      <c r="I365">
        <v>1</v>
      </c>
      <c r="K365" s="2" t="s">
        <v>13</v>
      </c>
      <c r="L365">
        <v>2001</v>
      </c>
      <c r="M365">
        <v>8</v>
      </c>
      <c r="N365">
        <v>0</v>
      </c>
      <c r="O365" s="2" t="s">
        <v>14</v>
      </c>
      <c r="Q365" s="10" t="s">
        <v>14</v>
      </c>
      <c r="R365" s="10" t="s">
        <v>14</v>
      </c>
      <c r="S365" s="2" t="s">
        <v>14</v>
      </c>
    </row>
    <row r="366" spans="1:25" x14ac:dyDescent="0.25">
      <c r="A366">
        <v>179180312</v>
      </c>
      <c r="B366" s="1">
        <v>37209</v>
      </c>
      <c r="D366" s="2">
        <v>4</v>
      </c>
      <c r="G366" s="6">
        <v>0</v>
      </c>
      <c r="H366" s="2">
        <v>1802</v>
      </c>
      <c r="I366">
        <v>0.91383144999999999</v>
      </c>
      <c r="K366" s="2" t="s">
        <v>13</v>
      </c>
      <c r="L366">
        <v>2001</v>
      </c>
      <c r="M366">
        <v>8</v>
      </c>
      <c r="N366">
        <v>0.34166666699999998</v>
      </c>
      <c r="O366" s="2" t="s">
        <v>14</v>
      </c>
      <c r="Q366" s="10" t="s">
        <v>14</v>
      </c>
      <c r="R366" s="10" t="s">
        <v>14</v>
      </c>
      <c r="S366" s="2" t="s">
        <v>14</v>
      </c>
    </row>
    <row r="367" spans="1:25" x14ac:dyDescent="0.25">
      <c r="A367">
        <v>179180319</v>
      </c>
      <c r="B367" s="1">
        <v>37087</v>
      </c>
      <c r="D367" s="2">
        <v>0</v>
      </c>
      <c r="G367" s="6">
        <v>0</v>
      </c>
      <c r="H367" s="2">
        <v>1559</v>
      </c>
      <c r="I367">
        <v>0.24148408199999999</v>
      </c>
      <c r="K367" s="2" t="s">
        <v>13</v>
      </c>
      <c r="L367">
        <v>2001</v>
      </c>
      <c r="M367">
        <v>8</v>
      </c>
      <c r="N367">
        <v>0</v>
      </c>
      <c r="O367" s="2" t="s">
        <v>14</v>
      </c>
      <c r="Q367" s="10" t="s">
        <v>14</v>
      </c>
      <c r="R367" s="10" t="s">
        <v>14</v>
      </c>
      <c r="S367" s="2" t="s">
        <v>14</v>
      </c>
    </row>
    <row r="368" spans="1:25" x14ac:dyDescent="0.25">
      <c r="A368">
        <v>179180319</v>
      </c>
      <c r="B368" s="1">
        <v>37204</v>
      </c>
      <c r="D368" s="2">
        <v>4</v>
      </c>
      <c r="G368" s="6">
        <v>0</v>
      </c>
      <c r="H368" s="2">
        <v>1795</v>
      </c>
      <c r="I368">
        <v>1.414213562</v>
      </c>
      <c r="K368" s="2" t="s">
        <v>13</v>
      </c>
      <c r="L368">
        <v>2001</v>
      </c>
      <c r="M368">
        <v>8</v>
      </c>
      <c r="N368">
        <v>0.32500000000000001</v>
      </c>
      <c r="O368" s="2" t="s">
        <v>14</v>
      </c>
      <c r="Q368" s="10" t="s">
        <v>14</v>
      </c>
      <c r="R368" s="10" t="s">
        <v>14</v>
      </c>
      <c r="S368" s="2" t="s">
        <v>14</v>
      </c>
    </row>
    <row r="369" spans="1:19" x14ac:dyDescent="0.25">
      <c r="A369">
        <v>179180352</v>
      </c>
      <c r="B369" s="1">
        <v>37090</v>
      </c>
      <c r="D369" s="2">
        <v>0</v>
      </c>
      <c r="G369" s="6">
        <v>0</v>
      </c>
      <c r="H369" s="2">
        <v>1590</v>
      </c>
      <c r="I369">
        <v>1.8660659829999999</v>
      </c>
      <c r="K369" s="2" t="s">
        <v>13</v>
      </c>
      <c r="L369">
        <v>2001</v>
      </c>
      <c r="M369">
        <v>12</v>
      </c>
      <c r="N369">
        <v>0</v>
      </c>
      <c r="O369" s="2" t="s">
        <v>14</v>
      </c>
      <c r="Q369" s="10" t="s">
        <v>14</v>
      </c>
      <c r="R369" s="10" t="s">
        <v>14</v>
      </c>
      <c r="S369" s="2" t="s">
        <v>14</v>
      </c>
    </row>
    <row r="370" spans="1:19" x14ac:dyDescent="0.25">
      <c r="A370">
        <v>179180352</v>
      </c>
      <c r="B370" s="1">
        <v>37295</v>
      </c>
      <c r="D370" s="2">
        <v>7</v>
      </c>
      <c r="G370" s="6">
        <v>0</v>
      </c>
      <c r="H370" s="2">
        <v>2001</v>
      </c>
      <c r="I370">
        <v>1.9052759960000001</v>
      </c>
      <c r="K370" s="2" t="s">
        <v>13</v>
      </c>
      <c r="L370">
        <v>2002</v>
      </c>
      <c r="M370">
        <v>12</v>
      </c>
      <c r="N370">
        <v>0.56944444400000005</v>
      </c>
      <c r="O370" s="2" t="s">
        <v>14</v>
      </c>
      <c r="Q370" s="10" t="s">
        <v>14</v>
      </c>
      <c r="R370" s="10" t="s">
        <v>14</v>
      </c>
      <c r="S370" s="2" t="s">
        <v>14</v>
      </c>
    </row>
    <row r="371" spans="1:19" x14ac:dyDescent="0.25">
      <c r="A371">
        <v>179180356</v>
      </c>
      <c r="B371" s="1">
        <v>37090</v>
      </c>
      <c r="D371" s="2">
        <v>0</v>
      </c>
      <c r="G371" s="6">
        <v>0</v>
      </c>
      <c r="H371" s="2">
        <v>1594</v>
      </c>
      <c r="I371">
        <v>1.7654059929999999</v>
      </c>
      <c r="K371" s="2" t="s">
        <v>15</v>
      </c>
      <c r="L371">
        <v>2001</v>
      </c>
      <c r="M371">
        <v>12</v>
      </c>
      <c r="N371">
        <v>0</v>
      </c>
      <c r="O371" s="2" t="s">
        <v>14</v>
      </c>
      <c r="Q371" s="10" t="s">
        <v>14</v>
      </c>
      <c r="R371" s="10" t="s">
        <v>14</v>
      </c>
      <c r="S371" s="2" t="s">
        <v>14</v>
      </c>
    </row>
    <row r="372" spans="1:19" x14ac:dyDescent="0.25">
      <c r="A372">
        <v>179180356</v>
      </c>
      <c r="B372" s="1">
        <v>37396</v>
      </c>
      <c r="D372" s="2">
        <v>10</v>
      </c>
      <c r="G372" s="6">
        <v>0</v>
      </c>
      <c r="H372" s="2">
        <v>2376</v>
      </c>
      <c r="I372">
        <v>1.328685814</v>
      </c>
      <c r="K372" s="2" t="s">
        <v>15</v>
      </c>
      <c r="L372">
        <v>2002</v>
      </c>
      <c r="M372">
        <v>12</v>
      </c>
      <c r="N372">
        <v>0.85</v>
      </c>
      <c r="O372" s="2" t="s">
        <v>14</v>
      </c>
      <c r="Q372" s="10" t="s">
        <v>14</v>
      </c>
      <c r="R372" s="10" t="s">
        <v>14</v>
      </c>
      <c r="S372" s="2" t="s">
        <v>14</v>
      </c>
    </row>
    <row r="373" spans="1:19" x14ac:dyDescent="0.25">
      <c r="A373">
        <v>179180378</v>
      </c>
      <c r="B373" s="1">
        <v>37096</v>
      </c>
      <c r="D373" s="2">
        <v>0</v>
      </c>
      <c r="G373" s="6">
        <v>0</v>
      </c>
      <c r="H373" s="2">
        <v>1617</v>
      </c>
      <c r="I373">
        <v>1.453972517</v>
      </c>
      <c r="K373" s="2" t="s">
        <v>13</v>
      </c>
      <c r="L373">
        <v>2001</v>
      </c>
      <c r="M373">
        <v>12</v>
      </c>
      <c r="N373">
        <v>0</v>
      </c>
      <c r="O373" s="2" t="s">
        <v>14</v>
      </c>
      <c r="Q373" s="10" t="s">
        <v>14</v>
      </c>
      <c r="R373" s="10" t="s">
        <v>14</v>
      </c>
      <c r="S373" s="2" t="s">
        <v>14</v>
      </c>
    </row>
    <row r="374" spans="1:19" x14ac:dyDescent="0.25">
      <c r="A374">
        <v>179180378</v>
      </c>
      <c r="B374" s="1">
        <v>37209</v>
      </c>
      <c r="D374" s="2">
        <v>4</v>
      </c>
      <c r="G374" s="6">
        <v>0</v>
      </c>
      <c r="H374" s="2">
        <v>1804</v>
      </c>
      <c r="I374">
        <v>1.00695555</v>
      </c>
      <c r="K374" s="2" t="s">
        <v>13</v>
      </c>
      <c r="L374">
        <v>2001</v>
      </c>
      <c r="M374">
        <v>12</v>
      </c>
      <c r="N374">
        <v>0.313888889</v>
      </c>
      <c r="O374" s="2" t="s">
        <v>14</v>
      </c>
      <c r="Q374" s="10" t="s">
        <v>14</v>
      </c>
      <c r="R374" s="10" t="s">
        <v>14</v>
      </c>
      <c r="S374" s="2" t="s">
        <v>14</v>
      </c>
    </row>
    <row r="375" spans="1:19" x14ac:dyDescent="0.25">
      <c r="A375">
        <v>179180386</v>
      </c>
      <c r="B375" s="1">
        <v>37098</v>
      </c>
      <c r="D375" s="2">
        <v>0</v>
      </c>
      <c r="G375" s="6">
        <v>0</v>
      </c>
      <c r="H375" s="2">
        <v>1624</v>
      </c>
      <c r="I375">
        <v>0.92658806199999999</v>
      </c>
      <c r="K375" s="2" t="s">
        <v>13</v>
      </c>
      <c r="L375">
        <v>2001</v>
      </c>
      <c r="M375">
        <v>12</v>
      </c>
      <c r="N375">
        <v>0</v>
      </c>
      <c r="O375" s="2" t="s">
        <v>14</v>
      </c>
      <c r="Q375" s="10" t="s">
        <v>14</v>
      </c>
      <c r="R375" s="10" t="s">
        <v>14</v>
      </c>
      <c r="S375" s="2" t="s">
        <v>14</v>
      </c>
    </row>
    <row r="376" spans="1:19" x14ac:dyDescent="0.25">
      <c r="A376">
        <v>179180386</v>
      </c>
      <c r="B376" s="1">
        <v>37236</v>
      </c>
      <c r="D376" s="2">
        <v>5</v>
      </c>
      <c r="G376" s="6">
        <v>0</v>
      </c>
      <c r="H376" s="2">
        <v>1850</v>
      </c>
      <c r="I376">
        <v>1.385109468</v>
      </c>
      <c r="K376" s="2" t="s">
        <v>13</v>
      </c>
      <c r="L376">
        <v>2001</v>
      </c>
      <c r="M376">
        <v>12</v>
      </c>
      <c r="N376">
        <v>0.383333333</v>
      </c>
      <c r="O376" s="2" t="s">
        <v>14</v>
      </c>
      <c r="Q376" s="10" t="s">
        <v>14</v>
      </c>
      <c r="R376" s="10" t="s">
        <v>14</v>
      </c>
      <c r="S376" s="2" t="s">
        <v>14</v>
      </c>
    </row>
    <row r="377" spans="1:19" x14ac:dyDescent="0.25">
      <c r="A377">
        <v>179180407</v>
      </c>
      <c r="B377" s="1">
        <v>37107</v>
      </c>
      <c r="D377" s="2">
        <v>0</v>
      </c>
      <c r="G377" s="6">
        <v>0</v>
      </c>
      <c r="H377" s="2">
        <v>1645</v>
      </c>
      <c r="I377">
        <v>1.01395948</v>
      </c>
      <c r="K377" s="2" t="s">
        <v>15</v>
      </c>
      <c r="L377">
        <v>2001</v>
      </c>
      <c r="M377">
        <v>12</v>
      </c>
      <c r="N377">
        <v>0</v>
      </c>
      <c r="O377" s="2" t="s">
        <v>14</v>
      </c>
      <c r="Q377" s="10" t="s">
        <v>14</v>
      </c>
      <c r="R377" s="10" t="s">
        <v>14</v>
      </c>
      <c r="S377" s="2" t="s">
        <v>14</v>
      </c>
    </row>
    <row r="378" spans="1:19" x14ac:dyDescent="0.25">
      <c r="A378">
        <v>179180407</v>
      </c>
      <c r="B378" s="1">
        <v>37210</v>
      </c>
      <c r="D378" s="2">
        <v>3</v>
      </c>
      <c r="G378" s="6">
        <v>0</v>
      </c>
      <c r="H378" s="2">
        <v>1814</v>
      </c>
      <c r="I378">
        <v>0.75785828300000002</v>
      </c>
      <c r="K378" s="2" t="s">
        <v>15</v>
      </c>
      <c r="L378">
        <v>2001</v>
      </c>
      <c r="M378">
        <v>12</v>
      </c>
      <c r="N378">
        <v>0.28611111099999997</v>
      </c>
      <c r="O378" s="2" t="s">
        <v>14</v>
      </c>
      <c r="Q378" s="10" t="s">
        <v>14</v>
      </c>
      <c r="R378" s="10" t="s">
        <v>14</v>
      </c>
      <c r="S378" s="2" t="s">
        <v>14</v>
      </c>
    </row>
    <row r="379" spans="1:19" x14ac:dyDescent="0.25">
      <c r="A379">
        <v>179180671</v>
      </c>
      <c r="B379" s="1">
        <v>37373</v>
      </c>
      <c r="D379" s="2">
        <v>0</v>
      </c>
      <c r="G379" s="6">
        <v>0</v>
      </c>
      <c r="H379" s="2">
        <v>2139</v>
      </c>
      <c r="I379">
        <v>1.7900501419999999</v>
      </c>
      <c r="K379" s="2" t="s">
        <v>13</v>
      </c>
      <c r="L379">
        <v>2002</v>
      </c>
      <c r="M379">
        <v>13</v>
      </c>
      <c r="N379">
        <v>0</v>
      </c>
      <c r="O379" s="2" t="s">
        <v>14</v>
      </c>
      <c r="Q379" s="10" t="s">
        <v>14</v>
      </c>
      <c r="R379" s="10" t="s">
        <v>14</v>
      </c>
      <c r="S379" s="2" t="s">
        <v>14</v>
      </c>
    </row>
    <row r="380" spans="1:19" x14ac:dyDescent="0.25">
      <c r="A380">
        <v>179180671</v>
      </c>
      <c r="B380" s="1">
        <v>37830</v>
      </c>
      <c r="D380" s="2">
        <v>15</v>
      </c>
      <c r="G380" s="6">
        <v>0</v>
      </c>
      <c r="H380" s="2">
        <v>3569</v>
      </c>
      <c r="I380">
        <v>0.96593632900000004</v>
      </c>
      <c r="K380" s="2" t="s">
        <v>13</v>
      </c>
      <c r="L380">
        <v>2003</v>
      </c>
      <c r="M380">
        <v>13</v>
      </c>
      <c r="N380">
        <v>1.2694444439999999</v>
      </c>
      <c r="O380" s="2" t="s">
        <v>14</v>
      </c>
      <c r="Q380" s="10" t="s">
        <v>14</v>
      </c>
      <c r="R380" s="10" t="s">
        <v>14</v>
      </c>
      <c r="S380" s="2" t="s">
        <v>14</v>
      </c>
    </row>
    <row r="381" spans="1:19" x14ac:dyDescent="0.25">
      <c r="A381">
        <v>179180682</v>
      </c>
      <c r="B381" s="1">
        <v>37373</v>
      </c>
      <c r="D381" s="2">
        <v>0</v>
      </c>
      <c r="G381" s="6">
        <v>0</v>
      </c>
      <c r="H381" s="2">
        <v>2150</v>
      </c>
      <c r="I381">
        <v>1.2397077000000001</v>
      </c>
      <c r="K381" s="2" t="s">
        <v>15</v>
      </c>
      <c r="L381">
        <v>2002</v>
      </c>
      <c r="M381">
        <v>13</v>
      </c>
      <c r="N381">
        <v>0</v>
      </c>
      <c r="O381" s="2" t="s">
        <v>14</v>
      </c>
      <c r="Q381" s="10" t="s">
        <v>14</v>
      </c>
      <c r="R381" s="10" t="s">
        <v>14</v>
      </c>
      <c r="S381" s="2" t="s">
        <v>14</v>
      </c>
    </row>
    <row r="382" spans="1:19" x14ac:dyDescent="0.25">
      <c r="A382">
        <v>179180682</v>
      </c>
      <c r="B382" s="1">
        <v>37537</v>
      </c>
      <c r="D382" s="2">
        <v>5</v>
      </c>
      <c r="G382" s="6">
        <v>0</v>
      </c>
      <c r="H382" s="2">
        <v>2907</v>
      </c>
      <c r="I382">
        <v>0.88884268099999997</v>
      </c>
      <c r="K382" s="2" t="s">
        <v>15</v>
      </c>
      <c r="L382">
        <v>2002</v>
      </c>
      <c r="M382">
        <v>13</v>
      </c>
      <c r="N382">
        <v>0.45555555599999997</v>
      </c>
      <c r="O382" s="2" t="s">
        <v>14</v>
      </c>
      <c r="Q382" s="10" t="s">
        <v>14</v>
      </c>
      <c r="R382" s="10" t="s">
        <v>14</v>
      </c>
      <c r="S382" s="2" t="s">
        <v>14</v>
      </c>
    </row>
    <row r="383" spans="1:19" x14ac:dyDescent="0.25">
      <c r="A383">
        <v>179180696</v>
      </c>
      <c r="B383" s="1">
        <v>37374</v>
      </c>
      <c r="D383" s="2">
        <v>0</v>
      </c>
      <c r="G383" s="6">
        <v>0</v>
      </c>
      <c r="H383" s="2">
        <v>2164</v>
      </c>
      <c r="I383">
        <v>1.101905116</v>
      </c>
      <c r="K383" s="2" t="s">
        <v>15</v>
      </c>
      <c r="L383">
        <v>2002</v>
      </c>
      <c r="M383">
        <v>13</v>
      </c>
      <c r="N383">
        <v>0</v>
      </c>
      <c r="O383" s="2" t="s">
        <v>14</v>
      </c>
      <c r="Q383" s="10" t="s">
        <v>14</v>
      </c>
      <c r="R383" s="10" t="s">
        <v>14</v>
      </c>
      <c r="S383" s="2" t="s">
        <v>14</v>
      </c>
    </row>
    <row r="384" spans="1:19" x14ac:dyDescent="0.25">
      <c r="A384">
        <v>179180696</v>
      </c>
      <c r="B384" s="1">
        <v>37455</v>
      </c>
      <c r="D384" s="2">
        <v>3</v>
      </c>
      <c r="G384" s="6">
        <v>0</v>
      </c>
      <c r="H384" s="2">
        <v>2660</v>
      </c>
      <c r="I384">
        <v>0.870550563</v>
      </c>
      <c r="K384" s="2" t="s">
        <v>15</v>
      </c>
      <c r="L384">
        <v>2002</v>
      </c>
      <c r="M384">
        <v>13</v>
      </c>
      <c r="N384">
        <v>0.22500000000000001</v>
      </c>
      <c r="O384" s="2" t="s">
        <v>14</v>
      </c>
      <c r="Q384" s="10" t="s">
        <v>14</v>
      </c>
      <c r="R384" s="10" t="s">
        <v>14</v>
      </c>
      <c r="S384" s="2" t="s">
        <v>14</v>
      </c>
    </row>
    <row r="385" spans="1:25" x14ac:dyDescent="0.25">
      <c r="A385">
        <v>186108144</v>
      </c>
      <c r="B385" s="1">
        <v>37472</v>
      </c>
      <c r="D385" s="2">
        <v>0</v>
      </c>
      <c r="G385" s="6">
        <v>0</v>
      </c>
      <c r="H385" s="2">
        <v>2802</v>
      </c>
      <c r="I385">
        <v>1.086734863</v>
      </c>
      <c r="K385" s="2" t="s">
        <v>13</v>
      </c>
      <c r="L385">
        <v>2002</v>
      </c>
      <c r="M385">
        <v>3</v>
      </c>
      <c r="N385">
        <v>0</v>
      </c>
      <c r="O385" s="2" t="s">
        <v>14</v>
      </c>
      <c r="Q385" s="10" t="s">
        <v>14</v>
      </c>
      <c r="R385" s="10" t="s">
        <v>14</v>
      </c>
      <c r="S385" s="2" t="s">
        <v>14</v>
      </c>
    </row>
    <row r="386" spans="1:25" x14ac:dyDescent="0.25">
      <c r="A386">
        <v>186108144</v>
      </c>
      <c r="B386" s="1">
        <v>37489</v>
      </c>
      <c r="D386" s="2">
        <v>1</v>
      </c>
      <c r="G386" s="6">
        <v>0</v>
      </c>
      <c r="H386" s="2">
        <v>2876</v>
      </c>
      <c r="I386">
        <v>1.4044448759999999</v>
      </c>
      <c r="K386" s="2" t="s">
        <v>13</v>
      </c>
      <c r="L386">
        <v>2002</v>
      </c>
      <c r="M386">
        <v>3</v>
      </c>
      <c r="N386">
        <v>0.08</v>
      </c>
      <c r="O386" s="2" t="s">
        <v>14</v>
      </c>
      <c r="Q386" s="10" t="s">
        <v>14</v>
      </c>
      <c r="R386" s="10" t="s">
        <v>14</v>
      </c>
      <c r="S386" s="2" t="s">
        <v>14</v>
      </c>
    </row>
    <row r="387" spans="1:25" x14ac:dyDescent="0.25">
      <c r="A387">
        <v>186108144</v>
      </c>
      <c r="B387" s="1">
        <v>37553</v>
      </c>
      <c r="D387" s="2">
        <v>3</v>
      </c>
      <c r="G387" s="6">
        <v>0</v>
      </c>
      <c r="H387" s="2">
        <v>2939</v>
      </c>
      <c r="I387">
        <v>1.094293701</v>
      </c>
      <c r="K387" s="2" t="s">
        <v>13</v>
      </c>
      <c r="L387">
        <v>2002</v>
      </c>
      <c r="M387">
        <v>3</v>
      </c>
      <c r="N387">
        <v>0.25</v>
      </c>
      <c r="O387" s="2" t="s">
        <v>14</v>
      </c>
      <c r="Q387" s="10" t="s">
        <v>14</v>
      </c>
      <c r="R387" s="10" t="s">
        <v>14</v>
      </c>
      <c r="S387" s="2" t="s">
        <v>14</v>
      </c>
    </row>
    <row r="388" spans="1:25" x14ac:dyDescent="0.25">
      <c r="A388">
        <v>186108144</v>
      </c>
      <c r="B388" s="1">
        <v>37560</v>
      </c>
      <c r="D388" s="2">
        <v>3</v>
      </c>
      <c r="G388" s="6">
        <v>0</v>
      </c>
      <c r="H388" s="2">
        <v>2964</v>
      </c>
      <c r="I388">
        <v>1.086734863</v>
      </c>
      <c r="K388" s="2" t="s">
        <v>13</v>
      </c>
      <c r="L388">
        <v>2002</v>
      </c>
      <c r="M388">
        <v>3</v>
      </c>
      <c r="N388">
        <v>0.25</v>
      </c>
      <c r="O388" s="2" t="s">
        <v>14</v>
      </c>
      <c r="Q388" s="10" t="s">
        <v>14</v>
      </c>
      <c r="R388" s="10" t="s">
        <v>14</v>
      </c>
      <c r="S388" s="2" t="s">
        <v>14</v>
      </c>
    </row>
    <row r="389" spans="1:25" x14ac:dyDescent="0.25">
      <c r="A389">
        <v>186108362</v>
      </c>
      <c r="B389" s="1">
        <v>37735</v>
      </c>
      <c r="D389" s="2">
        <v>0</v>
      </c>
      <c r="G389" s="6">
        <v>0</v>
      </c>
      <c r="H389" s="2">
        <v>3068</v>
      </c>
      <c r="I389">
        <v>1.132883885</v>
      </c>
      <c r="K389" s="2" t="s">
        <v>15</v>
      </c>
      <c r="L389">
        <v>2003</v>
      </c>
      <c r="M389">
        <v>18</v>
      </c>
      <c r="N389">
        <v>0</v>
      </c>
      <c r="O389" s="2" t="s">
        <v>14</v>
      </c>
      <c r="Q389" s="10" t="s">
        <v>14</v>
      </c>
      <c r="R389" s="10" t="s">
        <v>14</v>
      </c>
      <c r="S389" s="2" t="s">
        <v>14</v>
      </c>
    </row>
    <row r="390" spans="1:25" x14ac:dyDescent="0.25">
      <c r="A390">
        <v>186108362</v>
      </c>
      <c r="B390" s="1">
        <v>37840</v>
      </c>
      <c r="D390" s="2">
        <v>4</v>
      </c>
      <c r="G390" s="6">
        <v>0</v>
      </c>
      <c r="H390" s="2">
        <v>3640</v>
      </c>
      <c r="I390">
        <v>1.705269784</v>
      </c>
      <c r="K390" s="2" t="s">
        <v>15</v>
      </c>
      <c r="L390">
        <v>2003</v>
      </c>
      <c r="M390">
        <v>18</v>
      </c>
      <c r="N390">
        <v>0.29166666699999999</v>
      </c>
      <c r="O390" s="2" t="s">
        <v>14</v>
      </c>
      <c r="Q390" s="10" t="s">
        <v>14</v>
      </c>
      <c r="R390" s="10" t="s">
        <v>14</v>
      </c>
      <c r="S390" s="2" t="s">
        <v>14</v>
      </c>
    </row>
    <row r="391" spans="1:25" x14ac:dyDescent="0.25">
      <c r="A391">
        <v>186108541</v>
      </c>
      <c r="B391" s="1">
        <v>37763</v>
      </c>
      <c r="D391" s="2">
        <v>0</v>
      </c>
      <c r="G391" s="6">
        <v>0</v>
      </c>
      <c r="H391" s="2">
        <v>3246</v>
      </c>
      <c r="I391">
        <v>0.71202509800000002</v>
      </c>
      <c r="K391" s="2" t="s">
        <v>13</v>
      </c>
      <c r="L391">
        <v>2003</v>
      </c>
      <c r="M391">
        <v>23</v>
      </c>
      <c r="N391">
        <v>0</v>
      </c>
      <c r="O391" s="2" t="s">
        <v>14</v>
      </c>
      <c r="Q391" s="10" t="s">
        <v>14</v>
      </c>
      <c r="R391" s="10" t="s">
        <v>14</v>
      </c>
      <c r="S391" s="2" t="s">
        <v>14</v>
      </c>
    </row>
    <row r="392" spans="1:25" x14ac:dyDescent="0.25">
      <c r="A392">
        <v>186108541</v>
      </c>
      <c r="B392" s="1">
        <v>37832</v>
      </c>
      <c r="D392" s="2">
        <v>2</v>
      </c>
      <c r="G392" s="6">
        <v>0</v>
      </c>
      <c r="H392" s="2">
        <v>3580</v>
      </c>
      <c r="I392">
        <v>1.2923528310000001</v>
      </c>
      <c r="K392" s="2" t="s">
        <v>13</v>
      </c>
      <c r="L392">
        <v>2003</v>
      </c>
      <c r="M392">
        <v>23</v>
      </c>
      <c r="N392">
        <v>0.19166666700000001</v>
      </c>
      <c r="O392" s="2" t="s">
        <v>14</v>
      </c>
      <c r="Q392" s="10" t="s">
        <v>14</v>
      </c>
      <c r="R392" s="10" t="s">
        <v>14</v>
      </c>
      <c r="S392" s="2" t="s">
        <v>14</v>
      </c>
    </row>
    <row r="393" spans="1:25" x14ac:dyDescent="0.25">
      <c r="A393">
        <v>187195734</v>
      </c>
      <c r="B393" s="1">
        <v>37781</v>
      </c>
      <c r="D393" s="2">
        <v>0</v>
      </c>
      <c r="G393" s="6">
        <v>0</v>
      </c>
      <c r="H393" s="2">
        <v>3340</v>
      </c>
      <c r="I393">
        <v>0.95263799800000004</v>
      </c>
      <c r="K393" s="2" t="s">
        <v>15</v>
      </c>
      <c r="L393">
        <v>2003</v>
      </c>
      <c r="M393">
        <v>21</v>
      </c>
      <c r="N393">
        <v>0</v>
      </c>
      <c r="O393" s="2" t="s">
        <v>14</v>
      </c>
      <c r="Q393" s="10" t="s">
        <v>14</v>
      </c>
      <c r="R393" s="10" t="s">
        <v>14</v>
      </c>
      <c r="S393" s="2" t="s">
        <v>14</v>
      </c>
    </row>
    <row r="394" spans="1:25" x14ac:dyDescent="0.25">
      <c r="A394">
        <v>187195734</v>
      </c>
      <c r="B394" s="1">
        <v>37832</v>
      </c>
      <c r="D394" s="2">
        <v>2</v>
      </c>
      <c r="G394" s="6">
        <v>0</v>
      </c>
      <c r="H394" s="2">
        <v>3576</v>
      </c>
      <c r="I394">
        <v>0.901250463</v>
      </c>
      <c r="K394" s="2" t="s">
        <v>15</v>
      </c>
      <c r="L394">
        <v>2003</v>
      </c>
      <c r="M394">
        <v>21</v>
      </c>
      <c r="N394">
        <v>0.141666667</v>
      </c>
      <c r="O394" s="2" t="s">
        <v>14</v>
      </c>
      <c r="Q394" s="10" t="s">
        <v>14</v>
      </c>
      <c r="R394" s="10" t="s">
        <v>14</v>
      </c>
      <c r="S394" s="2" t="s">
        <v>14</v>
      </c>
    </row>
    <row r="395" spans="1:25" x14ac:dyDescent="0.25">
      <c r="A395">
        <v>187195793</v>
      </c>
      <c r="B395" s="1">
        <v>37789</v>
      </c>
      <c r="D395" s="2">
        <v>0</v>
      </c>
      <c r="G395" s="6">
        <v>0</v>
      </c>
      <c r="H395" s="2">
        <v>3399</v>
      </c>
      <c r="I395">
        <v>1.068065408</v>
      </c>
      <c r="K395" s="2" t="s">
        <v>15</v>
      </c>
      <c r="L395">
        <v>2003</v>
      </c>
      <c r="M395">
        <v>27</v>
      </c>
      <c r="N395">
        <v>0</v>
      </c>
      <c r="O395" s="2" t="s">
        <v>14</v>
      </c>
      <c r="Q395" s="10" t="s">
        <v>14</v>
      </c>
      <c r="R395" s="10" t="s">
        <v>14</v>
      </c>
      <c r="S395" s="2" t="s">
        <v>14</v>
      </c>
    </row>
    <row r="396" spans="1:25" x14ac:dyDescent="0.25">
      <c r="A396">
        <v>187195793</v>
      </c>
      <c r="B396" s="1">
        <v>37832</v>
      </c>
      <c r="D396" s="2">
        <v>1</v>
      </c>
      <c r="G396" s="6">
        <v>0</v>
      </c>
      <c r="H396" s="2">
        <v>3585</v>
      </c>
      <c r="I396">
        <v>1.3332986769999999</v>
      </c>
      <c r="K396" s="2" t="s">
        <v>15</v>
      </c>
      <c r="L396">
        <v>2003</v>
      </c>
      <c r="M396">
        <v>27</v>
      </c>
      <c r="N396">
        <v>0.119444444</v>
      </c>
      <c r="O396" s="2" t="s">
        <v>14</v>
      </c>
      <c r="Q396" s="10" t="s">
        <v>14</v>
      </c>
      <c r="R396" s="10" t="s">
        <v>14</v>
      </c>
      <c r="S396" s="2" t="s">
        <v>14</v>
      </c>
    </row>
    <row r="397" spans="1:25" x14ac:dyDescent="0.25">
      <c r="A397">
        <v>187195824</v>
      </c>
      <c r="B397" s="1">
        <v>37799</v>
      </c>
      <c r="D397" s="2">
        <v>0</v>
      </c>
      <c r="G397" s="6">
        <v>0</v>
      </c>
      <c r="H397" s="2">
        <v>3429</v>
      </c>
      <c r="I397">
        <v>1.3195079110000001</v>
      </c>
      <c r="K397" s="2" t="s">
        <v>15</v>
      </c>
      <c r="L397">
        <v>2003</v>
      </c>
      <c r="M397">
        <v>21</v>
      </c>
      <c r="N397">
        <v>0</v>
      </c>
      <c r="O397" s="2" t="s">
        <v>14</v>
      </c>
      <c r="Q397" s="10" t="s">
        <v>14</v>
      </c>
      <c r="R397" s="10" t="s">
        <v>14</v>
      </c>
      <c r="S397" s="2" t="s">
        <v>14</v>
      </c>
      <c r="V397" s="3"/>
      <c r="W397" s="3"/>
      <c r="X397" s="3"/>
      <c r="Y397" s="3"/>
    </row>
    <row r="398" spans="1:25" x14ac:dyDescent="0.25">
      <c r="A398">
        <v>187195824</v>
      </c>
      <c r="B398" s="1">
        <v>37841</v>
      </c>
      <c r="D398" s="2">
        <v>1</v>
      </c>
      <c r="G398" s="6">
        <v>0</v>
      </c>
      <c r="H398" s="2">
        <v>3668</v>
      </c>
      <c r="I398">
        <v>0.99309249499999996</v>
      </c>
      <c r="K398" s="2" t="s">
        <v>15</v>
      </c>
      <c r="L398">
        <v>2003</v>
      </c>
      <c r="M398">
        <v>21</v>
      </c>
      <c r="N398">
        <v>0.116666667</v>
      </c>
      <c r="O398" s="2" t="s">
        <v>14</v>
      </c>
      <c r="Q398" s="10" t="s">
        <v>14</v>
      </c>
      <c r="R398" s="10" t="s">
        <v>14</v>
      </c>
      <c r="S398" s="2" t="s">
        <v>14</v>
      </c>
    </row>
    <row r="399" spans="1:25" x14ac:dyDescent="0.25">
      <c r="A399">
        <v>187195827</v>
      </c>
      <c r="B399" s="1">
        <v>37799</v>
      </c>
      <c r="D399" s="2">
        <v>0</v>
      </c>
      <c r="G399" s="6">
        <v>0</v>
      </c>
      <c r="H399" s="2">
        <v>3432</v>
      </c>
      <c r="I399">
        <v>0.870550563</v>
      </c>
      <c r="K399" s="2" t="s">
        <v>15</v>
      </c>
      <c r="L399">
        <v>2003</v>
      </c>
      <c r="M399">
        <v>21</v>
      </c>
      <c r="N399">
        <v>0</v>
      </c>
      <c r="O399" s="2" t="s">
        <v>14</v>
      </c>
      <c r="Q399" s="10" t="s">
        <v>14</v>
      </c>
      <c r="R399" s="10" t="s">
        <v>14</v>
      </c>
      <c r="S399" s="2" t="s">
        <v>14</v>
      </c>
      <c r="V399" s="4"/>
      <c r="W399" s="4"/>
      <c r="X399" s="4"/>
      <c r="Y399" s="4"/>
    </row>
    <row r="400" spans="1:25" x14ac:dyDescent="0.25">
      <c r="A400">
        <v>187195827</v>
      </c>
      <c r="B400" s="1">
        <v>37832</v>
      </c>
      <c r="D400" s="2">
        <v>1</v>
      </c>
      <c r="G400" s="6">
        <v>0</v>
      </c>
      <c r="H400" s="2">
        <v>3575</v>
      </c>
      <c r="I400">
        <v>0.97942029799999997</v>
      </c>
      <c r="K400" s="2" t="s">
        <v>15</v>
      </c>
      <c r="L400">
        <v>2003</v>
      </c>
      <c r="M400">
        <v>21</v>
      </c>
      <c r="N400">
        <v>9.1666666999999993E-2</v>
      </c>
      <c r="O400" s="2" t="s">
        <v>14</v>
      </c>
      <c r="Q400" s="10" t="s">
        <v>14</v>
      </c>
      <c r="R400" s="10" t="s">
        <v>14</v>
      </c>
      <c r="S400" s="2" t="s">
        <v>14</v>
      </c>
    </row>
    <row r="401" spans="1:25" x14ac:dyDescent="0.25">
      <c r="A401">
        <v>187195828</v>
      </c>
      <c r="B401" s="1">
        <v>37799</v>
      </c>
      <c r="D401" s="2">
        <v>0</v>
      </c>
      <c r="G401" s="6">
        <v>0</v>
      </c>
      <c r="H401" s="2">
        <v>3433</v>
      </c>
      <c r="I401">
        <v>0.80106987799999996</v>
      </c>
      <c r="K401" s="2" t="s">
        <v>15</v>
      </c>
      <c r="L401">
        <v>2003</v>
      </c>
      <c r="M401">
        <v>21</v>
      </c>
      <c r="N401">
        <v>0</v>
      </c>
      <c r="O401" s="2" t="s">
        <v>14</v>
      </c>
      <c r="Q401" s="10" t="s">
        <v>14</v>
      </c>
      <c r="R401" s="10" t="s">
        <v>14</v>
      </c>
      <c r="S401" s="2" t="s">
        <v>14</v>
      </c>
      <c r="V401" s="4"/>
      <c r="W401" s="4"/>
      <c r="X401" s="4"/>
      <c r="Y401" s="4"/>
    </row>
    <row r="402" spans="1:25" x14ac:dyDescent="0.25">
      <c r="A402">
        <v>187195828</v>
      </c>
      <c r="B402" s="1">
        <v>37830</v>
      </c>
      <c r="D402" s="2">
        <v>1</v>
      </c>
      <c r="G402" s="6">
        <v>0</v>
      </c>
      <c r="H402" s="2">
        <v>3571</v>
      </c>
      <c r="I402">
        <v>0.91383144999999999</v>
      </c>
      <c r="K402" s="2" t="s">
        <v>15</v>
      </c>
      <c r="L402">
        <v>2003</v>
      </c>
      <c r="M402">
        <v>21</v>
      </c>
      <c r="N402">
        <v>8.6111111000000004E-2</v>
      </c>
      <c r="O402" s="2" t="s">
        <v>14</v>
      </c>
      <c r="Q402" s="10" t="s">
        <v>14</v>
      </c>
      <c r="R402" s="10" t="s">
        <v>14</v>
      </c>
      <c r="S402" s="2" t="s">
        <v>14</v>
      </c>
    </row>
    <row r="403" spans="1:25" x14ac:dyDescent="0.25">
      <c r="A403">
        <v>187195841</v>
      </c>
      <c r="B403" s="1">
        <v>37804</v>
      </c>
      <c r="D403" s="2">
        <v>0</v>
      </c>
      <c r="G403" s="6">
        <v>0</v>
      </c>
      <c r="H403" s="2">
        <v>3446</v>
      </c>
      <c r="I403">
        <v>1.7171308729999999</v>
      </c>
      <c r="K403" s="2" t="s">
        <v>13</v>
      </c>
      <c r="L403">
        <v>2003</v>
      </c>
      <c r="M403">
        <v>21</v>
      </c>
      <c r="N403">
        <v>0</v>
      </c>
      <c r="O403" s="2" t="s">
        <v>14</v>
      </c>
      <c r="Q403" s="10" t="s">
        <v>14</v>
      </c>
      <c r="R403" s="10" t="s">
        <v>14</v>
      </c>
      <c r="S403" s="2" t="s">
        <v>14</v>
      </c>
    </row>
    <row r="404" spans="1:25" x14ac:dyDescent="0.25">
      <c r="A404">
        <v>187195841</v>
      </c>
      <c r="B404" s="1">
        <v>37830</v>
      </c>
      <c r="D404" s="2">
        <v>1</v>
      </c>
      <c r="G404" s="6">
        <v>0</v>
      </c>
      <c r="H404" s="2">
        <v>3563</v>
      </c>
      <c r="I404">
        <v>0.92658806199999999</v>
      </c>
      <c r="K404" s="2" t="s">
        <v>13</v>
      </c>
      <c r="L404">
        <v>2003</v>
      </c>
      <c r="M404">
        <v>21</v>
      </c>
      <c r="N404">
        <v>7.2222222000000003E-2</v>
      </c>
      <c r="O404" s="2" t="s">
        <v>14</v>
      </c>
      <c r="Q404" s="10" t="s">
        <v>14</v>
      </c>
      <c r="R404" s="10" t="s">
        <v>14</v>
      </c>
      <c r="S404" s="2" t="s">
        <v>14</v>
      </c>
    </row>
    <row r="405" spans="1:25" x14ac:dyDescent="0.25">
      <c r="A405">
        <v>187195853</v>
      </c>
      <c r="B405" s="1">
        <v>37806</v>
      </c>
      <c r="D405" s="2">
        <v>0</v>
      </c>
      <c r="G405" s="6">
        <v>0</v>
      </c>
      <c r="H405" s="2">
        <v>3458</v>
      </c>
      <c r="I405">
        <v>1.9588405950000001</v>
      </c>
      <c r="K405" s="2" t="s">
        <v>13</v>
      </c>
      <c r="L405">
        <v>2003</v>
      </c>
      <c r="M405">
        <v>22</v>
      </c>
      <c r="N405">
        <v>0</v>
      </c>
      <c r="O405" s="2" t="s">
        <v>14</v>
      </c>
      <c r="Q405" s="10" t="s">
        <v>14</v>
      </c>
      <c r="R405" s="10" t="s">
        <v>14</v>
      </c>
      <c r="S405" s="2" t="s">
        <v>14</v>
      </c>
    </row>
    <row r="406" spans="1:25" x14ac:dyDescent="0.25">
      <c r="A406">
        <v>187195853</v>
      </c>
      <c r="B406" s="1">
        <v>37841</v>
      </c>
      <c r="D406" s="2">
        <v>1</v>
      </c>
      <c r="G406" s="6">
        <v>0</v>
      </c>
      <c r="H406" s="2">
        <v>3669</v>
      </c>
      <c r="I406">
        <v>1.1809926610000001</v>
      </c>
      <c r="K406" s="2" t="s">
        <v>13</v>
      </c>
      <c r="L406">
        <v>2003</v>
      </c>
      <c r="M406">
        <v>22</v>
      </c>
      <c r="N406">
        <v>9.7222221999999997E-2</v>
      </c>
      <c r="O406" s="2" t="s">
        <v>14</v>
      </c>
      <c r="Q406" s="10" t="s">
        <v>14</v>
      </c>
      <c r="R406" s="10" t="s">
        <v>14</v>
      </c>
      <c r="S406" s="2" t="s">
        <v>14</v>
      </c>
    </row>
    <row r="407" spans="1:25" x14ac:dyDescent="0.25">
      <c r="A407">
        <v>187195931</v>
      </c>
      <c r="B407" s="1">
        <v>37823</v>
      </c>
      <c r="D407" s="2">
        <v>0</v>
      </c>
      <c r="G407" s="6">
        <v>0</v>
      </c>
      <c r="H407" s="2">
        <v>3535</v>
      </c>
      <c r="I407">
        <v>1.1892071150000001</v>
      </c>
      <c r="K407" s="2" t="s">
        <v>13</v>
      </c>
      <c r="L407">
        <v>2003</v>
      </c>
      <c r="M407">
        <v>22</v>
      </c>
      <c r="N407">
        <v>0</v>
      </c>
      <c r="O407" s="2" t="s">
        <v>14</v>
      </c>
      <c r="Q407" s="10" t="s">
        <v>14</v>
      </c>
      <c r="R407" s="10" t="s">
        <v>14</v>
      </c>
      <c r="S407" s="2" t="s">
        <v>14</v>
      </c>
    </row>
    <row r="408" spans="1:25" x14ac:dyDescent="0.25">
      <c r="A408">
        <v>187195931</v>
      </c>
      <c r="B408" s="1">
        <v>37841</v>
      </c>
      <c r="D408" s="2">
        <v>1</v>
      </c>
      <c r="G408" s="6">
        <v>0</v>
      </c>
      <c r="H408" s="2">
        <v>3666</v>
      </c>
      <c r="I408">
        <v>1.474269217</v>
      </c>
      <c r="K408" s="2" t="s">
        <v>13</v>
      </c>
      <c r="L408">
        <v>2003</v>
      </c>
      <c r="M408">
        <v>22</v>
      </c>
      <c r="N408">
        <v>0.05</v>
      </c>
      <c r="O408" s="2" t="s">
        <v>14</v>
      </c>
      <c r="Q408" s="10" t="s">
        <v>14</v>
      </c>
      <c r="R408" s="10" t="s">
        <v>14</v>
      </c>
      <c r="S408" s="2" t="s">
        <v>14</v>
      </c>
    </row>
    <row r="409" spans="1:25" x14ac:dyDescent="0.25">
      <c r="A409">
        <v>187195940</v>
      </c>
      <c r="B409" s="1">
        <v>37826</v>
      </c>
      <c r="D409" s="2">
        <v>0</v>
      </c>
      <c r="G409" s="6">
        <v>0</v>
      </c>
      <c r="H409" s="2">
        <v>3544</v>
      </c>
      <c r="I409">
        <v>1.328685814</v>
      </c>
      <c r="K409" s="2" t="s">
        <v>13</v>
      </c>
      <c r="L409">
        <v>2003</v>
      </c>
      <c r="M409">
        <v>22</v>
      </c>
      <c r="N409">
        <v>0</v>
      </c>
      <c r="O409" s="2" t="s">
        <v>14</v>
      </c>
      <c r="Q409" s="10" t="s">
        <v>14</v>
      </c>
      <c r="R409" s="10" t="s">
        <v>14</v>
      </c>
      <c r="S409" s="2" t="s">
        <v>14</v>
      </c>
    </row>
    <row r="410" spans="1:25" x14ac:dyDescent="0.25">
      <c r="A410">
        <v>187195940</v>
      </c>
      <c r="B410" s="1">
        <v>37841</v>
      </c>
      <c r="D410" s="2">
        <v>1</v>
      </c>
      <c r="G410" s="6">
        <v>0</v>
      </c>
      <c r="H410" s="2">
        <v>3651</v>
      </c>
      <c r="I410">
        <v>1.101905116</v>
      </c>
      <c r="K410" s="2" t="s">
        <v>13</v>
      </c>
      <c r="L410">
        <v>2003</v>
      </c>
      <c r="M410">
        <v>22</v>
      </c>
      <c r="N410">
        <v>4.1666666999999998E-2</v>
      </c>
      <c r="O410" s="2" t="s">
        <v>14</v>
      </c>
      <c r="Q410" s="10" t="s">
        <v>14</v>
      </c>
      <c r="R410" s="10" t="s">
        <v>14</v>
      </c>
      <c r="S410" s="2" t="s">
        <v>14</v>
      </c>
    </row>
    <row r="411" spans="1:25" x14ac:dyDescent="0.25">
      <c r="A411">
        <v>187195942</v>
      </c>
      <c r="B411" s="1">
        <v>37826</v>
      </c>
      <c r="D411" s="2">
        <v>0</v>
      </c>
      <c r="G411" s="6">
        <v>0</v>
      </c>
      <c r="H411" s="2">
        <v>3546</v>
      </c>
      <c r="I411">
        <v>2.0562276530000001</v>
      </c>
      <c r="K411" s="2" t="s">
        <v>15</v>
      </c>
      <c r="L411">
        <v>2003</v>
      </c>
      <c r="M411">
        <v>22</v>
      </c>
      <c r="N411">
        <v>0</v>
      </c>
      <c r="O411" s="2" t="s">
        <v>14</v>
      </c>
      <c r="Q411" s="10" t="s">
        <v>14</v>
      </c>
      <c r="R411" s="10" t="s">
        <v>14</v>
      </c>
      <c r="S411" s="2" t="s">
        <v>14</v>
      </c>
    </row>
    <row r="412" spans="1:25" x14ac:dyDescent="0.25">
      <c r="A412">
        <v>187195942</v>
      </c>
      <c r="B412" s="1">
        <v>37840</v>
      </c>
      <c r="D412" s="2">
        <v>0.5</v>
      </c>
      <c r="G412" s="6">
        <v>0</v>
      </c>
      <c r="H412" s="2">
        <v>3648</v>
      </c>
      <c r="I412">
        <v>1.3195079110000001</v>
      </c>
      <c r="K412" s="2" t="s">
        <v>15</v>
      </c>
      <c r="L412">
        <v>2003</v>
      </c>
      <c r="M412">
        <v>22</v>
      </c>
      <c r="N412">
        <v>3.8888889000000003E-2</v>
      </c>
      <c r="O412" s="2" t="s">
        <v>14</v>
      </c>
      <c r="Q412" s="10" t="s">
        <v>14</v>
      </c>
      <c r="R412" s="10" t="s">
        <v>14</v>
      </c>
      <c r="S412" s="2" t="s">
        <v>14</v>
      </c>
    </row>
    <row r="413" spans="1:25" x14ac:dyDescent="0.25">
      <c r="A413">
        <v>187195950</v>
      </c>
      <c r="B413" s="1">
        <v>37828</v>
      </c>
      <c r="D413" s="2">
        <v>0</v>
      </c>
      <c r="G413" s="6">
        <v>0</v>
      </c>
      <c r="H413" s="2">
        <v>3554</v>
      </c>
      <c r="I413">
        <v>0.95263799800000004</v>
      </c>
      <c r="K413" s="2" t="s">
        <v>13</v>
      </c>
      <c r="L413">
        <v>2003</v>
      </c>
      <c r="M413">
        <v>19</v>
      </c>
      <c r="N413">
        <v>0</v>
      </c>
      <c r="O413" s="2" t="s">
        <v>14</v>
      </c>
      <c r="Q413" s="10" t="s">
        <v>14</v>
      </c>
      <c r="R413" s="10" t="s">
        <v>14</v>
      </c>
      <c r="S413" s="2" t="s">
        <v>14</v>
      </c>
    </row>
    <row r="414" spans="1:25" x14ac:dyDescent="0.25">
      <c r="A414">
        <v>187195950</v>
      </c>
      <c r="B414" s="1">
        <v>37895</v>
      </c>
      <c r="D414" s="2">
        <v>2</v>
      </c>
      <c r="G414" s="6">
        <v>0</v>
      </c>
      <c r="H414" s="2">
        <v>3774</v>
      </c>
      <c r="I414">
        <v>1.117287138</v>
      </c>
      <c r="K414" s="2" t="s">
        <v>13</v>
      </c>
      <c r="L414">
        <v>2003</v>
      </c>
      <c r="M414">
        <v>19</v>
      </c>
      <c r="N414">
        <v>0.186111111</v>
      </c>
      <c r="O414" s="2" t="s">
        <v>14</v>
      </c>
      <c r="Q414" s="10" t="s">
        <v>14</v>
      </c>
      <c r="R414" s="10" t="s">
        <v>14</v>
      </c>
      <c r="S414" s="2" t="s">
        <v>14</v>
      </c>
    </row>
    <row r="415" spans="1:25" x14ac:dyDescent="0.25">
      <c r="A415">
        <v>187195956</v>
      </c>
      <c r="B415" s="1">
        <v>37830</v>
      </c>
      <c r="D415" s="2">
        <v>0</v>
      </c>
      <c r="G415" s="6">
        <v>0</v>
      </c>
      <c r="H415" s="2">
        <v>3560</v>
      </c>
      <c r="I415">
        <v>1.6021397550000001</v>
      </c>
      <c r="K415" s="2" t="s">
        <v>13</v>
      </c>
      <c r="L415">
        <v>2003</v>
      </c>
      <c r="M415">
        <v>22</v>
      </c>
      <c r="N415">
        <v>0</v>
      </c>
      <c r="O415" s="2" t="s">
        <v>14</v>
      </c>
      <c r="Q415" s="10" t="s">
        <v>14</v>
      </c>
      <c r="R415" s="10" t="s">
        <v>14</v>
      </c>
      <c r="S415" s="2" t="s">
        <v>14</v>
      </c>
    </row>
    <row r="416" spans="1:25" x14ac:dyDescent="0.25">
      <c r="A416">
        <v>187195956</v>
      </c>
      <c r="B416" s="1">
        <v>37860</v>
      </c>
      <c r="D416" s="2">
        <v>1</v>
      </c>
      <c r="G416" s="6">
        <v>0</v>
      </c>
      <c r="H416" s="2">
        <v>3749</v>
      </c>
      <c r="I416">
        <v>1.8025009249999999</v>
      </c>
      <c r="K416" s="2" t="s">
        <v>13</v>
      </c>
      <c r="L416">
        <v>2003</v>
      </c>
      <c r="M416">
        <v>22</v>
      </c>
      <c r="N416">
        <v>8.3333332999999996E-2</v>
      </c>
      <c r="O416" s="2" t="s">
        <v>14</v>
      </c>
      <c r="Q416" s="10" t="s">
        <v>14</v>
      </c>
      <c r="R416" s="10" t="s">
        <v>14</v>
      </c>
      <c r="S416" s="2" t="s">
        <v>14</v>
      </c>
    </row>
    <row r="417" spans="1:19" x14ac:dyDescent="0.25">
      <c r="A417">
        <v>190159685</v>
      </c>
      <c r="B417" s="1">
        <v>41068</v>
      </c>
      <c r="D417" s="2">
        <v>0</v>
      </c>
      <c r="G417" s="6">
        <v>0</v>
      </c>
      <c r="H417" s="2">
        <v>12386</v>
      </c>
      <c r="I417">
        <v>1.613283518</v>
      </c>
      <c r="K417" s="2" t="s">
        <v>13</v>
      </c>
      <c r="L417">
        <v>2012</v>
      </c>
      <c r="M417">
        <v>17</v>
      </c>
      <c r="N417">
        <v>0</v>
      </c>
      <c r="O417" s="2" t="s">
        <v>14</v>
      </c>
      <c r="Q417" s="10" t="s">
        <v>14</v>
      </c>
      <c r="R417" s="10" t="s">
        <v>14</v>
      </c>
      <c r="S417" s="2" t="s">
        <v>14</v>
      </c>
    </row>
    <row r="418" spans="1:19" x14ac:dyDescent="0.25">
      <c r="A418">
        <v>190159685</v>
      </c>
      <c r="B418" s="1">
        <v>41251</v>
      </c>
      <c r="D418" s="2">
        <v>6</v>
      </c>
      <c r="G418" s="6">
        <v>0</v>
      </c>
      <c r="H418" s="2">
        <v>13023</v>
      </c>
      <c r="I418">
        <v>1.094293701</v>
      </c>
      <c r="K418" s="2" t="s">
        <v>13</v>
      </c>
      <c r="L418">
        <v>2013</v>
      </c>
      <c r="M418">
        <v>17</v>
      </c>
      <c r="N418">
        <v>0.50833333300000005</v>
      </c>
      <c r="O418" s="2" t="s">
        <v>14</v>
      </c>
      <c r="Q418" s="10" t="s">
        <v>14</v>
      </c>
      <c r="R418" s="10" t="s">
        <v>14</v>
      </c>
      <c r="S418" s="2" t="s">
        <v>14</v>
      </c>
    </row>
    <row r="419" spans="1:19" x14ac:dyDescent="0.25">
      <c r="A419">
        <v>190159719</v>
      </c>
      <c r="B419" s="1">
        <v>41088</v>
      </c>
      <c r="D419" s="2">
        <v>0</v>
      </c>
      <c r="G419" s="6">
        <v>0</v>
      </c>
      <c r="H419" s="2">
        <v>12425</v>
      </c>
      <c r="I419">
        <v>2.6944671539999998</v>
      </c>
      <c r="K419" s="2" t="s">
        <v>15</v>
      </c>
      <c r="L419">
        <v>2012</v>
      </c>
      <c r="M419">
        <v>17</v>
      </c>
      <c r="N419">
        <v>0</v>
      </c>
      <c r="O419" s="2" t="s">
        <v>14</v>
      </c>
      <c r="Q419" s="10" t="s">
        <v>14</v>
      </c>
      <c r="R419" s="10" t="s">
        <v>14</v>
      </c>
      <c r="S419" s="2" t="s">
        <v>14</v>
      </c>
    </row>
    <row r="420" spans="1:19" x14ac:dyDescent="0.25">
      <c r="A420">
        <v>190159719</v>
      </c>
      <c r="B420" s="1">
        <v>41293</v>
      </c>
      <c r="D420" s="2">
        <v>7</v>
      </c>
      <c r="G420" s="6">
        <v>0</v>
      </c>
      <c r="H420" s="2">
        <v>13038</v>
      </c>
      <c r="I420">
        <v>1.117287138</v>
      </c>
      <c r="K420" s="2" t="s">
        <v>15</v>
      </c>
      <c r="L420">
        <v>2013</v>
      </c>
      <c r="M420">
        <v>17</v>
      </c>
      <c r="N420">
        <v>0.56944444400000005</v>
      </c>
      <c r="O420" s="2" t="s">
        <v>14</v>
      </c>
      <c r="Q420" s="10" t="s">
        <v>14</v>
      </c>
      <c r="R420" s="10" t="s">
        <v>14</v>
      </c>
      <c r="S420" s="2" t="s">
        <v>14</v>
      </c>
    </row>
    <row r="421" spans="1:19" x14ac:dyDescent="0.25">
      <c r="A421">
        <v>190159826</v>
      </c>
      <c r="B421" s="1">
        <v>41129</v>
      </c>
      <c r="D421" s="2">
        <v>0</v>
      </c>
      <c r="G421" s="6">
        <v>0</v>
      </c>
      <c r="H421" s="2">
        <v>12945</v>
      </c>
      <c r="I421">
        <v>1.453972517</v>
      </c>
      <c r="K421" s="2" t="s">
        <v>15</v>
      </c>
      <c r="L421">
        <v>2012</v>
      </c>
      <c r="M421">
        <v>18</v>
      </c>
      <c r="N421">
        <v>0</v>
      </c>
      <c r="O421" s="2" t="s">
        <v>14</v>
      </c>
      <c r="Q421" s="10" t="s">
        <v>14</v>
      </c>
      <c r="R421" s="10" t="s">
        <v>14</v>
      </c>
      <c r="S421" s="2" t="s">
        <v>14</v>
      </c>
    </row>
    <row r="422" spans="1:19" x14ac:dyDescent="0.25">
      <c r="A422">
        <v>190159826</v>
      </c>
      <c r="B422" s="1">
        <v>41251</v>
      </c>
      <c r="D422" s="2">
        <v>4</v>
      </c>
      <c r="G422" s="6">
        <v>0</v>
      </c>
      <c r="H422" s="2">
        <v>13014</v>
      </c>
      <c r="I422">
        <v>1.197478705</v>
      </c>
      <c r="K422" s="2" t="s">
        <v>15</v>
      </c>
      <c r="L422">
        <v>2013</v>
      </c>
      <c r="M422">
        <v>18</v>
      </c>
      <c r="N422">
        <v>0.33888888900000003</v>
      </c>
      <c r="O422" s="2" t="s">
        <v>14</v>
      </c>
      <c r="Q422" s="10" t="s">
        <v>14</v>
      </c>
      <c r="R422" s="10" t="s">
        <v>14</v>
      </c>
      <c r="S422" s="2" t="s">
        <v>14</v>
      </c>
    </row>
    <row r="423" spans="1:19" x14ac:dyDescent="0.25">
      <c r="A423">
        <v>190159828</v>
      </c>
      <c r="B423" s="1">
        <v>41129</v>
      </c>
      <c r="D423" s="2">
        <v>0</v>
      </c>
      <c r="G423" s="6">
        <v>0</v>
      </c>
      <c r="H423" s="2">
        <v>12947</v>
      </c>
      <c r="I423">
        <v>1.086734863</v>
      </c>
      <c r="K423" s="2" t="s">
        <v>15</v>
      </c>
      <c r="L423">
        <v>2012</v>
      </c>
      <c r="M423">
        <v>18</v>
      </c>
      <c r="N423">
        <v>0</v>
      </c>
      <c r="O423" s="2" t="s">
        <v>14</v>
      </c>
      <c r="Q423" s="10" t="s">
        <v>14</v>
      </c>
      <c r="R423" s="10" t="s">
        <v>14</v>
      </c>
      <c r="S423" s="2" t="s">
        <v>14</v>
      </c>
    </row>
    <row r="424" spans="1:19" x14ac:dyDescent="0.25">
      <c r="A424">
        <v>190159828</v>
      </c>
      <c r="B424" s="1">
        <v>41308</v>
      </c>
      <c r="D424" s="2">
        <v>6</v>
      </c>
      <c r="G424" s="6">
        <v>0</v>
      </c>
      <c r="H424" s="2">
        <v>13050</v>
      </c>
      <c r="I424">
        <v>1.6358041169999999</v>
      </c>
      <c r="K424" s="2" t="s">
        <v>15</v>
      </c>
      <c r="L424">
        <v>2013</v>
      </c>
      <c r="M424">
        <v>18</v>
      </c>
      <c r="N424">
        <v>0.49722222199999999</v>
      </c>
      <c r="O424" s="2" t="s">
        <v>14</v>
      </c>
      <c r="Q424" s="10" t="s">
        <v>14</v>
      </c>
      <c r="R424" s="10" t="s">
        <v>14</v>
      </c>
      <c r="S424" s="2" t="s">
        <v>14</v>
      </c>
    </row>
    <row r="425" spans="1:19" x14ac:dyDescent="0.25">
      <c r="A425">
        <v>190159829</v>
      </c>
      <c r="B425" s="1">
        <v>41129</v>
      </c>
      <c r="D425" s="2">
        <v>0</v>
      </c>
      <c r="G425" s="6">
        <v>0</v>
      </c>
      <c r="H425" s="2">
        <v>12948</v>
      </c>
      <c r="I425">
        <v>1.2745606270000001</v>
      </c>
      <c r="K425" s="2" t="s">
        <v>13</v>
      </c>
      <c r="L425">
        <v>2012</v>
      </c>
      <c r="M425">
        <v>18</v>
      </c>
      <c r="N425">
        <v>0</v>
      </c>
      <c r="O425" s="2" t="s">
        <v>14</v>
      </c>
      <c r="Q425" s="10" t="s">
        <v>14</v>
      </c>
      <c r="R425" s="10" t="s">
        <v>14</v>
      </c>
      <c r="S425" s="2" t="s">
        <v>14</v>
      </c>
    </row>
    <row r="426" spans="1:19" x14ac:dyDescent="0.25">
      <c r="A426">
        <v>190159829</v>
      </c>
      <c r="B426" s="1">
        <v>41301</v>
      </c>
      <c r="D426" s="2">
        <v>6</v>
      </c>
      <c r="G426" s="6">
        <v>0</v>
      </c>
      <c r="H426" s="2">
        <v>13046</v>
      </c>
      <c r="I426">
        <v>1.094293701</v>
      </c>
      <c r="K426" s="2" t="s">
        <v>13</v>
      </c>
      <c r="L426">
        <v>2013</v>
      </c>
      <c r="M426">
        <v>18</v>
      </c>
      <c r="N426">
        <v>0.47777777799999999</v>
      </c>
      <c r="O426" s="2" t="s">
        <v>14</v>
      </c>
      <c r="Q426" s="10" t="s">
        <v>14</v>
      </c>
      <c r="R426" s="10" t="s">
        <v>14</v>
      </c>
      <c r="S426" s="2" t="s">
        <v>14</v>
      </c>
    </row>
    <row r="427" spans="1:19" x14ac:dyDescent="0.25">
      <c r="A427">
        <v>190159838</v>
      </c>
      <c r="B427" s="1">
        <v>41390</v>
      </c>
      <c r="D427" s="2">
        <v>0</v>
      </c>
      <c r="G427" s="6">
        <v>0</v>
      </c>
      <c r="H427" s="2">
        <v>13093</v>
      </c>
      <c r="I427">
        <v>1.2397077000000001</v>
      </c>
      <c r="K427" s="2" t="s">
        <v>15</v>
      </c>
      <c r="L427">
        <v>2013</v>
      </c>
      <c r="M427">
        <v>18</v>
      </c>
      <c r="N427">
        <v>0</v>
      </c>
      <c r="O427" s="2" t="s">
        <v>14</v>
      </c>
      <c r="Q427" s="10" t="s">
        <v>14</v>
      </c>
      <c r="R427" s="10" t="s">
        <v>14</v>
      </c>
      <c r="S427" s="2" t="s">
        <v>14</v>
      </c>
    </row>
    <row r="428" spans="1:19" x14ac:dyDescent="0.25">
      <c r="A428">
        <v>190159838</v>
      </c>
      <c r="B428" s="1">
        <v>41536</v>
      </c>
      <c r="D428" s="2">
        <v>5</v>
      </c>
      <c r="G428" s="6">
        <v>0</v>
      </c>
      <c r="H428" s="2">
        <v>13674</v>
      </c>
      <c r="I428">
        <v>1.021012126</v>
      </c>
      <c r="K428" s="2" t="s">
        <v>15</v>
      </c>
      <c r="L428">
        <v>2013</v>
      </c>
      <c r="M428">
        <v>18</v>
      </c>
      <c r="N428">
        <v>0.40555555599999998</v>
      </c>
      <c r="O428" s="2" t="s">
        <v>14</v>
      </c>
      <c r="Q428" s="10" t="s">
        <v>14</v>
      </c>
      <c r="R428" s="10" t="s">
        <v>14</v>
      </c>
      <c r="S428" s="2" t="s">
        <v>14</v>
      </c>
    </row>
    <row r="429" spans="1:19" x14ac:dyDescent="0.25">
      <c r="A429">
        <v>190159864</v>
      </c>
      <c r="B429" s="1">
        <v>41395</v>
      </c>
      <c r="D429" s="2">
        <v>0</v>
      </c>
      <c r="G429" s="6">
        <v>0</v>
      </c>
      <c r="H429" s="2">
        <v>13119</v>
      </c>
      <c r="I429">
        <v>1.071773463</v>
      </c>
      <c r="K429" s="2" t="s">
        <v>15</v>
      </c>
      <c r="L429">
        <v>2013</v>
      </c>
      <c r="M429">
        <v>18</v>
      </c>
      <c r="N429">
        <v>0</v>
      </c>
      <c r="O429" s="2" t="s">
        <v>14</v>
      </c>
      <c r="Q429" s="10" t="s">
        <v>14</v>
      </c>
      <c r="R429" s="10" t="s">
        <v>14</v>
      </c>
      <c r="S429" s="2" t="s">
        <v>14</v>
      </c>
    </row>
    <row r="430" spans="1:19" x14ac:dyDescent="0.25">
      <c r="A430">
        <v>190159864</v>
      </c>
      <c r="B430" s="1">
        <v>41529</v>
      </c>
      <c r="D430" s="2">
        <v>4</v>
      </c>
      <c r="G430" s="6">
        <v>0</v>
      </c>
      <c r="H430" s="2">
        <v>13655</v>
      </c>
      <c r="I430">
        <v>0.97942029799999997</v>
      </c>
      <c r="K430" s="2" t="s">
        <v>15</v>
      </c>
      <c r="L430">
        <v>2013</v>
      </c>
      <c r="M430">
        <v>18</v>
      </c>
      <c r="N430">
        <v>0.37222222199999999</v>
      </c>
      <c r="O430" s="2" t="s">
        <v>14</v>
      </c>
      <c r="Q430" s="10" t="s">
        <v>14</v>
      </c>
      <c r="R430" s="10" t="s">
        <v>14</v>
      </c>
      <c r="S430" s="2" t="s">
        <v>14</v>
      </c>
    </row>
    <row r="431" spans="1:19" x14ac:dyDescent="0.25">
      <c r="A431">
        <v>190159916</v>
      </c>
      <c r="B431" s="1">
        <v>41245</v>
      </c>
      <c r="D431" s="2">
        <v>4</v>
      </c>
      <c r="G431" s="6">
        <v>0</v>
      </c>
      <c r="H431" s="2">
        <v>13009</v>
      </c>
      <c r="I431">
        <v>1.117287138</v>
      </c>
      <c r="K431" s="2" t="s">
        <v>13</v>
      </c>
      <c r="L431">
        <v>2012</v>
      </c>
      <c r="M431">
        <v>19</v>
      </c>
      <c r="N431">
        <v>0.33611111100000002</v>
      </c>
      <c r="O431" s="2" t="s">
        <v>14</v>
      </c>
      <c r="Q431" s="10" t="s">
        <v>14</v>
      </c>
      <c r="R431" s="10" t="s">
        <v>14</v>
      </c>
      <c r="S431" s="2" t="s">
        <v>14</v>
      </c>
    </row>
    <row r="432" spans="1:19" x14ac:dyDescent="0.25">
      <c r="A432">
        <v>190159916</v>
      </c>
      <c r="B432" s="1">
        <v>41251</v>
      </c>
      <c r="D432" s="2">
        <v>4</v>
      </c>
      <c r="G432" s="6">
        <v>0</v>
      </c>
      <c r="H432" s="2">
        <v>13019</v>
      </c>
      <c r="I432">
        <v>1.101905116</v>
      </c>
      <c r="K432" s="2" t="s">
        <v>13</v>
      </c>
      <c r="L432">
        <v>2012</v>
      </c>
      <c r="M432">
        <v>19</v>
      </c>
      <c r="N432">
        <v>0.35277777799999999</v>
      </c>
      <c r="O432" s="2" t="s">
        <v>14</v>
      </c>
      <c r="Q432" s="10" t="s">
        <v>14</v>
      </c>
      <c r="R432" s="10" t="s">
        <v>14</v>
      </c>
      <c r="S432" s="2" t="s">
        <v>14</v>
      </c>
    </row>
    <row r="433" spans="1:19" x14ac:dyDescent="0.25">
      <c r="A433">
        <v>190185003</v>
      </c>
      <c r="B433" s="1">
        <v>37838</v>
      </c>
      <c r="D433" s="2">
        <v>0</v>
      </c>
      <c r="G433" s="6">
        <v>0</v>
      </c>
      <c r="H433" s="2">
        <v>3617</v>
      </c>
      <c r="I433">
        <v>1.5157165669999999</v>
      </c>
      <c r="K433" s="2" t="s">
        <v>15</v>
      </c>
      <c r="L433">
        <v>2003</v>
      </c>
      <c r="M433">
        <v>22</v>
      </c>
      <c r="N433">
        <v>0</v>
      </c>
      <c r="O433" s="2" t="s">
        <v>14</v>
      </c>
      <c r="Q433" s="10" t="s">
        <v>14</v>
      </c>
      <c r="R433" s="10" t="s">
        <v>14</v>
      </c>
      <c r="S433" s="2" t="s">
        <v>14</v>
      </c>
    </row>
    <row r="434" spans="1:19" x14ac:dyDescent="0.25">
      <c r="A434">
        <v>190185003</v>
      </c>
      <c r="B434" s="1">
        <v>37851</v>
      </c>
      <c r="D434" s="2">
        <v>0.5</v>
      </c>
      <c r="G434" s="6">
        <v>0</v>
      </c>
      <c r="H434" s="2">
        <v>3706</v>
      </c>
      <c r="I434">
        <v>1.7171308729999999</v>
      </c>
      <c r="K434" s="2" t="s">
        <v>15</v>
      </c>
      <c r="L434">
        <v>2003</v>
      </c>
      <c r="M434">
        <v>22</v>
      </c>
      <c r="N434">
        <v>3.6111111000000001E-2</v>
      </c>
      <c r="O434" s="2" t="s">
        <v>14</v>
      </c>
      <c r="Q434" s="10" t="s">
        <v>14</v>
      </c>
      <c r="R434" s="10" t="s">
        <v>14</v>
      </c>
      <c r="S434" s="2" t="s">
        <v>14</v>
      </c>
    </row>
    <row r="435" spans="1:19" x14ac:dyDescent="0.25">
      <c r="A435">
        <v>190185007</v>
      </c>
      <c r="B435" s="1">
        <v>37838</v>
      </c>
      <c r="D435" s="2">
        <v>0</v>
      </c>
      <c r="G435" s="6">
        <v>0</v>
      </c>
      <c r="H435" s="2">
        <v>3621</v>
      </c>
      <c r="I435">
        <v>2.0994333670000001</v>
      </c>
      <c r="K435" s="2" t="s">
        <v>13</v>
      </c>
      <c r="L435">
        <v>2003</v>
      </c>
      <c r="M435">
        <v>22</v>
      </c>
      <c r="N435">
        <v>0</v>
      </c>
      <c r="O435" s="2" t="s">
        <v>14</v>
      </c>
      <c r="Q435" s="10" t="s">
        <v>14</v>
      </c>
      <c r="R435" s="10" t="s">
        <v>14</v>
      </c>
      <c r="S435" s="2" t="s">
        <v>14</v>
      </c>
    </row>
    <row r="436" spans="1:19" x14ac:dyDescent="0.25">
      <c r="A436">
        <v>190185007</v>
      </c>
      <c r="B436" s="1">
        <v>37876</v>
      </c>
      <c r="D436" s="2">
        <v>1</v>
      </c>
      <c r="G436" s="6">
        <v>0</v>
      </c>
      <c r="H436" s="2">
        <v>3769</v>
      </c>
      <c r="I436">
        <v>1.0497166840000001</v>
      </c>
      <c r="K436" s="2" t="s">
        <v>13</v>
      </c>
      <c r="L436">
        <v>2003</v>
      </c>
      <c r="M436">
        <v>22</v>
      </c>
      <c r="N436">
        <v>0.10555555599999999</v>
      </c>
      <c r="O436" s="2" t="s">
        <v>14</v>
      </c>
      <c r="Q436" s="10" t="s">
        <v>14</v>
      </c>
      <c r="R436" s="10" t="s">
        <v>14</v>
      </c>
      <c r="S436" s="2" t="s">
        <v>14</v>
      </c>
    </row>
    <row r="437" spans="1:19" x14ac:dyDescent="0.25">
      <c r="A437">
        <v>190185011</v>
      </c>
      <c r="B437" s="1">
        <v>37839</v>
      </c>
      <c r="D437" s="2">
        <v>0</v>
      </c>
      <c r="G437" s="6">
        <v>0</v>
      </c>
      <c r="H437" s="2">
        <v>3625</v>
      </c>
      <c r="I437">
        <v>1.3195079110000001</v>
      </c>
      <c r="K437" s="2" t="s">
        <v>13</v>
      </c>
      <c r="L437">
        <v>2003</v>
      </c>
      <c r="M437">
        <v>22</v>
      </c>
      <c r="N437">
        <v>0</v>
      </c>
      <c r="O437" s="2" t="s">
        <v>14</v>
      </c>
      <c r="Q437" s="10" t="s">
        <v>14</v>
      </c>
      <c r="R437" s="10" t="s">
        <v>14</v>
      </c>
      <c r="S437" s="2" t="s">
        <v>14</v>
      </c>
    </row>
    <row r="438" spans="1:19" x14ac:dyDescent="0.25">
      <c r="A438">
        <v>190185011</v>
      </c>
      <c r="B438" s="1">
        <v>37869</v>
      </c>
      <c r="D438" s="2">
        <v>1</v>
      </c>
      <c r="G438" s="6">
        <v>0</v>
      </c>
      <c r="H438" s="2">
        <v>3765</v>
      </c>
      <c r="I438">
        <v>1</v>
      </c>
      <c r="K438" s="2" t="s">
        <v>13</v>
      </c>
      <c r="L438">
        <v>2003</v>
      </c>
      <c r="M438">
        <v>22</v>
      </c>
      <c r="N438">
        <v>8.3333332999999996E-2</v>
      </c>
      <c r="O438" s="2" t="s">
        <v>14</v>
      </c>
      <c r="Q438" s="10" t="s">
        <v>14</v>
      </c>
      <c r="R438" s="10" t="s">
        <v>14</v>
      </c>
      <c r="S438" s="2" t="s">
        <v>14</v>
      </c>
    </row>
    <row r="439" spans="1:19" x14ac:dyDescent="0.25">
      <c r="A439">
        <v>190185047</v>
      </c>
      <c r="B439" s="1">
        <v>37842</v>
      </c>
      <c r="D439" s="2">
        <v>0</v>
      </c>
      <c r="G439" s="6">
        <v>0</v>
      </c>
      <c r="H439" s="2">
        <v>3677</v>
      </c>
      <c r="I439">
        <v>0.80664175900000001</v>
      </c>
      <c r="K439" s="2" t="s">
        <v>13</v>
      </c>
      <c r="L439">
        <v>2003</v>
      </c>
      <c r="M439">
        <v>22</v>
      </c>
      <c r="N439">
        <v>0</v>
      </c>
      <c r="O439" s="2" t="s">
        <v>14</v>
      </c>
      <c r="Q439" s="10" t="s">
        <v>14</v>
      </c>
      <c r="R439" s="10" t="s">
        <v>14</v>
      </c>
      <c r="S439" s="2" t="s">
        <v>14</v>
      </c>
    </row>
    <row r="440" spans="1:19" x14ac:dyDescent="0.25">
      <c r="A440">
        <v>190185047</v>
      </c>
      <c r="B440" s="1">
        <v>37912</v>
      </c>
      <c r="D440" s="2">
        <v>2</v>
      </c>
      <c r="G440" s="6">
        <v>0</v>
      </c>
      <c r="H440" s="2">
        <v>3777</v>
      </c>
      <c r="I440">
        <v>1.265756594</v>
      </c>
      <c r="K440" s="2" t="s">
        <v>13</v>
      </c>
      <c r="L440">
        <v>2003</v>
      </c>
      <c r="M440">
        <v>22</v>
      </c>
      <c r="N440">
        <v>0.19444444399999999</v>
      </c>
      <c r="O440" s="2" t="s">
        <v>14</v>
      </c>
      <c r="Q440" s="10" t="s">
        <v>14</v>
      </c>
      <c r="R440" s="10" t="s">
        <v>14</v>
      </c>
      <c r="S440" s="2" t="s">
        <v>14</v>
      </c>
    </row>
    <row r="441" spans="1:19" x14ac:dyDescent="0.25">
      <c r="A441">
        <v>190185086</v>
      </c>
      <c r="B441" s="1">
        <v>37854</v>
      </c>
      <c r="D441" s="2">
        <v>0</v>
      </c>
      <c r="G441" s="6">
        <v>0</v>
      </c>
      <c r="H441" s="2">
        <v>3719</v>
      </c>
      <c r="I441">
        <v>1.1250584850000001</v>
      </c>
      <c r="K441" s="2" t="s">
        <v>13</v>
      </c>
      <c r="L441">
        <v>2003</v>
      </c>
      <c r="M441">
        <v>22</v>
      </c>
      <c r="N441">
        <v>0</v>
      </c>
      <c r="O441" s="2" t="s">
        <v>14</v>
      </c>
      <c r="Q441" s="10" t="s">
        <v>14</v>
      </c>
      <c r="R441" s="10" t="s">
        <v>14</v>
      </c>
      <c r="S441" s="2" t="s">
        <v>14</v>
      </c>
    </row>
    <row r="442" spans="1:19" x14ac:dyDescent="0.25">
      <c r="A442">
        <v>190185086</v>
      </c>
      <c r="B442" s="1">
        <v>37895</v>
      </c>
      <c r="D442" s="2">
        <v>1</v>
      </c>
      <c r="G442" s="6">
        <v>0</v>
      </c>
      <c r="H442" s="2">
        <v>3771</v>
      </c>
      <c r="I442">
        <v>1.2141948840000001</v>
      </c>
      <c r="K442" s="2" t="s">
        <v>13</v>
      </c>
      <c r="L442">
        <v>2003</v>
      </c>
      <c r="M442">
        <v>22</v>
      </c>
      <c r="N442">
        <v>0.11388888899999999</v>
      </c>
      <c r="O442" s="2" t="s">
        <v>14</v>
      </c>
      <c r="Q442" s="10" t="s">
        <v>14</v>
      </c>
      <c r="R442" s="10" t="s">
        <v>14</v>
      </c>
      <c r="S442" s="2" t="s">
        <v>14</v>
      </c>
    </row>
    <row r="443" spans="1:19" x14ac:dyDescent="0.25">
      <c r="A443">
        <v>190185089</v>
      </c>
      <c r="B443" s="1">
        <v>37854</v>
      </c>
      <c r="D443" s="2">
        <v>0</v>
      </c>
      <c r="G443" s="6">
        <v>0</v>
      </c>
      <c r="H443" s="2">
        <v>3722</v>
      </c>
      <c r="I443">
        <v>1.385109468</v>
      </c>
      <c r="K443" s="2" t="s">
        <v>13</v>
      </c>
      <c r="L443">
        <v>2003</v>
      </c>
      <c r="M443">
        <v>22</v>
      </c>
      <c r="N443">
        <v>0</v>
      </c>
      <c r="O443" s="2" t="s">
        <v>14</v>
      </c>
      <c r="Q443" s="10" t="s">
        <v>14</v>
      </c>
      <c r="R443" s="10" t="s">
        <v>14</v>
      </c>
      <c r="S443" s="2" t="s">
        <v>14</v>
      </c>
    </row>
    <row r="444" spans="1:19" x14ac:dyDescent="0.25">
      <c r="A444">
        <v>190185089</v>
      </c>
      <c r="B444" s="1">
        <v>37876</v>
      </c>
      <c r="D444" s="2">
        <v>1</v>
      </c>
      <c r="G444" s="6">
        <v>0</v>
      </c>
      <c r="H444" s="2">
        <v>3768</v>
      </c>
      <c r="I444">
        <v>1.0792282369999999</v>
      </c>
      <c r="K444" s="2" t="s">
        <v>13</v>
      </c>
      <c r="L444">
        <v>2003</v>
      </c>
      <c r="M444">
        <v>22</v>
      </c>
      <c r="N444">
        <v>6.1111111000000003E-2</v>
      </c>
      <c r="O444" s="2" t="s">
        <v>14</v>
      </c>
      <c r="Q444" s="10" t="s">
        <v>14</v>
      </c>
      <c r="R444" s="10" t="s">
        <v>14</v>
      </c>
      <c r="S444" s="2" t="s">
        <v>14</v>
      </c>
    </row>
    <row r="445" spans="1:19" x14ac:dyDescent="0.25">
      <c r="A445">
        <v>190185158</v>
      </c>
      <c r="B445" s="1">
        <v>38100</v>
      </c>
      <c r="D445" s="2">
        <v>0</v>
      </c>
      <c r="G445" s="6">
        <v>0</v>
      </c>
      <c r="H445" s="2">
        <v>4017</v>
      </c>
      <c r="I445">
        <v>1.7171308729999999</v>
      </c>
      <c r="K445" s="2" t="s">
        <v>15</v>
      </c>
      <c r="L445">
        <v>2004</v>
      </c>
      <c r="M445">
        <v>23</v>
      </c>
      <c r="N445">
        <v>0</v>
      </c>
      <c r="O445" s="2" t="s">
        <v>14</v>
      </c>
      <c r="Q445" s="10" t="s">
        <v>14</v>
      </c>
      <c r="R445" s="10" t="s">
        <v>14</v>
      </c>
      <c r="S445" s="2" t="s">
        <v>14</v>
      </c>
    </row>
    <row r="446" spans="1:19" x14ac:dyDescent="0.25">
      <c r="A446">
        <v>190185158</v>
      </c>
      <c r="B446" s="1">
        <v>38156</v>
      </c>
      <c r="D446" s="2">
        <v>2</v>
      </c>
      <c r="G446" s="6">
        <v>0</v>
      </c>
      <c r="H446" s="2">
        <v>4282</v>
      </c>
      <c r="I446">
        <v>1.086734863</v>
      </c>
      <c r="K446" s="2" t="s">
        <v>15</v>
      </c>
      <c r="L446">
        <v>2004</v>
      </c>
      <c r="M446">
        <v>23</v>
      </c>
      <c r="N446">
        <v>0.15555555600000001</v>
      </c>
      <c r="O446" s="2" t="s">
        <v>14</v>
      </c>
      <c r="Q446" s="10" t="s">
        <v>14</v>
      </c>
      <c r="R446" s="10" t="s">
        <v>14</v>
      </c>
      <c r="S446" s="2" t="s">
        <v>14</v>
      </c>
    </row>
    <row r="447" spans="1:19" x14ac:dyDescent="0.25">
      <c r="A447">
        <v>190185229</v>
      </c>
      <c r="B447" s="1">
        <v>38116</v>
      </c>
      <c r="D447" s="2">
        <v>0</v>
      </c>
      <c r="G447" s="6">
        <v>0</v>
      </c>
      <c r="H447" s="2">
        <v>4088</v>
      </c>
      <c r="I447">
        <v>0.57038185799999996</v>
      </c>
      <c r="K447" s="2" t="s">
        <v>15</v>
      </c>
      <c r="L447">
        <v>2004</v>
      </c>
      <c r="M447">
        <v>23</v>
      </c>
      <c r="N447">
        <v>0</v>
      </c>
      <c r="O447" s="2" t="s">
        <v>14</v>
      </c>
      <c r="Q447" s="10" t="s">
        <v>14</v>
      </c>
      <c r="R447" s="10" t="s">
        <v>14</v>
      </c>
      <c r="S447" s="2" t="s">
        <v>14</v>
      </c>
    </row>
    <row r="448" spans="1:19" x14ac:dyDescent="0.25">
      <c r="A448">
        <v>190185229</v>
      </c>
      <c r="B448" s="1">
        <v>38174</v>
      </c>
      <c r="D448" s="2">
        <v>2</v>
      </c>
      <c r="G448" s="6">
        <v>0</v>
      </c>
      <c r="H448" s="2">
        <v>4366</v>
      </c>
      <c r="I448">
        <v>0.89502507099999995</v>
      </c>
      <c r="K448" s="2" t="s">
        <v>15</v>
      </c>
      <c r="L448">
        <v>2004</v>
      </c>
      <c r="M448">
        <v>23</v>
      </c>
      <c r="N448">
        <v>0.161111111</v>
      </c>
      <c r="O448" s="2" t="s">
        <v>14</v>
      </c>
      <c r="Q448" s="10" t="s">
        <v>14</v>
      </c>
      <c r="R448" s="10" t="s">
        <v>14</v>
      </c>
      <c r="S448" s="2" t="s">
        <v>14</v>
      </c>
    </row>
    <row r="449" spans="1:25" x14ac:dyDescent="0.25">
      <c r="A449">
        <v>190185274</v>
      </c>
      <c r="B449" s="1">
        <v>38125</v>
      </c>
      <c r="D449" s="2">
        <v>0</v>
      </c>
      <c r="G449" s="6">
        <v>0</v>
      </c>
      <c r="H449" s="2">
        <v>4133</v>
      </c>
      <c r="I449">
        <v>0.75785828300000002</v>
      </c>
      <c r="K449" s="2" t="s">
        <v>13</v>
      </c>
      <c r="L449">
        <v>2004</v>
      </c>
      <c r="M449">
        <v>23</v>
      </c>
      <c r="N449">
        <v>0</v>
      </c>
      <c r="O449" s="2" t="s">
        <v>14</v>
      </c>
      <c r="Q449" s="10" t="s">
        <v>14</v>
      </c>
      <c r="R449" s="10" t="s">
        <v>14</v>
      </c>
      <c r="S449" s="2" t="s">
        <v>14</v>
      </c>
    </row>
    <row r="450" spans="1:25" x14ac:dyDescent="0.25">
      <c r="A450">
        <v>190185274</v>
      </c>
      <c r="B450" s="1">
        <v>38156</v>
      </c>
      <c r="D450" s="2">
        <v>1</v>
      </c>
      <c r="G450" s="6">
        <v>0</v>
      </c>
      <c r="H450" s="2">
        <v>4283</v>
      </c>
      <c r="I450">
        <v>0.76843759099999998</v>
      </c>
      <c r="K450" s="2" t="s">
        <v>13</v>
      </c>
      <c r="L450">
        <v>2004</v>
      </c>
      <c r="M450">
        <v>23</v>
      </c>
      <c r="N450">
        <v>8.6111111000000004E-2</v>
      </c>
      <c r="O450" s="2" t="s">
        <v>14</v>
      </c>
      <c r="Q450" s="10" t="s">
        <v>14</v>
      </c>
      <c r="R450" s="10" t="s">
        <v>14</v>
      </c>
      <c r="S450" s="2" t="s">
        <v>14</v>
      </c>
    </row>
    <row r="451" spans="1:25" x14ac:dyDescent="0.25">
      <c r="A451">
        <v>190185295</v>
      </c>
      <c r="B451" s="1">
        <v>38132</v>
      </c>
      <c r="D451" s="2">
        <v>0</v>
      </c>
      <c r="G451" s="6">
        <v>0</v>
      </c>
      <c r="H451" s="2">
        <v>4156</v>
      </c>
      <c r="I451">
        <v>1.0792282369999999</v>
      </c>
      <c r="K451" s="2" t="s">
        <v>15</v>
      </c>
      <c r="L451">
        <v>2004</v>
      </c>
      <c r="M451">
        <v>23</v>
      </c>
      <c r="N451">
        <v>0</v>
      </c>
      <c r="O451" s="2" t="s">
        <v>14</v>
      </c>
      <c r="Q451" s="10" t="s">
        <v>14</v>
      </c>
      <c r="R451" s="10" t="s">
        <v>14</v>
      </c>
      <c r="S451" s="2" t="s">
        <v>14</v>
      </c>
    </row>
    <row r="452" spans="1:25" x14ac:dyDescent="0.25">
      <c r="A452">
        <v>190185295</v>
      </c>
      <c r="B452" s="1">
        <v>38183</v>
      </c>
      <c r="D452" s="2">
        <v>2</v>
      </c>
      <c r="G452" s="6">
        <v>0</v>
      </c>
      <c r="H452" s="2">
        <v>4421</v>
      </c>
      <c r="I452">
        <v>0.97942029799999997</v>
      </c>
      <c r="K452" s="2" t="s">
        <v>15</v>
      </c>
      <c r="L452">
        <v>2004</v>
      </c>
      <c r="M452">
        <v>23</v>
      </c>
      <c r="N452">
        <v>0.141666667</v>
      </c>
      <c r="O452" s="2" t="s">
        <v>14</v>
      </c>
      <c r="Q452" s="10" t="s">
        <v>14</v>
      </c>
      <c r="R452" s="10" t="s">
        <v>14</v>
      </c>
      <c r="S452" s="2" t="s">
        <v>14</v>
      </c>
    </row>
    <row r="453" spans="1:25" x14ac:dyDescent="0.25">
      <c r="A453">
        <v>190185298</v>
      </c>
      <c r="B453" s="1">
        <v>38132</v>
      </c>
      <c r="D453" s="2">
        <v>0</v>
      </c>
      <c r="G453" s="6">
        <v>0</v>
      </c>
      <c r="H453" s="2">
        <v>4159</v>
      </c>
      <c r="I453">
        <v>1.3195079110000001</v>
      </c>
      <c r="K453" s="2" t="s">
        <v>15</v>
      </c>
      <c r="L453">
        <v>2004</v>
      </c>
      <c r="M453">
        <v>19</v>
      </c>
      <c r="N453">
        <v>0</v>
      </c>
      <c r="O453" s="2" t="s">
        <v>14</v>
      </c>
      <c r="Q453" s="10" t="s">
        <v>14</v>
      </c>
      <c r="R453" s="10" t="s">
        <v>14</v>
      </c>
      <c r="S453" s="2" t="s">
        <v>14</v>
      </c>
    </row>
    <row r="454" spans="1:25" x14ac:dyDescent="0.25">
      <c r="A454">
        <v>190185298</v>
      </c>
      <c r="B454" s="1">
        <v>38802</v>
      </c>
      <c r="D454" s="2">
        <v>22</v>
      </c>
      <c r="G454" s="6">
        <v>0</v>
      </c>
      <c r="H454" s="2">
        <v>6073</v>
      </c>
      <c r="I454">
        <v>0.901250463</v>
      </c>
      <c r="K454" s="2" t="s">
        <v>15</v>
      </c>
      <c r="L454">
        <v>2006</v>
      </c>
      <c r="M454">
        <v>19</v>
      </c>
      <c r="N454">
        <v>1.861111111</v>
      </c>
      <c r="O454" s="2" t="s">
        <v>14</v>
      </c>
      <c r="Q454" s="10" t="s">
        <v>14</v>
      </c>
      <c r="R454" s="10" t="s">
        <v>14</v>
      </c>
      <c r="S454" s="2" t="s">
        <v>14</v>
      </c>
    </row>
    <row r="455" spans="1:25" x14ac:dyDescent="0.25">
      <c r="A455">
        <v>190185335</v>
      </c>
      <c r="B455" s="1">
        <v>38141</v>
      </c>
      <c r="D455" s="2">
        <v>0</v>
      </c>
      <c r="G455" s="6">
        <v>0</v>
      </c>
      <c r="H455" s="2">
        <v>4195</v>
      </c>
      <c r="I455">
        <v>1.8025009249999999</v>
      </c>
      <c r="K455" s="2" t="s">
        <v>13</v>
      </c>
      <c r="L455">
        <v>2004</v>
      </c>
      <c r="M455">
        <v>23</v>
      </c>
      <c r="N455">
        <v>0</v>
      </c>
      <c r="O455" s="2" t="s">
        <v>14</v>
      </c>
      <c r="Q455" s="10" t="s">
        <v>14</v>
      </c>
      <c r="R455" s="10" t="s">
        <v>14</v>
      </c>
      <c r="S455" s="2" t="s">
        <v>14</v>
      </c>
    </row>
    <row r="456" spans="1:25" x14ac:dyDescent="0.25">
      <c r="A456">
        <v>190185335</v>
      </c>
      <c r="B456" s="1">
        <v>38174</v>
      </c>
      <c r="D456" s="2">
        <v>1</v>
      </c>
      <c r="G456" s="6">
        <v>0</v>
      </c>
      <c r="H456" s="2">
        <v>4361</v>
      </c>
      <c r="I456">
        <v>1.0792282369999999</v>
      </c>
      <c r="K456" s="2" t="s">
        <v>13</v>
      </c>
      <c r="L456">
        <v>2004</v>
      </c>
      <c r="M456">
        <v>23</v>
      </c>
      <c r="N456">
        <v>9.1666666999999993E-2</v>
      </c>
      <c r="O456" s="2" t="s">
        <v>14</v>
      </c>
      <c r="Q456" s="10" t="s">
        <v>14</v>
      </c>
      <c r="R456" s="10" t="s">
        <v>14</v>
      </c>
      <c r="S456" s="2" t="s">
        <v>14</v>
      </c>
    </row>
    <row r="457" spans="1:25" x14ac:dyDescent="0.25">
      <c r="A457" s="4">
        <v>190185389</v>
      </c>
      <c r="B457" s="5">
        <v>38147</v>
      </c>
      <c r="C457" s="9">
        <v>2</v>
      </c>
      <c r="D457" s="6">
        <v>0</v>
      </c>
      <c r="E457" s="6"/>
      <c r="F457" s="6">
        <v>0</v>
      </c>
      <c r="G457" s="6">
        <v>0</v>
      </c>
      <c r="H457" s="6">
        <v>4249</v>
      </c>
      <c r="I457" s="4">
        <v>1</v>
      </c>
      <c r="J457" s="4"/>
      <c r="K457" s="6" t="s">
        <v>15</v>
      </c>
      <c r="L457" s="4">
        <v>2004</v>
      </c>
      <c r="M457" s="4">
        <v>23</v>
      </c>
      <c r="N457" s="4">
        <v>0</v>
      </c>
      <c r="O457" s="6">
        <v>1</v>
      </c>
      <c r="P457" s="12">
        <v>0</v>
      </c>
      <c r="Q457" s="11">
        <v>0</v>
      </c>
      <c r="R457" s="11">
        <v>0</v>
      </c>
      <c r="S457" s="6">
        <v>1</v>
      </c>
      <c r="T457" s="6"/>
      <c r="U457" s="4"/>
      <c r="V457" s="4"/>
      <c r="W457" s="4"/>
      <c r="X457" s="4"/>
      <c r="Y457" s="4"/>
    </row>
    <row r="458" spans="1:25" x14ac:dyDescent="0.25">
      <c r="A458" s="4">
        <v>190185389</v>
      </c>
      <c r="B458" s="5">
        <v>38194</v>
      </c>
      <c r="C458" s="9"/>
      <c r="D458" s="6">
        <v>2</v>
      </c>
      <c r="E458" s="6"/>
      <c r="F458" s="6">
        <v>0</v>
      </c>
      <c r="G458" s="6">
        <v>0</v>
      </c>
      <c r="H458" s="6">
        <v>4508</v>
      </c>
      <c r="I458" s="4">
        <v>1.117287138</v>
      </c>
      <c r="J458" s="4"/>
      <c r="K458" s="6" t="s">
        <v>15</v>
      </c>
      <c r="L458" s="4">
        <v>2004</v>
      </c>
      <c r="M458" s="4">
        <v>23</v>
      </c>
      <c r="N458" s="4">
        <v>0.13055555599999999</v>
      </c>
      <c r="O458" s="6"/>
      <c r="P458" s="12" t="s">
        <v>16</v>
      </c>
      <c r="Q458" s="11"/>
      <c r="R458" s="11"/>
      <c r="S458" s="6"/>
      <c r="T458" s="6"/>
      <c r="U458" s="4"/>
      <c r="V458" s="4"/>
      <c r="W458" s="4"/>
      <c r="X458" s="4"/>
      <c r="Y458" s="4"/>
    </row>
    <row r="459" spans="1:25" x14ac:dyDescent="0.25">
      <c r="A459">
        <v>190185412</v>
      </c>
      <c r="B459" s="1">
        <v>38154</v>
      </c>
      <c r="D459" s="2">
        <v>0</v>
      </c>
      <c r="G459" s="6">
        <v>0</v>
      </c>
      <c r="H459" s="2">
        <v>4507</v>
      </c>
      <c r="I459">
        <v>1.235418637</v>
      </c>
      <c r="K459" s="2" t="s">
        <v>15</v>
      </c>
      <c r="L459">
        <v>2004</v>
      </c>
      <c r="M459">
        <v>27</v>
      </c>
      <c r="N459">
        <v>0</v>
      </c>
      <c r="O459" s="2" t="s">
        <v>14</v>
      </c>
      <c r="Q459" s="10" t="s">
        <v>14</v>
      </c>
      <c r="R459" s="10" t="s">
        <v>14</v>
      </c>
      <c r="S459" s="2" t="s">
        <v>14</v>
      </c>
    </row>
    <row r="460" spans="1:25" x14ac:dyDescent="0.25">
      <c r="A460">
        <v>190185412</v>
      </c>
      <c r="B460" s="1">
        <v>38194</v>
      </c>
      <c r="D460" s="2">
        <v>1</v>
      </c>
      <c r="G460" s="6">
        <v>0</v>
      </c>
      <c r="H460" s="2">
        <v>4507</v>
      </c>
      <c r="I460">
        <v>1.310393404</v>
      </c>
      <c r="K460" s="2" t="s">
        <v>15</v>
      </c>
      <c r="L460">
        <v>2004</v>
      </c>
      <c r="M460">
        <v>24</v>
      </c>
      <c r="N460">
        <v>0.111111111</v>
      </c>
      <c r="O460" s="2" t="s">
        <v>14</v>
      </c>
      <c r="Q460" s="10" t="s">
        <v>14</v>
      </c>
      <c r="R460" s="10" t="s">
        <v>14</v>
      </c>
      <c r="S460" s="2" t="s">
        <v>14</v>
      </c>
    </row>
    <row r="461" spans="1:25" x14ac:dyDescent="0.25">
      <c r="A461">
        <v>190185429</v>
      </c>
      <c r="B461" s="1">
        <v>38162</v>
      </c>
      <c r="D461" s="2">
        <v>0</v>
      </c>
      <c r="G461" s="6">
        <v>0</v>
      </c>
      <c r="H461" s="2">
        <v>4293</v>
      </c>
      <c r="I461">
        <v>0.80106987799999996</v>
      </c>
      <c r="K461" s="2" t="s">
        <v>13</v>
      </c>
      <c r="L461">
        <v>2004</v>
      </c>
      <c r="M461">
        <v>19</v>
      </c>
      <c r="N461">
        <v>0</v>
      </c>
      <c r="O461" s="2" t="s">
        <v>14</v>
      </c>
      <c r="Q461" s="10" t="s">
        <v>14</v>
      </c>
      <c r="R461" s="10" t="s">
        <v>14</v>
      </c>
      <c r="S461" s="2" t="s">
        <v>14</v>
      </c>
    </row>
    <row r="462" spans="1:25" x14ac:dyDescent="0.25">
      <c r="A462">
        <v>190185429</v>
      </c>
      <c r="B462" s="1">
        <v>38802</v>
      </c>
      <c r="D462" s="2">
        <v>21</v>
      </c>
      <c r="G462" s="6">
        <v>0</v>
      </c>
      <c r="H462" s="2">
        <v>6080</v>
      </c>
      <c r="I462">
        <v>1.526259209</v>
      </c>
      <c r="K462" s="2" t="s">
        <v>13</v>
      </c>
      <c r="L462">
        <v>2006</v>
      </c>
      <c r="M462">
        <v>19</v>
      </c>
      <c r="N462">
        <v>1.7777777779999999</v>
      </c>
      <c r="O462" s="2" t="s">
        <v>14</v>
      </c>
      <c r="Q462" s="10" t="s">
        <v>14</v>
      </c>
      <c r="R462" s="10" t="s">
        <v>14</v>
      </c>
      <c r="S462" s="2" t="s">
        <v>14</v>
      </c>
    </row>
    <row r="463" spans="1:25" x14ac:dyDescent="0.25">
      <c r="A463">
        <v>190185492</v>
      </c>
      <c r="B463" s="1">
        <v>38174</v>
      </c>
      <c r="D463" s="2">
        <v>0</v>
      </c>
      <c r="G463" s="6">
        <v>0</v>
      </c>
      <c r="H463" s="2">
        <v>4364</v>
      </c>
      <c r="I463">
        <v>2.1734697249999999</v>
      </c>
      <c r="K463" s="2" t="s">
        <v>13</v>
      </c>
      <c r="L463">
        <v>2004</v>
      </c>
      <c r="M463">
        <v>24</v>
      </c>
      <c r="N463">
        <v>0</v>
      </c>
      <c r="O463" s="2" t="s">
        <v>14</v>
      </c>
      <c r="Q463" s="10" t="s">
        <v>14</v>
      </c>
      <c r="R463" s="10" t="s">
        <v>14</v>
      </c>
      <c r="S463" s="2" t="s">
        <v>14</v>
      </c>
      <c r="V463" s="3"/>
      <c r="W463" s="3"/>
      <c r="X463" s="3"/>
      <c r="Y463" s="3"/>
    </row>
    <row r="464" spans="1:25" x14ac:dyDescent="0.25">
      <c r="A464">
        <v>190185492</v>
      </c>
      <c r="B464" s="1">
        <v>38198</v>
      </c>
      <c r="D464" s="2">
        <v>1</v>
      </c>
      <c r="G464" s="6">
        <v>0</v>
      </c>
      <c r="H464" s="2">
        <v>4536</v>
      </c>
      <c r="I464">
        <v>1.385109468</v>
      </c>
      <c r="K464" s="2" t="s">
        <v>13</v>
      </c>
      <c r="L464">
        <v>2004</v>
      </c>
      <c r="M464">
        <v>24</v>
      </c>
      <c r="N464">
        <v>6.6666666999999999E-2</v>
      </c>
      <c r="O464" s="2" t="s">
        <v>14</v>
      </c>
      <c r="Q464" s="10" t="s">
        <v>14</v>
      </c>
      <c r="R464" s="10" t="s">
        <v>14</v>
      </c>
      <c r="S464" s="2" t="s">
        <v>14</v>
      </c>
    </row>
    <row r="465" spans="1:25" x14ac:dyDescent="0.25">
      <c r="A465">
        <v>190185494</v>
      </c>
      <c r="B465" s="1">
        <v>38176</v>
      </c>
      <c r="D465" s="2">
        <v>0</v>
      </c>
      <c r="G465" s="6">
        <v>0</v>
      </c>
      <c r="H465" s="2">
        <v>4369</v>
      </c>
      <c r="I465">
        <v>1.4640856959999999</v>
      </c>
      <c r="K465" s="2" t="s">
        <v>15</v>
      </c>
      <c r="L465">
        <v>2004</v>
      </c>
      <c r="M465">
        <v>24</v>
      </c>
      <c r="N465">
        <v>0</v>
      </c>
      <c r="O465" s="2" t="s">
        <v>14</v>
      </c>
      <c r="Q465" s="10" t="s">
        <v>14</v>
      </c>
      <c r="R465" s="10" t="s">
        <v>14</v>
      </c>
      <c r="S465" s="2" t="s">
        <v>14</v>
      </c>
      <c r="V465" s="4"/>
      <c r="W465" s="4"/>
      <c r="X465" s="4"/>
      <c r="Y465" s="4"/>
    </row>
    <row r="466" spans="1:25" x14ac:dyDescent="0.25">
      <c r="A466">
        <v>190185494</v>
      </c>
      <c r="B466" s="1">
        <v>38194</v>
      </c>
      <c r="D466" s="2">
        <v>1</v>
      </c>
      <c r="G466" s="6">
        <v>0</v>
      </c>
      <c r="H466" s="2">
        <v>4503</v>
      </c>
      <c r="I466">
        <v>1.035264924</v>
      </c>
      <c r="K466" s="2" t="s">
        <v>15</v>
      </c>
      <c r="L466">
        <v>2004</v>
      </c>
      <c r="M466">
        <v>24</v>
      </c>
      <c r="N466">
        <v>0.05</v>
      </c>
      <c r="O466" s="2" t="s">
        <v>14</v>
      </c>
      <c r="Q466" s="10" t="s">
        <v>14</v>
      </c>
      <c r="R466" s="10" t="s">
        <v>14</v>
      </c>
      <c r="S466" s="2" t="s">
        <v>14</v>
      </c>
    </row>
    <row r="467" spans="1:25" x14ac:dyDescent="0.25">
      <c r="A467">
        <v>196124210</v>
      </c>
      <c r="B467" s="1">
        <v>38178</v>
      </c>
      <c r="D467" s="2">
        <v>0</v>
      </c>
      <c r="G467" s="6">
        <v>0</v>
      </c>
      <c r="H467" s="2">
        <v>4394</v>
      </c>
      <c r="I467">
        <v>1.7654059929999999</v>
      </c>
      <c r="K467" s="2" t="s">
        <v>13</v>
      </c>
      <c r="L467">
        <v>2004</v>
      </c>
      <c r="M467">
        <v>24</v>
      </c>
      <c r="N467">
        <v>0</v>
      </c>
      <c r="O467" s="2" t="s">
        <v>14</v>
      </c>
      <c r="Q467" s="10" t="s">
        <v>14</v>
      </c>
      <c r="R467" s="10" t="s">
        <v>14</v>
      </c>
      <c r="S467" s="2" t="s">
        <v>14</v>
      </c>
      <c r="V467" s="4"/>
      <c r="W467" s="4"/>
      <c r="X467" s="4"/>
      <c r="Y467" s="4"/>
    </row>
    <row r="468" spans="1:25" x14ac:dyDescent="0.25">
      <c r="A468">
        <v>196124210</v>
      </c>
      <c r="B468" s="1">
        <v>38201</v>
      </c>
      <c r="D468" s="2">
        <v>1</v>
      </c>
      <c r="G468" s="6">
        <v>0</v>
      </c>
      <c r="H468" s="2">
        <v>4554</v>
      </c>
      <c r="I468">
        <v>1.474269217</v>
      </c>
      <c r="K468" s="2" t="s">
        <v>13</v>
      </c>
      <c r="L468">
        <v>2004</v>
      </c>
      <c r="M468">
        <v>24</v>
      </c>
      <c r="N468">
        <v>6.3888889000000004E-2</v>
      </c>
      <c r="O468" s="2" t="s">
        <v>14</v>
      </c>
      <c r="Q468" s="10" t="s">
        <v>14</v>
      </c>
      <c r="R468" s="10" t="s">
        <v>14</v>
      </c>
      <c r="S468" s="2" t="s">
        <v>14</v>
      </c>
    </row>
    <row r="469" spans="1:25" x14ac:dyDescent="0.25">
      <c r="A469">
        <v>196124223</v>
      </c>
      <c r="B469" s="1">
        <v>38179</v>
      </c>
      <c r="D469" s="2">
        <v>0</v>
      </c>
      <c r="G469" s="6">
        <v>0</v>
      </c>
      <c r="H469" s="2">
        <v>4407</v>
      </c>
      <c r="I469">
        <v>1.3660402570000001</v>
      </c>
      <c r="K469" s="2" t="s">
        <v>15</v>
      </c>
      <c r="L469">
        <v>2004</v>
      </c>
      <c r="M469">
        <v>24</v>
      </c>
      <c r="N469">
        <v>0</v>
      </c>
      <c r="O469" s="2" t="s">
        <v>14</v>
      </c>
      <c r="Q469" s="10" t="s">
        <v>14</v>
      </c>
      <c r="R469" s="10" t="s">
        <v>14</v>
      </c>
      <c r="S469" s="2" t="s">
        <v>14</v>
      </c>
    </row>
    <row r="470" spans="1:25" x14ac:dyDescent="0.25">
      <c r="A470">
        <v>196124223</v>
      </c>
      <c r="B470" s="1">
        <v>38201</v>
      </c>
      <c r="D470" s="2">
        <v>1</v>
      </c>
      <c r="G470" s="6">
        <v>0</v>
      </c>
      <c r="H470" s="2">
        <v>4558</v>
      </c>
      <c r="I470">
        <v>0.74226178499999995</v>
      </c>
      <c r="K470" s="2" t="s">
        <v>15</v>
      </c>
      <c r="L470">
        <v>2004</v>
      </c>
      <c r="M470">
        <v>24</v>
      </c>
      <c r="N470">
        <v>6.1111111000000003E-2</v>
      </c>
      <c r="O470" s="2" t="s">
        <v>14</v>
      </c>
      <c r="Q470" s="10" t="s">
        <v>14</v>
      </c>
      <c r="R470" s="10" t="s">
        <v>14</v>
      </c>
      <c r="S470" s="2" t="s">
        <v>14</v>
      </c>
    </row>
    <row r="471" spans="1:25" x14ac:dyDescent="0.25">
      <c r="A471">
        <v>196124241</v>
      </c>
      <c r="B471" s="1">
        <v>38183</v>
      </c>
      <c r="D471" s="2">
        <v>0</v>
      </c>
      <c r="G471" s="6">
        <v>0</v>
      </c>
      <c r="H471" s="2">
        <v>4429</v>
      </c>
      <c r="I471">
        <v>2.0562276530000001</v>
      </c>
      <c r="K471" s="2" t="s">
        <v>15</v>
      </c>
      <c r="L471">
        <v>2004</v>
      </c>
      <c r="M471">
        <v>24</v>
      </c>
      <c r="N471">
        <v>0</v>
      </c>
      <c r="O471" s="2" t="s">
        <v>14</v>
      </c>
      <c r="Q471" s="10" t="s">
        <v>14</v>
      </c>
      <c r="R471" s="10" t="s">
        <v>14</v>
      </c>
      <c r="S471" s="2" t="s">
        <v>14</v>
      </c>
    </row>
    <row r="472" spans="1:25" x14ac:dyDescent="0.25">
      <c r="A472">
        <v>196124241</v>
      </c>
      <c r="B472" s="1">
        <v>38203</v>
      </c>
      <c r="D472" s="2">
        <v>1</v>
      </c>
      <c r="G472" s="6">
        <v>0</v>
      </c>
      <c r="H472" s="2">
        <v>4569</v>
      </c>
      <c r="I472">
        <v>1.453972517</v>
      </c>
      <c r="K472" s="2" t="s">
        <v>15</v>
      </c>
      <c r="L472">
        <v>2004</v>
      </c>
      <c r="M472">
        <v>24</v>
      </c>
      <c r="N472">
        <v>5.5555555999999999E-2</v>
      </c>
      <c r="O472" s="2" t="s">
        <v>14</v>
      </c>
      <c r="Q472" s="10" t="s">
        <v>14</v>
      </c>
      <c r="R472" s="10" t="s">
        <v>14</v>
      </c>
      <c r="S472" s="2" t="s">
        <v>14</v>
      </c>
    </row>
    <row r="473" spans="1:25" x14ac:dyDescent="0.25">
      <c r="A473">
        <v>196124248</v>
      </c>
      <c r="B473" s="1">
        <v>38183</v>
      </c>
      <c r="D473" s="2">
        <v>0</v>
      </c>
      <c r="G473" s="6">
        <v>0</v>
      </c>
      <c r="H473" s="2">
        <v>4436</v>
      </c>
      <c r="I473">
        <v>1.6701758390000001</v>
      </c>
      <c r="K473" s="2" t="s">
        <v>13</v>
      </c>
      <c r="L473">
        <v>2004</v>
      </c>
      <c r="M473">
        <v>24</v>
      </c>
      <c r="N473">
        <v>0</v>
      </c>
      <c r="O473" s="2" t="s">
        <v>14</v>
      </c>
      <c r="Q473" s="10" t="s">
        <v>14</v>
      </c>
      <c r="R473" s="10" t="s">
        <v>14</v>
      </c>
      <c r="S473" s="2" t="s">
        <v>14</v>
      </c>
    </row>
    <row r="474" spans="1:25" x14ac:dyDescent="0.25">
      <c r="A474">
        <v>196124248</v>
      </c>
      <c r="B474" s="1">
        <v>38203</v>
      </c>
      <c r="D474" s="2">
        <v>1</v>
      </c>
      <c r="G474" s="6">
        <v>0</v>
      </c>
      <c r="H474" s="2">
        <v>4567</v>
      </c>
      <c r="I474">
        <v>1.2570133750000001</v>
      </c>
      <c r="K474" s="2" t="s">
        <v>13</v>
      </c>
      <c r="L474">
        <v>2004</v>
      </c>
      <c r="M474">
        <v>24</v>
      </c>
      <c r="N474">
        <v>5.5555555999999999E-2</v>
      </c>
      <c r="O474" s="2" t="s">
        <v>14</v>
      </c>
      <c r="Q474" s="10" t="s">
        <v>14</v>
      </c>
      <c r="R474" s="10" t="s">
        <v>14</v>
      </c>
      <c r="S474" s="2" t="s">
        <v>14</v>
      </c>
    </row>
    <row r="475" spans="1:25" x14ac:dyDescent="0.25">
      <c r="A475">
        <v>196124253</v>
      </c>
      <c r="B475" s="1">
        <v>38183</v>
      </c>
      <c r="D475" s="2">
        <v>0</v>
      </c>
      <c r="G475" s="6">
        <v>0</v>
      </c>
      <c r="H475" s="2">
        <v>4441</v>
      </c>
      <c r="I475">
        <v>2.5668517949999998</v>
      </c>
      <c r="K475" s="2" t="s">
        <v>13</v>
      </c>
      <c r="L475">
        <v>2004</v>
      </c>
      <c r="M475">
        <v>19</v>
      </c>
      <c r="N475">
        <v>0</v>
      </c>
      <c r="O475" s="2" t="s">
        <v>14</v>
      </c>
      <c r="Q475" s="10" t="s">
        <v>14</v>
      </c>
      <c r="R475" s="10" t="s">
        <v>14</v>
      </c>
      <c r="S475" s="2" t="s">
        <v>14</v>
      </c>
      <c r="V475" s="3"/>
      <c r="W475" s="3"/>
      <c r="X475" s="3"/>
      <c r="Y475" s="3"/>
    </row>
    <row r="476" spans="1:25" x14ac:dyDescent="0.25">
      <c r="A476">
        <v>196124253</v>
      </c>
      <c r="B476" s="1">
        <v>38333</v>
      </c>
      <c r="D476" s="2">
        <v>5</v>
      </c>
      <c r="G476" s="6">
        <v>0</v>
      </c>
      <c r="H476" s="2">
        <v>4621</v>
      </c>
      <c r="I476">
        <v>1.8025009249999999</v>
      </c>
      <c r="K476" s="2" t="s">
        <v>13</v>
      </c>
      <c r="L476">
        <v>2004</v>
      </c>
      <c r="M476">
        <v>19</v>
      </c>
      <c r="N476">
        <v>0.41666666699999999</v>
      </c>
      <c r="O476" s="2" t="s">
        <v>14</v>
      </c>
      <c r="Q476" s="10" t="s">
        <v>14</v>
      </c>
      <c r="R476" s="10" t="s">
        <v>14</v>
      </c>
      <c r="S476" s="2" t="s">
        <v>14</v>
      </c>
    </row>
    <row r="477" spans="1:25" x14ac:dyDescent="0.25">
      <c r="A477">
        <v>196124262</v>
      </c>
      <c r="B477" s="1">
        <v>38184</v>
      </c>
      <c r="D477" s="2">
        <v>0</v>
      </c>
      <c r="G477" s="6">
        <v>0</v>
      </c>
      <c r="H477" s="2">
        <v>4450</v>
      </c>
      <c r="I477">
        <v>1.5691681959999999</v>
      </c>
      <c r="K477" s="2" t="s">
        <v>15</v>
      </c>
      <c r="L477">
        <v>2004</v>
      </c>
      <c r="M477">
        <v>25</v>
      </c>
      <c r="N477">
        <v>0</v>
      </c>
      <c r="O477" s="2" t="s">
        <v>14</v>
      </c>
      <c r="Q477" s="10" t="s">
        <v>14</v>
      </c>
      <c r="R477" s="10" t="s">
        <v>14</v>
      </c>
      <c r="S477" s="2" t="s">
        <v>14</v>
      </c>
    </row>
    <row r="478" spans="1:25" x14ac:dyDescent="0.25">
      <c r="A478">
        <v>196124262</v>
      </c>
      <c r="B478" s="1">
        <v>38198</v>
      </c>
      <c r="D478" s="2">
        <v>0.5</v>
      </c>
      <c r="G478" s="6">
        <v>0</v>
      </c>
      <c r="H478" s="2">
        <v>4537</v>
      </c>
      <c r="I478">
        <v>1.8660659829999999</v>
      </c>
      <c r="K478" s="2" t="s">
        <v>15</v>
      </c>
      <c r="L478">
        <v>2004</v>
      </c>
      <c r="M478">
        <v>25</v>
      </c>
      <c r="N478">
        <v>3.8888889000000003E-2</v>
      </c>
      <c r="O478" s="2" t="s">
        <v>14</v>
      </c>
      <c r="Q478" s="10" t="s">
        <v>14</v>
      </c>
      <c r="R478" s="10" t="s">
        <v>14</v>
      </c>
      <c r="S478" s="2" t="s">
        <v>14</v>
      </c>
    </row>
    <row r="479" spans="1:25" x14ac:dyDescent="0.25">
      <c r="A479" s="4">
        <v>196124264</v>
      </c>
      <c r="B479" s="5">
        <v>38184</v>
      </c>
      <c r="C479" s="9"/>
      <c r="D479" s="6">
        <v>0</v>
      </c>
      <c r="E479" s="6"/>
      <c r="F479" s="6">
        <v>0</v>
      </c>
      <c r="G479" s="6">
        <v>0</v>
      </c>
      <c r="H479" s="6">
        <v>4452</v>
      </c>
      <c r="I479" s="4">
        <v>0.870550563</v>
      </c>
      <c r="J479" s="4"/>
      <c r="K479" s="6" t="s">
        <v>13</v>
      </c>
      <c r="L479" s="4">
        <v>2004</v>
      </c>
      <c r="M479" s="4">
        <v>25</v>
      </c>
      <c r="N479" s="4">
        <v>0</v>
      </c>
      <c r="O479" s="6">
        <v>11</v>
      </c>
      <c r="P479" s="12">
        <v>2.3978952727983707</v>
      </c>
      <c r="Q479" s="11">
        <v>10</v>
      </c>
      <c r="R479" s="11">
        <v>7</v>
      </c>
      <c r="S479" s="6">
        <v>1</v>
      </c>
      <c r="T479" s="6"/>
      <c r="U479" s="4"/>
      <c r="V479" s="4"/>
      <c r="W479" s="4"/>
      <c r="X479" s="4"/>
      <c r="Y479" s="4"/>
    </row>
    <row r="480" spans="1:25" x14ac:dyDescent="0.25">
      <c r="A480">
        <v>196124278</v>
      </c>
      <c r="B480" s="1">
        <v>38189</v>
      </c>
      <c r="D480" s="2">
        <v>0</v>
      </c>
      <c r="G480" s="6">
        <v>0</v>
      </c>
      <c r="H480" s="2">
        <v>4468</v>
      </c>
      <c r="I480">
        <v>1.7290744629999999</v>
      </c>
      <c r="K480" s="2" t="s">
        <v>15</v>
      </c>
      <c r="L480">
        <v>2004</v>
      </c>
      <c r="M480">
        <v>19</v>
      </c>
      <c r="N480">
        <v>0</v>
      </c>
      <c r="O480" s="2" t="s">
        <v>14</v>
      </c>
      <c r="Q480" s="10" t="s">
        <v>14</v>
      </c>
      <c r="R480" s="10" t="s">
        <v>14</v>
      </c>
      <c r="S480" s="2" t="s">
        <v>14</v>
      </c>
    </row>
    <row r="481" spans="1:25" x14ac:dyDescent="0.25">
      <c r="A481">
        <v>196124278</v>
      </c>
      <c r="B481" s="1">
        <v>38816</v>
      </c>
      <c r="D481" s="2">
        <v>21</v>
      </c>
      <c r="G481" s="6">
        <v>0</v>
      </c>
      <c r="H481" s="2">
        <v>6082</v>
      </c>
      <c r="I481">
        <v>1.265756594</v>
      </c>
      <c r="K481" s="2" t="s">
        <v>15</v>
      </c>
      <c r="L481">
        <v>2006</v>
      </c>
      <c r="M481">
        <v>19</v>
      </c>
      <c r="N481">
        <v>1.7416666670000001</v>
      </c>
      <c r="O481" s="2" t="s">
        <v>14</v>
      </c>
      <c r="Q481" s="10" t="s">
        <v>14</v>
      </c>
      <c r="R481" s="10" t="s">
        <v>14</v>
      </c>
      <c r="S481" s="2" t="s">
        <v>14</v>
      </c>
    </row>
    <row r="482" spans="1:25" x14ac:dyDescent="0.25">
      <c r="A482">
        <v>196124532</v>
      </c>
      <c r="B482" s="1">
        <v>38499</v>
      </c>
      <c r="D482" s="2">
        <v>0</v>
      </c>
      <c r="G482" s="6">
        <v>0</v>
      </c>
      <c r="H482" s="2">
        <v>5028</v>
      </c>
      <c r="I482">
        <v>0.57434917699999999</v>
      </c>
      <c r="K482" s="2" t="s">
        <v>13</v>
      </c>
      <c r="L482">
        <v>2005</v>
      </c>
      <c r="M482">
        <v>19</v>
      </c>
      <c r="N482">
        <v>0</v>
      </c>
      <c r="O482" s="2" t="s">
        <v>14</v>
      </c>
      <c r="Q482" s="10" t="s">
        <v>14</v>
      </c>
      <c r="R482" s="10" t="s">
        <v>14</v>
      </c>
      <c r="S482" s="2" t="s">
        <v>14</v>
      </c>
    </row>
    <row r="483" spans="1:25" x14ac:dyDescent="0.25">
      <c r="A483">
        <v>196124532</v>
      </c>
      <c r="B483" s="1">
        <v>38654</v>
      </c>
      <c r="D483" s="2">
        <v>5</v>
      </c>
      <c r="G483" s="6">
        <v>0</v>
      </c>
      <c r="H483" s="2">
        <v>6004</v>
      </c>
      <c r="I483">
        <v>1.3947436660000001</v>
      </c>
      <c r="K483" s="2" t="s">
        <v>13</v>
      </c>
      <c r="L483">
        <v>2006</v>
      </c>
      <c r="M483">
        <v>19</v>
      </c>
      <c r="N483">
        <v>0.43055555600000001</v>
      </c>
      <c r="O483" s="2" t="s">
        <v>14</v>
      </c>
      <c r="Q483" s="10" t="s">
        <v>14</v>
      </c>
      <c r="R483" s="10" t="s">
        <v>14</v>
      </c>
      <c r="S483" s="2" t="s">
        <v>14</v>
      </c>
    </row>
    <row r="484" spans="1:25" x14ac:dyDescent="0.25">
      <c r="A484">
        <v>196124568</v>
      </c>
      <c r="B484" s="1">
        <v>38503</v>
      </c>
      <c r="D484" s="2">
        <v>0</v>
      </c>
      <c r="G484" s="6">
        <v>0</v>
      </c>
      <c r="H484" s="2">
        <v>5059</v>
      </c>
      <c r="I484">
        <v>1.7290744629999999</v>
      </c>
      <c r="K484" s="2" t="s">
        <v>13</v>
      </c>
      <c r="L484">
        <v>2005</v>
      </c>
      <c r="M484">
        <v>19</v>
      </c>
      <c r="N484">
        <v>0</v>
      </c>
      <c r="O484" s="2" t="s">
        <v>14</v>
      </c>
      <c r="Q484" s="10" t="s">
        <v>14</v>
      </c>
      <c r="R484" s="10" t="s">
        <v>14</v>
      </c>
      <c r="S484" s="2" t="s">
        <v>14</v>
      </c>
    </row>
    <row r="485" spans="1:25" x14ac:dyDescent="0.25">
      <c r="A485">
        <v>196124568</v>
      </c>
      <c r="B485" s="1">
        <v>38654</v>
      </c>
      <c r="D485" s="2">
        <v>5</v>
      </c>
      <c r="G485" s="6">
        <v>0</v>
      </c>
      <c r="H485" s="2">
        <v>6003</v>
      </c>
      <c r="I485">
        <v>1.494849249</v>
      </c>
      <c r="K485" s="2" t="s">
        <v>13</v>
      </c>
      <c r="L485">
        <v>2006</v>
      </c>
      <c r="M485">
        <v>19</v>
      </c>
      <c r="N485">
        <v>0.41944444400000003</v>
      </c>
      <c r="O485" s="2" t="s">
        <v>14</v>
      </c>
      <c r="Q485" s="10" t="s">
        <v>14</v>
      </c>
      <c r="R485" s="10" t="s">
        <v>14</v>
      </c>
      <c r="S485" s="2" t="s">
        <v>14</v>
      </c>
    </row>
    <row r="486" spans="1:25" x14ac:dyDescent="0.25">
      <c r="A486">
        <v>196124588</v>
      </c>
      <c r="B486" s="1">
        <v>38509</v>
      </c>
      <c r="D486" s="2">
        <v>0</v>
      </c>
      <c r="G486" s="6">
        <v>0</v>
      </c>
      <c r="H486" s="2">
        <v>5079</v>
      </c>
      <c r="I486">
        <v>1.5157165669999999</v>
      </c>
      <c r="K486" s="2" t="s">
        <v>15</v>
      </c>
      <c r="L486">
        <v>2005</v>
      </c>
      <c r="M486">
        <v>20</v>
      </c>
      <c r="N486">
        <v>0</v>
      </c>
      <c r="O486" s="2" t="s">
        <v>14</v>
      </c>
      <c r="Q486" s="10" t="s">
        <v>14</v>
      </c>
      <c r="R486" s="10" t="s">
        <v>14</v>
      </c>
      <c r="S486" s="2" t="s">
        <v>14</v>
      </c>
    </row>
    <row r="487" spans="1:25" x14ac:dyDescent="0.25">
      <c r="A487">
        <v>196124588</v>
      </c>
      <c r="B487" s="1">
        <v>38662</v>
      </c>
      <c r="D487" s="2">
        <v>5</v>
      </c>
      <c r="G487" s="6">
        <v>0</v>
      </c>
      <c r="H487" s="2">
        <v>6021</v>
      </c>
      <c r="I487">
        <v>1.086734863</v>
      </c>
      <c r="K487" s="2" t="s">
        <v>15</v>
      </c>
      <c r="L487">
        <v>2006</v>
      </c>
      <c r="M487">
        <v>20</v>
      </c>
      <c r="N487">
        <v>0.42499999999999999</v>
      </c>
      <c r="O487" s="2" t="s">
        <v>14</v>
      </c>
      <c r="Q487" s="10" t="s">
        <v>14</v>
      </c>
      <c r="R487" s="10" t="s">
        <v>14</v>
      </c>
      <c r="S487" s="2" t="s">
        <v>14</v>
      </c>
    </row>
    <row r="488" spans="1:25" x14ac:dyDescent="0.25">
      <c r="A488">
        <v>196124619</v>
      </c>
      <c r="B488" s="1">
        <v>38516</v>
      </c>
      <c r="D488" s="2">
        <v>0</v>
      </c>
      <c r="G488" s="6">
        <v>0</v>
      </c>
      <c r="H488" s="2">
        <v>5108</v>
      </c>
      <c r="I488">
        <v>0.55095255799999998</v>
      </c>
      <c r="K488" s="2" t="s">
        <v>15</v>
      </c>
      <c r="L488">
        <v>2005</v>
      </c>
      <c r="M488">
        <v>20</v>
      </c>
      <c r="N488">
        <v>0</v>
      </c>
      <c r="O488" s="2" t="s">
        <v>14</v>
      </c>
      <c r="Q488" s="10" t="s">
        <v>14</v>
      </c>
      <c r="R488" s="10" t="s">
        <v>14</v>
      </c>
      <c r="S488" s="2" t="s">
        <v>14</v>
      </c>
    </row>
    <row r="489" spans="1:25" x14ac:dyDescent="0.25">
      <c r="A489">
        <v>196124619</v>
      </c>
      <c r="B489" s="1">
        <v>38654</v>
      </c>
      <c r="D489" s="2">
        <v>5</v>
      </c>
      <c r="G489" s="6">
        <v>0</v>
      </c>
      <c r="H489" s="2">
        <v>6015</v>
      </c>
      <c r="I489">
        <v>0.870550563</v>
      </c>
      <c r="K489" s="2" t="s">
        <v>15</v>
      </c>
      <c r="L489">
        <v>2006</v>
      </c>
      <c r="M489">
        <v>20</v>
      </c>
      <c r="N489">
        <v>0.383333333</v>
      </c>
      <c r="O489" s="2" t="s">
        <v>14</v>
      </c>
      <c r="Q489" s="10" t="s">
        <v>14</v>
      </c>
      <c r="R489" s="10" t="s">
        <v>14</v>
      </c>
      <c r="S489" s="2" t="s">
        <v>14</v>
      </c>
    </row>
    <row r="490" spans="1:25" x14ac:dyDescent="0.25">
      <c r="A490">
        <v>224152086</v>
      </c>
      <c r="B490" s="1">
        <v>38573</v>
      </c>
      <c r="D490" s="2">
        <v>0</v>
      </c>
      <c r="G490" s="6">
        <v>0</v>
      </c>
      <c r="H490" s="2">
        <v>5279</v>
      </c>
      <c r="I490">
        <v>1.8276629</v>
      </c>
      <c r="K490" s="2" t="s">
        <v>13</v>
      </c>
      <c r="L490">
        <v>2005</v>
      </c>
      <c r="M490">
        <v>20</v>
      </c>
      <c r="N490">
        <v>0</v>
      </c>
      <c r="O490" s="2" t="s">
        <v>14</v>
      </c>
      <c r="Q490" s="10" t="s">
        <v>14</v>
      </c>
      <c r="R490" s="10" t="s">
        <v>14</v>
      </c>
      <c r="S490" s="2" t="s">
        <v>14</v>
      </c>
      <c r="V490" s="3"/>
      <c r="W490" s="3"/>
      <c r="X490" s="3"/>
      <c r="Y490" s="3"/>
    </row>
    <row r="491" spans="1:25" x14ac:dyDescent="0.25">
      <c r="A491">
        <v>224152086</v>
      </c>
      <c r="B491" s="1">
        <v>38662</v>
      </c>
      <c r="D491" s="2">
        <v>3</v>
      </c>
      <c r="G491" s="6">
        <v>0</v>
      </c>
      <c r="H491" s="2">
        <v>6028</v>
      </c>
      <c r="I491">
        <v>1.310393404</v>
      </c>
      <c r="K491" s="2" t="s">
        <v>13</v>
      </c>
      <c r="L491">
        <v>2006</v>
      </c>
      <c r="M491">
        <v>20</v>
      </c>
      <c r="N491">
        <v>0.24722222199999999</v>
      </c>
      <c r="O491" s="2" t="s">
        <v>14</v>
      </c>
      <c r="Q491" s="10" t="s">
        <v>14</v>
      </c>
      <c r="R491" s="10" t="s">
        <v>14</v>
      </c>
      <c r="S491" s="2" t="s">
        <v>14</v>
      </c>
    </row>
    <row r="492" spans="1:25" x14ac:dyDescent="0.25">
      <c r="A492">
        <v>224152095</v>
      </c>
      <c r="B492" s="1">
        <v>38583</v>
      </c>
      <c r="D492" s="2">
        <v>0</v>
      </c>
      <c r="G492" s="6">
        <v>0</v>
      </c>
      <c r="H492" s="2">
        <v>5288</v>
      </c>
      <c r="I492">
        <v>1.3947436660000001</v>
      </c>
      <c r="K492" s="2" t="s">
        <v>13</v>
      </c>
      <c r="L492">
        <v>2005</v>
      </c>
      <c r="M492">
        <v>25</v>
      </c>
      <c r="N492">
        <v>0</v>
      </c>
      <c r="O492" s="2" t="s">
        <v>14</v>
      </c>
      <c r="Q492" s="10" t="s">
        <v>14</v>
      </c>
      <c r="R492" s="10" t="s">
        <v>14</v>
      </c>
      <c r="S492" s="2" t="s">
        <v>14</v>
      </c>
    </row>
    <row r="493" spans="1:25" x14ac:dyDescent="0.25">
      <c r="A493">
        <v>224152095</v>
      </c>
      <c r="B493" s="1">
        <v>38662</v>
      </c>
      <c r="D493" s="2">
        <v>3</v>
      </c>
      <c r="G493" s="6">
        <v>0</v>
      </c>
      <c r="H493" s="2">
        <v>6023</v>
      </c>
      <c r="I493">
        <v>0.88884268099999997</v>
      </c>
      <c r="K493" s="2" t="s">
        <v>13</v>
      </c>
      <c r="L493">
        <v>2006</v>
      </c>
      <c r="M493">
        <v>25</v>
      </c>
      <c r="N493">
        <v>0.21944444399999999</v>
      </c>
      <c r="O493" s="2" t="s">
        <v>14</v>
      </c>
      <c r="Q493" s="10" t="s">
        <v>14</v>
      </c>
      <c r="R493" s="10" t="s">
        <v>14</v>
      </c>
      <c r="S493" s="2" t="s">
        <v>14</v>
      </c>
    </row>
    <row r="494" spans="1:25" x14ac:dyDescent="0.25">
      <c r="A494">
        <v>224152192</v>
      </c>
      <c r="B494" s="1">
        <v>38830</v>
      </c>
      <c r="D494" s="2">
        <v>0</v>
      </c>
      <c r="G494" s="6">
        <v>0</v>
      </c>
      <c r="H494" s="2">
        <v>6177</v>
      </c>
      <c r="I494">
        <v>1.5800826240000001</v>
      </c>
      <c r="K494" s="2" t="s">
        <v>15</v>
      </c>
      <c r="L494">
        <v>2006</v>
      </c>
      <c r="M494">
        <v>20</v>
      </c>
      <c r="N494">
        <v>0</v>
      </c>
      <c r="O494" s="2" t="s">
        <v>14</v>
      </c>
      <c r="Q494" s="10" t="s">
        <v>14</v>
      </c>
      <c r="R494" s="10" t="s">
        <v>14</v>
      </c>
      <c r="S494" s="2" t="s">
        <v>14</v>
      </c>
    </row>
    <row r="495" spans="1:25" x14ac:dyDescent="0.25">
      <c r="A495">
        <v>224152192</v>
      </c>
      <c r="B495" s="1">
        <v>39257</v>
      </c>
      <c r="D495" s="2">
        <v>14</v>
      </c>
      <c r="G495" s="6">
        <v>0</v>
      </c>
      <c r="H495" s="2">
        <v>7499</v>
      </c>
      <c r="I495">
        <v>1.337927555</v>
      </c>
      <c r="K495" s="2" t="s">
        <v>15</v>
      </c>
      <c r="L495">
        <v>2007</v>
      </c>
      <c r="M495">
        <v>20</v>
      </c>
      <c r="N495">
        <v>1.186111111</v>
      </c>
      <c r="O495" s="2" t="s">
        <v>14</v>
      </c>
      <c r="Q495" s="10" t="s">
        <v>14</v>
      </c>
      <c r="R495" s="10" t="s">
        <v>14</v>
      </c>
      <c r="S495" s="2" t="s">
        <v>14</v>
      </c>
    </row>
    <row r="496" spans="1:25" x14ac:dyDescent="0.25">
      <c r="A496" s="4">
        <v>224152237</v>
      </c>
      <c r="B496" s="5">
        <v>38833</v>
      </c>
      <c r="C496" s="9"/>
      <c r="D496" s="6">
        <v>0</v>
      </c>
      <c r="E496" s="6"/>
      <c r="F496" s="6">
        <v>0</v>
      </c>
      <c r="G496" s="6">
        <v>0</v>
      </c>
      <c r="H496" s="6">
        <v>6162</v>
      </c>
      <c r="I496" s="4">
        <v>1.453972517</v>
      </c>
      <c r="J496" s="4"/>
      <c r="K496" s="6" t="s">
        <v>13</v>
      </c>
      <c r="L496" s="4">
        <v>2006</v>
      </c>
      <c r="M496" s="4">
        <v>20</v>
      </c>
      <c r="N496" s="4">
        <v>0</v>
      </c>
      <c r="O496" s="6">
        <v>13</v>
      </c>
      <c r="P496" s="12">
        <v>2.5649493574615367</v>
      </c>
      <c r="Q496" s="11">
        <v>14</v>
      </c>
      <c r="R496" s="11">
        <v>2</v>
      </c>
      <c r="S496" s="6">
        <v>1</v>
      </c>
      <c r="T496" s="6"/>
      <c r="U496" s="4"/>
      <c r="V496" s="4"/>
      <c r="W496" s="4"/>
      <c r="X496" s="4"/>
      <c r="Y496" s="4"/>
    </row>
    <row r="497" spans="1:19" x14ac:dyDescent="0.25">
      <c r="A497">
        <v>224152357</v>
      </c>
      <c r="B497" s="1">
        <v>39202</v>
      </c>
      <c r="D497" s="2">
        <v>0</v>
      </c>
      <c r="G497" s="6">
        <v>0</v>
      </c>
      <c r="H497" s="2">
        <v>7187</v>
      </c>
      <c r="I497">
        <v>1.986184991</v>
      </c>
      <c r="K497" s="2" t="s">
        <v>15</v>
      </c>
      <c r="L497">
        <v>2007</v>
      </c>
      <c r="M497">
        <v>15</v>
      </c>
      <c r="N497">
        <v>0</v>
      </c>
      <c r="O497" s="2" t="s">
        <v>14</v>
      </c>
      <c r="Q497" s="10" t="s">
        <v>14</v>
      </c>
      <c r="R497" s="10" t="s">
        <v>14</v>
      </c>
      <c r="S497" s="2" t="s">
        <v>14</v>
      </c>
    </row>
    <row r="498" spans="1:19" x14ac:dyDescent="0.25">
      <c r="A498">
        <v>224152357</v>
      </c>
      <c r="B498" s="1">
        <v>39497</v>
      </c>
      <c r="D498" s="2">
        <v>10</v>
      </c>
      <c r="G498" s="6">
        <v>0</v>
      </c>
      <c r="H498" s="2">
        <v>8017</v>
      </c>
      <c r="I498">
        <v>1.9052759960000001</v>
      </c>
      <c r="K498" s="2" t="s">
        <v>15</v>
      </c>
      <c r="L498">
        <v>2008</v>
      </c>
      <c r="M498">
        <v>15</v>
      </c>
      <c r="N498">
        <v>0.81944444400000005</v>
      </c>
      <c r="O498" s="2" t="s">
        <v>14</v>
      </c>
      <c r="Q498" s="10" t="s">
        <v>14</v>
      </c>
      <c r="R498" s="10" t="s">
        <v>14</v>
      </c>
      <c r="S498" s="2" t="s">
        <v>14</v>
      </c>
    </row>
    <row r="499" spans="1:19" x14ac:dyDescent="0.25">
      <c r="A499">
        <v>224152379</v>
      </c>
      <c r="B499" s="1">
        <v>39205</v>
      </c>
      <c r="D499" s="2">
        <v>0</v>
      </c>
      <c r="G499" s="6">
        <v>0</v>
      </c>
      <c r="H499" s="2">
        <v>7216</v>
      </c>
      <c r="I499">
        <v>1.2141948840000001</v>
      </c>
      <c r="K499" s="2" t="s">
        <v>13</v>
      </c>
      <c r="L499">
        <v>2007</v>
      </c>
      <c r="M499">
        <v>6</v>
      </c>
      <c r="N499">
        <v>0</v>
      </c>
      <c r="O499" s="2" t="s">
        <v>14</v>
      </c>
      <c r="Q499" s="10" t="s">
        <v>14</v>
      </c>
      <c r="R499" s="10" t="s">
        <v>14</v>
      </c>
      <c r="S499" s="2" t="s">
        <v>14</v>
      </c>
    </row>
    <row r="500" spans="1:19" x14ac:dyDescent="0.25">
      <c r="A500">
        <v>224152379</v>
      </c>
      <c r="B500" s="1">
        <v>40282</v>
      </c>
      <c r="D500" s="2">
        <v>36</v>
      </c>
      <c r="G500" s="6">
        <v>0</v>
      </c>
      <c r="H500" s="2">
        <v>10053</v>
      </c>
      <c r="I500">
        <v>1.021012126</v>
      </c>
      <c r="K500" s="2" t="s">
        <v>13</v>
      </c>
      <c r="L500">
        <v>2010</v>
      </c>
      <c r="M500">
        <v>6</v>
      </c>
      <c r="N500">
        <v>2.9916666670000001</v>
      </c>
      <c r="O500" s="2" t="s">
        <v>14</v>
      </c>
      <c r="Q500" s="10" t="s">
        <v>14</v>
      </c>
      <c r="R500" s="10" t="s">
        <v>14</v>
      </c>
      <c r="S500" s="2" t="s">
        <v>14</v>
      </c>
    </row>
    <row r="501" spans="1:19" x14ac:dyDescent="0.25">
      <c r="A501">
        <v>224152379</v>
      </c>
      <c r="B501" s="1">
        <v>41051</v>
      </c>
      <c r="D501" s="2">
        <v>62</v>
      </c>
      <c r="G501" s="6">
        <v>0</v>
      </c>
      <c r="H501" s="2">
        <v>12301</v>
      </c>
      <c r="I501">
        <v>1.1486983550000001</v>
      </c>
      <c r="K501" s="2" t="s">
        <v>13</v>
      </c>
      <c r="L501">
        <v>2012</v>
      </c>
      <c r="M501">
        <v>6</v>
      </c>
      <c r="N501">
        <v>5.1277777779999996</v>
      </c>
      <c r="O501" s="2" t="s">
        <v>14</v>
      </c>
      <c r="Q501" s="10" t="s">
        <v>14</v>
      </c>
      <c r="R501" s="10" t="s">
        <v>14</v>
      </c>
      <c r="S501" s="2" t="s">
        <v>14</v>
      </c>
    </row>
    <row r="502" spans="1:19" x14ac:dyDescent="0.25">
      <c r="A502">
        <v>225192973</v>
      </c>
      <c r="B502" s="1">
        <v>38869</v>
      </c>
      <c r="D502" s="2">
        <v>0</v>
      </c>
      <c r="G502" s="6">
        <v>0</v>
      </c>
      <c r="H502" s="2">
        <v>6301</v>
      </c>
      <c r="I502">
        <v>0.79553648399999999</v>
      </c>
      <c r="K502" s="2" t="s">
        <v>13</v>
      </c>
      <c r="L502">
        <v>2006</v>
      </c>
      <c r="M502">
        <v>14</v>
      </c>
      <c r="N502">
        <v>0</v>
      </c>
      <c r="O502" s="2" t="s">
        <v>14</v>
      </c>
      <c r="Q502" s="10" t="s">
        <v>14</v>
      </c>
      <c r="R502" s="10" t="s">
        <v>14</v>
      </c>
      <c r="S502" s="2" t="s">
        <v>14</v>
      </c>
    </row>
    <row r="503" spans="1:19" x14ac:dyDescent="0.25">
      <c r="A503">
        <v>225192973</v>
      </c>
      <c r="B503" s="1">
        <v>39111</v>
      </c>
      <c r="D503" s="2">
        <v>8</v>
      </c>
      <c r="G503" s="6">
        <v>0</v>
      </c>
      <c r="H503" s="2">
        <v>7095</v>
      </c>
      <c r="I503">
        <v>1.5691681959999999</v>
      </c>
      <c r="K503" s="2" t="s">
        <v>13</v>
      </c>
      <c r="L503">
        <v>2007</v>
      </c>
      <c r="M503">
        <v>14</v>
      </c>
      <c r="N503">
        <v>0.67222222200000004</v>
      </c>
      <c r="O503" s="2" t="s">
        <v>14</v>
      </c>
      <c r="Q503" s="10" t="s">
        <v>14</v>
      </c>
      <c r="R503" s="10" t="s">
        <v>14</v>
      </c>
      <c r="S503" s="2" t="s">
        <v>14</v>
      </c>
    </row>
    <row r="504" spans="1:19" x14ac:dyDescent="0.25">
      <c r="A504">
        <v>225193070</v>
      </c>
      <c r="B504" s="1">
        <v>38902</v>
      </c>
      <c r="D504" s="2">
        <v>0</v>
      </c>
      <c r="G504" s="6">
        <v>0</v>
      </c>
      <c r="H504" s="2">
        <v>6398</v>
      </c>
      <c r="I504">
        <v>0.83508791900000001</v>
      </c>
      <c r="K504" s="2" t="s">
        <v>15</v>
      </c>
      <c r="L504">
        <v>2006</v>
      </c>
      <c r="M504">
        <v>14</v>
      </c>
      <c r="N504">
        <v>0</v>
      </c>
      <c r="O504" s="2" t="s">
        <v>14</v>
      </c>
      <c r="Q504" s="10" t="s">
        <v>14</v>
      </c>
      <c r="R504" s="10" t="s">
        <v>14</v>
      </c>
      <c r="S504" s="2" t="s">
        <v>14</v>
      </c>
    </row>
    <row r="505" spans="1:19" x14ac:dyDescent="0.25">
      <c r="A505">
        <v>225193070</v>
      </c>
      <c r="B505" s="1">
        <v>39063</v>
      </c>
      <c r="D505" s="2">
        <v>5</v>
      </c>
      <c r="G505" s="6">
        <v>0</v>
      </c>
      <c r="H505" s="2">
        <v>7057</v>
      </c>
      <c r="I505">
        <v>1.00695555</v>
      </c>
      <c r="K505" s="2" t="s">
        <v>15</v>
      </c>
      <c r="L505">
        <v>2007</v>
      </c>
      <c r="M505">
        <v>14</v>
      </c>
      <c r="N505">
        <v>0.447222222</v>
      </c>
      <c r="O505" s="2" t="s">
        <v>14</v>
      </c>
      <c r="Q505" s="10" t="s">
        <v>14</v>
      </c>
      <c r="R505" s="10" t="s">
        <v>14</v>
      </c>
      <c r="S505" s="2" t="s">
        <v>14</v>
      </c>
    </row>
    <row r="506" spans="1:19" x14ac:dyDescent="0.25">
      <c r="A506">
        <v>225193076</v>
      </c>
      <c r="B506" s="1">
        <v>38902</v>
      </c>
      <c r="D506" s="2">
        <v>0</v>
      </c>
      <c r="G506" s="6">
        <v>0</v>
      </c>
      <c r="H506" s="2">
        <v>6404</v>
      </c>
      <c r="I506">
        <v>1.9453098950000001</v>
      </c>
      <c r="K506" s="2" t="s">
        <v>15</v>
      </c>
      <c r="L506">
        <v>2006</v>
      </c>
      <c r="M506">
        <v>14</v>
      </c>
      <c r="N506">
        <v>0</v>
      </c>
      <c r="O506" s="2" t="s">
        <v>14</v>
      </c>
      <c r="Q506" s="10" t="s">
        <v>14</v>
      </c>
      <c r="R506" s="10" t="s">
        <v>14</v>
      </c>
      <c r="S506" s="2" t="s">
        <v>14</v>
      </c>
    </row>
    <row r="507" spans="1:19" x14ac:dyDescent="0.25">
      <c r="A507">
        <v>225193076</v>
      </c>
      <c r="B507" s="1">
        <v>39548</v>
      </c>
      <c r="D507" s="2">
        <v>22</v>
      </c>
      <c r="G507" s="6">
        <v>0</v>
      </c>
      <c r="H507" s="2">
        <v>8101</v>
      </c>
      <c r="I507">
        <v>0.88270299600000002</v>
      </c>
      <c r="K507" s="2" t="s">
        <v>15</v>
      </c>
      <c r="L507">
        <v>2008</v>
      </c>
      <c r="M507">
        <v>14</v>
      </c>
      <c r="N507">
        <v>1.794444444</v>
      </c>
      <c r="O507" s="2" t="s">
        <v>14</v>
      </c>
      <c r="Q507" s="10" t="s">
        <v>14</v>
      </c>
      <c r="R507" s="10" t="s">
        <v>14</v>
      </c>
      <c r="S507" s="2" t="s">
        <v>14</v>
      </c>
    </row>
    <row r="508" spans="1:19" x14ac:dyDescent="0.25">
      <c r="A508">
        <v>225193095</v>
      </c>
      <c r="B508" s="1">
        <v>38910</v>
      </c>
      <c r="D508" s="2">
        <v>0</v>
      </c>
      <c r="G508" s="6">
        <v>0</v>
      </c>
      <c r="H508" s="2">
        <v>6422</v>
      </c>
      <c r="I508">
        <v>0.49311635199999998</v>
      </c>
      <c r="K508" s="2" t="s">
        <v>13</v>
      </c>
      <c r="L508">
        <v>2006</v>
      </c>
      <c r="M508">
        <v>6</v>
      </c>
      <c r="N508">
        <v>0</v>
      </c>
      <c r="O508" s="2" t="s">
        <v>14</v>
      </c>
      <c r="Q508" s="10" t="s">
        <v>14</v>
      </c>
      <c r="R508" s="10" t="s">
        <v>14</v>
      </c>
      <c r="S508" s="2" t="s">
        <v>14</v>
      </c>
    </row>
    <row r="509" spans="1:19" x14ac:dyDescent="0.25">
      <c r="A509">
        <v>225193095</v>
      </c>
      <c r="B509" s="1">
        <v>39153</v>
      </c>
      <c r="D509" s="2">
        <v>8</v>
      </c>
      <c r="G509" s="6">
        <v>0</v>
      </c>
      <c r="H509" s="2">
        <v>7114</v>
      </c>
      <c r="I509">
        <v>0.90751915500000002</v>
      </c>
      <c r="K509" s="2" t="s">
        <v>13</v>
      </c>
      <c r="L509">
        <v>2007</v>
      </c>
      <c r="M509">
        <v>6</v>
      </c>
      <c r="N509">
        <v>0.67500000000000004</v>
      </c>
      <c r="O509" s="2" t="s">
        <v>14</v>
      </c>
      <c r="Q509" s="10" t="s">
        <v>14</v>
      </c>
      <c r="R509" s="10" t="s">
        <v>14</v>
      </c>
      <c r="S509" s="2" t="s">
        <v>14</v>
      </c>
    </row>
    <row r="510" spans="1:19" x14ac:dyDescent="0.25">
      <c r="A510">
        <v>225193095</v>
      </c>
      <c r="B510" s="1">
        <v>39225</v>
      </c>
      <c r="D510" s="2">
        <v>11</v>
      </c>
      <c r="G510" s="6">
        <v>0</v>
      </c>
      <c r="H510" s="2">
        <v>7291</v>
      </c>
      <c r="I510">
        <v>0.93952274899999999</v>
      </c>
      <c r="K510" s="2" t="s">
        <v>13</v>
      </c>
      <c r="L510">
        <v>2007</v>
      </c>
      <c r="M510">
        <v>6</v>
      </c>
      <c r="N510">
        <v>0.875</v>
      </c>
      <c r="O510" s="2" t="s">
        <v>14</v>
      </c>
      <c r="Q510" s="10" t="s">
        <v>14</v>
      </c>
      <c r="R510" s="10" t="s">
        <v>14</v>
      </c>
      <c r="S510" s="2" t="s">
        <v>14</v>
      </c>
    </row>
    <row r="511" spans="1:19" x14ac:dyDescent="0.25">
      <c r="A511">
        <v>225193109</v>
      </c>
      <c r="B511" s="1">
        <v>38910</v>
      </c>
      <c r="D511" s="2">
        <v>0</v>
      </c>
      <c r="G511" s="6">
        <v>0</v>
      </c>
      <c r="H511" s="2">
        <v>6436</v>
      </c>
      <c r="I511">
        <v>1.4044448759999999</v>
      </c>
      <c r="K511" s="2" t="s">
        <v>15</v>
      </c>
      <c r="L511">
        <v>2006</v>
      </c>
      <c r="M511">
        <v>6</v>
      </c>
      <c r="N511">
        <v>0</v>
      </c>
      <c r="O511" s="2" t="s">
        <v>14</v>
      </c>
      <c r="Q511" s="10" t="s">
        <v>14</v>
      </c>
      <c r="R511" s="10" t="s">
        <v>14</v>
      </c>
      <c r="S511" s="2" t="s">
        <v>14</v>
      </c>
    </row>
    <row r="512" spans="1:19" x14ac:dyDescent="0.25">
      <c r="A512">
        <v>225193109</v>
      </c>
      <c r="B512" s="1">
        <v>39023</v>
      </c>
      <c r="D512" s="2">
        <v>4</v>
      </c>
      <c r="G512" s="6">
        <v>0</v>
      </c>
      <c r="H512" s="2">
        <v>7008</v>
      </c>
      <c r="I512">
        <v>0.98623270399999996</v>
      </c>
      <c r="K512" s="2" t="s">
        <v>15</v>
      </c>
      <c r="L512">
        <v>2006</v>
      </c>
      <c r="M512">
        <v>6</v>
      </c>
      <c r="N512">
        <v>0.313888889</v>
      </c>
      <c r="O512" s="2" t="s">
        <v>14</v>
      </c>
      <c r="Q512" s="10" t="s">
        <v>14</v>
      </c>
      <c r="R512" s="10" t="s">
        <v>14</v>
      </c>
      <c r="S512" s="2" t="s">
        <v>14</v>
      </c>
    </row>
    <row r="513" spans="1:25" x14ac:dyDescent="0.25">
      <c r="A513">
        <v>225193109</v>
      </c>
      <c r="B513" s="1">
        <v>39122</v>
      </c>
      <c r="D513" s="2">
        <v>7</v>
      </c>
      <c r="G513" s="6">
        <v>0</v>
      </c>
      <c r="H513" s="2">
        <v>7106</v>
      </c>
      <c r="I513">
        <v>1.2923528310000001</v>
      </c>
      <c r="K513" s="2" t="s">
        <v>15</v>
      </c>
      <c r="L513">
        <v>2007</v>
      </c>
      <c r="M513">
        <v>6</v>
      </c>
      <c r="N513">
        <v>0.58888888900000003</v>
      </c>
      <c r="O513" s="2" t="s">
        <v>14</v>
      </c>
      <c r="Q513" s="10" t="s">
        <v>14</v>
      </c>
      <c r="R513" s="10" t="s">
        <v>14</v>
      </c>
      <c r="S513" s="2" t="s">
        <v>14</v>
      </c>
    </row>
    <row r="514" spans="1:25" x14ac:dyDescent="0.25">
      <c r="A514">
        <v>225193138</v>
      </c>
      <c r="B514" s="1">
        <v>38913</v>
      </c>
      <c r="D514" s="2">
        <v>0</v>
      </c>
      <c r="G514" s="6">
        <v>0</v>
      </c>
      <c r="H514" s="2">
        <v>6467</v>
      </c>
      <c r="I514">
        <v>0.99309249499999996</v>
      </c>
      <c r="K514" s="2" t="s">
        <v>13</v>
      </c>
      <c r="L514">
        <v>2006</v>
      </c>
      <c r="M514">
        <v>15</v>
      </c>
      <c r="N514">
        <v>0</v>
      </c>
      <c r="O514" s="2" t="s">
        <v>14</v>
      </c>
      <c r="Q514" s="10" t="s">
        <v>14</v>
      </c>
      <c r="R514" s="10" t="s">
        <v>14</v>
      </c>
      <c r="S514" s="2" t="s">
        <v>14</v>
      </c>
    </row>
    <row r="515" spans="1:25" x14ac:dyDescent="0.25">
      <c r="A515">
        <v>225193138</v>
      </c>
      <c r="B515" s="1">
        <v>39023</v>
      </c>
      <c r="D515" s="2">
        <v>4</v>
      </c>
      <c r="G515" s="6">
        <v>0</v>
      </c>
      <c r="H515" s="2">
        <v>7003</v>
      </c>
      <c r="I515">
        <v>1.283425898</v>
      </c>
      <c r="K515" s="2" t="s">
        <v>13</v>
      </c>
      <c r="L515">
        <v>2007</v>
      </c>
      <c r="M515">
        <v>15</v>
      </c>
      <c r="N515">
        <v>0.30555555600000001</v>
      </c>
      <c r="O515" s="2" t="s">
        <v>14</v>
      </c>
      <c r="Q515" s="10" t="s">
        <v>14</v>
      </c>
      <c r="R515" s="10" t="s">
        <v>14</v>
      </c>
      <c r="S515" s="2" t="s">
        <v>14</v>
      </c>
    </row>
    <row r="516" spans="1:25" x14ac:dyDescent="0.25">
      <c r="A516">
        <v>225193141</v>
      </c>
      <c r="B516" s="1">
        <v>38913</v>
      </c>
      <c r="D516" s="2">
        <v>0</v>
      </c>
      <c r="G516" s="6">
        <v>0</v>
      </c>
      <c r="H516" s="2">
        <v>6470</v>
      </c>
      <c r="I516">
        <v>1.035264924</v>
      </c>
      <c r="K516" s="2" t="s">
        <v>15</v>
      </c>
      <c r="L516">
        <v>2006</v>
      </c>
      <c r="M516">
        <v>15</v>
      </c>
      <c r="N516">
        <v>0</v>
      </c>
      <c r="O516" s="2" t="s">
        <v>14</v>
      </c>
      <c r="Q516" s="10" t="s">
        <v>14</v>
      </c>
      <c r="R516" s="10" t="s">
        <v>14</v>
      </c>
      <c r="S516" s="2" t="s">
        <v>14</v>
      </c>
    </row>
    <row r="517" spans="1:25" x14ac:dyDescent="0.25">
      <c r="A517">
        <v>225193141</v>
      </c>
      <c r="B517" s="1">
        <v>39051</v>
      </c>
      <c r="D517" s="2">
        <v>5</v>
      </c>
      <c r="G517" s="6">
        <v>0</v>
      </c>
      <c r="H517" s="2">
        <v>7037</v>
      </c>
      <c r="I517">
        <v>0.659753955</v>
      </c>
      <c r="K517" s="2" t="s">
        <v>15</v>
      </c>
      <c r="L517">
        <v>2006</v>
      </c>
      <c r="M517">
        <v>15</v>
      </c>
      <c r="N517">
        <v>0.383333333</v>
      </c>
      <c r="O517" s="2" t="s">
        <v>14</v>
      </c>
      <c r="Q517" s="10" t="s">
        <v>14</v>
      </c>
      <c r="R517" s="10" t="s">
        <v>14</v>
      </c>
      <c r="S517" s="2" t="s">
        <v>14</v>
      </c>
    </row>
    <row r="518" spans="1:25" x14ac:dyDescent="0.25">
      <c r="A518">
        <v>225193187</v>
      </c>
      <c r="B518" s="1">
        <v>38943</v>
      </c>
      <c r="D518" s="2">
        <v>0</v>
      </c>
      <c r="G518" s="6">
        <v>0</v>
      </c>
      <c r="H518" s="2">
        <v>6516</v>
      </c>
      <c r="I518">
        <v>1.2141948840000001</v>
      </c>
      <c r="K518" s="2" t="s">
        <v>13</v>
      </c>
      <c r="L518">
        <v>2006</v>
      </c>
      <c r="M518">
        <v>15</v>
      </c>
      <c r="N518">
        <v>0</v>
      </c>
      <c r="O518" s="2" t="s">
        <v>14</v>
      </c>
      <c r="Q518" s="10" t="s">
        <v>14</v>
      </c>
      <c r="R518" s="10" t="s">
        <v>14</v>
      </c>
      <c r="S518" s="2" t="s">
        <v>14</v>
      </c>
    </row>
    <row r="519" spans="1:25" x14ac:dyDescent="0.25">
      <c r="A519">
        <v>225193187</v>
      </c>
      <c r="B519" s="1">
        <v>39111</v>
      </c>
      <c r="D519" s="2">
        <v>6</v>
      </c>
      <c r="G519" s="6">
        <v>0</v>
      </c>
      <c r="H519" s="2">
        <v>7100</v>
      </c>
      <c r="I519">
        <v>1.5800826240000001</v>
      </c>
      <c r="K519" s="2" t="s">
        <v>13</v>
      </c>
      <c r="L519">
        <v>2007</v>
      </c>
      <c r="M519">
        <v>15</v>
      </c>
      <c r="N519">
        <v>0.46666666699999998</v>
      </c>
      <c r="O519" s="2" t="s">
        <v>14</v>
      </c>
      <c r="Q519" s="10" t="s">
        <v>14</v>
      </c>
      <c r="R519" s="10" t="s">
        <v>14</v>
      </c>
      <c r="S519" s="2" t="s">
        <v>14</v>
      </c>
    </row>
    <row r="520" spans="1:25" x14ac:dyDescent="0.25">
      <c r="A520">
        <v>228160239</v>
      </c>
      <c r="B520" s="1">
        <v>39223</v>
      </c>
      <c r="D520" s="2">
        <v>0</v>
      </c>
      <c r="G520" s="6">
        <v>0</v>
      </c>
      <c r="H520" s="2">
        <v>7278</v>
      </c>
      <c r="I520">
        <v>3.249009585</v>
      </c>
      <c r="K520" s="2" t="s">
        <v>15</v>
      </c>
      <c r="L520">
        <v>2007</v>
      </c>
      <c r="M520">
        <v>15</v>
      </c>
      <c r="N520">
        <v>0</v>
      </c>
      <c r="O520" s="2" t="s">
        <v>14</v>
      </c>
      <c r="Q520" s="10" t="s">
        <v>14</v>
      </c>
      <c r="R520" s="10" t="s">
        <v>14</v>
      </c>
      <c r="S520" s="2" t="s">
        <v>14</v>
      </c>
    </row>
    <row r="521" spans="1:25" x14ac:dyDescent="0.25">
      <c r="A521">
        <v>228160239</v>
      </c>
      <c r="B521" s="1">
        <v>39558</v>
      </c>
      <c r="D521" s="2">
        <v>11</v>
      </c>
      <c r="G521" s="6">
        <v>0</v>
      </c>
      <c r="H521" s="2">
        <v>8105</v>
      </c>
      <c r="I521">
        <v>1.205807828</v>
      </c>
      <c r="K521" s="2" t="s">
        <v>15</v>
      </c>
      <c r="L521">
        <v>2008</v>
      </c>
      <c r="M521">
        <v>15</v>
      </c>
      <c r="N521">
        <v>0.93055555599999995</v>
      </c>
      <c r="O521" s="2" t="s">
        <v>14</v>
      </c>
      <c r="Q521" s="10" t="s">
        <v>14</v>
      </c>
      <c r="R521" s="10" t="s">
        <v>14</v>
      </c>
      <c r="S521" s="2" t="s">
        <v>14</v>
      </c>
    </row>
    <row r="522" spans="1:25" x14ac:dyDescent="0.25">
      <c r="A522">
        <v>228160265</v>
      </c>
      <c r="B522" s="1">
        <v>39225</v>
      </c>
      <c r="D522" s="2">
        <v>0</v>
      </c>
      <c r="G522" s="6">
        <v>0</v>
      </c>
      <c r="H522" s="2">
        <v>7309</v>
      </c>
      <c r="I522">
        <v>1.5800826240000001</v>
      </c>
      <c r="K522" s="2" t="s">
        <v>13</v>
      </c>
      <c r="L522">
        <v>2007</v>
      </c>
      <c r="M522">
        <v>15</v>
      </c>
      <c r="N522">
        <v>0</v>
      </c>
      <c r="O522" s="2" t="s">
        <v>14</v>
      </c>
      <c r="Q522" s="10" t="s">
        <v>14</v>
      </c>
      <c r="R522" s="10" t="s">
        <v>14</v>
      </c>
      <c r="S522" s="2" t="s">
        <v>14</v>
      </c>
    </row>
    <row r="523" spans="1:25" x14ac:dyDescent="0.25">
      <c r="A523">
        <v>228160265</v>
      </c>
      <c r="B523" s="1">
        <v>40936</v>
      </c>
      <c r="D523" s="2">
        <v>57</v>
      </c>
      <c r="G523" s="6">
        <v>0</v>
      </c>
      <c r="H523" s="2">
        <v>12015</v>
      </c>
      <c r="I523">
        <v>1.453972517</v>
      </c>
      <c r="K523" s="2" t="s">
        <v>13</v>
      </c>
      <c r="L523">
        <v>2012</v>
      </c>
      <c r="M523">
        <v>15</v>
      </c>
      <c r="N523">
        <v>4.7527777779999996</v>
      </c>
      <c r="O523" s="2" t="s">
        <v>14</v>
      </c>
      <c r="Q523" s="10" t="s">
        <v>14</v>
      </c>
      <c r="R523" s="10" t="s">
        <v>14</v>
      </c>
      <c r="S523" s="2" t="s">
        <v>14</v>
      </c>
    </row>
    <row r="524" spans="1:25" x14ac:dyDescent="0.25">
      <c r="A524">
        <v>228160423</v>
      </c>
      <c r="B524" s="1">
        <v>39255</v>
      </c>
      <c r="D524" s="2">
        <v>0</v>
      </c>
      <c r="G524" s="6">
        <v>0</v>
      </c>
      <c r="H524" s="2">
        <v>7485</v>
      </c>
      <c r="I524">
        <v>1.484523571</v>
      </c>
      <c r="K524" s="2" t="s">
        <v>15</v>
      </c>
      <c r="L524">
        <v>2007</v>
      </c>
      <c r="M524">
        <v>15</v>
      </c>
      <c r="N524">
        <v>0</v>
      </c>
      <c r="O524" s="2" t="s">
        <v>14</v>
      </c>
      <c r="Q524" s="10" t="s">
        <v>14</v>
      </c>
      <c r="R524" s="10" t="s">
        <v>14</v>
      </c>
      <c r="S524" s="2" t="s">
        <v>14</v>
      </c>
    </row>
    <row r="525" spans="1:25" x14ac:dyDescent="0.25">
      <c r="A525">
        <v>228160423</v>
      </c>
      <c r="B525" s="1">
        <v>39540</v>
      </c>
      <c r="D525" s="2">
        <v>10</v>
      </c>
      <c r="G525" s="6">
        <v>0</v>
      </c>
      <c r="H525" s="2">
        <v>8092</v>
      </c>
      <c r="I525">
        <v>1.231144413</v>
      </c>
      <c r="K525" s="2" t="s">
        <v>15</v>
      </c>
      <c r="L525">
        <v>2008</v>
      </c>
      <c r="M525">
        <v>15</v>
      </c>
      <c r="N525">
        <v>0.79166666699999999</v>
      </c>
      <c r="O525" s="2" t="s">
        <v>14</v>
      </c>
      <c r="Q525" s="10" t="s">
        <v>14</v>
      </c>
      <c r="R525" s="10" t="s">
        <v>14</v>
      </c>
      <c r="S525" s="2" t="s">
        <v>14</v>
      </c>
    </row>
    <row r="526" spans="1:25" x14ac:dyDescent="0.25">
      <c r="A526">
        <v>228160481</v>
      </c>
      <c r="B526" s="1">
        <v>39262</v>
      </c>
      <c r="D526" s="2">
        <v>0</v>
      </c>
      <c r="G526" s="6">
        <v>0</v>
      </c>
      <c r="H526" s="2">
        <v>7544</v>
      </c>
      <c r="I526">
        <v>1.5583291589999999</v>
      </c>
      <c r="K526" s="2" t="s">
        <v>15</v>
      </c>
      <c r="L526">
        <v>2007</v>
      </c>
      <c r="M526">
        <v>15</v>
      </c>
      <c r="N526">
        <v>0</v>
      </c>
      <c r="O526" s="2" t="s">
        <v>14</v>
      </c>
      <c r="Q526" s="10" t="s">
        <v>14</v>
      </c>
      <c r="R526" s="10" t="s">
        <v>14</v>
      </c>
      <c r="S526" s="2" t="s">
        <v>14</v>
      </c>
    </row>
    <row r="527" spans="1:25" x14ac:dyDescent="0.25">
      <c r="A527">
        <v>228160481</v>
      </c>
      <c r="B527" s="1">
        <v>39545</v>
      </c>
      <c r="D527" s="2">
        <v>9</v>
      </c>
      <c r="G527" s="6">
        <v>0</v>
      </c>
      <c r="H527" s="2">
        <v>8097</v>
      </c>
      <c r="I527">
        <v>1.7654059929999999</v>
      </c>
      <c r="K527" s="2" t="s">
        <v>15</v>
      </c>
      <c r="L527">
        <v>2008</v>
      </c>
      <c r="M527">
        <v>15</v>
      </c>
      <c r="N527">
        <v>0.78611111099999997</v>
      </c>
      <c r="O527" s="2" t="s">
        <v>14</v>
      </c>
      <c r="Q527" s="10" t="s">
        <v>14</v>
      </c>
      <c r="R527" s="10" t="s">
        <v>14</v>
      </c>
      <c r="S527" s="2" t="s">
        <v>14</v>
      </c>
    </row>
    <row r="528" spans="1:25" x14ac:dyDescent="0.25">
      <c r="A528">
        <v>234100776</v>
      </c>
      <c r="B528" s="1">
        <v>39576</v>
      </c>
      <c r="D528" s="2">
        <v>0</v>
      </c>
      <c r="G528" s="6">
        <v>0</v>
      </c>
      <c r="H528" s="2">
        <v>8166</v>
      </c>
      <c r="I528">
        <v>1.385109468</v>
      </c>
      <c r="K528" s="2" t="s">
        <v>15</v>
      </c>
      <c r="L528">
        <v>2008</v>
      </c>
      <c r="M528">
        <v>16</v>
      </c>
      <c r="N528">
        <v>0</v>
      </c>
      <c r="O528" s="2" t="s">
        <v>14</v>
      </c>
      <c r="Q528" s="10" t="s">
        <v>14</v>
      </c>
      <c r="R528" s="10" t="s">
        <v>14</v>
      </c>
      <c r="S528" s="2" t="s">
        <v>14</v>
      </c>
      <c r="V528" s="4"/>
      <c r="W528" s="4"/>
      <c r="X528" s="4"/>
      <c r="Y528" s="4"/>
    </row>
    <row r="529" spans="1:19" x14ac:dyDescent="0.25">
      <c r="A529">
        <v>234100776</v>
      </c>
      <c r="B529" s="1">
        <v>39926</v>
      </c>
      <c r="D529" s="2">
        <v>12</v>
      </c>
      <c r="G529" s="6">
        <v>0</v>
      </c>
      <c r="H529" s="2">
        <v>9024</v>
      </c>
      <c r="I529">
        <v>0.79553648399999999</v>
      </c>
      <c r="K529" s="2" t="s">
        <v>15</v>
      </c>
      <c r="L529">
        <v>2009</v>
      </c>
      <c r="M529">
        <v>16</v>
      </c>
      <c r="N529">
        <v>0.97222222199999997</v>
      </c>
      <c r="O529" s="2" t="s">
        <v>14</v>
      </c>
      <c r="Q529" s="10" t="s">
        <v>14</v>
      </c>
      <c r="R529" s="10" t="s">
        <v>14</v>
      </c>
      <c r="S529" s="2" t="s">
        <v>14</v>
      </c>
    </row>
    <row r="530" spans="1:19" x14ac:dyDescent="0.25">
      <c r="A530">
        <v>234101255</v>
      </c>
      <c r="B530" s="1">
        <v>39937</v>
      </c>
      <c r="D530" s="2">
        <v>0</v>
      </c>
      <c r="G530" s="6">
        <v>0</v>
      </c>
      <c r="H530" s="2">
        <v>9063</v>
      </c>
      <c r="I530">
        <v>1.3472335769999999</v>
      </c>
      <c r="K530" s="2" t="s">
        <v>13</v>
      </c>
      <c r="L530">
        <v>2009</v>
      </c>
      <c r="M530">
        <v>16</v>
      </c>
      <c r="N530">
        <v>0</v>
      </c>
      <c r="O530" s="2" t="s">
        <v>14</v>
      </c>
      <c r="Q530" s="10" t="s">
        <v>14</v>
      </c>
      <c r="R530" s="10" t="s">
        <v>14</v>
      </c>
      <c r="S530" s="2" t="s">
        <v>14</v>
      </c>
    </row>
    <row r="531" spans="1:19" x14ac:dyDescent="0.25">
      <c r="A531">
        <v>234101255</v>
      </c>
      <c r="B531" s="1">
        <v>41308</v>
      </c>
      <c r="D531" s="2">
        <v>46</v>
      </c>
      <c r="G531" s="6">
        <v>0</v>
      </c>
      <c r="H531" s="2">
        <v>13054</v>
      </c>
      <c r="I531">
        <v>1.4640856959999999</v>
      </c>
      <c r="K531" s="2" t="s">
        <v>13</v>
      </c>
      <c r="L531">
        <v>2013</v>
      </c>
      <c r="M531">
        <v>16</v>
      </c>
      <c r="N531">
        <v>3.8083333330000002</v>
      </c>
      <c r="O531" s="2" t="s">
        <v>14</v>
      </c>
      <c r="Q531" s="10" t="s">
        <v>14</v>
      </c>
      <c r="R531" s="10" t="s">
        <v>14</v>
      </c>
      <c r="S531" s="2" t="s">
        <v>14</v>
      </c>
    </row>
    <row r="532" spans="1:19" x14ac:dyDescent="0.25">
      <c r="A532">
        <v>234101287</v>
      </c>
      <c r="B532" s="1">
        <v>39944</v>
      </c>
      <c r="D532" s="2">
        <v>0</v>
      </c>
      <c r="G532" s="6">
        <v>0</v>
      </c>
      <c r="H532" s="2">
        <v>9095</v>
      </c>
      <c r="I532">
        <v>1.197478705</v>
      </c>
      <c r="K532" s="2" t="s">
        <v>15</v>
      </c>
      <c r="L532">
        <v>2009</v>
      </c>
      <c r="M532">
        <v>16</v>
      </c>
      <c r="N532">
        <v>0</v>
      </c>
      <c r="O532" s="2" t="s">
        <v>14</v>
      </c>
      <c r="Q532" s="10" t="s">
        <v>14</v>
      </c>
      <c r="R532" s="10" t="s">
        <v>14</v>
      </c>
      <c r="S532" s="2" t="s">
        <v>14</v>
      </c>
    </row>
    <row r="533" spans="1:19" x14ac:dyDescent="0.25">
      <c r="A533">
        <v>234101287</v>
      </c>
      <c r="B533" s="1">
        <v>40009</v>
      </c>
      <c r="D533" s="2">
        <v>2</v>
      </c>
      <c r="G533" s="6">
        <v>0</v>
      </c>
      <c r="H533" s="2">
        <v>9430</v>
      </c>
      <c r="I533">
        <v>0.66896377699999998</v>
      </c>
      <c r="K533" s="2" t="s">
        <v>15</v>
      </c>
      <c r="L533">
        <v>2009</v>
      </c>
      <c r="M533">
        <v>16</v>
      </c>
      <c r="N533">
        <v>0.18055555600000001</v>
      </c>
      <c r="O533" s="2" t="s">
        <v>14</v>
      </c>
      <c r="Q533" s="10" t="s">
        <v>14</v>
      </c>
      <c r="R533" s="10" t="s">
        <v>14</v>
      </c>
      <c r="S533" s="2" t="s">
        <v>14</v>
      </c>
    </row>
    <row r="534" spans="1:19" x14ac:dyDescent="0.25">
      <c r="A534">
        <v>243149423</v>
      </c>
      <c r="B534" s="1">
        <v>39967</v>
      </c>
      <c r="D534" s="2">
        <v>0</v>
      </c>
      <c r="G534" s="6">
        <v>0</v>
      </c>
      <c r="H534" s="2">
        <v>9241</v>
      </c>
      <c r="I534">
        <v>1.3755418180000001</v>
      </c>
      <c r="K534" s="2" t="s">
        <v>15</v>
      </c>
      <c r="L534">
        <v>2009</v>
      </c>
      <c r="M534">
        <v>8</v>
      </c>
      <c r="N534">
        <v>0</v>
      </c>
      <c r="O534" s="2" t="s">
        <v>14</v>
      </c>
      <c r="Q534" s="10" t="s">
        <v>14</v>
      </c>
      <c r="R534" s="10" t="s">
        <v>14</v>
      </c>
      <c r="S534" s="2" t="s">
        <v>14</v>
      </c>
    </row>
    <row r="535" spans="1:19" x14ac:dyDescent="0.25">
      <c r="A535">
        <v>243149423</v>
      </c>
      <c r="B535" s="1">
        <v>40192</v>
      </c>
      <c r="D535" s="2">
        <v>8</v>
      </c>
      <c r="G535" s="6">
        <v>0</v>
      </c>
      <c r="H535" s="2">
        <v>10003</v>
      </c>
      <c r="I535">
        <v>1.101905116</v>
      </c>
      <c r="K535" s="2" t="s">
        <v>15</v>
      </c>
      <c r="L535">
        <v>2010</v>
      </c>
      <c r="M535">
        <v>8</v>
      </c>
      <c r="N535">
        <v>0.625</v>
      </c>
      <c r="O535" s="2" t="s">
        <v>14</v>
      </c>
      <c r="Q535" s="10" t="s">
        <v>14</v>
      </c>
      <c r="R535" s="10" t="s">
        <v>14</v>
      </c>
      <c r="S535" s="2" t="s">
        <v>14</v>
      </c>
    </row>
    <row r="536" spans="1:19" x14ac:dyDescent="0.25">
      <c r="A536">
        <v>254142590</v>
      </c>
      <c r="B536" s="1">
        <v>40368</v>
      </c>
      <c r="D536" s="2">
        <v>0</v>
      </c>
      <c r="G536" s="6">
        <v>0</v>
      </c>
      <c r="H536" s="2">
        <v>10402</v>
      </c>
      <c r="I536">
        <v>1.2397077000000001</v>
      </c>
      <c r="K536" s="2" t="s">
        <v>15</v>
      </c>
      <c r="L536">
        <v>2010</v>
      </c>
      <c r="M536">
        <v>6</v>
      </c>
      <c r="N536">
        <v>0</v>
      </c>
      <c r="O536" s="2" t="s">
        <v>14</v>
      </c>
      <c r="Q536" s="10" t="s">
        <v>14</v>
      </c>
      <c r="R536" s="10" t="s">
        <v>14</v>
      </c>
      <c r="S536" s="2" t="s">
        <v>14</v>
      </c>
    </row>
    <row r="537" spans="1:19" x14ac:dyDescent="0.25">
      <c r="A537">
        <v>254142590</v>
      </c>
      <c r="B537" s="1">
        <v>40981</v>
      </c>
      <c r="D537" s="2">
        <v>20</v>
      </c>
      <c r="G537" s="6">
        <v>0</v>
      </c>
      <c r="H537" s="2">
        <v>12063</v>
      </c>
      <c r="I537">
        <v>0.32987697799999999</v>
      </c>
      <c r="K537" s="2" t="s">
        <v>15</v>
      </c>
      <c r="L537">
        <v>2012</v>
      </c>
      <c r="M537">
        <v>6</v>
      </c>
      <c r="N537">
        <v>1.702777778</v>
      </c>
      <c r="O537" s="2" t="s">
        <v>14</v>
      </c>
      <c r="Q537" s="10" t="s">
        <v>14</v>
      </c>
      <c r="R537" s="10" t="s">
        <v>14</v>
      </c>
      <c r="S537" s="2" t="s">
        <v>14</v>
      </c>
    </row>
    <row r="538" spans="1:19" x14ac:dyDescent="0.25">
      <c r="A538">
        <v>254142590</v>
      </c>
      <c r="B538" s="1">
        <v>41527</v>
      </c>
      <c r="D538" s="2">
        <v>39</v>
      </c>
      <c r="G538" s="6">
        <v>0</v>
      </c>
      <c r="H538" s="2">
        <v>13642</v>
      </c>
      <c r="I538">
        <v>1.474269217</v>
      </c>
      <c r="K538" s="2" t="s">
        <v>15</v>
      </c>
      <c r="L538">
        <v>2013</v>
      </c>
      <c r="M538">
        <v>6</v>
      </c>
      <c r="N538">
        <v>3.2194444440000001</v>
      </c>
      <c r="O538" s="2" t="s">
        <v>14</v>
      </c>
      <c r="Q538" s="10" t="s">
        <v>14</v>
      </c>
      <c r="R538" s="10" t="s">
        <v>14</v>
      </c>
      <c r="S538" s="2" t="s">
        <v>14</v>
      </c>
    </row>
    <row r="539" spans="1:19" x14ac:dyDescent="0.25">
      <c r="A539">
        <v>254142960</v>
      </c>
      <c r="B539" s="1">
        <v>40669</v>
      </c>
      <c r="D539" s="2">
        <v>0</v>
      </c>
      <c r="G539" s="6">
        <v>0</v>
      </c>
      <c r="H539" s="2">
        <v>11143</v>
      </c>
      <c r="I539">
        <v>1.2923528310000001</v>
      </c>
      <c r="K539" s="2" t="s">
        <v>13</v>
      </c>
      <c r="L539">
        <v>2011</v>
      </c>
      <c r="M539">
        <v>21</v>
      </c>
      <c r="N539">
        <v>0</v>
      </c>
      <c r="O539" s="2" t="s">
        <v>14</v>
      </c>
      <c r="Q539" s="10" t="s">
        <v>14</v>
      </c>
      <c r="R539" s="10" t="s">
        <v>14</v>
      </c>
      <c r="S539" s="2" t="s">
        <v>14</v>
      </c>
    </row>
    <row r="540" spans="1:19" x14ac:dyDescent="0.25">
      <c r="A540">
        <v>254142960</v>
      </c>
      <c r="B540" s="1">
        <v>41067</v>
      </c>
      <c r="D540" s="2">
        <v>13</v>
      </c>
      <c r="G540" s="6">
        <v>0</v>
      </c>
      <c r="H540" s="2">
        <v>12379</v>
      </c>
      <c r="I540">
        <v>1.2141948840000001</v>
      </c>
      <c r="K540" s="2" t="s">
        <v>13</v>
      </c>
      <c r="L540">
        <v>2012</v>
      </c>
      <c r="M540">
        <v>21</v>
      </c>
      <c r="N540">
        <v>1.1055555560000001</v>
      </c>
      <c r="O540" s="2" t="s">
        <v>14</v>
      </c>
      <c r="Q540" s="10" t="s">
        <v>14</v>
      </c>
      <c r="R540" s="10" t="s">
        <v>14</v>
      </c>
      <c r="S540" s="2" t="s">
        <v>14</v>
      </c>
    </row>
    <row r="541" spans="1:19" x14ac:dyDescent="0.25">
      <c r="A541">
        <v>255196474</v>
      </c>
      <c r="B541" s="1">
        <v>41014</v>
      </c>
      <c r="D541" s="2">
        <v>0</v>
      </c>
      <c r="G541" s="6">
        <v>0</v>
      </c>
      <c r="H541" s="2">
        <v>12143</v>
      </c>
      <c r="I541">
        <v>1.747145792</v>
      </c>
      <c r="K541" s="2" t="s">
        <v>15</v>
      </c>
      <c r="L541">
        <v>2012</v>
      </c>
      <c r="M541">
        <v>27</v>
      </c>
      <c r="N541">
        <v>0</v>
      </c>
      <c r="O541" s="2" t="s">
        <v>14</v>
      </c>
      <c r="Q541" s="10" t="s">
        <v>14</v>
      </c>
      <c r="R541" s="10" t="s">
        <v>14</v>
      </c>
      <c r="S541" s="2" t="s">
        <v>14</v>
      </c>
    </row>
    <row r="542" spans="1:19" x14ac:dyDescent="0.25">
      <c r="A542">
        <v>255196474</v>
      </c>
      <c r="B542" s="1">
        <v>41554</v>
      </c>
      <c r="D542" s="2">
        <v>18</v>
      </c>
      <c r="G542" s="6">
        <v>0</v>
      </c>
      <c r="H542" s="2">
        <v>13683</v>
      </c>
      <c r="I542">
        <v>1.2268849770000001</v>
      </c>
      <c r="K542" s="2" t="s">
        <v>15</v>
      </c>
      <c r="L542">
        <v>2013</v>
      </c>
      <c r="M542">
        <v>27</v>
      </c>
      <c r="N542">
        <v>1.5</v>
      </c>
      <c r="O542" s="2" t="s">
        <v>14</v>
      </c>
      <c r="Q542" s="10" t="s">
        <v>14</v>
      </c>
      <c r="R542" s="10" t="s">
        <v>14</v>
      </c>
      <c r="S542" s="2" t="s">
        <v>14</v>
      </c>
    </row>
    <row r="543" spans="1:19" x14ac:dyDescent="0.25">
      <c r="A543">
        <v>266123634</v>
      </c>
      <c r="B543" s="1">
        <v>41400</v>
      </c>
      <c r="D543" s="2">
        <v>0</v>
      </c>
      <c r="G543" s="6">
        <v>0</v>
      </c>
      <c r="H543" s="2">
        <v>13189</v>
      </c>
      <c r="I543">
        <v>1.705269784</v>
      </c>
      <c r="K543" s="2" t="s">
        <v>15</v>
      </c>
      <c r="L543">
        <v>2013</v>
      </c>
      <c r="M543">
        <v>16</v>
      </c>
      <c r="N543">
        <v>0</v>
      </c>
      <c r="O543" s="2" t="s">
        <v>14</v>
      </c>
      <c r="Q543" s="10" t="s">
        <v>14</v>
      </c>
      <c r="R543" s="10" t="s">
        <v>14</v>
      </c>
      <c r="S543" s="2" t="s">
        <v>14</v>
      </c>
    </row>
    <row r="544" spans="1:19" x14ac:dyDescent="0.25">
      <c r="A544">
        <v>266123634</v>
      </c>
      <c r="B544" s="1">
        <v>41529</v>
      </c>
      <c r="D544" s="2">
        <v>4</v>
      </c>
      <c r="G544" s="6">
        <v>0</v>
      </c>
      <c r="H544" s="2">
        <v>13658</v>
      </c>
      <c r="I544">
        <v>1.1486983550000001</v>
      </c>
      <c r="K544" s="2" t="s">
        <v>15</v>
      </c>
      <c r="L544">
        <v>2013</v>
      </c>
      <c r="M544">
        <v>16</v>
      </c>
      <c r="N544">
        <v>0.35833333299999998</v>
      </c>
      <c r="O544" s="2" t="s">
        <v>14</v>
      </c>
      <c r="Q544" s="10" t="s">
        <v>14</v>
      </c>
      <c r="R544" s="10" t="s">
        <v>14</v>
      </c>
      <c r="S544" s="2" t="s">
        <v>14</v>
      </c>
    </row>
    <row r="545" spans="1:19" x14ac:dyDescent="0.25">
      <c r="A545">
        <v>266126073</v>
      </c>
      <c r="B545" s="1">
        <v>41492</v>
      </c>
      <c r="D545" s="2">
        <v>0</v>
      </c>
      <c r="G545" s="6">
        <v>0</v>
      </c>
      <c r="H545" s="2">
        <v>13579</v>
      </c>
      <c r="I545">
        <v>1.705269784</v>
      </c>
      <c r="K545" s="2" t="s">
        <v>13</v>
      </c>
      <c r="L545">
        <v>2013</v>
      </c>
      <c r="M545">
        <v>17</v>
      </c>
      <c r="N545">
        <v>0</v>
      </c>
      <c r="O545" s="2" t="s">
        <v>14</v>
      </c>
      <c r="Q545" s="10" t="s">
        <v>14</v>
      </c>
      <c r="R545" s="10" t="s">
        <v>14</v>
      </c>
      <c r="S545" s="2" t="s">
        <v>14</v>
      </c>
    </row>
    <row r="546" spans="1:19" x14ac:dyDescent="0.25">
      <c r="A546">
        <v>266126073</v>
      </c>
      <c r="B546" s="1">
        <v>41527</v>
      </c>
      <c r="D546" s="2">
        <v>1</v>
      </c>
      <c r="G546" s="6">
        <v>0</v>
      </c>
      <c r="H546" s="2">
        <v>13653</v>
      </c>
      <c r="I546">
        <v>1.591072968</v>
      </c>
      <c r="K546" s="2" t="s">
        <v>13</v>
      </c>
      <c r="L546">
        <v>2013</v>
      </c>
      <c r="M546">
        <v>17</v>
      </c>
      <c r="N546">
        <v>9.7222221999999997E-2</v>
      </c>
    </row>
  </sheetData>
  <sortState ref="A2:AC546">
    <sortCondition descending="1" ref="G2:G546"/>
    <sortCondition ref="A2:A546"/>
    <sortCondition ref="B2:B5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Telo_updated_v3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Westneat</dc:creator>
  <cp:lastModifiedBy>David Westneat</cp:lastModifiedBy>
  <dcterms:created xsi:type="dcterms:W3CDTF">2020-02-11T00:40:51Z</dcterms:created>
  <dcterms:modified xsi:type="dcterms:W3CDTF">2021-03-08T15:25:12Z</dcterms:modified>
</cp:coreProperties>
</file>