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Alejandro\Documents\Utoronto\PhD_Thesis\Project2\Supp material\"/>
    </mc:Choice>
  </mc:AlternateContent>
  <xr:revisionPtr revIDLastSave="0" documentId="13_ncr:1_{FC19EDB2-01FA-4DFF-B54C-B3DA95721DD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 specimens" sheetId="1" r:id="rId1"/>
  </sheets>
  <definedNames>
    <definedName name="_xlchart.v1.0" hidden="1">'List specimens'!$H$13</definedName>
    <definedName name="_xlchart.v1.1" hidden="1">'List specimens'!$H$14:$H$21</definedName>
    <definedName name="_xlchart.v1.2" hidden="1">'List specimens'!$I$13</definedName>
    <definedName name="_xlchart.v1.3" hidden="1">'List specimens'!$I$14:$I$21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I17" i="1" l="1"/>
  <c r="I19" i="1"/>
  <c r="I20" i="1"/>
  <c r="I21" i="1"/>
  <c r="H21" i="1"/>
  <c r="H17" i="1"/>
  <c r="H19" i="1"/>
  <c r="H20" i="1"/>
</calcChain>
</file>

<file path=xl/sharedStrings.xml><?xml version="1.0" encoding="utf-8"?>
<sst xmlns="http://schemas.openxmlformats.org/spreadsheetml/2006/main" count="49" uniqueCount="41">
  <si>
    <t>ROMIP64982</t>
  </si>
  <si>
    <t>ROMIP65391</t>
  </si>
  <si>
    <t>ROMIP65732</t>
  </si>
  <si>
    <t>ROMIP65733</t>
  </si>
  <si>
    <t>ROMIP65734</t>
  </si>
  <si>
    <t>ROMIP65735</t>
  </si>
  <si>
    <t>ROMIP65738</t>
  </si>
  <si>
    <t>ROMIP65739</t>
  </si>
  <si>
    <t>Field Number</t>
  </si>
  <si>
    <t>Catalogue Number</t>
  </si>
  <si>
    <t>Locality</t>
  </si>
  <si>
    <t>2012-684</t>
  </si>
  <si>
    <t>MC</t>
  </si>
  <si>
    <t>2018-535</t>
  </si>
  <si>
    <t>TOK</t>
  </si>
  <si>
    <t>2016-728</t>
  </si>
  <si>
    <t>2014-747</t>
  </si>
  <si>
    <t>2016-807</t>
  </si>
  <si>
    <t>2014-821</t>
  </si>
  <si>
    <t>2014-1458</t>
  </si>
  <si>
    <t>2012-195</t>
  </si>
  <si>
    <t>Complete, biggest</t>
  </si>
  <si>
    <t>complete</t>
  </si>
  <si>
    <t xml:space="preserve">complete </t>
  </si>
  <si>
    <t>Body length (mm)</t>
  </si>
  <si>
    <t>Notes body length</t>
  </si>
  <si>
    <t>only half body</t>
  </si>
  <si>
    <t>Number of segments</t>
  </si>
  <si>
    <t>Notes segment</t>
  </si>
  <si>
    <t>may vary, pygidium not complete</t>
  </si>
  <si>
    <t>Length pygidium (mm)</t>
  </si>
  <si>
    <t>Segments pygidium</t>
  </si>
  <si>
    <t>Pygidium half visible</t>
  </si>
  <si>
    <t>Pygidium extends further posteriorly</t>
  </si>
  <si>
    <t>complete,except termination pygidium</t>
  </si>
  <si>
    <t>Segments pygidium not very visible</t>
  </si>
  <si>
    <t>only half body, half pygidium visible</t>
  </si>
  <si>
    <t>Pygidium may not be complete</t>
  </si>
  <si>
    <t>Ratios Blength-Plength</t>
  </si>
  <si>
    <t>Ratios Stotal-Spyg</t>
  </si>
  <si>
    <t>calculated based on total length and width of the segments visible. Maybe 80?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</si>
</sst>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Fill="1" applyBorder="1"/>
    <xf numFmtId="0" fontId="1" fillId="2" borderId="2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</cx:chartData>
  <cx:chart>
    <cx:title pos="t" align="ctr" overlay="0">
      <cx:tx>
        <cx:txData>
          <cx:v>Ratios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Ratios</a:t>
          </a:r>
        </a:p>
      </cx:txPr>
    </cx:title>
    <cx:plotArea>
      <cx:plotAreaRegion>
        <cx:series layoutId="boxWhisker" uniqueId="{00000000-0E27-4E62-9433-1E8088CD0ED2}">
          <cx:tx>
            <cx:txData>
              <cx:f>_xlchart.v1.0</cx:f>
              <cx:v>Ratios Blength-Plength</cx:v>
            </cx:txData>
          </cx:tx>
          <cx:dataId val="0"/>
          <cx:layoutPr>
            <cx:statistics quartileMethod="exclusive"/>
          </cx:layoutPr>
        </cx:series>
        <cx:series layoutId="boxWhisker" uniqueId="{00000001-0E27-4E62-9433-1E8088CD0ED2}">
          <cx:tx>
            <cx:txData>
              <cx:f>_xlchart.v1.2</cx:f>
              <cx:v>Ratios Stotal-Spyg</cx:v>
            </cx:txData>
          </cx:tx>
          <cx:dataId val="1"/>
          <cx:layoutPr>
            <cx:statistics quartileMethod="exclusive"/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1394460</xdr:colOff>
      <xdr:row>21</xdr:row>
      <xdr:rowOff>99060</xdr:rowOff>
    </xdr:from>
    <xdr:to>
      <xdr:col>9</xdr:col>
      <xdr:colOff>114300</xdr:colOff>
      <xdr:row>33</xdr:row>
      <xdr:rowOff>49530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66E5A0C5-F2DB-416B-AC77-0649603A574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71660" y="3939540"/>
              <a:ext cx="2575560" cy="21450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DE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tabSelected="1" zoomScale="85" zoomScaleNormal="85" workbookViewId="0">
      <selection activeCell="D14" sqref="D14"/>
    </sheetView>
  </sheetViews>
  <sheetFormatPr baseColWidth="10" defaultColWidth="8.88671875" defaultRowHeight="14.4" x14ac:dyDescent="0.3"/>
  <cols>
    <col min="1" max="1" width="16.77734375" customWidth="1"/>
    <col min="2" max="2" width="23" customWidth="1"/>
    <col min="4" max="4" width="19.6640625" customWidth="1"/>
    <col min="5" max="5" width="31.5546875" customWidth="1"/>
    <col min="6" max="6" width="17.88671875" customWidth="1"/>
    <col min="7" max="7" width="20.77734375" style="7" customWidth="1"/>
    <col min="8" max="8" width="21.77734375" customWidth="1"/>
    <col min="9" max="9" width="13.6640625" customWidth="1"/>
  </cols>
  <sheetData>
    <row r="2" spans="1:9" x14ac:dyDescent="0.3">
      <c r="A2" s="2" t="s">
        <v>8</v>
      </c>
      <c r="B2" s="2" t="s">
        <v>9</v>
      </c>
      <c r="C2" s="2" t="s">
        <v>10</v>
      </c>
      <c r="D2" s="4" t="s">
        <v>24</v>
      </c>
      <c r="E2" s="4" t="s">
        <v>25</v>
      </c>
      <c r="F2" s="4" t="s">
        <v>27</v>
      </c>
      <c r="G2" s="4" t="s">
        <v>30</v>
      </c>
      <c r="H2" s="4" t="s">
        <v>31</v>
      </c>
      <c r="I2" s="4" t="s">
        <v>28</v>
      </c>
    </row>
    <row r="3" spans="1:9" x14ac:dyDescent="0.3">
      <c r="A3" s="1" t="s">
        <v>11</v>
      </c>
      <c r="B3" s="1" t="s">
        <v>0</v>
      </c>
      <c r="C3" s="1" t="s">
        <v>12</v>
      </c>
      <c r="D3">
        <v>13.84</v>
      </c>
      <c r="E3" t="s">
        <v>22</v>
      </c>
      <c r="F3">
        <v>30</v>
      </c>
      <c r="G3" s="7">
        <v>5.45</v>
      </c>
      <c r="H3">
        <v>11</v>
      </c>
      <c r="I3" t="s">
        <v>33</v>
      </c>
    </row>
    <row r="4" spans="1:9" x14ac:dyDescent="0.3">
      <c r="A4" s="1" t="s">
        <v>13</v>
      </c>
      <c r="B4" s="1" t="s">
        <v>1</v>
      </c>
      <c r="C4" s="1" t="s">
        <v>14</v>
      </c>
      <c r="E4" t="s">
        <v>26</v>
      </c>
      <c r="G4" s="6"/>
      <c r="H4" s="6"/>
      <c r="I4" t="s">
        <v>36</v>
      </c>
    </row>
    <row r="5" spans="1:9" x14ac:dyDescent="0.3">
      <c r="A5" s="1" t="s">
        <v>15</v>
      </c>
      <c r="B5" s="3" t="s">
        <v>2</v>
      </c>
      <c r="C5" s="1" t="s">
        <v>12</v>
      </c>
      <c r="D5">
        <v>15.43</v>
      </c>
      <c r="E5" t="s">
        <v>29</v>
      </c>
      <c r="F5">
        <v>25</v>
      </c>
      <c r="G5" s="6"/>
      <c r="I5" s="6" t="s">
        <v>32</v>
      </c>
    </row>
    <row r="6" spans="1:9" x14ac:dyDescent="0.3">
      <c r="A6" s="1" t="s">
        <v>16</v>
      </c>
      <c r="B6" s="1" t="s">
        <v>3</v>
      </c>
      <c r="C6" s="1" t="s">
        <v>12</v>
      </c>
      <c r="D6">
        <v>15.87</v>
      </c>
      <c r="E6" t="s">
        <v>23</v>
      </c>
      <c r="F6">
        <v>34</v>
      </c>
      <c r="G6" s="7">
        <v>5.14</v>
      </c>
      <c r="H6" s="6">
        <v>12</v>
      </c>
    </row>
    <row r="7" spans="1:9" x14ac:dyDescent="0.3">
      <c r="A7" s="1" t="s">
        <v>17</v>
      </c>
      <c r="B7" s="1" t="s">
        <v>4</v>
      </c>
      <c r="C7" s="1" t="s">
        <v>12</v>
      </c>
      <c r="D7">
        <v>11.65</v>
      </c>
      <c r="E7" t="s">
        <v>34</v>
      </c>
      <c r="F7">
        <v>31</v>
      </c>
      <c r="G7" s="6"/>
      <c r="I7" s="6" t="s">
        <v>37</v>
      </c>
    </row>
    <row r="8" spans="1:9" x14ac:dyDescent="0.3">
      <c r="A8" s="1" t="s">
        <v>18</v>
      </c>
      <c r="B8" s="1" t="s">
        <v>5</v>
      </c>
      <c r="C8" s="1" t="s">
        <v>12</v>
      </c>
      <c r="D8">
        <v>17.7</v>
      </c>
      <c r="E8" t="s">
        <v>23</v>
      </c>
      <c r="F8">
        <v>30</v>
      </c>
      <c r="G8" s="7">
        <v>5.33</v>
      </c>
      <c r="H8" s="6">
        <v>10</v>
      </c>
      <c r="I8" t="s">
        <v>35</v>
      </c>
    </row>
    <row r="9" spans="1:9" x14ac:dyDescent="0.3">
      <c r="A9" s="1" t="s">
        <v>19</v>
      </c>
      <c r="B9" s="1" t="s">
        <v>6</v>
      </c>
      <c r="C9" s="1" t="s">
        <v>12</v>
      </c>
      <c r="D9">
        <v>15.2</v>
      </c>
      <c r="E9" t="s">
        <v>23</v>
      </c>
      <c r="F9">
        <v>42</v>
      </c>
      <c r="G9" s="7">
        <v>3.7</v>
      </c>
      <c r="H9" s="6">
        <v>12</v>
      </c>
    </row>
    <row r="10" spans="1:9" x14ac:dyDescent="0.3">
      <c r="A10" s="1" t="s">
        <v>20</v>
      </c>
      <c r="B10" s="1" t="s">
        <v>7</v>
      </c>
      <c r="C10" s="1" t="s">
        <v>12</v>
      </c>
      <c r="D10">
        <v>26.6</v>
      </c>
      <c r="E10" t="s">
        <v>21</v>
      </c>
      <c r="F10">
        <v>70</v>
      </c>
      <c r="G10" s="7">
        <v>7.94</v>
      </c>
      <c r="H10" s="6">
        <v>26</v>
      </c>
      <c r="I10" t="s">
        <v>40</v>
      </c>
    </row>
    <row r="12" spans="1:9" x14ac:dyDescent="0.3">
      <c r="D12" s="5"/>
      <c r="E12" s="5"/>
      <c r="F12" s="5"/>
      <c r="G12" s="5"/>
      <c r="H12" s="5"/>
    </row>
    <row r="13" spans="1:9" x14ac:dyDescent="0.3">
      <c r="D13" s="5"/>
      <c r="E13" s="5"/>
      <c r="F13" s="5"/>
      <c r="G13" s="5"/>
      <c r="H13" s="8" t="s">
        <v>38</v>
      </c>
      <c r="I13" s="8" t="s">
        <v>39</v>
      </c>
    </row>
    <row r="14" spans="1:9" x14ac:dyDescent="0.3">
      <c r="D14" s="5"/>
      <c r="E14" s="5"/>
      <c r="F14" s="5"/>
      <c r="G14" s="5"/>
      <c r="H14" s="5">
        <f>D3/G3</f>
        <v>2.5394495412844034</v>
      </c>
      <c r="I14">
        <f>F3/H3</f>
        <v>2.7272727272727271</v>
      </c>
    </row>
    <row r="15" spans="1:9" x14ac:dyDescent="0.3">
      <c r="D15" s="5"/>
      <c r="E15" s="5"/>
      <c r="F15" s="5"/>
      <c r="G15" s="5"/>
      <c r="H15" s="5"/>
      <c r="I15" s="7"/>
    </row>
    <row r="16" spans="1:9" x14ac:dyDescent="0.3">
      <c r="D16" s="5"/>
      <c r="E16" s="5"/>
      <c r="F16" s="5"/>
      <c r="G16" s="5"/>
      <c r="H16" s="5"/>
      <c r="I16" s="7"/>
    </row>
    <row r="17" spans="4:9" x14ac:dyDescent="0.3">
      <c r="D17" s="5"/>
      <c r="E17" s="5"/>
      <c r="F17" s="5"/>
      <c r="G17" s="5"/>
      <c r="H17" s="5">
        <f t="shared" ref="H17:H20" si="0">D6/G6</f>
        <v>3.0875486381322959</v>
      </c>
      <c r="I17" s="7">
        <f t="shared" ref="I17:I21" si="1">F6/H6</f>
        <v>2.8333333333333335</v>
      </c>
    </row>
    <row r="18" spans="4:9" x14ac:dyDescent="0.3">
      <c r="D18" s="5"/>
      <c r="E18" s="5"/>
      <c r="F18" s="5"/>
      <c r="G18" s="5"/>
      <c r="H18" s="5"/>
      <c r="I18" s="7"/>
    </row>
    <row r="19" spans="4:9" x14ac:dyDescent="0.3">
      <c r="D19" s="5"/>
      <c r="E19" s="5"/>
      <c r="F19" s="5"/>
      <c r="G19" s="5"/>
      <c r="H19" s="5">
        <f t="shared" si="0"/>
        <v>3.3208255159474671</v>
      </c>
      <c r="I19" s="7">
        <f t="shared" si="1"/>
        <v>3</v>
      </c>
    </row>
    <row r="20" spans="4:9" x14ac:dyDescent="0.3">
      <c r="D20" s="5"/>
      <c r="E20" s="5"/>
      <c r="F20" s="5"/>
      <c r="G20" s="5"/>
      <c r="H20" s="5">
        <f t="shared" si="0"/>
        <v>4.1081081081081079</v>
      </c>
      <c r="I20" s="7">
        <f t="shared" si="1"/>
        <v>3.5</v>
      </c>
    </row>
    <row r="21" spans="4:9" x14ac:dyDescent="0.3">
      <c r="D21" s="5"/>
      <c r="E21" s="5"/>
      <c r="F21" s="5"/>
      <c r="G21" s="5"/>
      <c r="H21" s="5">
        <f>D10/G10</f>
        <v>3.350125944584383</v>
      </c>
      <c r="I21" s="7">
        <f t="shared" si="1"/>
        <v>2.6923076923076925</v>
      </c>
    </row>
    <row r="22" spans="4:9" x14ac:dyDescent="0.3">
      <c r="D22" s="5"/>
      <c r="E22" s="5"/>
      <c r="F22" s="5"/>
      <c r="G22" s="5"/>
      <c r="H22" s="5"/>
    </row>
    <row r="23" spans="4:9" x14ac:dyDescent="0.3">
      <c r="D23" s="5"/>
      <c r="E23" s="5"/>
      <c r="F23" s="5"/>
      <c r="G23" s="5"/>
      <c r="H23" s="5"/>
    </row>
    <row r="24" spans="4:9" x14ac:dyDescent="0.3">
      <c r="D24" s="5"/>
      <c r="E24" s="5"/>
      <c r="F24" s="5"/>
      <c r="G24" s="5"/>
      <c r="H24" s="5"/>
    </row>
    <row r="25" spans="4:9" x14ac:dyDescent="0.3">
      <c r="D25" s="5"/>
      <c r="E25" s="5"/>
      <c r="F25" s="5"/>
      <c r="G25" s="5"/>
      <c r="H25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 specimens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</cp:lastModifiedBy>
  <dcterms:created xsi:type="dcterms:W3CDTF">2015-06-05T18:19:34Z</dcterms:created>
  <dcterms:modified xsi:type="dcterms:W3CDTF">2021-05-19T19:54:00Z</dcterms:modified>
</cp:coreProperties>
</file>