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440"/>
  </bookViews>
  <sheets>
    <sheet name="Figure 1" sheetId="1" r:id="rId1"/>
    <sheet name="Figure 2" sheetId="2" r:id="rId2"/>
    <sheet name="Figure 3" sheetId="3" r:id="rId3"/>
    <sheet name="Figure 5" sheetId="7" r:id="rId4"/>
    <sheet name="Figure 6" sheetId="4" r:id="rId5"/>
    <sheet name="Figure S2" sheetId="8" r:id="rId6"/>
    <sheet name="Figure S4" sheetId="9" r:id="rId7"/>
    <sheet name="Figure S5" sheetId="10" r:id="rId8"/>
    <sheet name="Figure S6" sheetId="11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0" l="1"/>
  <c r="D90" i="10"/>
  <c r="E90" i="10"/>
  <c r="F90" i="10"/>
  <c r="G90" i="10"/>
  <c r="H90" i="10"/>
  <c r="C91" i="10"/>
  <c r="D91" i="10"/>
  <c r="E91" i="10"/>
  <c r="F91" i="10"/>
  <c r="G91" i="10"/>
  <c r="H91" i="10"/>
  <c r="C92" i="10"/>
  <c r="D92" i="10"/>
  <c r="D102" i="10" s="1"/>
  <c r="E92" i="10"/>
  <c r="E102" i="10" s="1"/>
  <c r="F92" i="10"/>
  <c r="F102" i="10" s="1"/>
  <c r="G92" i="10"/>
  <c r="G102" i="10" s="1"/>
  <c r="H92" i="10"/>
  <c r="H102" i="10" s="1"/>
  <c r="I102" i="10"/>
  <c r="D162" i="9"/>
  <c r="E162" i="9"/>
  <c r="F162" i="9"/>
  <c r="G162" i="9"/>
  <c r="H162" i="9"/>
  <c r="I162" i="9"/>
</calcChain>
</file>

<file path=xl/sharedStrings.xml><?xml version="1.0" encoding="utf-8"?>
<sst xmlns="http://schemas.openxmlformats.org/spreadsheetml/2006/main" count="889" uniqueCount="66">
  <si>
    <t>Average</t>
    <phoneticPr fontId="1" type="noConversion"/>
  </si>
  <si>
    <t>TF</t>
    <phoneticPr fontId="1" type="noConversion"/>
  </si>
  <si>
    <t>SA-1</t>
  </si>
  <si>
    <t>SA-1</t>
    <phoneticPr fontId="1" type="noConversion"/>
  </si>
  <si>
    <t>SA-12</t>
  </si>
  <si>
    <t>SA-12</t>
    <phoneticPr fontId="1" type="noConversion"/>
  </si>
  <si>
    <t>SA-12</t>
    <phoneticPr fontId="1" type="noConversion"/>
  </si>
  <si>
    <t>Site</t>
    <phoneticPr fontId="1" type="noConversion"/>
  </si>
  <si>
    <t>Layer (cm)</t>
    <phoneticPr fontId="1" type="noConversion"/>
  </si>
  <si>
    <r>
      <t>SOC (g C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</si>
  <si>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TN (g N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</si>
  <si>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Sulfate (mmol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</si>
  <si>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DOC (mg C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</si>
  <si>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Formate (μmol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</si>
  <si>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Acetate (μmol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</si>
  <si>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Trimethylamine (μmol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</si>
  <si>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Bicarbonate (mmol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</si>
  <si>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t>0-10</t>
    <phoneticPr fontId="1" type="noConversion"/>
  </si>
  <si>
    <t>10-20</t>
    <phoneticPr fontId="1" type="noConversion"/>
  </si>
  <si>
    <t>20-30</t>
    <phoneticPr fontId="1" type="noConversion"/>
  </si>
  <si>
    <t>30-40</t>
    <phoneticPr fontId="1" type="noConversion"/>
  </si>
  <si>
    <t>40-50</t>
    <phoneticPr fontId="1" type="noConversion"/>
  </si>
  <si>
    <t>40-50</t>
    <phoneticPr fontId="1" type="noConversion"/>
  </si>
  <si>
    <r>
      <t>Bacterial 16S rRNA gene (×10</t>
    </r>
    <r>
      <rPr>
        <b/>
        <vertAlign val="superscript"/>
        <sz val="11"/>
        <color theme="1"/>
        <rFont val="Arial"/>
        <family val="2"/>
      </rPr>
      <t>10</t>
    </r>
    <r>
      <rPr>
        <b/>
        <sz val="11"/>
        <color theme="1"/>
        <rFont val="Arial"/>
        <family val="2"/>
      </rPr>
      <t xml:space="preserve"> copies 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</si>
  <si>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Archaeal 16S rRNA gene (×10</t>
    </r>
    <r>
      <rPr>
        <b/>
        <vertAlign val="superscript"/>
        <sz val="11"/>
        <color theme="1"/>
        <rFont val="Arial"/>
        <family val="2"/>
      </rPr>
      <t>9</t>
    </r>
    <r>
      <rPr>
        <b/>
        <sz val="11"/>
        <color theme="1"/>
        <rFont val="Arial"/>
        <family val="2"/>
      </rPr>
      <t xml:space="preserve"> copies 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</si>
  <si>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rPr>
        <b/>
        <i/>
        <sz val="11"/>
        <color theme="1"/>
        <rFont val="Arial"/>
        <family val="2"/>
      </rPr>
      <t>mcrA</t>
    </r>
    <r>
      <rPr>
        <b/>
        <sz val="11"/>
        <color theme="1"/>
        <rFont val="Arial"/>
        <family val="2"/>
      </rPr>
      <t xml:space="preserve"> 16S rRNA gene (×10</t>
    </r>
    <r>
      <rPr>
        <b/>
        <vertAlign val="superscript"/>
        <sz val="11"/>
        <color theme="1"/>
        <rFont val="Arial"/>
        <family val="2"/>
      </rPr>
      <t>8</t>
    </r>
    <r>
      <rPr>
        <b/>
        <sz val="11"/>
        <color theme="1"/>
        <rFont val="Arial"/>
        <family val="2"/>
      </rPr>
      <t xml:space="preserve"> copies 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</si>
  <si>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t>ANME-1 (%)</t>
    <phoneticPr fontId="3" type="noConversion"/>
  </si>
  <si>
    <t>ANME-2 (%)</t>
    <phoneticPr fontId="3" type="noConversion"/>
  </si>
  <si>
    <r>
      <rPr>
        <b/>
        <i/>
        <sz val="11"/>
        <color theme="1"/>
        <rFont val="Arial"/>
        <family val="2"/>
      </rPr>
      <t>Methanococcales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</si>
  <si>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Methanobacteriales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</si>
  <si>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Methanomicrobiales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</si>
  <si>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Methanocellales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</si>
  <si>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Methanomassiliicoccales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</si>
  <si>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Methanosarcinaceae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</si>
  <si>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Methermicoccaceae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</si>
  <si>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r>
      <rPr>
        <b/>
        <i/>
        <sz val="11"/>
        <color theme="1"/>
        <rFont val="Arial"/>
        <family val="2"/>
      </rPr>
      <t>Methanosaetaceae</t>
    </r>
    <r>
      <rPr>
        <b/>
        <sz val="11"/>
        <color theme="1"/>
        <rFont val="Arial"/>
        <family val="2"/>
      </rPr>
      <t xml:space="preserve"> (%)</t>
    </r>
    <phoneticPr fontId="3" type="noConversion"/>
  </si>
  <si>
    <t>SE</t>
    <phoneticPr fontId="1" type="noConversion"/>
  </si>
  <si>
    <r>
      <t>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production potential (μmol 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 xml:space="preserve"> d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</si>
  <si>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δ</t>
    </r>
    <r>
      <rPr>
        <b/>
        <vertAlign val="superscript"/>
        <sz val="11"/>
        <color theme="1"/>
        <rFont val="Arial"/>
        <family val="2"/>
      </rPr>
      <t>15</t>
    </r>
    <r>
      <rPr>
        <b/>
        <sz val="11"/>
        <color theme="1"/>
        <rFont val="Arial"/>
        <family val="2"/>
      </rPr>
      <t>C-CH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(‰)</t>
    </r>
    <phoneticPr fontId="1" type="noConversion"/>
  </si>
  <si>
    <r>
      <t>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produced from acetate (μmol 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 xml:space="preserve"> d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</si>
  <si>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rPr>
        <b/>
        <i/>
        <sz val="11"/>
        <color theme="1"/>
        <rFont val="Arial"/>
        <family val="2"/>
      </rPr>
      <t>f</t>
    </r>
    <r>
      <rPr>
        <b/>
        <vertAlign val="subscript"/>
        <sz val="11"/>
        <color theme="1"/>
        <rFont val="Arial"/>
        <family val="2"/>
      </rPr>
      <t>AC</t>
    </r>
    <r>
      <rPr>
        <b/>
        <sz val="11"/>
        <color theme="1"/>
        <rFont val="Arial"/>
        <family val="2"/>
      </rPr>
      <t xml:space="preserve"> (%</t>
    </r>
    <r>
      <rPr>
        <b/>
        <sz val="11"/>
        <color theme="1"/>
        <rFont val="Arial"/>
        <family val="2"/>
      </rPr>
      <t>)</t>
    </r>
    <phoneticPr fontId="1" type="noConversion"/>
  </si>
  <si>
    <r>
      <rPr>
        <b/>
        <i/>
        <sz val="11"/>
        <color theme="1"/>
        <rFont val="Arial"/>
        <family val="2"/>
      </rPr>
      <t>f</t>
    </r>
    <r>
      <rPr>
        <b/>
        <vertAlign val="subscript"/>
        <sz val="11"/>
        <color theme="1"/>
        <rFont val="Arial"/>
        <family val="2"/>
      </rPr>
      <t>H2/CO2</t>
    </r>
    <r>
      <rPr>
        <b/>
        <sz val="11"/>
        <color theme="1"/>
        <rFont val="Arial"/>
        <family val="2"/>
      </rPr>
      <t xml:space="preserve"> (%)</t>
    </r>
    <phoneticPr fontId="1" type="noConversion"/>
  </si>
  <si>
    <r>
      <rPr>
        <b/>
        <i/>
        <sz val="11"/>
        <color theme="1"/>
        <rFont val="Arial"/>
        <family val="2"/>
      </rPr>
      <t>f</t>
    </r>
    <r>
      <rPr>
        <b/>
        <vertAlign val="subscript"/>
        <sz val="11"/>
        <color theme="1"/>
        <rFont val="Arial"/>
        <family val="2"/>
      </rPr>
      <t>TMA</t>
    </r>
    <r>
      <rPr>
        <b/>
        <sz val="11"/>
        <color theme="1"/>
        <rFont val="Arial"/>
        <family val="2"/>
      </rPr>
      <t xml:space="preserve"> (%)</t>
    </r>
    <phoneticPr fontId="1" type="noConversion"/>
  </si>
  <si>
    <r>
      <t>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produced from H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(μmol 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 xml:space="preserve"> d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</si>
  <si>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r>
      <t>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produced from TMA (μmol 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kg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 xml:space="preserve"> d</t>
    </r>
    <r>
      <rPr>
        <b/>
        <vertAlign val="superscript"/>
        <sz val="11"/>
        <color theme="1"/>
        <rFont val="Arial"/>
        <family val="2"/>
      </rPr>
      <t>-1</t>
    </r>
    <r>
      <rPr>
        <b/>
        <sz val="11"/>
        <color theme="1"/>
        <rFont val="Arial"/>
        <family val="2"/>
      </rPr>
      <t>)</t>
    </r>
    <phoneticPr fontId="1" type="noConversion"/>
  </si>
  <si>
    <t>0-10</t>
    <phoneticPr fontId="1" type="noConversion"/>
  </si>
  <si>
    <t>OUT1017 (%)</t>
    <phoneticPr fontId="3" type="noConversion"/>
  </si>
  <si>
    <t>OUT19835 (%)</t>
    <phoneticPr fontId="3" type="noConversion"/>
  </si>
  <si>
    <t>OUT3176 (%)</t>
    <phoneticPr fontId="3" type="noConversion"/>
  </si>
  <si>
    <t>OUT7162 (%)</t>
    <phoneticPr fontId="3" type="noConversion"/>
  </si>
  <si>
    <t>OUT16009 (%)</t>
    <phoneticPr fontId="3" type="noConversion"/>
  </si>
  <si>
    <t>OUT13209 (%)</t>
    <phoneticPr fontId="3" type="noConversion"/>
  </si>
  <si>
    <t>Others (%)</t>
    <phoneticPr fontId="3" type="noConversion"/>
  </si>
  <si>
    <t>Time (h)</t>
    <phoneticPr fontId="1" type="noConversion"/>
  </si>
  <si>
    <t>no addition</t>
    <phoneticPr fontId="1" type="noConversion"/>
  </si>
  <si>
    <r>
      <t xml:space="preserve">1 μM </t>
    </r>
    <r>
      <rPr>
        <b/>
        <vertAlign val="superscript"/>
        <sz val="11"/>
        <color theme="1"/>
        <rFont val="Arial"/>
        <family val="2"/>
      </rPr>
      <t>13</t>
    </r>
    <r>
      <rPr>
        <b/>
        <sz val="11"/>
        <color theme="1"/>
        <rFont val="Arial"/>
        <family val="2"/>
      </rPr>
      <t>C NaAc</t>
    </r>
    <phoneticPr fontId="1" type="noConversion"/>
  </si>
  <si>
    <r>
      <t xml:space="preserve">10 μM </t>
    </r>
    <r>
      <rPr>
        <b/>
        <sz val="11"/>
        <color theme="1"/>
        <rFont val="Arial"/>
        <family val="2"/>
      </rPr>
      <t>NaH</t>
    </r>
    <r>
      <rPr>
        <b/>
        <vertAlign val="superscript"/>
        <sz val="11"/>
        <color theme="1"/>
        <rFont val="Arial"/>
        <family val="2"/>
      </rPr>
      <t>13</t>
    </r>
    <r>
      <rPr>
        <b/>
        <sz val="11"/>
        <color theme="1"/>
        <rFont val="Arial"/>
        <family val="2"/>
      </rPr>
      <t>CO</t>
    </r>
    <r>
      <rPr>
        <b/>
        <vertAlign val="subscript"/>
        <sz val="11"/>
        <color theme="1"/>
        <rFont val="Arial"/>
        <family val="2"/>
      </rPr>
      <t>3</t>
    </r>
    <phoneticPr fontId="1" type="noConversion"/>
  </si>
  <si>
    <r>
      <t xml:space="preserve">1 μM </t>
    </r>
    <r>
      <rPr>
        <b/>
        <vertAlign val="superscript"/>
        <sz val="11"/>
        <color theme="1"/>
        <rFont val="Arial"/>
        <family val="2"/>
      </rPr>
      <t>13</t>
    </r>
    <r>
      <rPr>
        <b/>
        <sz val="11"/>
        <color theme="1"/>
        <rFont val="Arial"/>
        <family val="2"/>
      </rPr>
      <t>C TMA</t>
    </r>
    <phoneticPr fontId="1" type="noConversion"/>
  </si>
  <si>
    <r>
      <t>CH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Conc. (ppmv)</t>
    </r>
    <phoneticPr fontId="1" type="noConversion"/>
  </si>
  <si>
    <t>TF</t>
    <phoneticPr fontId="1" type="noConversion"/>
  </si>
  <si>
    <t>/</t>
    <phoneticPr fontId="1" type="noConversion"/>
  </si>
  <si>
    <t>Site</t>
    <phoneticPr fontId="1" type="noConversion"/>
  </si>
  <si>
    <t>Acetate turnover time (d)</t>
    <phoneticPr fontId="1" type="noConversion"/>
  </si>
  <si>
    <t>TMA turnover time (d)</t>
    <phoneticPr fontId="1" type="noConversion"/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</si>
  <si>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turnover time (d)</t>
    </r>
    <phoneticPr fontId="1" type="noConversion"/>
  </si>
  <si>
    <t>0-10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</si>
</sst>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name val="Arial"/>
      <family val="2"/>
    </font>
    <font>
      <b/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">
    <xf numFmtId="0" fontId="0" fillId="0" borderId="0" xfId="0"/>
    <xf numFmtId="0" fontId="5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1" fontId="2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E23" sqref="E23"/>
    </sheetView>
  </sheetViews>
  <sheetFormatPr defaultRowHeight="14.25" x14ac:dyDescent="0.2"/>
  <cols>
    <col min="1" max="2" width="10.625" style="5" customWidth="1"/>
    <col min="3" max="18" width="12.625" style="5" customWidth="1"/>
    <col min="19" max="16384" width="9" style="5"/>
  </cols>
  <sheetData>
    <row r="1" spans="1:18" ht="17.25" x14ac:dyDescent="0.25">
      <c r="A1" s="16" t="s">
        <v>61</v>
      </c>
      <c r="B1" s="16" t="s">
        <v>8</v>
      </c>
      <c r="C1" s="15" t="s">
        <v>9</v>
      </c>
      <c r="D1" s="15"/>
      <c r="E1" s="15" t="s">
        <v>10</v>
      </c>
      <c r="F1" s="15"/>
      <c r="G1" s="15" t="s">
        <v>12</v>
      </c>
      <c r="H1" s="15"/>
      <c r="I1" s="15" t="s">
        <v>11</v>
      </c>
      <c r="J1" s="15"/>
      <c r="K1" s="15" t="s">
        <v>14</v>
      </c>
      <c r="L1" s="15"/>
      <c r="M1" s="15" t="s">
        <v>13</v>
      </c>
      <c r="N1" s="15"/>
      <c r="O1" s="15" t="s">
        <v>15</v>
      </c>
      <c r="P1" s="15"/>
      <c r="Q1" s="15" t="s">
        <v>16</v>
      </c>
      <c r="R1" s="15"/>
    </row>
    <row r="2" spans="1:18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  <c r="I2" s="1" t="s">
        <v>0</v>
      </c>
      <c r="J2" s="1" t="s">
        <v>36</v>
      </c>
      <c r="K2" s="1" t="s">
        <v>0</v>
      </c>
      <c r="L2" s="1" t="s">
        <v>36</v>
      </c>
      <c r="M2" s="1" t="s">
        <v>0</v>
      </c>
      <c r="N2" s="1" t="s">
        <v>36</v>
      </c>
      <c r="O2" s="1" t="s">
        <v>0</v>
      </c>
      <c r="P2" s="1" t="s">
        <v>36</v>
      </c>
      <c r="Q2" s="1" t="s">
        <v>0</v>
      </c>
      <c r="R2" s="1" t="s">
        <v>36</v>
      </c>
    </row>
    <row r="3" spans="1:18" x14ac:dyDescent="0.2">
      <c r="A3" s="6" t="s">
        <v>1</v>
      </c>
      <c r="B3" s="7" t="s">
        <v>65</v>
      </c>
      <c r="C3" s="9">
        <v>2.1040000000000001</v>
      </c>
      <c r="D3" s="9">
        <v>0.17899999999999999</v>
      </c>
      <c r="E3" s="9">
        <v>0.22500000000000001</v>
      </c>
      <c r="F3" s="9">
        <v>1.7999999999999999E-2</v>
      </c>
      <c r="G3" s="10">
        <v>0.24399999999999999</v>
      </c>
      <c r="H3" s="10">
        <v>7.1999999999999995E-2</v>
      </c>
      <c r="I3" s="10">
        <v>9.2129999999999992</v>
      </c>
      <c r="J3" s="10">
        <v>0.51200000000000001</v>
      </c>
      <c r="K3" s="10">
        <v>6.03</v>
      </c>
      <c r="L3" s="10">
        <v>1.8360000000000001</v>
      </c>
      <c r="M3" s="10">
        <v>5.9560000000000004</v>
      </c>
      <c r="N3" s="10">
        <v>2.3380000000000001</v>
      </c>
      <c r="O3" s="10">
        <v>0.188</v>
      </c>
      <c r="P3" s="10">
        <v>0.114</v>
      </c>
      <c r="Q3" s="10">
        <v>1.8680000000000001</v>
      </c>
      <c r="R3" s="10">
        <v>0.22800000000000001</v>
      </c>
    </row>
    <row r="4" spans="1:18" x14ac:dyDescent="0.2">
      <c r="A4" s="6" t="s">
        <v>1</v>
      </c>
      <c r="B4" s="12" t="s">
        <v>18</v>
      </c>
      <c r="C4" s="9">
        <v>1.68</v>
      </c>
      <c r="D4" s="9">
        <v>0.35</v>
      </c>
      <c r="E4" s="9">
        <v>0.125</v>
      </c>
      <c r="F4" s="9">
        <v>1.2E-2</v>
      </c>
      <c r="G4" s="10">
        <v>0.216</v>
      </c>
      <c r="H4" s="10">
        <v>5.7000000000000002E-2</v>
      </c>
      <c r="I4" s="10">
        <v>7.1070000000000002</v>
      </c>
      <c r="J4" s="10">
        <v>1.3320000000000001</v>
      </c>
      <c r="K4" s="10">
        <v>4.3259999999999996</v>
      </c>
      <c r="L4" s="10">
        <v>0.17899999999999999</v>
      </c>
      <c r="M4" s="10">
        <v>3.5019999999999998</v>
      </c>
      <c r="N4" s="10">
        <v>0.60699999999999998</v>
      </c>
      <c r="O4" s="10">
        <v>0.124</v>
      </c>
      <c r="P4" s="10">
        <v>9.0999999999999998E-2</v>
      </c>
      <c r="Q4" s="10">
        <v>2.0369999999999999</v>
      </c>
      <c r="R4" s="10">
        <v>9.8000000000000004E-2</v>
      </c>
    </row>
    <row r="5" spans="1:18" x14ac:dyDescent="0.2">
      <c r="A5" s="6" t="s">
        <v>1</v>
      </c>
      <c r="B5" s="7" t="s">
        <v>19</v>
      </c>
      <c r="C5" s="9">
        <v>1.1930000000000001</v>
      </c>
      <c r="D5" s="9">
        <v>0.19500000000000001</v>
      </c>
      <c r="E5" s="9">
        <v>0.10299999999999999</v>
      </c>
      <c r="F5" s="9">
        <v>8.0000000000000002E-3</v>
      </c>
      <c r="G5" s="10">
        <v>0.22</v>
      </c>
      <c r="H5" s="10">
        <v>5.6000000000000001E-2</v>
      </c>
      <c r="I5" s="10">
        <v>6.8460000000000001</v>
      </c>
      <c r="J5" s="10">
        <v>0.09</v>
      </c>
      <c r="K5" s="10">
        <v>4.218</v>
      </c>
      <c r="L5" s="10">
        <v>0.45700000000000002</v>
      </c>
      <c r="M5" s="10">
        <v>5.0199999999999996</v>
      </c>
      <c r="N5" s="10">
        <v>5.8999999999999997E-2</v>
      </c>
      <c r="O5" s="10">
        <v>0.13300000000000001</v>
      </c>
      <c r="P5" s="10">
        <v>3.1E-2</v>
      </c>
      <c r="Q5" s="10">
        <v>2.839</v>
      </c>
      <c r="R5" s="10">
        <v>0.45</v>
      </c>
    </row>
    <row r="6" spans="1:18" x14ac:dyDescent="0.2">
      <c r="A6" s="6" t="s">
        <v>1</v>
      </c>
      <c r="B6" s="7" t="s">
        <v>20</v>
      </c>
      <c r="C6" s="9">
        <v>1.17</v>
      </c>
      <c r="D6" s="9">
        <v>0.109</v>
      </c>
      <c r="E6" s="9">
        <v>0.10100000000000001</v>
      </c>
      <c r="F6" s="9">
        <v>0.01</v>
      </c>
      <c r="G6" s="10">
        <v>0.217</v>
      </c>
      <c r="H6" s="10">
        <v>2.1000000000000001E-2</v>
      </c>
      <c r="I6" s="10">
        <v>6.0140000000000002</v>
      </c>
      <c r="J6" s="10">
        <v>0.52900000000000003</v>
      </c>
      <c r="K6" s="10">
        <v>3.5819999999999999</v>
      </c>
      <c r="L6" s="10">
        <v>0.06</v>
      </c>
      <c r="M6" s="10">
        <v>6.3010000000000002</v>
      </c>
      <c r="N6" s="10">
        <v>0.50700000000000001</v>
      </c>
      <c r="O6" s="10">
        <v>7.4999999999999997E-2</v>
      </c>
      <c r="P6" s="10">
        <v>2.5999999999999999E-2</v>
      </c>
      <c r="Q6" s="10">
        <v>3.0550000000000002</v>
      </c>
      <c r="R6" s="10">
        <v>0.17100000000000001</v>
      </c>
    </row>
    <row r="7" spans="1:18" x14ac:dyDescent="0.2">
      <c r="A7" s="6" t="s">
        <v>1</v>
      </c>
      <c r="B7" s="7" t="s">
        <v>21</v>
      </c>
      <c r="C7" s="9">
        <v>0.96199999999999997</v>
      </c>
      <c r="D7" s="9">
        <v>0.316</v>
      </c>
      <c r="E7" s="9">
        <v>9.6000000000000002E-2</v>
      </c>
      <c r="F7" s="9">
        <v>1.4E-2</v>
      </c>
      <c r="G7" s="10">
        <v>0.19900000000000001</v>
      </c>
      <c r="H7" s="10">
        <v>4.5999999999999999E-2</v>
      </c>
      <c r="I7" s="10">
        <v>4.766</v>
      </c>
      <c r="J7" s="10">
        <v>1.595</v>
      </c>
      <c r="K7" s="10">
        <v>3.4660000000000002</v>
      </c>
      <c r="L7" s="10">
        <v>0.41699999999999998</v>
      </c>
      <c r="M7" s="10">
        <v>5.3</v>
      </c>
      <c r="N7" s="10">
        <v>1.2809999999999999</v>
      </c>
      <c r="O7" s="10">
        <v>6.6000000000000003E-2</v>
      </c>
      <c r="P7" s="10">
        <v>2.4E-2</v>
      </c>
      <c r="Q7" s="10">
        <v>3.7530000000000001</v>
      </c>
      <c r="R7" s="10">
        <v>0.56499999999999995</v>
      </c>
    </row>
    <row r="8" spans="1:18" x14ac:dyDescent="0.2">
      <c r="A8" s="6" t="s">
        <v>3</v>
      </c>
      <c r="B8" s="7" t="s">
        <v>17</v>
      </c>
      <c r="C8" s="9">
        <v>4.4119999999999999</v>
      </c>
      <c r="D8" s="9">
        <v>9.5000000000000001E-2</v>
      </c>
      <c r="E8" s="9">
        <v>0.46800000000000003</v>
      </c>
      <c r="F8" s="9">
        <v>8.9999999999999993E-3</v>
      </c>
      <c r="G8" s="10">
        <v>0.32800000000000001</v>
      </c>
      <c r="H8" s="10">
        <v>2.8000000000000001E-2</v>
      </c>
      <c r="I8" s="10">
        <v>12.1</v>
      </c>
      <c r="J8" s="10">
        <v>1.673</v>
      </c>
      <c r="K8" s="10">
        <v>9.19</v>
      </c>
      <c r="L8" s="10">
        <v>1.2390000000000001</v>
      </c>
      <c r="M8" s="10">
        <v>3.9489999999999998</v>
      </c>
      <c r="N8" s="10">
        <v>0.71799999999999997</v>
      </c>
      <c r="O8" s="10">
        <v>0.46300000000000002</v>
      </c>
      <c r="P8" s="10">
        <v>0.16800000000000001</v>
      </c>
      <c r="Q8" s="10">
        <v>2.3780000000000001</v>
      </c>
      <c r="R8" s="10">
        <v>0.35199999999999998</v>
      </c>
    </row>
    <row r="9" spans="1:18" x14ac:dyDescent="0.2">
      <c r="A9" s="6" t="s">
        <v>3</v>
      </c>
      <c r="B9" s="12" t="s">
        <v>18</v>
      </c>
      <c r="C9" s="9">
        <v>3.5859999999999999</v>
      </c>
      <c r="D9" s="9">
        <v>0.19</v>
      </c>
      <c r="E9" s="9">
        <v>0.35699999999999998</v>
      </c>
      <c r="F9" s="9">
        <v>1.7999999999999999E-2</v>
      </c>
      <c r="G9" s="10">
        <v>0.28299999999999997</v>
      </c>
      <c r="H9" s="10">
        <v>2.8000000000000001E-2</v>
      </c>
      <c r="I9" s="10">
        <v>10.55</v>
      </c>
      <c r="J9" s="10">
        <v>1.927</v>
      </c>
      <c r="K9" s="10">
        <v>7.7850000000000001</v>
      </c>
      <c r="L9" s="10">
        <v>1.319</v>
      </c>
      <c r="M9" s="10">
        <v>3.4180000000000001</v>
      </c>
      <c r="N9" s="10">
        <v>0.41099999999999998</v>
      </c>
      <c r="O9" s="10">
        <v>0.32800000000000001</v>
      </c>
      <c r="P9" s="10">
        <v>9.1999999999999998E-2</v>
      </c>
      <c r="Q9" s="10">
        <v>2.528</v>
      </c>
      <c r="R9" s="10">
        <v>0.156</v>
      </c>
    </row>
    <row r="10" spans="1:18" x14ac:dyDescent="0.2">
      <c r="A10" s="6" t="s">
        <v>3</v>
      </c>
      <c r="B10" s="7" t="s">
        <v>19</v>
      </c>
      <c r="C10" s="9">
        <v>2.496</v>
      </c>
      <c r="D10" s="9">
        <v>0.252</v>
      </c>
      <c r="E10" s="9">
        <v>0.23599999999999999</v>
      </c>
      <c r="F10" s="9">
        <v>1.2999999999999999E-2</v>
      </c>
      <c r="G10" s="10">
        <v>0.26400000000000001</v>
      </c>
      <c r="H10" s="10">
        <v>3.5000000000000003E-2</v>
      </c>
      <c r="I10" s="9">
        <v>8.61</v>
      </c>
      <c r="J10" s="10">
        <v>0.91800000000000004</v>
      </c>
      <c r="K10" s="10">
        <v>5.282</v>
      </c>
      <c r="L10" s="10">
        <v>0.77700000000000002</v>
      </c>
      <c r="M10" s="10">
        <v>8.3960000000000008</v>
      </c>
      <c r="N10" s="10">
        <v>0.82099999999999995</v>
      </c>
      <c r="O10" s="10">
        <v>0.215</v>
      </c>
      <c r="P10" s="10">
        <v>3.5000000000000003E-2</v>
      </c>
      <c r="Q10" s="10">
        <v>3.0720000000000001</v>
      </c>
      <c r="R10" s="10">
        <v>0.38900000000000001</v>
      </c>
    </row>
    <row r="11" spans="1:18" x14ac:dyDescent="0.2">
      <c r="A11" s="6" t="s">
        <v>3</v>
      </c>
      <c r="B11" s="7" t="s">
        <v>20</v>
      </c>
      <c r="C11" s="9">
        <v>0.90900000000000003</v>
      </c>
      <c r="D11" s="9">
        <v>0.36099999999999999</v>
      </c>
      <c r="E11" s="9">
        <v>0.128</v>
      </c>
      <c r="F11" s="9">
        <v>1.7000000000000001E-2</v>
      </c>
      <c r="G11" s="10">
        <v>0.25800000000000001</v>
      </c>
      <c r="H11" s="10">
        <v>3.2000000000000001E-2</v>
      </c>
      <c r="I11" s="9">
        <v>7.7850000000000001</v>
      </c>
      <c r="J11" s="10">
        <v>0.223</v>
      </c>
      <c r="K11" s="10">
        <v>4.9489999999999998</v>
      </c>
      <c r="L11" s="10">
        <v>0.66200000000000003</v>
      </c>
      <c r="M11" s="10">
        <v>5.383</v>
      </c>
      <c r="N11" s="10">
        <v>0.70399999999999996</v>
      </c>
      <c r="O11" s="10">
        <v>9.2999999999999999E-2</v>
      </c>
      <c r="P11" s="10">
        <v>3.1E-2</v>
      </c>
      <c r="Q11" s="10">
        <v>3.673</v>
      </c>
      <c r="R11" s="10">
        <v>0.44900000000000001</v>
      </c>
    </row>
    <row r="12" spans="1:18" x14ac:dyDescent="0.2">
      <c r="A12" s="6" t="s">
        <v>3</v>
      </c>
      <c r="B12" s="7" t="s">
        <v>21</v>
      </c>
      <c r="C12" s="9">
        <v>0.748</v>
      </c>
      <c r="D12" s="9">
        <v>0.33600000000000002</v>
      </c>
      <c r="E12" s="9">
        <v>0.123</v>
      </c>
      <c r="F12" s="9">
        <v>1.4E-2</v>
      </c>
      <c r="G12" s="10">
        <v>0.17100000000000001</v>
      </c>
      <c r="H12" s="10">
        <v>2.9000000000000001E-2</v>
      </c>
      <c r="I12" s="9">
        <v>5.6820000000000004</v>
      </c>
      <c r="J12" s="10">
        <v>0.1</v>
      </c>
      <c r="K12" s="10">
        <v>2.1459999999999999</v>
      </c>
      <c r="L12" s="10">
        <v>8.0000000000000002E-3</v>
      </c>
      <c r="M12" s="10">
        <v>4.6500000000000004</v>
      </c>
      <c r="N12" s="10">
        <v>0.629</v>
      </c>
      <c r="O12" s="10">
        <v>0.11799999999999999</v>
      </c>
      <c r="P12" s="10">
        <v>3.5000000000000003E-2</v>
      </c>
      <c r="Q12" s="10">
        <v>4.2830000000000004</v>
      </c>
      <c r="R12" s="10">
        <v>4.8000000000000001E-2</v>
      </c>
    </row>
    <row r="13" spans="1:18" x14ac:dyDescent="0.2">
      <c r="A13" s="6" t="s">
        <v>6</v>
      </c>
      <c r="B13" s="7" t="s">
        <v>17</v>
      </c>
      <c r="C13" s="9">
        <v>17.600000000000001</v>
      </c>
      <c r="D13" s="9">
        <v>0.35299999999999998</v>
      </c>
      <c r="E13" s="9">
        <v>1.3959999999999999</v>
      </c>
      <c r="F13" s="9">
        <v>0.04</v>
      </c>
      <c r="G13" s="10">
        <v>0.56599999999999995</v>
      </c>
      <c r="H13" s="10">
        <v>0.05</v>
      </c>
      <c r="I13" s="9">
        <v>32.4</v>
      </c>
      <c r="J13" s="10">
        <v>2.2480000000000002</v>
      </c>
      <c r="K13" s="10">
        <v>19.54</v>
      </c>
      <c r="L13" s="10">
        <v>2.76</v>
      </c>
      <c r="M13" s="10">
        <v>6.4820000000000002</v>
      </c>
      <c r="N13" s="10">
        <v>1.2869999999999999</v>
      </c>
      <c r="O13" s="10">
        <v>2.2549999999999999</v>
      </c>
      <c r="P13" s="10">
        <v>0.47199999999999998</v>
      </c>
      <c r="Q13" s="10">
        <v>2.2320000000000002</v>
      </c>
      <c r="R13" s="10">
        <v>0.107</v>
      </c>
    </row>
    <row r="14" spans="1:18" x14ac:dyDescent="0.2">
      <c r="A14" s="6" t="s">
        <v>6</v>
      </c>
      <c r="B14" s="12" t="s">
        <v>18</v>
      </c>
      <c r="C14" s="9">
        <v>11.31</v>
      </c>
      <c r="D14" s="9">
        <v>0.27</v>
      </c>
      <c r="E14" s="9">
        <v>0.78200000000000003</v>
      </c>
      <c r="F14" s="9">
        <v>1.2999999999999999E-2</v>
      </c>
      <c r="G14" s="10">
        <v>0.38900000000000001</v>
      </c>
      <c r="H14" s="10">
        <v>1.6E-2</v>
      </c>
      <c r="I14" s="9">
        <v>23.03</v>
      </c>
      <c r="J14" s="10">
        <v>4.4240000000000004</v>
      </c>
      <c r="K14" s="10">
        <v>22.61</v>
      </c>
      <c r="L14" s="10">
        <v>2.5950000000000002</v>
      </c>
      <c r="M14" s="10">
        <v>6.7880000000000003</v>
      </c>
      <c r="N14" s="10">
        <v>0.69099999999999995</v>
      </c>
      <c r="O14" s="10">
        <v>1.6879999999999999</v>
      </c>
      <c r="P14" s="10">
        <v>0.109</v>
      </c>
      <c r="Q14" s="10">
        <v>2.383</v>
      </c>
      <c r="R14" s="10">
        <v>0.33</v>
      </c>
    </row>
    <row r="15" spans="1:18" x14ac:dyDescent="0.2">
      <c r="A15" s="6" t="s">
        <v>6</v>
      </c>
      <c r="B15" s="7" t="s">
        <v>19</v>
      </c>
      <c r="C15" s="9">
        <v>6.47</v>
      </c>
      <c r="D15" s="9">
        <v>0.114</v>
      </c>
      <c r="E15" s="9">
        <v>0.51700000000000002</v>
      </c>
      <c r="F15" s="9">
        <v>1.0999999999999999E-2</v>
      </c>
      <c r="G15" s="10">
        <v>0.36699999999999999</v>
      </c>
      <c r="H15" s="10">
        <v>3.4000000000000002E-2</v>
      </c>
      <c r="I15" s="9">
        <v>13.47</v>
      </c>
      <c r="J15" s="10">
        <v>2.4049999999999998</v>
      </c>
      <c r="K15" s="10">
        <v>9.7469999999999999</v>
      </c>
      <c r="L15" s="10">
        <v>1.097</v>
      </c>
      <c r="M15" s="10">
        <v>6.2960000000000003</v>
      </c>
      <c r="N15" s="10">
        <v>0.26800000000000002</v>
      </c>
      <c r="O15" s="10">
        <v>1.02</v>
      </c>
      <c r="P15" s="10">
        <v>0.19600000000000001</v>
      </c>
      <c r="Q15" s="10">
        <v>3.48</v>
      </c>
      <c r="R15" s="10">
        <v>0.246</v>
      </c>
    </row>
    <row r="16" spans="1:18" x14ac:dyDescent="0.2">
      <c r="A16" s="6" t="s">
        <v>6</v>
      </c>
      <c r="B16" s="7" t="s">
        <v>20</v>
      </c>
      <c r="C16" s="9">
        <v>6.806</v>
      </c>
      <c r="D16" s="9">
        <v>0.156</v>
      </c>
      <c r="E16" s="9">
        <v>0.53100000000000003</v>
      </c>
      <c r="F16" s="9">
        <v>2.1999999999999999E-2</v>
      </c>
      <c r="G16" s="10">
        <v>0.33700000000000002</v>
      </c>
      <c r="H16" s="10">
        <v>1.2E-2</v>
      </c>
      <c r="I16" s="9">
        <v>16.350000000000001</v>
      </c>
      <c r="J16" s="10">
        <v>5.8000000000000003E-2</v>
      </c>
      <c r="K16" s="10">
        <v>13.78</v>
      </c>
      <c r="L16" s="10">
        <v>2.081</v>
      </c>
      <c r="M16" s="10">
        <v>6.4180000000000001</v>
      </c>
      <c r="N16" s="10">
        <v>1.268</v>
      </c>
      <c r="O16" s="10">
        <v>0.36599999999999999</v>
      </c>
      <c r="P16" s="10">
        <v>0.183</v>
      </c>
      <c r="Q16" s="10">
        <v>4.1660000000000004</v>
      </c>
      <c r="R16" s="10">
        <v>0.503</v>
      </c>
    </row>
    <row r="17" spans="1:18" ht="15" thickBot="1" x14ac:dyDescent="0.25">
      <c r="A17" s="4" t="s">
        <v>5</v>
      </c>
      <c r="B17" s="4" t="s">
        <v>22</v>
      </c>
      <c r="C17" s="11">
        <v>3.1779999999999999</v>
      </c>
      <c r="D17" s="11">
        <v>0.216</v>
      </c>
      <c r="E17" s="11">
        <v>0.314</v>
      </c>
      <c r="F17" s="11">
        <v>8.9999999999999993E-3</v>
      </c>
      <c r="G17" s="11">
        <v>0.28999999999999998</v>
      </c>
      <c r="H17" s="11">
        <v>4.2999999999999997E-2</v>
      </c>
      <c r="I17" s="11">
        <v>9.8699999999999992</v>
      </c>
      <c r="J17" s="11">
        <v>2.1709999999999998</v>
      </c>
      <c r="K17" s="11">
        <v>12.83</v>
      </c>
      <c r="L17" s="11">
        <v>0.32500000000000001</v>
      </c>
      <c r="M17" s="11">
        <v>5.9829999999999997</v>
      </c>
      <c r="N17" s="11">
        <v>1.135</v>
      </c>
      <c r="O17" s="11">
        <v>0.18</v>
      </c>
      <c r="P17" s="11">
        <v>3.6999999999999998E-2</v>
      </c>
      <c r="Q17" s="11">
        <v>4.9859999999999998</v>
      </c>
      <c r="R17" s="11">
        <v>0.49</v>
      </c>
    </row>
    <row r="18" spans="1:18" x14ac:dyDescent="0.2">
      <c r="H18" s="6"/>
      <c r="I18" s="6"/>
      <c r="J18" s="6"/>
    </row>
    <row r="19" spans="1:18" x14ac:dyDescent="0.2">
      <c r="D19" s="2"/>
      <c r="E19" s="2"/>
      <c r="F19" s="2"/>
    </row>
    <row r="20" spans="1:18" x14ac:dyDescent="0.2">
      <c r="D20" s="2"/>
      <c r="E20" s="3"/>
      <c r="F20" s="2"/>
    </row>
    <row r="21" spans="1:18" x14ac:dyDescent="0.2">
      <c r="D21" s="2"/>
      <c r="E21" s="3"/>
      <c r="F21" s="2"/>
    </row>
    <row r="22" spans="1:18" x14ac:dyDescent="0.2">
      <c r="D22" s="2"/>
      <c r="E22" s="2"/>
      <c r="F22" s="2"/>
    </row>
    <row r="23" spans="1:18" x14ac:dyDescent="0.2">
      <c r="D23" s="2"/>
      <c r="E23" s="2"/>
      <c r="F23" s="2"/>
    </row>
  </sheetData>
  <mergeCells count="10">
    <mergeCell ref="K1:L1"/>
    <mergeCell ref="M1:N1"/>
    <mergeCell ref="O1:P1"/>
    <mergeCell ref="Q1:R1"/>
    <mergeCell ref="A1:A2"/>
    <mergeCell ref="B1:B2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C21" sqref="C21"/>
    </sheetView>
  </sheetViews>
  <sheetFormatPr defaultRowHeight="14.25" x14ac:dyDescent="0.2"/>
  <cols>
    <col min="1" max="2" width="10.625" style="5" customWidth="1"/>
    <col min="3" max="8" width="20.625" style="5" customWidth="1"/>
    <col min="9" max="16384" width="9" style="5"/>
  </cols>
  <sheetData>
    <row r="1" spans="1:8" ht="15" x14ac:dyDescent="0.25">
      <c r="A1" s="16" t="s">
        <v>61</v>
      </c>
      <c r="B1" s="16" t="s">
        <v>8</v>
      </c>
      <c r="C1" s="18" t="s">
        <v>23</v>
      </c>
      <c r="D1" s="15"/>
      <c r="E1" s="18" t="s">
        <v>24</v>
      </c>
      <c r="F1" s="15"/>
      <c r="G1" s="18" t="s">
        <v>25</v>
      </c>
      <c r="H1" s="15"/>
    </row>
    <row r="2" spans="1:8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</row>
    <row r="3" spans="1:8" x14ac:dyDescent="0.2">
      <c r="A3" s="6" t="s">
        <v>1</v>
      </c>
      <c r="B3" s="7" t="s">
        <v>17</v>
      </c>
      <c r="C3" s="9">
        <v>0.77700000000000002</v>
      </c>
      <c r="D3" s="9">
        <v>0.17899999999999999</v>
      </c>
      <c r="E3" s="9">
        <v>0.128</v>
      </c>
      <c r="F3" s="9">
        <v>8.9999999999999993E-3</v>
      </c>
      <c r="G3" s="10">
        <v>0.45300000000000001</v>
      </c>
      <c r="H3" s="10">
        <v>2.1999999999999999E-2</v>
      </c>
    </row>
    <row r="4" spans="1:8" x14ac:dyDescent="0.2">
      <c r="A4" s="6" t="s">
        <v>1</v>
      </c>
      <c r="B4" s="12" t="s">
        <v>18</v>
      </c>
      <c r="C4" s="9">
        <v>0.628</v>
      </c>
      <c r="D4" s="9">
        <v>0.35</v>
      </c>
      <c r="E4" s="9">
        <v>0.14399999999999999</v>
      </c>
      <c r="F4" s="9">
        <v>3.1E-2</v>
      </c>
      <c r="G4" s="10">
        <v>0.27300000000000002</v>
      </c>
      <c r="H4" s="10">
        <v>5.8999999999999997E-2</v>
      </c>
    </row>
    <row r="5" spans="1:8" x14ac:dyDescent="0.2">
      <c r="A5" s="6" t="s">
        <v>1</v>
      </c>
      <c r="B5" s="7" t="s">
        <v>19</v>
      </c>
      <c r="C5" s="9">
        <v>0.215</v>
      </c>
      <c r="D5" s="9">
        <v>0.19500000000000001</v>
      </c>
      <c r="E5" s="9">
        <v>8.7999999999999995E-2</v>
      </c>
      <c r="F5" s="9">
        <v>1.4E-2</v>
      </c>
      <c r="G5" s="10">
        <v>4.5999999999999999E-2</v>
      </c>
      <c r="H5" s="10">
        <v>1.9E-2</v>
      </c>
    </row>
    <row r="6" spans="1:8" x14ac:dyDescent="0.2">
      <c r="A6" s="6" t="s">
        <v>1</v>
      </c>
      <c r="B6" s="7" t="s">
        <v>20</v>
      </c>
      <c r="C6" s="9">
        <v>0.11</v>
      </c>
      <c r="D6" s="9">
        <v>0.109</v>
      </c>
      <c r="E6" s="9">
        <v>0.06</v>
      </c>
      <c r="F6" s="9">
        <v>6.0000000000000001E-3</v>
      </c>
      <c r="G6" s="10">
        <v>4.1000000000000002E-2</v>
      </c>
      <c r="H6" s="10">
        <v>1.0999999999999999E-2</v>
      </c>
    </row>
    <row r="7" spans="1:8" x14ac:dyDescent="0.2">
      <c r="A7" s="6" t="s">
        <v>1</v>
      </c>
      <c r="B7" s="7" t="s">
        <v>21</v>
      </c>
      <c r="C7" s="9">
        <v>0.10299999999999999</v>
      </c>
      <c r="D7" s="9">
        <v>0.316</v>
      </c>
      <c r="E7" s="9">
        <v>5.7000000000000002E-2</v>
      </c>
      <c r="F7" s="9">
        <v>8.0000000000000002E-3</v>
      </c>
      <c r="G7" s="10">
        <v>2.7E-2</v>
      </c>
      <c r="H7" s="10">
        <v>1E-3</v>
      </c>
    </row>
    <row r="8" spans="1:8" x14ac:dyDescent="0.2">
      <c r="A8" s="6" t="s">
        <v>3</v>
      </c>
      <c r="B8" s="7" t="s">
        <v>17</v>
      </c>
      <c r="C8" s="9">
        <v>1.391</v>
      </c>
      <c r="D8" s="9">
        <v>9.9000000000000005E-2</v>
      </c>
      <c r="E8" s="9">
        <v>0.39700000000000002</v>
      </c>
      <c r="F8" s="9">
        <v>2.5000000000000001E-2</v>
      </c>
      <c r="G8" s="10">
        <v>0.78300000000000003</v>
      </c>
      <c r="H8" s="10">
        <v>3.6999999999999998E-2</v>
      </c>
    </row>
    <row r="9" spans="1:8" x14ac:dyDescent="0.2">
      <c r="A9" s="6" t="s">
        <v>3</v>
      </c>
      <c r="B9" s="12" t="s">
        <v>18</v>
      </c>
      <c r="C9" s="9">
        <v>1.2529999999999999</v>
      </c>
      <c r="D9" s="9">
        <v>0.219</v>
      </c>
      <c r="E9" s="9">
        <v>0.223</v>
      </c>
      <c r="F9" s="9">
        <v>1.0999999999999999E-2</v>
      </c>
      <c r="G9" s="10">
        <v>0.436</v>
      </c>
      <c r="H9" s="10">
        <v>7.0999999999999994E-2</v>
      </c>
    </row>
    <row r="10" spans="1:8" x14ac:dyDescent="0.2">
      <c r="A10" s="6" t="s">
        <v>3</v>
      </c>
      <c r="B10" s="7" t="s">
        <v>19</v>
      </c>
      <c r="C10" s="9">
        <v>0.83799999999999997</v>
      </c>
      <c r="D10" s="9">
        <v>0.245</v>
      </c>
      <c r="E10" s="9">
        <v>0.16</v>
      </c>
      <c r="F10" s="9">
        <v>4.8000000000000001E-2</v>
      </c>
      <c r="G10" s="10">
        <v>0.10199999999999999</v>
      </c>
      <c r="H10" s="10">
        <v>1.6E-2</v>
      </c>
    </row>
    <row r="11" spans="1:8" x14ac:dyDescent="0.2">
      <c r="A11" s="6" t="s">
        <v>3</v>
      </c>
      <c r="B11" s="7" t="s">
        <v>20</v>
      </c>
      <c r="C11" s="9">
        <v>0.317</v>
      </c>
      <c r="D11" s="9">
        <v>0.126</v>
      </c>
      <c r="E11" s="9">
        <v>9.5000000000000001E-2</v>
      </c>
      <c r="F11" s="9">
        <v>1.2E-2</v>
      </c>
      <c r="G11" s="10">
        <v>9.1999999999999998E-2</v>
      </c>
      <c r="H11" s="10">
        <v>6.0000000000000001E-3</v>
      </c>
    </row>
    <row r="12" spans="1:8" x14ac:dyDescent="0.2">
      <c r="A12" s="6" t="s">
        <v>3</v>
      </c>
      <c r="B12" s="7" t="s">
        <v>21</v>
      </c>
      <c r="C12" s="9">
        <v>0.23400000000000001</v>
      </c>
      <c r="D12" s="9">
        <v>0.307</v>
      </c>
      <c r="E12" s="9">
        <v>8.2000000000000003E-2</v>
      </c>
      <c r="F12" s="9">
        <v>0.05</v>
      </c>
      <c r="G12" s="10">
        <v>2.8000000000000001E-2</v>
      </c>
      <c r="H12" s="10">
        <v>2E-3</v>
      </c>
    </row>
    <row r="13" spans="1:8" x14ac:dyDescent="0.2">
      <c r="A13" s="6" t="s">
        <v>6</v>
      </c>
      <c r="B13" s="7" t="s">
        <v>17</v>
      </c>
      <c r="C13" s="9">
        <v>2.7370000000000001</v>
      </c>
      <c r="D13" s="9">
        <v>0.55800000000000005</v>
      </c>
      <c r="E13" s="9">
        <v>2.472</v>
      </c>
      <c r="F13" s="9">
        <v>0.57899999999999996</v>
      </c>
      <c r="G13" s="10">
        <v>6.056</v>
      </c>
      <c r="H13" s="10">
        <v>0.64800000000000002</v>
      </c>
    </row>
    <row r="14" spans="1:8" x14ac:dyDescent="0.2">
      <c r="A14" s="6" t="s">
        <v>6</v>
      </c>
      <c r="B14" s="12" t="s">
        <v>18</v>
      </c>
      <c r="C14" s="9">
        <v>1.538</v>
      </c>
      <c r="D14" s="9">
        <v>0.19400000000000001</v>
      </c>
      <c r="E14" s="9">
        <v>1.8340000000000001</v>
      </c>
      <c r="F14" s="9">
        <v>0.20599999999999999</v>
      </c>
      <c r="G14" s="10">
        <v>4.0830000000000002</v>
      </c>
      <c r="H14" s="10">
        <v>0.80900000000000005</v>
      </c>
    </row>
    <row r="15" spans="1:8" x14ac:dyDescent="0.2">
      <c r="A15" s="6" t="s">
        <v>6</v>
      </c>
      <c r="B15" s="7" t="s">
        <v>19</v>
      </c>
      <c r="C15" s="9">
        <v>1.0289999999999999</v>
      </c>
      <c r="D15" s="9">
        <v>0.115</v>
      </c>
      <c r="E15" s="9">
        <v>0.63500000000000001</v>
      </c>
      <c r="F15" s="9">
        <v>2.4E-2</v>
      </c>
      <c r="G15" s="10">
        <v>1.605</v>
      </c>
      <c r="H15" s="10">
        <v>0.252</v>
      </c>
    </row>
    <row r="16" spans="1:8" x14ac:dyDescent="0.2">
      <c r="A16" s="6" t="s">
        <v>6</v>
      </c>
      <c r="B16" s="7" t="s">
        <v>20</v>
      </c>
      <c r="C16" s="9">
        <v>0.98</v>
      </c>
      <c r="D16" s="9">
        <v>0.20200000000000001</v>
      </c>
      <c r="E16" s="9">
        <v>0.53200000000000003</v>
      </c>
      <c r="F16" s="9">
        <v>8.2000000000000003E-2</v>
      </c>
      <c r="G16" s="10">
        <v>1.1180000000000001</v>
      </c>
      <c r="H16" s="10">
        <v>0.57899999999999996</v>
      </c>
    </row>
    <row r="17" spans="1:8" ht="15" thickBot="1" x14ac:dyDescent="0.25">
      <c r="A17" s="4" t="s">
        <v>5</v>
      </c>
      <c r="B17" s="4" t="s">
        <v>22</v>
      </c>
      <c r="C17" s="11">
        <v>0.68100000000000005</v>
      </c>
      <c r="D17" s="11">
        <v>0.113</v>
      </c>
      <c r="E17" s="11">
        <v>0.20499999999999999</v>
      </c>
      <c r="F17" s="11">
        <v>2.1999999999999999E-2</v>
      </c>
      <c r="G17" s="11">
        <v>0.19900000000000001</v>
      </c>
      <c r="H17" s="11">
        <v>1.7999999999999999E-2</v>
      </c>
    </row>
    <row r="18" spans="1:8" x14ac:dyDescent="0.2">
      <c r="H18" s="6"/>
    </row>
    <row r="19" spans="1:8" x14ac:dyDescent="0.2">
      <c r="D19" s="2"/>
      <c r="E19" s="2"/>
      <c r="F19" s="2"/>
    </row>
    <row r="20" spans="1:8" x14ac:dyDescent="0.2">
      <c r="D20" s="2"/>
      <c r="E20" s="3"/>
      <c r="F20" s="2"/>
    </row>
    <row r="21" spans="1:8" x14ac:dyDescent="0.2">
      <c r="D21" s="2"/>
      <c r="E21" s="3"/>
      <c r="F21" s="2"/>
    </row>
    <row r="22" spans="1:8" x14ac:dyDescent="0.2">
      <c r="D22" s="2"/>
      <c r="E22" s="2"/>
      <c r="F22" s="2"/>
    </row>
    <row r="23" spans="1:8" x14ac:dyDescent="0.2">
      <c r="D23" s="2"/>
      <c r="E23" s="2"/>
      <c r="F23" s="2"/>
    </row>
  </sheetData>
  <mergeCells count="5">
    <mergeCell ref="A1:A2"/>
    <mergeCell ref="B1:B2"/>
    <mergeCell ref="C1:D1"/>
    <mergeCell ref="E1:F1"/>
    <mergeCell ref="G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85" zoomScaleNormal="85" workbookViewId="0">
      <selection activeCell="E26" sqref="E26"/>
    </sheetView>
  </sheetViews>
  <sheetFormatPr defaultRowHeight="14.25" x14ac:dyDescent="0.2"/>
  <cols>
    <col min="1" max="2" width="10.625" style="5" customWidth="1"/>
    <col min="3" max="22" width="12.625" style="5" customWidth="1"/>
    <col min="23" max="16384" width="9" style="5"/>
  </cols>
  <sheetData>
    <row r="1" spans="1:22" ht="15" x14ac:dyDescent="0.25">
      <c r="A1" s="16" t="s">
        <v>61</v>
      </c>
      <c r="B1" s="16" t="s">
        <v>8</v>
      </c>
      <c r="C1" s="15" t="s">
        <v>28</v>
      </c>
      <c r="D1" s="15"/>
      <c r="E1" s="15" t="s">
        <v>29</v>
      </c>
      <c r="F1" s="15"/>
      <c r="G1" s="15" t="s">
        <v>30</v>
      </c>
      <c r="H1" s="15"/>
      <c r="I1" s="15" t="s">
        <v>31</v>
      </c>
      <c r="J1" s="15"/>
      <c r="K1" s="15" t="s">
        <v>32</v>
      </c>
      <c r="L1" s="15"/>
      <c r="M1" s="15" t="s">
        <v>33</v>
      </c>
      <c r="N1" s="15"/>
      <c r="O1" s="15" t="s">
        <v>34</v>
      </c>
      <c r="P1" s="15"/>
      <c r="Q1" s="15" t="s">
        <v>35</v>
      </c>
      <c r="R1" s="15"/>
      <c r="S1" s="15" t="s">
        <v>26</v>
      </c>
      <c r="T1" s="15"/>
      <c r="U1" s="15" t="s">
        <v>27</v>
      </c>
      <c r="V1" s="15"/>
    </row>
    <row r="2" spans="1:22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  <c r="I2" s="1" t="s">
        <v>0</v>
      </c>
      <c r="J2" s="1" t="s">
        <v>36</v>
      </c>
      <c r="K2" s="1" t="s">
        <v>0</v>
      </c>
      <c r="L2" s="1" t="s">
        <v>36</v>
      </c>
      <c r="M2" s="1" t="s">
        <v>0</v>
      </c>
      <c r="N2" s="1" t="s">
        <v>36</v>
      </c>
      <c r="O2" s="1" t="s">
        <v>0</v>
      </c>
      <c r="P2" s="1" t="s">
        <v>36</v>
      </c>
      <c r="Q2" s="1" t="s">
        <v>0</v>
      </c>
      <c r="R2" s="1" t="s">
        <v>36</v>
      </c>
      <c r="S2" s="1" t="s">
        <v>0</v>
      </c>
      <c r="T2" s="1" t="s">
        <v>36</v>
      </c>
      <c r="U2" s="1" t="s">
        <v>0</v>
      </c>
      <c r="V2" s="1" t="s">
        <v>36</v>
      </c>
    </row>
    <row r="3" spans="1:22" x14ac:dyDescent="0.2">
      <c r="A3" s="6" t="s">
        <v>1</v>
      </c>
      <c r="B3" s="7" t="s">
        <v>17</v>
      </c>
      <c r="C3" s="9">
        <v>27.806000000000001</v>
      </c>
      <c r="D3" s="9">
        <v>3.5592000000000001</v>
      </c>
      <c r="E3" s="9">
        <v>29.163</v>
      </c>
      <c r="F3" s="9">
        <v>1.7263999999999999</v>
      </c>
      <c r="G3" s="10">
        <v>1.6918</v>
      </c>
      <c r="H3" s="10">
        <v>0.19980000000000001</v>
      </c>
      <c r="I3" s="10">
        <v>0.56379999999999997</v>
      </c>
      <c r="J3" s="10">
        <v>0.23569999999999999</v>
      </c>
      <c r="K3" s="10">
        <v>7.0880999999999998</v>
      </c>
      <c r="L3" s="10">
        <v>1.9551000000000001</v>
      </c>
      <c r="M3" s="10">
        <v>23.593</v>
      </c>
      <c r="N3" s="10">
        <v>2.0621999999999998</v>
      </c>
      <c r="O3" s="10">
        <v>2.2700000000000001E-2</v>
      </c>
      <c r="P3" s="10">
        <v>1.6400000000000001E-2</v>
      </c>
      <c r="Q3" s="10">
        <v>9.3722999999999992</v>
      </c>
      <c r="R3" s="10">
        <v>1.6969000000000001</v>
      </c>
      <c r="S3" s="10">
        <v>1.8200000000000001E-2</v>
      </c>
      <c r="T3" s="10">
        <v>1.8200000000000001E-2</v>
      </c>
      <c r="U3" s="10">
        <v>0.67879999999999996</v>
      </c>
      <c r="V3" s="10">
        <v>0.27079999999999999</v>
      </c>
    </row>
    <row r="4" spans="1:22" x14ac:dyDescent="0.2">
      <c r="A4" s="6" t="s">
        <v>1</v>
      </c>
      <c r="B4" s="12" t="s">
        <v>18</v>
      </c>
      <c r="C4" s="9">
        <v>36.226999999999997</v>
      </c>
      <c r="D4" s="9">
        <v>2.1587999999999998</v>
      </c>
      <c r="E4" s="9">
        <v>27.17</v>
      </c>
      <c r="F4" s="9">
        <v>3.6417000000000002</v>
      </c>
      <c r="G4" s="10">
        <v>0.95679999999999998</v>
      </c>
      <c r="H4" s="10">
        <v>0.16550000000000001</v>
      </c>
      <c r="I4" s="10">
        <v>0.43740000000000001</v>
      </c>
      <c r="J4" s="10">
        <v>1.21E-2</v>
      </c>
      <c r="K4" s="10">
        <v>9.6913</v>
      </c>
      <c r="L4" s="10">
        <v>0.99639999999999995</v>
      </c>
      <c r="M4" s="10">
        <v>12.039</v>
      </c>
      <c r="N4" s="10">
        <v>5.2066999999999997</v>
      </c>
      <c r="O4" s="10">
        <v>5.0900000000000001E-2</v>
      </c>
      <c r="P4" s="10">
        <v>3.5499999999999997E-2</v>
      </c>
      <c r="Q4" s="10">
        <v>11.345000000000001</v>
      </c>
      <c r="R4" s="10">
        <v>1.0185999999999999</v>
      </c>
      <c r="S4" s="10">
        <v>7.2400000000000006E-2</v>
      </c>
      <c r="T4" s="10">
        <v>2.69E-2</v>
      </c>
      <c r="U4" s="10">
        <v>2.0085000000000002</v>
      </c>
      <c r="V4" s="10">
        <v>0.87129999999999996</v>
      </c>
    </row>
    <row r="5" spans="1:22" x14ac:dyDescent="0.2">
      <c r="A5" s="6" t="s">
        <v>1</v>
      </c>
      <c r="B5" s="7" t="s">
        <v>19</v>
      </c>
      <c r="C5" s="9">
        <v>51.976999999999997</v>
      </c>
      <c r="D5" s="9">
        <v>2.2644000000000002</v>
      </c>
      <c r="E5" s="9">
        <v>22.553999999999998</v>
      </c>
      <c r="F5" s="9">
        <v>1.8824000000000001</v>
      </c>
      <c r="G5" s="10">
        <v>0.28960000000000002</v>
      </c>
      <c r="H5" s="10">
        <v>3.61E-2</v>
      </c>
      <c r="I5" s="10">
        <v>0.19089999999999999</v>
      </c>
      <c r="J5" s="10">
        <v>5.4899999999999997E-2</v>
      </c>
      <c r="K5" s="10">
        <v>10.505000000000001</v>
      </c>
      <c r="L5" s="10">
        <v>8.7438000000000002</v>
      </c>
      <c r="M5" s="10">
        <v>9.3611000000000004</v>
      </c>
      <c r="N5" s="10">
        <v>2.9342999999999999</v>
      </c>
      <c r="O5" s="10">
        <v>1.0200000000000001E-2</v>
      </c>
      <c r="P5" s="10">
        <v>1.0200000000000001E-2</v>
      </c>
      <c r="Q5" s="10">
        <v>5.0797999999999996</v>
      </c>
      <c r="R5" s="10">
        <v>1.8362000000000001</v>
      </c>
      <c r="S5" s="10">
        <v>0</v>
      </c>
      <c r="T5" s="10">
        <v>0</v>
      </c>
      <c r="U5" s="10">
        <v>3.0099999999999998E-2</v>
      </c>
      <c r="V5" s="10">
        <v>1.41E-2</v>
      </c>
    </row>
    <row r="6" spans="1:22" x14ac:dyDescent="0.2">
      <c r="A6" s="6" t="s">
        <v>1</v>
      </c>
      <c r="B6" s="7" t="s">
        <v>20</v>
      </c>
      <c r="C6" s="9">
        <v>50.213000000000001</v>
      </c>
      <c r="D6" s="9">
        <v>1.8342000000000001</v>
      </c>
      <c r="E6" s="9">
        <v>18.742999999999999</v>
      </c>
      <c r="F6" s="9">
        <v>1.1758999999999999</v>
      </c>
      <c r="G6" s="10">
        <v>0.40200000000000002</v>
      </c>
      <c r="H6" s="10">
        <v>3.7600000000000001E-2</v>
      </c>
      <c r="I6" s="10">
        <v>0.13880000000000001</v>
      </c>
      <c r="J6" s="10">
        <v>6.2799999999999995E-2</v>
      </c>
      <c r="K6" s="10">
        <v>23.452999999999999</v>
      </c>
      <c r="L6" s="10">
        <v>0.63290000000000002</v>
      </c>
      <c r="M6" s="10">
        <v>4.9455</v>
      </c>
      <c r="N6" s="10">
        <v>1.0740000000000001</v>
      </c>
      <c r="O6" s="10">
        <v>7.2300000000000003E-2</v>
      </c>
      <c r="P6" s="10">
        <v>2.8000000000000001E-2</v>
      </c>
      <c r="Q6" s="10">
        <v>1.7959000000000001</v>
      </c>
      <c r="R6" s="10">
        <v>0.2165</v>
      </c>
      <c r="S6" s="10">
        <v>6.6E-3</v>
      </c>
      <c r="T6" s="10">
        <v>6.6E-3</v>
      </c>
      <c r="U6" s="10">
        <v>0.2286</v>
      </c>
      <c r="V6" s="10">
        <v>8.4699999999999998E-2</v>
      </c>
    </row>
    <row r="7" spans="1:22" x14ac:dyDescent="0.2">
      <c r="A7" s="6" t="s">
        <v>1</v>
      </c>
      <c r="B7" s="7" t="s">
        <v>21</v>
      </c>
      <c r="C7" s="9">
        <v>56.619</v>
      </c>
      <c r="D7" s="9">
        <v>1.6265000000000001</v>
      </c>
      <c r="E7" s="9">
        <v>24.9</v>
      </c>
      <c r="F7" s="9">
        <v>4.0457000000000001</v>
      </c>
      <c r="G7" s="10">
        <v>0.31240000000000001</v>
      </c>
      <c r="H7" s="10">
        <v>0.12280000000000001</v>
      </c>
      <c r="I7" s="10">
        <v>5.5599999999999997E-2</v>
      </c>
      <c r="J7" s="10">
        <v>2.9700000000000001E-2</v>
      </c>
      <c r="K7" s="10">
        <v>10.462</v>
      </c>
      <c r="L7" s="10">
        <v>1.9711000000000001</v>
      </c>
      <c r="M7" s="10">
        <v>5.8249000000000004</v>
      </c>
      <c r="N7" s="10">
        <v>1.9384999999999999</v>
      </c>
      <c r="O7" s="10">
        <v>1.1299999999999999E-2</v>
      </c>
      <c r="P7" s="10">
        <v>6.8999999999999999E-3</v>
      </c>
      <c r="Q7" s="10">
        <v>1.6896</v>
      </c>
      <c r="R7" s="10">
        <v>1.0632999999999999</v>
      </c>
      <c r="S7" s="10">
        <v>0.12189999999999999</v>
      </c>
      <c r="T7" s="10">
        <v>3.85E-2</v>
      </c>
      <c r="U7" s="10">
        <v>0.12189999999999999</v>
      </c>
      <c r="V7" s="10">
        <v>3.85E-2</v>
      </c>
    </row>
    <row r="8" spans="1:22" x14ac:dyDescent="0.2">
      <c r="A8" s="6" t="s">
        <v>3</v>
      </c>
      <c r="B8" s="7" t="s">
        <v>17</v>
      </c>
      <c r="C8" s="9">
        <v>8.2157999999999998</v>
      </c>
      <c r="D8" s="9">
        <v>0.6865</v>
      </c>
      <c r="E8" s="9">
        <v>24.125</v>
      </c>
      <c r="F8" s="9">
        <v>4.6787000000000001</v>
      </c>
      <c r="G8" s="10">
        <v>3.3012999999999999</v>
      </c>
      <c r="H8" s="10">
        <v>0.80730000000000002</v>
      </c>
      <c r="I8" s="10">
        <v>0.79179999999999995</v>
      </c>
      <c r="J8" s="10">
        <v>0.14990000000000001</v>
      </c>
      <c r="K8" s="10">
        <v>7.1258999999999997</v>
      </c>
      <c r="L8" s="10">
        <v>3.1118999999999999</v>
      </c>
      <c r="M8" s="10">
        <v>44.345999999999997</v>
      </c>
      <c r="N8" s="10">
        <v>7.5945999999999998</v>
      </c>
      <c r="O8" s="10">
        <v>2.46E-2</v>
      </c>
      <c r="P8" s="10">
        <v>2.46E-2</v>
      </c>
      <c r="Q8" s="10">
        <v>11.076000000000001</v>
      </c>
      <c r="R8" s="10">
        <v>6.9188000000000001</v>
      </c>
      <c r="S8" s="10">
        <v>0</v>
      </c>
      <c r="T8" s="10">
        <v>0</v>
      </c>
      <c r="U8" s="10">
        <v>0.99129999999999996</v>
      </c>
      <c r="V8" s="10">
        <v>0.49840000000000001</v>
      </c>
    </row>
    <row r="9" spans="1:22" x14ac:dyDescent="0.2">
      <c r="A9" s="6" t="s">
        <v>3</v>
      </c>
      <c r="B9" s="12" t="s">
        <v>18</v>
      </c>
      <c r="C9" s="9">
        <v>41.712000000000003</v>
      </c>
      <c r="D9" s="9">
        <v>5.1818999999999997</v>
      </c>
      <c r="E9" s="9">
        <v>16.286000000000001</v>
      </c>
      <c r="F9" s="9">
        <v>1.3591</v>
      </c>
      <c r="G9" s="10">
        <v>0.82650000000000001</v>
      </c>
      <c r="H9" s="10">
        <v>0.10970000000000001</v>
      </c>
      <c r="I9" s="10">
        <v>0.50029999999999997</v>
      </c>
      <c r="J9" s="10">
        <v>0.1038</v>
      </c>
      <c r="K9" s="10">
        <v>6.9772999999999996</v>
      </c>
      <c r="L9" s="10">
        <v>6.8979999999999997</v>
      </c>
      <c r="M9" s="10">
        <v>25.605</v>
      </c>
      <c r="N9" s="10">
        <v>3.8525</v>
      </c>
      <c r="O9" s="10">
        <v>4.1999999999999997E-3</v>
      </c>
      <c r="P9" s="10">
        <v>4.1999999999999997E-3</v>
      </c>
      <c r="Q9" s="10">
        <v>7.7393000000000001</v>
      </c>
      <c r="R9" s="10">
        <v>0.93530000000000002</v>
      </c>
      <c r="S9" s="10">
        <v>1.6799999999999999E-2</v>
      </c>
      <c r="T9" s="10">
        <v>1.0800000000000001E-2</v>
      </c>
      <c r="U9" s="10">
        <v>0.33050000000000002</v>
      </c>
      <c r="V9" s="10">
        <v>0.2036</v>
      </c>
    </row>
    <row r="10" spans="1:22" x14ac:dyDescent="0.2">
      <c r="A10" s="6" t="s">
        <v>3</v>
      </c>
      <c r="B10" s="7" t="s">
        <v>19</v>
      </c>
      <c r="C10" s="9">
        <v>51.286999999999999</v>
      </c>
      <c r="D10" s="9">
        <v>5.5148000000000001</v>
      </c>
      <c r="E10" s="9">
        <v>21.318999999999999</v>
      </c>
      <c r="F10" s="9">
        <v>1.3734</v>
      </c>
      <c r="G10" s="10">
        <v>0.91879999999999995</v>
      </c>
      <c r="H10" s="10">
        <v>0.27410000000000001</v>
      </c>
      <c r="I10" s="9">
        <v>0.35730000000000001</v>
      </c>
      <c r="J10" s="10">
        <v>0.1003</v>
      </c>
      <c r="K10" s="10">
        <v>9.4111999999999991</v>
      </c>
      <c r="L10" s="10">
        <v>4.6696</v>
      </c>
      <c r="M10" s="10">
        <v>13.587</v>
      </c>
      <c r="N10" s="10">
        <v>3.0074999999999998</v>
      </c>
      <c r="O10" s="10">
        <v>3.2599999999999997E-2</v>
      </c>
      <c r="P10" s="10">
        <v>1.6400000000000001E-2</v>
      </c>
      <c r="Q10" s="10">
        <v>2.7961999999999998</v>
      </c>
      <c r="R10" s="10">
        <v>1.4111</v>
      </c>
      <c r="S10" s="10">
        <v>0</v>
      </c>
      <c r="T10" s="10">
        <v>0</v>
      </c>
      <c r="U10" s="10">
        <v>0.28889999999999999</v>
      </c>
      <c r="V10" s="10">
        <v>0.1181</v>
      </c>
    </row>
    <row r="11" spans="1:22" x14ac:dyDescent="0.2">
      <c r="A11" s="6" t="s">
        <v>3</v>
      </c>
      <c r="B11" s="7" t="s">
        <v>20</v>
      </c>
      <c r="C11" s="9">
        <v>54.804000000000002</v>
      </c>
      <c r="D11" s="9">
        <v>3.4409999999999998</v>
      </c>
      <c r="E11" s="9">
        <v>17.956</v>
      </c>
      <c r="F11" s="9">
        <v>0.44640000000000002</v>
      </c>
      <c r="G11" s="10">
        <v>0.37</v>
      </c>
      <c r="H11" s="10">
        <v>3.6200000000000003E-2</v>
      </c>
      <c r="I11" s="9">
        <v>8.7499999999999994E-2</v>
      </c>
      <c r="J11" s="10">
        <v>3.6299999999999999E-2</v>
      </c>
      <c r="K11" s="10">
        <v>9.5996000000000006</v>
      </c>
      <c r="L11" s="10">
        <v>4.9786000000000001</v>
      </c>
      <c r="M11" s="10">
        <v>14.224</v>
      </c>
      <c r="N11" s="10">
        <v>1.3033999999999999</v>
      </c>
      <c r="O11" s="10">
        <v>1.6500000000000001E-2</v>
      </c>
      <c r="P11" s="10">
        <v>6.7000000000000002E-3</v>
      </c>
      <c r="Q11" s="10">
        <v>2.8292999999999999</v>
      </c>
      <c r="R11" s="10">
        <v>1.1376999999999999</v>
      </c>
      <c r="S11" s="10">
        <v>0</v>
      </c>
      <c r="T11" s="10">
        <v>0</v>
      </c>
      <c r="U11" s="10">
        <v>0.1119</v>
      </c>
      <c r="V11" s="10">
        <v>1.34E-2</v>
      </c>
    </row>
    <row r="12" spans="1:22" x14ac:dyDescent="0.2">
      <c r="A12" s="6" t="s">
        <v>3</v>
      </c>
      <c r="B12" s="7" t="s">
        <v>21</v>
      </c>
      <c r="C12" s="9">
        <v>41.74</v>
      </c>
      <c r="D12" s="9">
        <v>7.7287999999999997</v>
      </c>
      <c r="E12" s="9">
        <v>32.637</v>
      </c>
      <c r="F12" s="9">
        <v>2.0164</v>
      </c>
      <c r="G12" s="10">
        <v>0.67969999999999997</v>
      </c>
      <c r="H12" s="10">
        <v>9.6299999999999997E-2</v>
      </c>
      <c r="I12" s="9">
        <v>0.48770000000000002</v>
      </c>
      <c r="J12" s="10">
        <v>0.1023</v>
      </c>
      <c r="K12" s="10">
        <v>14.624000000000001</v>
      </c>
      <c r="L12" s="10">
        <v>7.0731000000000002</v>
      </c>
      <c r="M12" s="10">
        <v>6.9950999999999999</v>
      </c>
      <c r="N12" s="10">
        <v>7.3400000000000007E-2</v>
      </c>
      <c r="O12" s="10">
        <v>6.7100000000000007E-2</v>
      </c>
      <c r="P12" s="10">
        <v>5.8500000000000003E-2</v>
      </c>
      <c r="Q12" s="10">
        <v>2.4641000000000002</v>
      </c>
      <c r="R12" s="10">
        <v>0.48830000000000001</v>
      </c>
      <c r="S12" s="10">
        <v>0</v>
      </c>
      <c r="T12" s="10">
        <v>0</v>
      </c>
      <c r="U12" s="10">
        <v>0.30359999999999998</v>
      </c>
      <c r="V12" s="10">
        <v>7.9299999999999995E-2</v>
      </c>
    </row>
    <row r="13" spans="1:22" x14ac:dyDescent="0.2">
      <c r="A13" s="6" t="s">
        <v>6</v>
      </c>
      <c r="B13" s="7" t="s">
        <v>17</v>
      </c>
      <c r="C13" s="9">
        <v>8.8760999999999992</v>
      </c>
      <c r="D13" s="9">
        <v>1.4470000000000001</v>
      </c>
      <c r="E13" s="9">
        <v>18.131</v>
      </c>
      <c r="F13" s="9">
        <v>0.54310000000000003</v>
      </c>
      <c r="G13" s="10">
        <v>3.2837999999999998</v>
      </c>
      <c r="H13" s="10">
        <v>1.5416000000000001</v>
      </c>
      <c r="I13" s="9">
        <v>0.11940000000000001</v>
      </c>
      <c r="J13" s="10">
        <v>4.2000000000000003E-2</v>
      </c>
      <c r="K13" s="10">
        <v>1.3661000000000001</v>
      </c>
      <c r="L13" s="10">
        <v>0.68589999999999995</v>
      </c>
      <c r="M13" s="10">
        <v>54.798999999999999</v>
      </c>
      <c r="N13" s="10">
        <v>3.8290999999999999</v>
      </c>
      <c r="O13" s="10">
        <v>3.5000000000000001E-3</v>
      </c>
      <c r="P13" s="10">
        <v>3.5000000000000001E-3</v>
      </c>
      <c r="Q13" s="10">
        <v>13.358000000000001</v>
      </c>
      <c r="R13" s="10">
        <v>3.2296999999999998</v>
      </c>
      <c r="S13" s="10">
        <v>0</v>
      </c>
      <c r="T13" s="10">
        <v>0</v>
      </c>
      <c r="U13" s="10">
        <v>6.0900000000000003E-2</v>
      </c>
      <c r="V13" s="10">
        <v>1.78E-2</v>
      </c>
    </row>
    <row r="14" spans="1:22" x14ac:dyDescent="0.2">
      <c r="A14" s="6" t="s">
        <v>6</v>
      </c>
      <c r="B14" s="12" t="s">
        <v>18</v>
      </c>
      <c r="C14" s="9">
        <v>12.035</v>
      </c>
      <c r="D14" s="9">
        <v>0.89480000000000004</v>
      </c>
      <c r="E14" s="9">
        <v>22.056999999999999</v>
      </c>
      <c r="F14" s="9">
        <v>2.3275999999999999</v>
      </c>
      <c r="G14" s="10">
        <v>1.5494000000000001</v>
      </c>
      <c r="H14" s="10">
        <v>0.42470000000000002</v>
      </c>
      <c r="I14" s="9">
        <v>5.2900000000000003E-2</v>
      </c>
      <c r="J14" s="10">
        <v>1.7899999999999999E-2</v>
      </c>
      <c r="K14" s="10">
        <v>2.0787</v>
      </c>
      <c r="L14" s="10">
        <v>0.22470000000000001</v>
      </c>
      <c r="M14" s="10">
        <v>38.950000000000003</v>
      </c>
      <c r="N14" s="10">
        <v>0.98829999999999996</v>
      </c>
      <c r="O14" s="10">
        <v>1.41E-2</v>
      </c>
      <c r="P14" s="10">
        <v>6.1999999999999998E-3</v>
      </c>
      <c r="Q14" s="10">
        <v>23.181999999999999</v>
      </c>
      <c r="R14" s="10">
        <v>4.2862999999999998</v>
      </c>
      <c r="S14" s="10">
        <v>0</v>
      </c>
      <c r="T14" s="10">
        <v>0</v>
      </c>
      <c r="U14" s="10">
        <v>7.9200000000000007E-2</v>
      </c>
      <c r="V14" s="10">
        <v>1.9099999999999999E-2</v>
      </c>
    </row>
    <row r="15" spans="1:22" x14ac:dyDescent="0.2">
      <c r="A15" s="6" t="s">
        <v>6</v>
      </c>
      <c r="B15" s="7" t="s">
        <v>19</v>
      </c>
      <c r="C15" s="9">
        <v>13.208</v>
      </c>
      <c r="D15" s="9">
        <v>1.2003999999999999</v>
      </c>
      <c r="E15" s="9">
        <v>22.901</v>
      </c>
      <c r="F15" s="9">
        <v>1.2110000000000001</v>
      </c>
      <c r="G15" s="10">
        <v>2.6025</v>
      </c>
      <c r="H15" s="10">
        <v>0.30930000000000002</v>
      </c>
      <c r="I15" s="9">
        <v>0.1409</v>
      </c>
      <c r="J15" s="10">
        <v>3.7499999999999999E-2</v>
      </c>
      <c r="K15" s="10">
        <v>3.02</v>
      </c>
      <c r="L15" s="10">
        <v>1.4258999999999999</v>
      </c>
      <c r="M15" s="10">
        <v>42.192</v>
      </c>
      <c r="N15" s="10">
        <v>1.5942000000000001</v>
      </c>
      <c r="O15" s="10">
        <v>7.1999999999999998E-3</v>
      </c>
      <c r="P15" s="10">
        <v>7.1999999999999998E-3</v>
      </c>
      <c r="Q15" s="10">
        <v>15.891</v>
      </c>
      <c r="R15" s="10">
        <v>2.3498000000000001</v>
      </c>
      <c r="S15" s="10">
        <v>0</v>
      </c>
      <c r="T15" s="10">
        <v>0</v>
      </c>
      <c r="U15" s="10">
        <v>3.4799999999999998E-2</v>
      </c>
      <c r="V15" s="10">
        <v>1.52E-2</v>
      </c>
    </row>
    <row r="16" spans="1:22" x14ac:dyDescent="0.2">
      <c r="A16" s="6" t="s">
        <v>6</v>
      </c>
      <c r="B16" s="7" t="s">
        <v>20</v>
      </c>
      <c r="C16" s="9">
        <v>23.873000000000001</v>
      </c>
      <c r="D16" s="9">
        <v>2.9603000000000002</v>
      </c>
      <c r="E16" s="9">
        <v>27.552</v>
      </c>
      <c r="F16" s="9">
        <v>2.3109999999999999</v>
      </c>
      <c r="G16" s="10">
        <v>1.1294</v>
      </c>
      <c r="H16" s="10">
        <v>0.22770000000000001</v>
      </c>
      <c r="I16" s="9">
        <v>0.1089</v>
      </c>
      <c r="J16" s="10">
        <v>7.0999999999999994E-2</v>
      </c>
      <c r="K16" s="10">
        <v>7.0430000000000001</v>
      </c>
      <c r="L16" s="10">
        <v>3.1917</v>
      </c>
      <c r="M16" s="10">
        <v>31.91</v>
      </c>
      <c r="N16" s="10">
        <v>3.952</v>
      </c>
      <c r="O16" s="10">
        <v>0.13639999999999999</v>
      </c>
      <c r="P16" s="10">
        <v>0.12640000000000001</v>
      </c>
      <c r="Q16" s="10">
        <v>7.9269999999999996</v>
      </c>
      <c r="R16" s="10">
        <v>2.6093999999999999</v>
      </c>
      <c r="S16" s="10">
        <v>0</v>
      </c>
      <c r="T16" s="10">
        <v>0</v>
      </c>
      <c r="U16" s="10">
        <v>0.31790000000000002</v>
      </c>
      <c r="V16" s="10">
        <v>0.2301</v>
      </c>
    </row>
    <row r="17" spans="1:22" ht="15" thickBot="1" x14ac:dyDescent="0.25">
      <c r="A17" s="4" t="s">
        <v>5</v>
      </c>
      <c r="B17" s="4" t="s">
        <v>22</v>
      </c>
      <c r="C17" s="11">
        <v>33.475000000000001</v>
      </c>
      <c r="D17" s="11">
        <v>0.65800000000000003</v>
      </c>
      <c r="E17" s="11">
        <v>37.654000000000003</v>
      </c>
      <c r="F17" s="11">
        <v>0.41909999999999997</v>
      </c>
      <c r="G17" s="11">
        <v>0.59309999999999996</v>
      </c>
      <c r="H17" s="11">
        <v>0.2878</v>
      </c>
      <c r="I17" s="11">
        <v>0.1067</v>
      </c>
      <c r="J17" s="11">
        <v>4.4299999999999999E-2</v>
      </c>
      <c r="K17" s="11">
        <v>8.4194999999999993</v>
      </c>
      <c r="L17" s="11">
        <v>1.5181</v>
      </c>
      <c r="M17" s="11">
        <v>11.532</v>
      </c>
      <c r="N17" s="11">
        <v>0.1963</v>
      </c>
      <c r="O17" s="11">
        <v>0.78210000000000002</v>
      </c>
      <c r="P17" s="11">
        <v>0.74529999999999996</v>
      </c>
      <c r="Q17" s="11">
        <v>7.2133000000000003</v>
      </c>
      <c r="R17" s="11">
        <v>1.0012000000000001</v>
      </c>
      <c r="S17" s="11">
        <v>0</v>
      </c>
      <c r="T17" s="11">
        <v>0</v>
      </c>
      <c r="U17" s="11">
        <v>0.22189999999999999</v>
      </c>
      <c r="V17" s="11">
        <v>0.14169999999999999</v>
      </c>
    </row>
    <row r="18" spans="1:22" x14ac:dyDescent="0.2">
      <c r="H18" s="6"/>
      <c r="I18" s="6"/>
      <c r="J18" s="6"/>
    </row>
    <row r="19" spans="1:22" x14ac:dyDescent="0.2">
      <c r="D19" s="2"/>
      <c r="E19" s="2"/>
      <c r="F19" s="2"/>
    </row>
    <row r="20" spans="1:22" x14ac:dyDescent="0.2">
      <c r="D20" s="2"/>
      <c r="E20" s="3"/>
      <c r="F20" s="2"/>
    </row>
    <row r="21" spans="1:22" x14ac:dyDescent="0.2">
      <c r="D21" s="2"/>
      <c r="E21" s="3"/>
      <c r="F21" s="2"/>
    </row>
    <row r="22" spans="1:22" x14ac:dyDescent="0.2">
      <c r="D22" s="2"/>
      <c r="E22" s="2"/>
      <c r="F22" s="2"/>
    </row>
    <row r="23" spans="1:22" x14ac:dyDescent="0.2">
      <c r="D23" s="2"/>
      <c r="E23" s="2"/>
      <c r="F23" s="2"/>
    </row>
  </sheetData>
  <sortState ref="A22:D39">
    <sortCondition ref="B22:B39"/>
  </sortState>
  <mergeCells count="12">
    <mergeCell ref="C1:D1"/>
    <mergeCell ref="E1:F1"/>
    <mergeCell ref="A1:A2"/>
    <mergeCell ref="B1:B2"/>
    <mergeCell ref="G1:H1"/>
    <mergeCell ref="S1:T1"/>
    <mergeCell ref="U1:V1"/>
    <mergeCell ref="I1:J1"/>
    <mergeCell ref="K1:L1"/>
    <mergeCell ref="M1:N1"/>
    <mergeCell ref="O1:P1"/>
    <mergeCell ref="Q1:R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25" sqref="D25"/>
    </sheetView>
  </sheetViews>
  <sheetFormatPr defaultRowHeight="14.25" x14ac:dyDescent="0.2"/>
  <cols>
    <col min="1" max="2" width="10.625" style="5" customWidth="1"/>
    <col min="3" max="6" width="22.625" style="5" customWidth="1"/>
    <col min="7" max="16384" width="9" style="5"/>
  </cols>
  <sheetData>
    <row r="1" spans="1:6" ht="15.75" customHeight="1" x14ac:dyDescent="0.3">
      <c r="A1" s="16" t="s">
        <v>61</v>
      </c>
      <c r="B1" s="16" t="s">
        <v>8</v>
      </c>
      <c r="C1" s="18" t="s">
        <v>37</v>
      </c>
      <c r="D1" s="15"/>
      <c r="E1" s="18" t="s">
        <v>38</v>
      </c>
      <c r="F1" s="15"/>
    </row>
    <row r="2" spans="1:6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</row>
    <row r="3" spans="1:6" x14ac:dyDescent="0.2">
      <c r="A3" s="6" t="s">
        <v>1</v>
      </c>
      <c r="B3" s="7" t="s">
        <v>17</v>
      </c>
      <c r="C3" s="9">
        <v>0.40200000000000002</v>
      </c>
      <c r="D3" s="9">
        <v>4.3999999999999997E-2</v>
      </c>
      <c r="E3" s="9">
        <v>-53.600999999999999</v>
      </c>
      <c r="F3" s="9">
        <v>0.89400000000000002</v>
      </c>
    </row>
    <row r="4" spans="1:6" x14ac:dyDescent="0.2">
      <c r="A4" s="6" t="s">
        <v>1</v>
      </c>
      <c r="B4" s="12" t="s">
        <v>18</v>
      </c>
      <c r="C4" s="9">
        <v>0.23699999999999999</v>
      </c>
      <c r="D4" s="9">
        <v>4.1000000000000002E-2</v>
      </c>
      <c r="E4" s="9">
        <v>-54.335000000000001</v>
      </c>
      <c r="F4" s="9">
        <v>1.02</v>
      </c>
    </row>
    <row r="5" spans="1:6" x14ac:dyDescent="0.2">
      <c r="A5" s="6" t="s">
        <v>1</v>
      </c>
      <c r="B5" s="7" t="s">
        <v>19</v>
      </c>
      <c r="C5" s="9">
        <v>0.14199999999999999</v>
      </c>
      <c r="D5" s="9">
        <v>0.03</v>
      </c>
      <c r="E5" s="9">
        <v>-53.283000000000001</v>
      </c>
      <c r="F5" s="9">
        <v>0.90900000000000003</v>
      </c>
    </row>
    <row r="6" spans="1:6" x14ac:dyDescent="0.2">
      <c r="A6" s="6" t="s">
        <v>1</v>
      </c>
      <c r="B6" s="7" t="s">
        <v>20</v>
      </c>
      <c r="C6" s="9">
        <v>0.17299999999999999</v>
      </c>
      <c r="D6" s="9">
        <v>3.5999999999999997E-2</v>
      </c>
      <c r="E6" s="9">
        <v>-52.502000000000002</v>
      </c>
      <c r="F6" s="9">
        <v>1.139</v>
      </c>
    </row>
    <row r="7" spans="1:6" x14ac:dyDescent="0.2">
      <c r="A7" s="6" t="s">
        <v>1</v>
      </c>
      <c r="B7" s="7" t="s">
        <v>21</v>
      </c>
      <c r="C7" s="9">
        <v>6.4000000000000001E-2</v>
      </c>
      <c r="D7" s="9">
        <v>0.02</v>
      </c>
      <c r="E7" s="9">
        <v>-52.179000000000002</v>
      </c>
      <c r="F7" s="9">
        <v>1.1040000000000001</v>
      </c>
    </row>
    <row r="8" spans="1:6" x14ac:dyDescent="0.2">
      <c r="A8" s="6" t="s">
        <v>3</v>
      </c>
      <c r="B8" s="7" t="s">
        <v>17</v>
      </c>
      <c r="C8" s="9">
        <v>1.671</v>
      </c>
      <c r="D8" s="9">
        <v>0.191</v>
      </c>
      <c r="E8" s="9">
        <v>-60.058</v>
      </c>
      <c r="F8" s="9">
        <v>1.49</v>
      </c>
    </row>
    <row r="9" spans="1:6" x14ac:dyDescent="0.2">
      <c r="A9" s="6" t="s">
        <v>3</v>
      </c>
      <c r="B9" s="12" t="s">
        <v>18</v>
      </c>
      <c r="C9" s="9">
        <v>0.64800000000000002</v>
      </c>
      <c r="D9" s="9">
        <v>0.16</v>
      </c>
      <c r="E9" s="9">
        <v>-58.734000000000002</v>
      </c>
      <c r="F9" s="9">
        <v>1.2430000000000001</v>
      </c>
    </row>
    <row r="10" spans="1:6" x14ac:dyDescent="0.2">
      <c r="A10" s="6" t="s">
        <v>3</v>
      </c>
      <c r="B10" s="7" t="s">
        <v>19</v>
      </c>
      <c r="C10" s="9">
        <v>0.378</v>
      </c>
      <c r="D10" s="9">
        <v>5.0999999999999997E-2</v>
      </c>
      <c r="E10" s="9">
        <v>-55.627000000000002</v>
      </c>
      <c r="F10" s="9">
        <v>1.867</v>
      </c>
    </row>
    <row r="11" spans="1:6" x14ac:dyDescent="0.2">
      <c r="A11" s="6" t="s">
        <v>3</v>
      </c>
      <c r="B11" s="7" t="s">
        <v>20</v>
      </c>
      <c r="C11" s="9">
        <v>0.24399999999999999</v>
      </c>
      <c r="D11" s="9">
        <v>5.8999999999999997E-2</v>
      </c>
      <c r="E11" s="9">
        <v>-55.122</v>
      </c>
      <c r="F11" s="9">
        <v>1.3160000000000001</v>
      </c>
    </row>
    <row r="12" spans="1:6" x14ac:dyDescent="0.2">
      <c r="A12" s="6" t="s">
        <v>3</v>
      </c>
      <c r="B12" s="7" t="s">
        <v>21</v>
      </c>
      <c r="C12" s="9">
        <v>8.3000000000000004E-2</v>
      </c>
      <c r="D12" s="9">
        <v>2.7E-2</v>
      </c>
      <c r="E12" s="9">
        <v>-53.039000000000001</v>
      </c>
      <c r="F12" s="9">
        <v>1.3260000000000001</v>
      </c>
    </row>
    <row r="13" spans="1:6" x14ac:dyDescent="0.2">
      <c r="A13" s="6" t="s">
        <v>6</v>
      </c>
      <c r="B13" s="7" t="s">
        <v>17</v>
      </c>
      <c r="C13" s="9">
        <v>6.4160000000000004</v>
      </c>
      <c r="D13" s="9">
        <v>1.3080000000000001</v>
      </c>
      <c r="E13" s="9">
        <v>-64.989000000000004</v>
      </c>
      <c r="F13" s="9">
        <v>1.5349999999999999</v>
      </c>
    </row>
    <row r="14" spans="1:6" x14ac:dyDescent="0.2">
      <c r="A14" s="6" t="s">
        <v>6</v>
      </c>
      <c r="B14" s="12" t="s">
        <v>18</v>
      </c>
      <c r="C14" s="9">
        <v>3.6859999999999999</v>
      </c>
      <c r="D14" s="9">
        <v>0.28699999999999998</v>
      </c>
      <c r="E14" s="9">
        <v>-63.462000000000003</v>
      </c>
      <c r="F14" s="9">
        <v>1.7509999999999999</v>
      </c>
    </row>
    <row r="15" spans="1:6" x14ac:dyDescent="0.2">
      <c r="A15" s="6" t="s">
        <v>6</v>
      </c>
      <c r="B15" s="7" t="s">
        <v>19</v>
      </c>
      <c r="C15" s="9">
        <v>2.1549999999999998</v>
      </c>
      <c r="D15" s="9">
        <v>0.36399999999999999</v>
      </c>
      <c r="E15" s="9">
        <v>-60.82</v>
      </c>
      <c r="F15" s="9">
        <v>1.5960000000000001</v>
      </c>
    </row>
    <row r="16" spans="1:6" x14ac:dyDescent="0.2">
      <c r="A16" s="6" t="s">
        <v>6</v>
      </c>
      <c r="B16" s="7" t="s">
        <v>20</v>
      </c>
      <c r="C16" s="9">
        <v>1.3129999999999999</v>
      </c>
      <c r="D16" s="9">
        <v>0.13100000000000001</v>
      </c>
      <c r="E16" s="9">
        <v>-60.143000000000001</v>
      </c>
      <c r="F16" s="9">
        <v>0.96099999999999997</v>
      </c>
    </row>
    <row r="17" spans="1:6" ht="15" thickBot="1" x14ac:dyDescent="0.25">
      <c r="A17" s="4" t="s">
        <v>5</v>
      </c>
      <c r="B17" s="4" t="s">
        <v>22</v>
      </c>
      <c r="C17" s="11">
        <v>0.88600000000000001</v>
      </c>
      <c r="D17" s="11">
        <v>0.28599999999999998</v>
      </c>
      <c r="E17" s="11">
        <v>-58.436</v>
      </c>
      <c r="F17" s="11">
        <v>1.4690000000000001</v>
      </c>
    </row>
    <row r="19" spans="1:6" x14ac:dyDescent="0.2">
      <c r="D19" s="2"/>
      <c r="E19" s="2"/>
      <c r="F19" s="2"/>
    </row>
    <row r="20" spans="1:6" x14ac:dyDescent="0.2">
      <c r="D20" s="2"/>
      <c r="E20" s="3"/>
      <c r="F20" s="2"/>
    </row>
    <row r="21" spans="1:6" x14ac:dyDescent="0.2">
      <c r="D21" s="2"/>
      <c r="E21" s="3"/>
      <c r="F21" s="2"/>
    </row>
    <row r="22" spans="1:6" x14ac:dyDescent="0.2">
      <c r="D22" s="2"/>
      <c r="E22" s="2"/>
      <c r="F22" s="2"/>
    </row>
    <row r="23" spans="1:6" x14ac:dyDescent="0.2">
      <c r="D23" s="2"/>
      <c r="E23" s="2"/>
      <c r="F23" s="2"/>
    </row>
  </sheetData>
  <mergeCells count="4">
    <mergeCell ref="A1:A2"/>
    <mergeCell ref="B1:B2"/>
    <mergeCell ref="C1:D1"/>
    <mergeCell ref="E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H23" sqref="H23"/>
    </sheetView>
  </sheetViews>
  <sheetFormatPr defaultRowHeight="14.25" x14ac:dyDescent="0.2"/>
  <cols>
    <col min="1" max="2" width="10.625" style="5" customWidth="1"/>
    <col min="3" max="8" width="20.625" style="5" customWidth="1"/>
    <col min="9" max="14" width="12.625" style="5" customWidth="1"/>
    <col min="15" max="16384" width="9" style="5"/>
  </cols>
  <sheetData>
    <row r="1" spans="1:14" ht="16.5" x14ac:dyDescent="0.3">
      <c r="A1" s="16" t="s">
        <v>61</v>
      </c>
      <c r="B1" s="16" t="s">
        <v>8</v>
      </c>
      <c r="C1" s="18" t="s">
        <v>39</v>
      </c>
      <c r="D1" s="15"/>
      <c r="E1" s="18" t="s">
        <v>43</v>
      </c>
      <c r="F1" s="15"/>
      <c r="G1" s="18" t="s">
        <v>44</v>
      </c>
      <c r="H1" s="15"/>
      <c r="I1" s="15" t="s">
        <v>40</v>
      </c>
      <c r="J1" s="15"/>
      <c r="K1" s="15" t="s">
        <v>41</v>
      </c>
      <c r="L1" s="15"/>
      <c r="M1" s="15" t="s">
        <v>42</v>
      </c>
      <c r="N1" s="15"/>
    </row>
    <row r="2" spans="1:14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  <c r="I2" s="1" t="s">
        <v>0</v>
      </c>
      <c r="J2" s="1" t="s">
        <v>36</v>
      </c>
      <c r="K2" s="1" t="s">
        <v>0</v>
      </c>
      <c r="L2" s="1" t="s">
        <v>36</v>
      </c>
      <c r="M2" s="1" t="s">
        <v>0</v>
      </c>
      <c r="N2" s="1" t="s">
        <v>36</v>
      </c>
    </row>
    <row r="3" spans="1:14" x14ac:dyDescent="0.2">
      <c r="A3" s="6" t="s">
        <v>1</v>
      </c>
      <c r="B3" s="7" t="s">
        <v>45</v>
      </c>
      <c r="C3" s="9">
        <v>0.13400000000000001</v>
      </c>
      <c r="D3" s="9">
        <v>3.1E-2</v>
      </c>
      <c r="E3" s="9">
        <v>0.13700000000000001</v>
      </c>
      <c r="F3" s="9">
        <v>2.5000000000000001E-2</v>
      </c>
      <c r="G3" s="10">
        <v>0.04</v>
      </c>
      <c r="H3" s="10">
        <v>1.2E-2</v>
      </c>
      <c r="I3" s="10">
        <v>33.374000000000002</v>
      </c>
      <c r="J3" s="10">
        <v>7.9340000000000002</v>
      </c>
      <c r="K3" s="10">
        <v>34.249000000000002</v>
      </c>
      <c r="L3" s="10">
        <v>6.2649999999999997</v>
      </c>
      <c r="M3" s="10">
        <v>10.17</v>
      </c>
      <c r="N3" s="10">
        <v>3.1880000000000002</v>
      </c>
    </row>
    <row r="4" spans="1:14" x14ac:dyDescent="0.2">
      <c r="A4" s="6" t="s">
        <v>1</v>
      </c>
      <c r="B4" s="12" t="s">
        <v>18</v>
      </c>
      <c r="C4" s="9">
        <v>6.9000000000000006E-2</v>
      </c>
      <c r="D4" s="9">
        <v>1.9E-2</v>
      </c>
      <c r="E4" s="9">
        <v>8.5000000000000006E-2</v>
      </c>
      <c r="F4" s="9">
        <v>3.5999999999999997E-2</v>
      </c>
      <c r="G4" s="10">
        <v>8.9999999999999993E-3</v>
      </c>
      <c r="H4" s="10">
        <v>3.0000000000000001E-3</v>
      </c>
      <c r="I4" s="10">
        <v>29.216999999999999</v>
      </c>
      <c r="J4" s="10">
        <v>8.2309999999999999</v>
      </c>
      <c r="K4" s="10">
        <v>36.127000000000002</v>
      </c>
      <c r="L4" s="10">
        <v>15.42</v>
      </c>
      <c r="M4" s="10">
        <v>4.0119999999999996</v>
      </c>
      <c r="N4" s="10">
        <v>1.3779999999999999</v>
      </c>
    </row>
    <row r="5" spans="1:14" x14ac:dyDescent="0.2">
      <c r="A5" s="6" t="s">
        <v>1</v>
      </c>
      <c r="B5" s="7" t="s">
        <v>19</v>
      </c>
      <c r="C5" s="9">
        <v>3.7999999999999999E-2</v>
      </c>
      <c r="D5" s="9">
        <v>1.4E-2</v>
      </c>
      <c r="E5" s="9">
        <v>6.3E-2</v>
      </c>
      <c r="F5" s="9">
        <v>1.2999999999999999E-2</v>
      </c>
      <c r="G5" s="10">
        <v>4.0000000000000001E-3</v>
      </c>
      <c r="H5" s="10">
        <v>0</v>
      </c>
      <c r="I5" s="10">
        <v>27.113</v>
      </c>
      <c r="J5" s="10">
        <v>10.210000000000001</v>
      </c>
      <c r="K5" s="10">
        <v>44.966999999999999</v>
      </c>
      <c r="L5" s="10">
        <v>9.6769999999999996</v>
      </c>
      <c r="M5" s="10">
        <v>3.0339999999999998</v>
      </c>
      <c r="N5" s="10">
        <v>0.623</v>
      </c>
    </row>
    <row r="6" spans="1:14" x14ac:dyDescent="0.2">
      <c r="A6" s="6" t="s">
        <v>1</v>
      </c>
      <c r="B6" s="7" t="s">
        <v>20</v>
      </c>
      <c r="C6" s="9">
        <v>5.8999999999999997E-2</v>
      </c>
      <c r="D6" s="9">
        <v>3.5000000000000003E-2</v>
      </c>
      <c r="E6" s="9">
        <v>8.5999999999999993E-2</v>
      </c>
      <c r="F6" s="9">
        <v>2.9000000000000001E-2</v>
      </c>
      <c r="G6" s="10">
        <v>2E-3</v>
      </c>
      <c r="H6" s="10">
        <v>0</v>
      </c>
      <c r="I6" s="10">
        <v>26.009</v>
      </c>
      <c r="J6" s="10">
        <v>13.58</v>
      </c>
      <c r="K6" s="10">
        <v>49.545999999999999</v>
      </c>
      <c r="L6" s="10">
        <v>17.239999999999998</v>
      </c>
      <c r="M6" s="10">
        <v>1.1499999999999999</v>
      </c>
      <c r="N6" s="10">
        <v>0.36099999999999999</v>
      </c>
    </row>
    <row r="7" spans="1:14" x14ac:dyDescent="0.2">
      <c r="A7" s="6" t="s">
        <v>1</v>
      </c>
      <c r="B7" s="7" t="s">
        <v>21</v>
      </c>
      <c r="C7" s="9">
        <v>1.7999999999999999E-2</v>
      </c>
      <c r="D7" s="9">
        <v>2E-3</v>
      </c>
      <c r="E7" s="9">
        <v>3.4000000000000002E-2</v>
      </c>
      <c r="F7" s="9">
        <v>1.2E-2</v>
      </c>
      <c r="G7" s="10">
        <v>0</v>
      </c>
      <c r="H7" s="10">
        <v>0</v>
      </c>
      <c r="I7" s="10">
        <v>28.001999999999999</v>
      </c>
      <c r="J7" s="10">
        <v>3.6349999999999998</v>
      </c>
      <c r="K7" s="10">
        <v>53.329000000000001</v>
      </c>
      <c r="L7" s="10">
        <v>19.91</v>
      </c>
      <c r="M7" s="10">
        <v>1.0229999999999999</v>
      </c>
      <c r="N7" s="10">
        <v>0.16200000000000001</v>
      </c>
    </row>
    <row r="8" spans="1:14" x14ac:dyDescent="0.2">
      <c r="A8" s="6" t="s">
        <v>3</v>
      </c>
      <c r="B8" s="7" t="s">
        <v>17</v>
      </c>
      <c r="C8" s="9">
        <v>0.30299999999999999</v>
      </c>
      <c r="D8" s="9">
        <v>1.2999999999999999E-2</v>
      </c>
      <c r="E8" s="9">
        <v>0.315</v>
      </c>
      <c r="F8" s="9">
        <v>4.3999999999999997E-2</v>
      </c>
      <c r="G8" s="10">
        <v>0.67300000000000004</v>
      </c>
      <c r="H8" s="10">
        <v>0.19900000000000001</v>
      </c>
      <c r="I8" s="10">
        <v>18.155000000000001</v>
      </c>
      <c r="J8" s="10">
        <v>0.78800000000000003</v>
      </c>
      <c r="K8" s="10">
        <v>18.896999999999998</v>
      </c>
      <c r="L8" s="10">
        <v>2.6840000000000002</v>
      </c>
      <c r="M8" s="10">
        <v>40.32</v>
      </c>
      <c r="N8" s="10">
        <v>11.92</v>
      </c>
    </row>
    <row r="9" spans="1:14" x14ac:dyDescent="0.2">
      <c r="A9" s="6" t="s">
        <v>3</v>
      </c>
      <c r="B9" s="12" t="s">
        <v>18</v>
      </c>
      <c r="C9" s="9">
        <v>0.153</v>
      </c>
      <c r="D9" s="9">
        <v>7.0000000000000001E-3</v>
      </c>
      <c r="E9" s="9">
        <v>0.157</v>
      </c>
      <c r="F9" s="9">
        <v>2.8000000000000001E-2</v>
      </c>
      <c r="G9" s="10">
        <v>0.154</v>
      </c>
      <c r="H9" s="10">
        <v>5.2999999999999999E-2</v>
      </c>
      <c r="I9" s="10">
        <v>23.617000000000001</v>
      </c>
      <c r="J9" s="10">
        <v>1.0940000000000001</v>
      </c>
      <c r="K9" s="10">
        <v>24.25</v>
      </c>
      <c r="L9" s="10">
        <v>4.4130000000000003</v>
      </c>
      <c r="M9" s="10">
        <v>23.76</v>
      </c>
      <c r="N9" s="10">
        <v>8.298</v>
      </c>
    </row>
    <row r="10" spans="1:14" x14ac:dyDescent="0.2">
      <c r="A10" s="6" t="s">
        <v>3</v>
      </c>
      <c r="B10" s="7" t="s">
        <v>19</v>
      </c>
      <c r="C10" s="9">
        <v>7.8E-2</v>
      </c>
      <c r="D10" s="9">
        <v>2.1999999999999999E-2</v>
      </c>
      <c r="E10" s="9">
        <v>0.126</v>
      </c>
      <c r="F10" s="9">
        <v>8.9999999999999993E-3</v>
      </c>
      <c r="G10" s="10">
        <v>4.1000000000000002E-2</v>
      </c>
      <c r="H10" s="10">
        <v>2E-3</v>
      </c>
      <c r="I10" s="9">
        <v>20.808</v>
      </c>
      <c r="J10" s="10">
        <v>5.8780000000000001</v>
      </c>
      <c r="K10" s="10">
        <v>33.545999999999999</v>
      </c>
      <c r="L10" s="10">
        <v>2.5299999999999998</v>
      </c>
      <c r="M10" s="10">
        <v>11.05</v>
      </c>
      <c r="N10" s="10">
        <v>0.78400000000000003</v>
      </c>
    </row>
    <row r="11" spans="1:14" x14ac:dyDescent="0.2">
      <c r="A11" s="6" t="s">
        <v>3</v>
      </c>
      <c r="B11" s="7" t="s">
        <v>20</v>
      </c>
      <c r="C11" s="9">
        <v>4.8000000000000001E-2</v>
      </c>
      <c r="D11" s="9">
        <v>0.02</v>
      </c>
      <c r="E11" s="9">
        <v>9.8000000000000004E-2</v>
      </c>
      <c r="F11" s="9">
        <v>2.1000000000000001E-2</v>
      </c>
      <c r="G11" s="10">
        <v>1.2E-2</v>
      </c>
      <c r="H11" s="10">
        <v>2E-3</v>
      </c>
      <c r="I11" s="9">
        <v>19.791</v>
      </c>
      <c r="J11" s="10">
        <v>8.4280000000000008</v>
      </c>
      <c r="K11" s="10">
        <v>40.332000000000001</v>
      </c>
      <c r="L11" s="10">
        <v>8.8539999999999992</v>
      </c>
      <c r="M11" s="10">
        <v>5.19</v>
      </c>
      <c r="N11" s="10">
        <v>1.0449999999999999</v>
      </c>
    </row>
    <row r="12" spans="1:14" x14ac:dyDescent="0.2">
      <c r="A12" s="6" t="s">
        <v>3</v>
      </c>
      <c r="B12" s="7" t="s">
        <v>21</v>
      </c>
      <c r="C12" s="9">
        <v>1.9E-2</v>
      </c>
      <c r="D12" s="9">
        <v>4.0000000000000001E-3</v>
      </c>
      <c r="E12" s="9">
        <v>0.04</v>
      </c>
      <c r="F12" s="9">
        <v>0.01</v>
      </c>
      <c r="G12" s="10">
        <v>3.0000000000000001E-3</v>
      </c>
      <c r="H12" s="10">
        <v>0</v>
      </c>
      <c r="I12" s="9">
        <v>23.48</v>
      </c>
      <c r="J12" s="10">
        <v>5.2649999999999997</v>
      </c>
      <c r="K12" s="10">
        <v>48.591999999999999</v>
      </c>
      <c r="L12" s="10">
        <v>12.59</v>
      </c>
      <c r="M12" s="10">
        <v>3.7719999999999998</v>
      </c>
      <c r="N12" s="10">
        <v>0.81299999999999994</v>
      </c>
    </row>
    <row r="13" spans="1:14" x14ac:dyDescent="0.2">
      <c r="A13" s="6" t="s">
        <v>6</v>
      </c>
      <c r="B13" s="7" t="s">
        <v>17</v>
      </c>
      <c r="C13" s="9">
        <v>0.35899999999999999</v>
      </c>
      <c r="D13" s="9">
        <v>0.114</v>
      </c>
      <c r="E13" s="9">
        <v>9.7000000000000003E-2</v>
      </c>
      <c r="F13" s="9">
        <v>5.3999999999999999E-2</v>
      </c>
      <c r="G13" s="10">
        <v>4.3170000000000002</v>
      </c>
      <c r="H13" s="10">
        <v>1.339</v>
      </c>
      <c r="I13" s="9">
        <v>6.7980999999999998</v>
      </c>
      <c r="J13" s="10">
        <v>3.069</v>
      </c>
      <c r="K13" s="10">
        <v>7.1486000000000001</v>
      </c>
      <c r="L13" s="10">
        <v>1.194</v>
      </c>
      <c r="M13" s="10">
        <v>67.28</v>
      </c>
      <c r="N13" s="10">
        <v>20.87</v>
      </c>
    </row>
    <row r="14" spans="1:14" x14ac:dyDescent="0.2">
      <c r="A14" s="6" t="s">
        <v>6</v>
      </c>
      <c r="B14" s="12" t="s">
        <v>18</v>
      </c>
      <c r="C14" s="9">
        <v>0.248</v>
      </c>
      <c r="D14" s="9">
        <v>3.7999999999999999E-2</v>
      </c>
      <c r="E14" s="9">
        <v>7.5999999999999998E-2</v>
      </c>
      <c r="F14" s="9">
        <v>2.8000000000000001E-2</v>
      </c>
      <c r="G14" s="10">
        <v>2.1589999999999998</v>
      </c>
      <c r="H14" s="10">
        <v>0.621</v>
      </c>
      <c r="I14" s="9">
        <v>13.898999999999999</v>
      </c>
      <c r="J14" s="10">
        <v>3.2869999999999999</v>
      </c>
      <c r="K14" s="10">
        <v>10.315</v>
      </c>
      <c r="L14" s="10">
        <v>5.234</v>
      </c>
      <c r="M14" s="10">
        <v>58.57</v>
      </c>
      <c r="N14" s="10">
        <v>16.84</v>
      </c>
    </row>
    <row r="15" spans="1:14" x14ac:dyDescent="0.2">
      <c r="A15" s="6" t="s">
        <v>6</v>
      </c>
      <c r="B15" s="7" t="s">
        <v>19</v>
      </c>
      <c r="C15" s="9">
        <v>0.217</v>
      </c>
      <c r="D15" s="9">
        <v>6.7000000000000004E-2</v>
      </c>
      <c r="E15" s="9">
        <v>6.5000000000000002E-2</v>
      </c>
      <c r="F15" s="9">
        <v>2.5000000000000001E-2</v>
      </c>
      <c r="G15" s="10">
        <v>0.97299999999999998</v>
      </c>
      <c r="H15" s="10">
        <v>0.183</v>
      </c>
      <c r="I15" s="9">
        <v>15.614000000000001</v>
      </c>
      <c r="J15" s="10">
        <v>6.375</v>
      </c>
      <c r="K15" s="10">
        <v>24.436</v>
      </c>
      <c r="L15" s="10">
        <v>5.3550000000000004</v>
      </c>
      <c r="M15" s="10">
        <v>45.14</v>
      </c>
      <c r="N15" s="10">
        <v>8.5239999999999991</v>
      </c>
    </row>
    <row r="16" spans="1:14" x14ac:dyDescent="0.2">
      <c r="A16" s="6" t="s">
        <v>6</v>
      </c>
      <c r="B16" s="7" t="s">
        <v>20</v>
      </c>
      <c r="C16" s="9">
        <v>0.23200000000000001</v>
      </c>
      <c r="D16" s="9">
        <v>7.5999999999999998E-2</v>
      </c>
      <c r="E16" s="9">
        <v>6.9000000000000006E-2</v>
      </c>
      <c r="F16" s="9">
        <v>3.1E-2</v>
      </c>
      <c r="G16" s="10">
        <v>0.44500000000000001</v>
      </c>
      <c r="H16" s="10">
        <v>0.20499999999999999</v>
      </c>
      <c r="I16" s="9">
        <v>18.494</v>
      </c>
      <c r="J16" s="10">
        <v>2.1179999999999999</v>
      </c>
      <c r="K16" s="10">
        <v>32.948</v>
      </c>
      <c r="L16" s="10">
        <v>6.8140000000000001</v>
      </c>
      <c r="M16" s="10">
        <v>33.94</v>
      </c>
      <c r="N16" s="10">
        <v>15.6</v>
      </c>
    </row>
    <row r="17" spans="1:14" ht="15" thickBot="1" x14ac:dyDescent="0.25">
      <c r="A17" s="4" t="s">
        <v>5</v>
      </c>
      <c r="B17" s="4" t="s">
        <v>22</v>
      </c>
      <c r="C17" s="11">
        <v>0.21199999999999999</v>
      </c>
      <c r="D17" s="11">
        <v>4.1000000000000002E-2</v>
      </c>
      <c r="E17" s="11">
        <v>6.0999999999999999E-2</v>
      </c>
      <c r="F17" s="11">
        <v>0.02</v>
      </c>
      <c r="G17" s="11">
        <v>0.18</v>
      </c>
      <c r="H17" s="11">
        <v>6.4000000000000001E-2</v>
      </c>
      <c r="I17" s="11">
        <v>21.6</v>
      </c>
      <c r="J17" s="11">
        <v>1.321</v>
      </c>
      <c r="K17" s="11">
        <v>40.457000000000001</v>
      </c>
      <c r="L17" s="11">
        <v>11.21</v>
      </c>
      <c r="M17" s="11">
        <v>20.329999999999998</v>
      </c>
      <c r="N17" s="11">
        <v>7.28</v>
      </c>
    </row>
    <row r="18" spans="1:14" x14ac:dyDescent="0.2">
      <c r="H18" s="6"/>
      <c r="I18" s="6"/>
      <c r="J18" s="6"/>
    </row>
    <row r="19" spans="1:14" x14ac:dyDescent="0.2">
      <c r="D19" s="2"/>
      <c r="E19" s="2"/>
      <c r="F19" s="2"/>
    </row>
    <row r="20" spans="1:14" x14ac:dyDescent="0.2">
      <c r="D20" s="2"/>
      <c r="E20" s="3"/>
      <c r="F20" s="2"/>
    </row>
    <row r="21" spans="1:14" x14ac:dyDescent="0.2">
      <c r="D21" s="2"/>
      <c r="E21" s="3"/>
      <c r="F21" s="2"/>
    </row>
    <row r="22" spans="1:14" x14ac:dyDescent="0.2">
      <c r="D22" s="2"/>
      <c r="E22" s="2"/>
      <c r="F22" s="2"/>
    </row>
    <row r="23" spans="1:14" x14ac:dyDescent="0.2">
      <c r="D23" s="2"/>
      <c r="E23" s="2"/>
      <c r="F23" s="2"/>
    </row>
    <row r="24" spans="1:14" x14ac:dyDescent="0.2">
      <c r="H24" s="14"/>
    </row>
    <row r="25" spans="1:14" x14ac:dyDescent="0.2">
      <c r="H25" s="14"/>
    </row>
    <row r="26" spans="1:14" x14ac:dyDescent="0.2">
      <c r="G26" s="14"/>
      <c r="H26" s="14"/>
    </row>
  </sheetData>
  <sortState ref="J1:J70">
    <sortCondition ref="J1:J70"/>
  </sortState>
  <mergeCells count="8">
    <mergeCell ref="K1:L1"/>
    <mergeCell ref="M1:N1"/>
    <mergeCell ref="A1:A2"/>
    <mergeCell ref="B1:B2"/>
    <mergeCell ref="C1:D1"/>
    <mergeCell ref="E1:F1"/>
    <mergeCell ref="G1:H1"/>
    <mergeCell ref="I1:J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F23" sqref="F23"/>
    </sheetView>
  </sheetViews>
  <sheetFormatPr defaultRowHeight="14.25" x14ac:dyDescent="0.2"/>
  <cols>
    <col min="1" max="2" width="10.625" style="5" customWidth="1"/>
    <col min="3" max="16" width="12.625" style="5" customWidth="1"/>
    <col min="17" max="16384" width="9" style="5"/>
  </cols>
  <sheetData>
    <row r="1" spans="1:16" ht="15" x14ac:dyDescent="0.25">
      <c r="A1" s="16" t="s">
        <v>61</v>
      </c>
      <c r="B1" s="16" t="s">
        <v>8</v>
      </c>
      <c r="C1" s="15" t="s">
        <v>46</v>
      </c>
      <c r="D1" s="15"/>
      <c r="E1" s="15" t="s">
        <v>47</v>
      </c>
      <c r="F1" s="15"/>
      <c r="G1" s="15" t="s">
        <v>48</v>
      </c>
      <c r="H1" s="15"/>
      <c r="I1" s="15" t="s">
        <v>49</v>
      </c>
      <c r="J1" s="15"/>
      <c r="K1" s="15" t="s">
        <v>50</v>
      </c>
      <c r="L1" s="15"/>
      <c r="M1" s="15" t="s">
        <v>51</v>
      </c>
      <c r="N1" s="15"/>
      <c r="O1" s="15" t="s">
        <v>52</v>
      </c>
      <c r="P1" s="15"/>
    </row>
    <row r="2" spans="1:16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  <c r="I2" s="1" t="s">
        <v>0</v>
      </c>
      <c r="J2" s="1" t="s">
        <v>36</v>
      </c>
      <c r="K2" s="1" t="s">
        <v>0</v>
      </c>
      <c r="L2" s="1" t="s">
        <v>36</v>
      </c>
      <c r="M2" s="1" t="s">
        <v>0</v>
      </c>
      <c r="N2" s="1" t="s">
        <v>36</v>
      </c>
      <c r="O2" s="1" t="s">
        <v>0</v>
      </c>
      <c r="P2" s="1" t="s">
        <v>36</v>
      </c>
    </row>
    <row r="3" spans="1:16" x14ac:dyDescent="0.2">
      <c r="A3" s="6" t="s">
        <v>1</v>
      </c>
      <c r="B3" s="7" t="s">
        <v>17</v>
      </c>
      <c r="C3" s="9">
        <v>15.419</v>
      </c>
      <c r="D3" s="9">
        <v>2.4198</v>
      </c>
      <c r="E3" s="9">
        <v>2.2412000000000001</v>
      </c>
      <c r="F3" s="9">
        <v>0.60850000000000004</v>
      </c>
      <c r="G3" s="10">
        <v>1.0342</v>
      </c>
      <c r="H3" s="10">
        <v>0.2631</v>
      </c>
      <c r="I3" s="10">
        <v>0.34799999999999998</v>
      </c>
      <c r="J3" s="10">
        <v>0.1004</v>
      </c>
      <c r="K3" s="10">
        <v>0.25069999999999998</v>
      </c>
      <c r="L3" s="10">
        <v>7.1099999999999997E-2</v>
      </c>
      <c r="M3" s="10">
        <v>0.20830000000000001</v>
      </c>
      <c r="N3" s="10">
        <v>6.3700000000000007E-2</v>
      </c>
      <c r="O3" s="10">
        <v>11.419</v>
      </c>
      <c r="P3" s="10">
        <v>1.1125</v>
      </c>
    </row>
    <row r="4" spans="1:16" x14ac:dyDescent="0.2">
      <c r="A4" s="6" t="s">
        <v>1</v>
      </c>
      <c r="B4" s="12" t="s">
        <v>18</v>
      </c>
      <c r="C4" s="9">
        <v>7.2807000000000004</v>
      </c>
      <c r="D4" s="9">
        <v>4.2980999999999998</v>
      </c>
      <c r="E4" s="9">
        <v>1.7694000000000001</v>
      </c>
      <c r="F4" s="9">
        <v>0.13819999999999999</v>
      </c>
      <c r="G4" s="10">
        <v>1.1639999999999999</v>
      </c>
      <c r="H4" s="10">
        <v>0.16889999999999999</v>
      </c>
      <c r="I4" s="10">
        <v>0.67479999999999996</v>
      </c>
      <c r="J4" s="10">
        <v>0.14030000000000001</v>
      </c>
      <c r="K4" s="10">
        <v>0.8014</v>
      </c>
      <c r="L4" s="10">
        <v>0.15090000000000001</v>
      </c>
      <c r="M4" s="10">
        <v>0.68340000000000001</v>
      </c>
      <c r="N4" s="10">
        <v>9.4100000000000003E-2</v>
      </c>
      <c r="O4" s="10">
        <v>10.507</v>
      </c>
      <c r="P4" s="10">
        <v>0.98709999999999998</v>
      </c>
    </row>
    <row r="5" spans="1:16" x14ac:dyDescent="0.2">
      <c r="A5" s="6" t="s">
        <v>1</v>
      </c>
      <c r="B5" s="7" t="s">
        <v>19</v>
      </c>
      <c r="C5" s="9">
        <v>3.4666999999999999</v>
      </c>
      <c r="D5" s="9">
        <v>1.0523</v>
      </c>
      <c r="E5" s="9">
        <v>2.1395</v>
      </c>
      <c r="F5" s="9">
        <v>0.61550000000000005</v>
      </c>
      <c r="G5" s="10">
        <v>1.4801</v>
      </c>
      <c r="H5" s="10">
        <v>0.43790000000000001</v>
      </c>
      <c r="I5" s="10">
        <v>1.1540999999999999</v>
      </c>
      <c r="J5" s="10">
        <v>0.99439999999999995</v>
      </c>
      <c r="K5" s="10">
        <v>0.39140000000000003</v>
      </c>
      <c r="L5" s="10">
        <v>0.33350000000000002</v>
      </c>
      <c r="M5" s="10">
        <v>1.2179</v>
      </c>
      <c r="N5" s="10">
        <v>1.0212000000000001</v>
      </c>
      <c r="O5" s="10">
        <v>10.034000000000001</v>
      </c>
      <c r="P5" s="10">
        <v>5.5838999999999999</v>
      </c>
    </row>
    <row r="6" spans="1:16" x14ac:dyDescent="0.2">
      <c r="A6" s="6" t="s">
        <v>1</v>
      </c>
      <c r="B6" s="7" t="s">
        <v>20</v>
      </c>
      <c r="C6" s="9">
        <v>2.5876000000000001</v>
      </c>
      <c r="D6" s="9">
        <v>0.53400000000000003</v>
      </c>
      <c r="E6" s="9">
        <v>0.94699999999999995</v>
      </c>
      <c r="F6" s="9">
        <v>0.33650000000000002</v>
      </c>
      <c r="G6" s="10">
        <v>0.46529999999999999</v>
      </c>
      <c r="H6" s="10">
        <v>8.43E-2</v>
      </c>
      <c r="I6" s="10">
        <v>1.905</v>
      </c>
      <c r="J6" s="10">
        <v>0.17150000000000001</v>
      </c>
      <c r="K6" s="10">
        <v>0.39079999999999998</v>
      </c>
      <c r="L6" s="10">
        <v>7.9399999999999998E-2</v>
      </c>
      <c r="M6" s="10">
        <v>2.2970000000000002</v>
      </c>
      <c r="N6" s="10">
        <v>0.31669999999999998</v>
      </c>
      <c r="O6" s="10">
        <v>19.945</v>
      </c>
      <c r="P6" s="10">
        <v>0.18820000000000001</v>
      </c>
    </row>
    <row r="7" spans="1:16" x14ac:dyDescent="0.2">
      <c r="A7" s="6" t="s">
        <v>1</v>
      </c>
      <c r="B7" s="7" t="s">
        <v>21</v>
      </c>
      <c r="C7" s="9">
        <v>1.5887</v>
      </c>
      <c r="D7" s="9">
        <v>0.34</v>
      </c>
      <c r="E7" s="9">
        <v>2.2328999999999999</v>
      </c>
      <c r="F7" s="9">
        <v>0.99490000000000001</v>
      </c>
      <c r="G7" s="10">
        <v>1.1367</v>
      </c>
      <c r="H7" s="10">
        <v>0.51329999999999998</v>
      </c>
      <c r="I7" s="10">
        <v>0.99019999999999997</v>
      </c>
      <c r="J7" s="10">
        <v>0.22989999999999999</v>
      </c>
      <c r="K7" s="10">
        <v>0.69599999999999995</v>
      </c>
      <c r="L7" s="10">
        <v>9.5500000000000002E-2</v>
      </c>
      <c r="M7" s="10">
        <v>0.58479999999999999</v>
      </c>
      <c r="N7" s="10">
        <v>0.1535</v>
      </c>
      <c r="O7" s="10">
        <v>9.0899000000000001</v>
      </c>
      <c r="P7" s="10">
        <v>1.4339</v>
      </c>
    </row>
    <row r="8" spans="1:16" x14ac:dyDescent="0.2">
      <c r="A8" s="6" t="s">
        <v>3</v>
      </c>
      <c r="B8" s="7" t="s">
        <v>17</v>
      </c>
      <c r="C8" s="9">
        <v>20.968</v>
      </c>
      <c r="D8" s="9">
        <v>3.7065000000000001</v>
      </c>
      <c r="E8" s="9">
        <v>2.1156999999999999</v>
      </c>
      <c r="F8" s="9">
        <v>0.27729999999999999</v>
      </c>
      <c r="G8" s="10">
        <v>4.9592999999999998</v>
      </c>
      <c r="H8" s="10">
        <v>1.2535000000000001</v>
      </c>
      <c r="I8" s="10">
        <v>0.78779999999999994</v>
      </c>
      <c r="J8" s="10">
        <v>0.32790000000000002</v>
      </c>
      <c r="K8" s="10">
        <v>1.8601000000000001</v>
      </c>
      <c r="L8" s="10">
        <v>0.96230000000000004</v>
      </c>
      <c r="M8" s="10">
        <v>0.19950000000000001</v>
      </c>
      <c r="N8" s="10">
        <v>7.4899999999999994E-2</v>
      </c>
      <c r="O8" s="10">
        <v>21.099</v>
      </c>
      <c r="P8" s="10">
        <v>1.4073</v>
      </c>
    </row>
    <row r="9" spans="1:16" x14ac:dyDescent="0.2">
      <c r="A9" s="6" t="s">
        <v>3</v>
      </c>
      <c r="B9" s="12" t="s">
        <v>18</v>
      </c>
      <c r="C9" s="9">
        <v>14.52</v>
      </c>
      <c r="D9" s="9">
        <v>1.603</v>
      </c>
      <c r="E9" s="9">
        <v>2.3813</v>
      </c>
      <c r="F9" s="9">
        <v>0.35339999999999999</v>
      </c>
      <c r="G9" s="10">
        <v>1.4697</v>
      </c>
      <c r="H9" s="10">
        <v>4.7000000000000002E-3</v>
      </c>
      <c r="I9" s="10">
        <v>0.62770000000000004</v>
      </c>
      <c r="J9" s="10">
        <v>0.61550000000000005</v>
      </c>
      <c r="K9" s="10">
        <v>0.89490000000000003</v>
      </c>
      <c r="L9" s="10">
        <v>0.88570000000000004</v>
      </c>
      <c r="M9" s="10">
        <v>0.34610000000000002</v>
      </c>
      <c r="N9" s="10">
        <v>0.34610000000000002</v>
      </c>
      <c r="O9" s="10">
        <v>12.474</v>
      </c>
      <c r="P9" s="10">
        <v>2.9458000000000002</v>
      </c>
    </row>
    <row r="10" spans="1:16" x14ac:dyDescent="0.2">
      <c r="A10" s="6" t="s">
        <v>3</v>
      </c>
      <c r="B10" s="7" t="s">
        <v>19</v>
      </c>
      <c r="C10" s="9">
        <v>6.9223999999999997</v>
      </c>
      <c r="D10" s="9">
        <v>1.3472</v>
      </c>
      <c r="E10" s="9">
        <v>2.1850000000000001</v>
      </c>
      <c r="F10" s="9">
        <v>0.27139999999999997</v>
      </c>
      <c r="G10" s="10">
        <v>0.92710000000000004</v>
      </c>
      <c r="H10" s="10">
        <v>0.25509999999999999</v>
      </c>
      <c r="I10" s="9">
        <v>0.65449999999999997</v>
      </c>
      <c r="J10" s="10">
        <v>0.3206</v>
      </c>
      <c r="K10" s="10">
        <v>1.8440000000000001</v>
      </c>
      <c r="L10" s="10">
        <v>0.9325</v>
      </c>
      <c r="M10" s="10">
        <v>0.41820000000000002</v>
      </c>
      <c r="N10" s="10">
        <v>0.20830000000000001</v>
      </c>
      <c r="O10" s="10">
        <v>10.151999999999999</v>
      </c>
      <c r="P10" s="10">
        <v>1.9392</v>
      </c>
    </row>
    <row r="11" spans="1:16" x14ac:dyDescent="0.2">
      <c r="A11" s="6" t="s">
        <v>3</v>
      </c>
      <c r="B11" s="7" t="s">
        <v>20</v>
      </c>
      <c r="C11" s="9">
        <v>1.4057999999999999</v>
      </c>
      <c r="D11" s="9">
        <v>0.31240000000000001</v>
      </c>
      <c r="E11" s="9">
        <v>10.004</v>
      </c>
      <c r="F11" s="9">
        <v>1.6830000000000001</v>
      </c>
      <c r="G11" s="10">
        <v>1.1664000000000001</v>
      </c>
      <c r="H11" s="10">
        <v>0.16139999999999999</v>
      </c>
      <c r="I11" s="9">
        <v>0.93889999999999996</v>
      </c>
      <c r="J11" s="10">
        <v>0.45469999999999999</v>
      </c>
      <c r="K11" s="10">
        <v>0.64870000000000005</v>
      </c>
      <c r="L11" s="10">
        <v>0.3553</v>
      </c>
      <c r="M11" s="10">
        <v>0.8468</v>
      </c>
      <c r="N11" s="10">
        <v>0.53190000000000004</v>
      </c>
      <c r="O11" s="10">
        <v>8.8550000000000004</v>
      </c>
      <c r="P11" s="10">
        <v>2.8330000000000002</v>
      </c>
    </row>
    <row r="12" spans="1:16" x14ac:dyDescent="0.2">
      <c r="A12" s="6" t="s">
        <v>3</v>
      </c>
      <c r="B12" s="7" t="s">
        <v>21</v>
      </c>
      <c r="C12" s="9">
        <v>4.2228000000000003</v>
      </c>
      <c r="D12" s="9">
        <v>0.41139999999999999</v>
      </c>
      <c r="E12" s="9">
        <v>0.4335</v>
      </c>
      <c r="F12" s="9">
        <v>7.7499999999999999E-2</v>
      </c>
      <c r="G12" s="10">
        <v>0.97699999999999998</v>
      </c>
      <c r="H12" s="10">
        <v>0.379</v>
      </c>
      <c r="I12" s="9">
        <v>1.5669</v>
      </c>
      <c r="J12" s="10">
        <v>0.72340000000000004</v>
      </c>
      <c r="K12" s="10">
        <v>1.7069000000000001</v>
      </c>
      <c r="L12" s="10">
        <v>1.0081</v>
      </c>
      <c r="M12" s="10">
        <v>1.1971000000000001</v>
      </c>
      <c r="N12" s="10">
        <v>0.60050000000000003</v>
      </c>
      <c r="O12" s="10">
        <v>11.654</v>
      </c>
      <c r="P12" s="10">
        <v>4.6582999999999997</v>
      </c>
    </row>
    <row r="13" spans="1:16" x14ac:dyDescent="0.2">
      <c r="A13" s="6" t="s">
        <v>6</v>
      </c>
      <c r="B13" s="7" t="s">
        <v>17</v>
      </c>
      <c r="C13" s="9">
        <v>47.499000000000002</v>
      </c>
      <c r="D13" s="9">
        <v>3.6303000000000001</v>
      </c>
      <c r="E13" s="9">
        <v>0.21</v>
      </c>
      <c r="F13" s="9">
        <v>1.1599999999999999E-2</v>
      </c>
      <c r="G13" s="10">
        <v>0.65139999999999998</v>
      </c>
      <c r="H13" s="10">
        <v>0.16320000000000001</v>
      </c>
      <c r="I13" s="9">
        <v>0.11849999999999999</v>
      </c>
      <c r="J13" s="10">
        <v>6.9699999999999998E-2</v>
      </c>
      <c r="K13" s="10">
        <v>0.17949999999999999</v>
      </c>
      <c r="L13" s="10">
        <v>9.4500000000000001E-2</v>
      </c>
      <c r="M13" s="10">
        <v>3.3399999999999999E-2</v>
      </c>
      <c r="N13" s="10">
        <v>2.1600000000000001E-2</v>
      </c>
      <c r="O13" s="10">
        <v>7.5098000000000003</v>
      </c>
      <c r="P13" s="10">
        <v>0.66039999999999999</v>
      </c>
    </row>
    <row r="14" spans="1:16" x14ac:dyDescent="0.2">
      <c r="A14" s="6" t="s">
        <v>6</v>
      </c>
      <c r="B14" s="12" t="s">
        <v>18</v>
      </c>
      <c r="C14" s="9">
        <v>26.474</v>
      </c>
      <c r="D14" s="9">
        <v>1.2234</v>
      </c>
      <c r="E14" s="9">
        <v>1.6473</v>
      </c>
      <c r="F14" s="9">
        <v>5.3600000000000002E-2</v>
      </c>
      <c r="G14" s="10">
        <v>5.1215999999999999</v>
      </c>
      <c r="H14" s="10">
        <v>0.64200000000000002</v>
      </c>
      <c r="I14" s="9">
        <v>0.31569999999999998</v>
      </c>
      <c r="J14" s="10">
        <v>5.8900000000000001E-2</v>
      </c>
      <c r="K14" s="10">
        <v>0.1434</v>
      </c>
      <c r="L14" s="10">
        <v>8.1600000000000006E-2</v>
      </c>
      <c r="M14" s="10">
        <v>5.1900000000000002E-2</v>
      </c>
      <c r="N14" s="10">
        <v>9.4999999999999998E-3</v>
      </c>
      <c r="O14" s="10">
        <v>7.3209999999999997</v>
      </c>
      <c r="P14" s="10">
        <v>0.84960000000000002</v>
      </c>
    </row>
    <row r="15" spans="1:16" x14ac:dyDescent="0.2">
      <c r="A15" s="6" t="s">
        <v>6</v>
      </c>
      <c r="B15" s="7" t="s">
        <v>19</v>
      </c>
      <c r="C15" s="9">
        <v>36.86</v>
      </c>
      <c r="D15" s="9">
        <v>0.158</v>
      </c>
      <c r="E15" s="9">
        <v>0.3881</v>
      </c>
      <c r="F15" s="9">
        <v>8.2000000000000003E-2</v>
      </c>
      <c r="G15" s="10">
        <v>1.1673</v>
      </c>
      <c r="H15" s="10">
        <v>0.1648</v>
      </c>
      <c r="I15" s="9">
        <v>0.83679999999999999</v>
      </c>
      <c r="J15" s="10">
        <v>0.3705</v>
      </c>
      <c r="K15" s="10">
        <v>4.3900000000000002E-2</v>
      </c>
      <c r="L15" s="10">
        <v>2.23E-2</v>
      </c>
      <c r="M15" s="10">
        <v>0.19400000000000001</v>
      </c>
      <c r="N15" s="10">
        <v>9.1899999999999996E-2</v>
      </c>
      <c r="O15" s="10">
        <v>5.7450999999999999</v>
      </c>
      <c r="P15" s="10">
        <v>0.50439999999999996</v>
      </c>
    </row>
    <row r="16" spans="1:16" x14ac:dyDescent="0.2">
      <c r="A16" s="6" t="s">
        <v>6</v>
      </c>
      <c r="B16" s="7" t="s">
        <v>20</v>
      </c>
      <c r="C16" s="9">
        <v>27.5</v>
      </c>
      <c r="D16" s="9">
        <v>3.8603999999999998</v>
      </c>
      <c r="E16" s="9">
        <v>0.27139999999999997</v>
      </c>
      <c r="F16" s="9">
        <v>6.3E-2</v>
      </c>
      <c r="G16" s="10">
        <v>0.26050000000000001</v>
      </c>
      <c r="H16" s="10">
        <v>0.1371</v>
      </c>
      <c r="I16" s="9">
        <v>0.2989</v>
      </c>
      <c r="J16" s="10">
        <v>7.0000000000000007E-2</v>
      </c>
      <c r="K16" s="10">
        <v>0.62839999999999996</v>
      </c>
      <c r="L16" s="10">
        <v>0.1147</v>
      </c>
      <c r="M16" s="10">
        <v>0.4929</v>
      </c>
      <c r="N16" s="10">
        <v>0.34410000000000002</v>
      </c>
      <c r="O16" s="10">
        <v>9.7680000000000007</v>
      </c>
      <c r="P16" s="10">
        <v>2.8374999999999999</v>
      </c>
    </row>
    <row r="17" spans="1:16" ht="15" thickBot="1" x14ac:dyDescent="0.25">
      <c r="A17" s="4" t="s">
        <v>5</v>
      </c>
      <c r="B17" s="4" t="s">
        <v>22</v>
      </c>
      <c r="C17" s="11">
        <v>3.0630000000000002</v>
      </c>
      <c r="D17" s="11">
        <v>7.2400000000000006E-2</v>
      </c>
      <c r="E17" s="11">
        <v>3.8047</v>
      </c>
      <c r="F17" s="11">
        <v>7.4200000000000002E-2</v>
      </c>
      <c r="G17" s="11">
        <v>2.3441000000000001</v>
      </c>
      <c r="H17" s="11">
        <v>4.3099999999999999E-2</v>
      </c>
      <c r="I17" s="11">
        <v>1.8185</v>
      </c>
      <c r="J17" s="11">
        <v>0.72309999999999997</v>
      </c>
      <c r="K17" s="11">
        <v>5.5399999999999998E-2</v>
      </c>
      <c r="L17" s="11">
        <v>3.5700000000000003E-2</v>
      </c>
      <c r="M17" s="11">
        <v>0.64990000000000003</v>
      </c>
      <c r="N17" s="11">
        <v>0.14380000000000001</v>
      </c>
      <c r="O17" s="11">
        <v>9.0428999999999995</v>
      </c>
      <c r="P17" s="11">
        <v>0.52510000000000001</v>
      </c>
    </row>
    <row r="18" spans="1:16" x14ac:dyDescent="0.2">
      <c r="H18" s="6"/>
      <c r="I18" s="6"/>
      <c r="J18" s="6"/>
    </row>
    <row r="19" spans="1:16" x14ac:dyDescent="0.2">
      <c r="D19" s="2"/>
      <c r="E19" s="2"/>
      <c r="F19" s="2"/>
    </row>
    <row r="20" spans="1:16" x14ac:dyDescent="0.2">
      <c r="D20" s="2"/>
      <c r="E20" s="3"/>
      <c r="F20" s="2"/>
    </row>
    <row r="21" spans="1:16" x14ac:dyDescent="0.2">
      <c r="D21" s="2"/>
      <c r="E21" s="3"/>
      <c r="F21" s="2"/>
    </row>
    <row r="22" spans="1:16" x14ac:dyDescent="0.2">
      <c r="D22" s="2"/>
      <c r="E22" s="2"/>
      <c r="F22" s="2"/>
    </row>
    <row r="23" spans="1:16" x14ac:dyDescent="0.2">
      <c r="D23" s="2"/>
      <c r="E23" s="2"/>
      <c r="F23" s="2"/>
    </row>
  </sheetData>
  <mergeCells count="9">
    <mergeCell ref="K1:L1"/>
    <mergeCell ref="M1:N1"/>
    <mergeCell ref="O1:P1"/>
    <mergeCell ref="A1:A2"/>
    <mergeCell ref="B1:B2"/>
    <mergeCell ref="C1:D1"/>
    <mergeCell ref="E1:F1"/>
    <mergeCell ref="G1:H1"/>
    <mergeCell ref="I1:J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J33" sqref="J33"/>
    </sheetView>
  </sheetViews>
  <sheetFormatPr defaultRowHeight="14.25" x14ac:dyDescent="0.2"/>
  <cols>
    <col min="1" max="3" width="10.625" style="5" customWidth="1"/>
    <col min="4" max="11" width="12.625" style="5" customWidth="1"/>
    <col min="12" max="16384" width="9" style="5"/>
  </cols>
  <sheetData>
    <row r="1" spans="1:11" ht="15" customHeight="1" x14ac:dyDescent="0.3">
      <c r="D1" s="18" t="s">
        <v>54</v>
      </c>
      <c r="E1" s="15"/>
      <c r="F1" s="18" t="s">
        <v>55</v>
      </c>
      <c r="G1" s="15"/>
      <c r="H1" s="18" t="s">
        <v>56</v>
      </c>
      <c r="I1" s="15"/>
      <c r="J1" s="18" t="s">
        <v>57</v>
      </c>
      <c r="K1" s="15"/>
    </row>
    <row r="2" spans="1:11" ht="16.5" x14ac:dyDescent="0.3">
      <c r="A2" s="16" t="s">
        <v>7</v>
      </c>
      <c r="B2" s="16" t="s">
        <v>8</v>
      </c>
      <c r="C2" s="16" t="s">
        <v>53</v>
      </c>
      <c r="D2" s="15" t="s">
        <v>58</v>
      </c>
      <c r="E2" s="15"/>
      <c r="F2" s="15" t="s">
        <v>58</v>
      </c>
      <c r="G2" s="15"/>
      <c r="H2" s="15" t="s">
        <v>58</v>
      </c>
      <c r="I2" s="15"/>
      <c r="J2" s="15" t="s">
        <v>58</v>
      </c>
      <c r="K2" s="15"/>
    </row>
    <row r="3" spans="1:11" ht="15.75" thickBot="1" x14ac:dyDescent="0.3">
      <c r="A3" s="17"/>
      <c r="B3" s="17"/>
      <c r="C3" s="17"/>
      <c r="D3" s="1" t="s">
        <v>0</v>
      </c>
      <c r="E3" s="1" t="s">
        <v>36</v>
      </c>
      <c r="F3" s="1" t="s">
        <v>0</v>
      </c>
      <c r="G3" s="1" t="s">
        <v>36</v>
      </c>
      <c r="H3" s="1" t="s">
        <v>0</v>
      </c>
      <c r="I3" s="1" t="s">
        <v>36</v>
      </c>
      <c r="J3" s="1" t="s">
        <v>0</v>
      </c>
      <c r="K3" s="1" t="s">
        <v>36</v>
      </c>
    </row>
    <row r="4" spans="1:11" x14ac:dyDescent="0.2">
      <c r="A4" s="6" t="s">
        <v>1</v>
      </c>
      <c r="B4" s="7" t="s">
        <v>17</v>
      </c>
      <c r="C4" s="13">
        <v>0</v>
      </c>
      <c r="D4" s="9">
        <v>0</v>
      </c>
      <c r="E4" s="9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</row>
    <row r="5" spans="1:11" x14ac:dyDescent="0.2">
      <c r="A5" s="6" t="s">
        <v>1</v>
      </c>
      <c r="B5" s="7" t="s">
        <v>17</v>
      </c>
      <c r="C5" s="8">
        <v>24</v>
      </c>
      <c r="D5" s="9">
        <v>0.40799999999999997</v>
      </c>
      <c r="E5" s="9">
        <v>3.4000000000000002E-2</v>
      </c>
      <c r="F5" s="10">
        <v>0.41599999999999998</v>
      </c>
      <c r="G5" s="10">
        <v>0.04</v>
      </c>
      <c r="H5" s="10">
        <v>0.39300000000000002</v>
      </c>
      <c r="I5" s="10">
        <v>2.5000000000000001E-2</v>
      </c>
      <c r="J5" s="10">
        <v>0.41599999999999998</v>
      </c>
      <c r="K5" s="10">
        <v>0.04</v>
      </c>
    </row>
    <row r="6" spans="1:11" x14ac:dyDescent="0.2">
      <c r="A6" s="6" t="s">
        <v>1</v>
      </c>
      <c r="B6" s="7" t="s">
        <v>17</v>
      </c>
      <c r="C6" s="13">
        <v>48</v>
      </c>
      <c r="D6" s="9">
        <v>1.21</v>
      </c>
      <c r="E6" s="9">
        <v>0.151</v>
      </c>
      <c r="F6" s="10">
        <v>1.173</v>
      </c>
      <c r="G6" s="10">
        <v>0.17399999999999999</v>
      </c>
      <c r="H6" s="10">
        <v>1.0329999999999999</v>
      </c>
      <c r="I6" s="10">
        <v>1.4999999999999999E-2</v>
      </c>
      <c r="J6" s="10">
        <v>1.173</v>
      </c>
      <c r="K6" s="10">
        <v>0.17399999999999999</v>
      </c>
    </row>
    <row r="7" spans="1:11" x14ac:dyDescent="0.2">
      <c r="A7" s="6" t="s">
        <v>1</v>
      </c>
      <c r="B7" s="7" t="s">
        <v>17</v>
      </c>
      <c r="C7" s="13">
        <v>72</v>
      </c>
      <c r="D7" s="9">
        <v>2.8210000000000002</v>
      </c>
      <c r="E7" s="9">
        <v>0.29799999999999999</v>
      </c>
      <c r="F7" s="10">
        <v>2.8929999999999998</v>
      </c>
      <c r="G7" s="10">
        <v>0.38800000000000001</v>
      </c>
      <c r="H7" s="10">
        <v>2.7029999999999998</v>
      </c>
      <c r="I7" s="10">
        <v>9.5000000000000001E-2</v>
      </c>
      <c r="J7" s="10">
        <v>2.8929999999999998</v>
      </c>
      <c r="K7" s="10">
        <v>0.38800000000000001</v>
      </c>
    </row>
    <row r="8" spans="1:11" x14ac:dyDescent="0.2">
      <c r="A8" s="6" t="s">
        <v>1</v>
      </c>
      <c r="B8" s="7" t="s">
        <v>17</v>
      </c>
      <c r="C8" s="13">
        <v>74</v>
      </c>
      <c r="D8" s="9">
        <v>2.8809999999999998</v>
      </c>
      <c r="E8" s="9">
        <v>0.3</v>
      </c>
      <c r="F8" s="10">
        <v>2.97</v>
      </c>
      <c r="G8" s="10">
        <v>0.38100000000000001</v>
      </c>
      <c r="H8" s="10">
        <v>2.7730000000000001</v>
      </c>
      <c r="I8" s="10">
        <v>0.105</v>
      </c>
      <c r="J8" s="10">
        <v>2.97</v>
      </c>
      <c r="K8" s="10">
        <v>0.38100000000000001</v>
      </c>
    </row>
    <row r="9" spans="1:11" x14ac:dyDescent="0.2">
      <c r="A9" s="6" t="s">
        <v>1</v>
      </c>
      <c r="B9" s="7" t="s">
        <v>17</v>
      </c>
      <c r="C9" s="13">
        <v>76</v>
      </c>
      <c r="D9" s="9">
        <v>2.968</v>
      </c>
      <c r="E9" s="9">
        <v>0.31</v>
      </c>
      <c r="F9" s="10">
        <v>3.113</v>
      </c>
      <c r="G9" s="10">
        <v>0.36399999999999999</v>
      </c>
      <c r="H9" s="10">
        <v>2.85</v>
      </c>
      <c r="I9" s="10">
        <v>0.121</v>
      </c>
      <c r="J9" s="10">
        <v>3.113</v>
      </c>
      <c r="K9" s="10">
        <v>0.36399999999999999</v>
      </c>
    </row>
    <row r="10" spans="1:11" x14ac:dyDescent="0.2">
      <c r="A10" s="6" t="s">
        <v>1</v>
      </c>
      <c r="B10" s="7" t="s">
        <v>17</v>
      </c>
      <c r="C10" s="13">
        <v>78</v>
      </c>
      <c r="D10" s="9">
        <v>3.0449999999999999</v>
      </c>
      <c r="E10" s="9">
        <v>0.32400000000000001</v>
      </c>
      <c r="F10" s="10">
        <v>3.1760000000000002</v>
      </c>
      <c r="G10" s="10">
        <v>0.36599999999999999</v>
      </c>
      <c r="H10" s="10">
        <v>2.9260000000000002</v>
      </c>
      <c r="I10" s="10">
        <v>0.16800000000000001</v>
      </c>
      <c r="J10" s="10">
        <v>3.1760000000000002</v>
      </c>
      <c r="K10" s="10">
        <v>0.36599999999999999</v>
      </c>
    </row>
    <row r="11" spans="1:11" x14ac:dyDescent="0.2">
      <c r="A11" s="6" t="s">
        <v>1</v>
      </c>
      <c r="B11" s="7" t="s">
        <v>17</v>
      </c>
      <c r="C11" s="13">
        <v>80</v>
      </c>
      <c r="D11" s="9">
        <v>3.1429999999999998</v>
      </c>
      <c r="E11" s="9">
        <v>0.33</v>
      </c>
      <c r="F11" s="10">
        <v>3.3029999999999999</v>
      </c>
      <c r="G11" s="10">
        <v>0.39600000000000002</v>
      </c>
      <c r="H11" s="10">
        <v>3.0059999999999998</v>
      </c>
      <c r="I11" s="10">
        <v>0.19500000000000001</v>
      </c>
      <c r="J11" s="10">
        <v>3.3029999999999999</v>
      </c>
      <c r="K11" s="10">
        <v>0.39600000000000002</v>
      </c>
    </row>
    <row r="12" spans="1:11" x14ac:dyDescent="0.2">
      <c r="A12" s="6" t="s">
        <v>1</v>
      </c>
      <c r="B12" s="7" t="s">
        <v>17</v>
      </c>
      <c r="C12" s="13">
        <v>96</v>
      </c>
      <c r="D12" s="9">
        <v>3.843</v>
      </c>
      <c r="E12" s="9">
        <v>0.36</v>
      </c>
      <c r="F12" s="10">
        <v>4.1760000000000002</v>
      </c>
      <c r="G12" s="10">
        <v>0.42499999999999999</v>
      </c>
      <c r="H12" s="10">
        <v>3.6360000000000001</v>
      </c>
      <c r="I12" s="10">
        <v>0.41799999999999998</v>
      </c>
      <c r="J12" s="10">
        <v>4.1760000000000002</v>
      </c>
      <c r="K12" s="10">
        <v>0.42499999999999999</v>
      </c>
    </row>
    <row r="13" spans="1:11" x14ac:dyDescent="0.2">
      <c r="A13" s="6" t="s">
        <v>1</v>
      </c>
      <c r="B13" s="12" t="s">
        <v>18</v>
      </c>
      <c r="C13" s="13">
        <v>0</v>
      </c>
      <c r="D13" s="9">
        <v>0</v>
      </c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x14ac:dyDescent="0.2">
      <c r="A14" s="6" t="s">
        <v>1</v>
      </c>
      <c r="B14" s="12" t="s">
        <v>18</v>
      </c>
      <c r="C14" s="8">
        <v>24</v>
      </c>
      <c r="D14" s="9">
        <v>0.27100000000000002</v>
      </c>
      <c r="E14" s="9">
        <v>3.5000000000000003E-2</v>
      </c>
      <c r="F14" s="10">
        <v>0.27600000000000002</v>
      </c>
      <c r="G14" s="10">
        <v>0.05</v>
      </c>
      <c r="H14" s="10">
        <v>0.23300000000000001</v>
      </c>
      <c r="I14" s="10">
        <v>2.5000000000000001E-2</v>
      </c>
      <c r="J14" s="10">
        <v>0.26600000000000001</v>
      </c>
      <c r="K14" s="10">
        <v>5.5E-2</v>
      </c>
    </row>
    <row r="15" spans="1:11" x14ac:dyDescent="0.2">
      <c r="A15" s="6" t="s">
        <v>1</v>
      </c>
      <c r="B15" s="12" t="s">
        <v>18</v>
      </c>
      <c r="C15" s="13">
        <v>48</v>
      </c>
      <c r="D15" s="9">
        <v>0.77100000000000002</v>
      </c>
      <c r="E15" s="9">
        <v>0.11</v>
      </c>
      <c r="F15" s="10">
        <v>0.753</v>
      </c>
      <c r="G15" s="10">
        <v>0.13</v>
      </c>
      <c r="H15" s="10">
        <v>0.58599999999999997</v>
      </c>
      <c r="I15" s="10">
        <v>8.1000000000000003E-2</v>
      </c>
      <c r="J15" s="10">
        <v>0.66</v>
      </c>
      <c r="K15" s="10">
        <v>7.0000000000000007E-2</v>
      </c>
    </row>
    <row r="16" spans="1:11" x14ac:dyDescent="0.2">
      <c r="A16" s="6" t="s">
        <v>1</v>
      </c>
      <c r="B16" s="12" t="s">
        <v>18</v>
      </c>
      <c r="C16" s="13">
        <v>72</v>
      </c>
      <c r="D16" s="9">
        <v>1.7509999999999999</v>
      </c>
      <c r="E16" s="9">
        <v>0.307</v>
      </c>
      <c r="F16" s="10">
        <v>1.98</v>
      </c>
      <c r="G16" s="10">
        <v>0.38500000000000001</v>
      </c>
      <c r="H16" s="10">
        <v>1.52</v>
      </c>
      <c r="I16" s="10">
        <v>0.13</v>
      </c>
      <c r="J16" s="10">
        <v>1.7230000000000001</v>
      </c>
      <c r="K16" s="10">
        <v>0.309</v>
      </c>
    </row>
    <row r="17" spans="1:11" x14ac:dyDescent="0.2">
      <c r="A17" s="6" t="s">
        <v>1</v>
      </c>
      <c r="B17" s="12" t="s">
        <v>18</v>
      </c>
      <c r="C17" s="13">
        <v>74</v>
      </c>
      <c r="D17" s="9">
        <v>1.7849999999999999</v>
      </c>
      <c r="E17" s="9">
        <v>0.318</v>
      </c>
      <c r="F17" s="10">
        <v>2.0329999999999999</v>
      </c>
      <c r="G17" s="10">
        <v>0.42</v>
      </c>
      <c r="H17" s="10">
        <v>1.5629999999999999</v>
      </c>
      <c r="I17" s="10">
        <v>0.13700000000000001</v>
      </c>
      <c r="J17" s="10">
        <v>1.78</v>
      </c>
      <c r="K17" s="10">
        <v>0.30399999999999999</v>
      </c>
    </row>
    <row r="18" spans="1:11" x14ac:dyDescent="0.2">
      <c r="A18" s="6" t="s">
        <v>1</v>
      </c>
      <c r="B18" s="12" t="s">
        <v>18</v>
      </c>
      <c r="C18" s="13">
        <v>76</v>
      </c>
      <c r="D18" s="9">
        <v>1.84</v>
      </c>
      <c r="E18" s="9">
        <v>0.33500000000000002</v>
      </c>
      <c r="F18" s="10">
        <v>2.0830000000000002</v>
      </c>
      <c r="G18" s="10">
        <v>0.44</v>
      </c>
      <c r="H18" s="10">
        <v>1.6060000000000001</v>
      </c>
      <c r="I18" s="10">
        <v>0.158</v>
      </c>
      <c r="J18" s="10">
        <v>1.8360000000000001</v>
      </c>
      <c r="K18" s="10">
        <v>0.32300000000000001</v>
      </c>
    </row>
    <row r="19" spans="1:11" x14ac:dyDescent="0.2">
      <c r="A19" s="6" t="s">
        <v>1</v>
      </c>
      <c r="B19" s="12" t="s">
        <v>18</v>
      </c>
      <c r="C19" s="13">
        <v>78</v>
      </c>
      <c r="D19" s="9">
        <v>1.891</v>
      </c>
      <c r="E19" s="9">
        <v>0.33200000000000002</v>
      </c>
      <c r="F19" s="10">
        <v>2.16</v>
      </c>
      <c r="G19" s="10">
        <v>0.46500000000000002</v>
      </c>
      <c r="H19" s="10">
        <v>1.653</v>
      </c>
      <c r="I19" s="10">
        <v>0.17</v>
      </c>
      <c r="J19" s="10">
        <v>1.883</v>
      </c>
      <c r="K19" s="10">
        <v>0.34300000000000003</v>
      </c>
    </row>
    <row r="20" spans="1:11" x14ac:dyDescent="0.2">
      <c r="A20" s="6" t="s">
        <v>1</v>
      </c>
      <c r="B20" s="12" t="s">
        <v>18</v>
      </c>
      <c r="C20" s="13">
        <v>80</v>
      </c>
      <c r="D20" s="9">
        <v>1.9359999999999999</v>
      </c>
      <c r="E20" s="9">
        <v>0.34200000000000003</v>
      </c>
      <c r="F20" s="10">
        <v>2.2200000000000002</v>
      </c>
      <c r="G20" s="10">
        <v>0.495</v>
      </c>
      <c r="H20" s="10">
        <v>1.7</v>
      </c>
      <c r="I20" s="10">
        <v>0.18099999999999999</v>
      </c>
      <c r="J20" s="10">
        <v>1.9330000000000001</v>
      </c>
      <c r="K20" s="10">
        <v>0.35199999999999998</v>
      </c>
    </row>
    <row r="21" spans="1:11" x14ac:dyDescent="0.2">
      <c r="A21" s="6" t="s">
        <v>1</v>
      </c>
      <c r="B21" s="12" t="s">
        <v>18</v>
      </c>
      <c r="C21" s="13">
        <v>96</v>
      </c>
      <c r="D21" s="9">
        <v>2.375</v>
      </c>
      <c r="E21" s="9">
        <v>0.42899999999999999</v>
      </c>
      <c r="F21" s="10">
        <v>2.7330000000000001</v>
      </c>
      <c r="G21" s="10">
        <v>0.71899999999999997</v>
      </c>
      <c r="H21" s="10">
        <v>2.1030000000000002</v>
      </c>
      <c r="I21" s="10">
        <v>0.28199999999999997</v>
      </c>
      <c r="J21" s="10">
        <v>2.3860000000000001</v>
      </c>
      <c r="K21" s="10">
        <v>0.45300000000000001</v>
      </c>
    </row>
    <row r="22" spans="1:11" x14ac:dyDescent="0.2">
      <c r="A22" s="6" t="s">
        <v>1</v>
      </c>
      <c r="B22" s="7" t="s">
        <v>19</v>
      </c>
      <c r="C22" s="13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6" t="s">
        <v>1</v>
      </c>
      <c r="B23" s="7" t="s">
        <v>19</v>
      </c>
      <c r="C23" s="8">
        <v>24</v>
      </c>
      <c r="D23" s="10">
        <v>0.19800000000000001</v>
      </c>
      <c r="E23" s="10">
        <v>3.4000000000000002E-2</v>
      </c>
      <c r="F23" s="10">
        <v>0.153</v>
      </c>
      <c r="G23" s="10">
        <v>0.03</v>
      </c>
      <c r="H23" s="10">
        <v>0.14299999999999999</v>
      </c>
      <c r="I23" s="10">
        <v>0.02</v>
      </c>
      <c r="J23" s="10">
        <v>0.14599999999999999</v>
      </c>
      <c r="K23" s="10">
        <v>1.4999999999999999E-2</v>
      </c>
    </row>
    <row r="24" spans="1:11" x14ac:dyDescent="0.2">
      <c r="A24" s="6" t="s">
        <v>1</v>
      </c>
      <c r="B24" s="7" t="s">
        <v>19</v>
      </c>
      <c r="C24" s="13">
        <v>48</v>
      </c>
      <c r="D24" s="10">
        <v>0.498</v>
      </c>
      <c r="E24" s="10">
        <v>7.8E-2</v>
      </c>
      <c r="F24" s="10">
        <v>0.39600000000000002</v>
      </c>
      <c r="G24" s="10">
        <v>7.6999999999999999E-2</v>
      </c>
      <c r="H24" s="10">
        <v>0.38300000000000001</v>
      </c>
      <c r="I24" s="10">
        <v>0.1</v>
      </c>
      <c r="J24" s="10">
        <v>0.41599999999999998</v>
      </c>
      <c r="K24" s="10">
        <v>2.5000000000000001E-2</v>
      </c>
    </row>
    <row r="25" spans="1:11" x14ac:dyDescent="0.2">
      <c r="A25" s="6" t="s">
        <v>1</v>
      </c>
      <c r="B25" s="7" t="s">
        <v>19</v>
      </c>
      <c r="C25" s="13">
        <v>72</v>
      </c>
      <c r="D25" s="10">
        <v>1.006</v>
      </c>
      <c r="E25" s="10">
        <v>0.123</v>
      </c>
      <c r="F25" s="10">
        <v>1.016</v>
      </c>
      <c r="G25" s="10">
        <v>0.18099999999999999</v>
      </c>
      <c r="H25" s="10">
        <v>0.95299999999999996</v>
      </c>
      <c r="I25" s="10">
        <v>0.15</v>
      </c>
      <c r="J25" s="10">
        <v>1.016</v>
      </c>
      <c r="K25" s="10">
        <v>0.10199999999999999</v>
      </c>
    </row>
    <row r="26" spans="1:11" x14ac:dyDescent="0.2">
      <c r="A26" s="6" t="s">
        <v>1</v>
      </c>
      <c r="B26" s="7" t="s">
        <v>19</v>
      </c>
      <c r="C26" s="13">
        <v>74</v>
      </c>
      <c r="D26" s="10">
        <v>1.036</v>
      </c>
      <c r="E26" s="10">
        <v>0.127</v>
      </c>
      <c r="F26" s="10">
        <v>1.0529999999999999</v>
      </c>
      <c r="G26" s="10">
        <v>0.187</v>
      </c>
      <c r="H26" s="10">
        <v>0.98299999999999998</v>
      </c>
      <c r="I26" s="10">
        <v>0.159</v>
      </c>
      <c r="J26" s="10">
        <v>1.0529999999999999</v>
      </c>
      <c r="K26" s="10">
        <v>0.106</v>
      </c>
    </row>
    <row r="27" spans="1:11" x14ac:dyDescent="0.2">
      <c r="A27" s="6" t="s">
        <v>1</v>
      </c>
      <c r="B27" s="7" t="s">
        <v>19</v>
      </c>
      <c r="C27" s="13">
        <v>76</v>
      </c>
      <c r="D27" s="10">
        <v>1.0649999999999999</v>
      </c>
      <c r="E27" s="10">
        <v>0.13400000000000001</v>
      </c>
      <c r="F27" s="10">
        <v>1.0860000000000001</v>
      </c>
      <c r="G27" s="10">
        <v>0.19800000000000001</v>
      </c>
      <c r="H27" s="10">
        <v>1.01</v>
      </c>
      <c r="I27" s="10">
        <v>0.16500000000000001</v>
      </c>
      <c r="J27" s="10">
        <v>1.083</v>
      </c>
      <c r="K27" s="10">
        <v>0.11700000000000001</v>
      </c>
    </row>
    <row r="28" spans="1:11" x14ac:dyDescent="0.2">
      <c r="A28" s="6" t="s">
        <v>1</v>
      </c>
      <c r="B28" s="7" t="s">
        <v>19</v>
      </c>
      <c r="C28" s="13">
        <v>78</v>
      </c>
      <c r="D28" s="10">
        <v>1.091</v>
      </c>
      <c r="E28" s="10">
        <v>0.13800000000000001</v>
      </c>
      <c r="F28" s="10">
        <v>1.1160000000000001</v>
      </c>
      <c r="G28" s="10">
        <v>0.20699999999999999</v>
      </c>
      <c r="H28" s="10">
        <v>1.036</v>
      </c>
      <c r="I28" s="10">
        <v>0.17899999999999999</v>
      </c>
      <c r="J28" s="10">
        <v>1.1100000000000001</v>
      </c>
      <c r="K28" s="10">
        <v>0.122</v>
      </c>
    </row>
    <row r="29" spans="1:11" x14ac:dyDescent="0.2">
      <c r="A29" s="6" t="s">
        <v>1</v>
      </c>
      <c r="B29" s="7" t="s">
        <v>19</v>
      </c>
      <c r="C29" s="13">
        <v>80</v>
      </c>
      <c r="D29" s="10">
        <v>1.121</v>
      </c>
      <c r="E29" s="10">
        <v>0.14599999999999999</v>
      </c>
      <c r="F29" s="10">
        <v>1.1499999999999999</v>
      </c>
      <c r="G29" s="10">
        <v>0.221</v>
      </c>
      <c r="H29" s="10">
        <v>1.0629999999999999</v>
      </c>
      <c r="I29" s="10">
        <v>0.185</v>
      </c>
      <c r="J29" s="10">
        <v>1.1459999999999999</v>
      </c>
      <c r="K29" s="10">
        <v>0.13500000000000001</v>
      </c>
    </row>
    <row r="30" spans="1:11" x14ac:dyDescent="0.2">
      <c r="A30" s="6" t="s">
        <v>1</v>
      </c>
      <c r="B30" s="7" t="s">
        <v>19</v>
      </c>
      <c r="C30" s="13">
        <v>96</v>
      </c>
      <c r="D30" s="10">
        <v>1.3859999999999999</v>
      </c>
      <c r="E30" s="10">
        <v>0.2</v>
      </c>
      <c r="F30" s="10">
        <v>1.446</v>
      </c>
      <c r="G30" s="10">
        <v>0.308</v>
      </c>
      <c r="H30" s="10">
        <v>1.323</v>
      </c>
      <c r="I30" s="10">
        <v>0.26300000000000001</v>
      </c>
      <c r="J30" s="10">
        <v>1.4359999999999999</v>
      </c>
      <c r="K30" s="10">
        <v>0.20899999999999999</v>
      </c>
    </row>
    <row r="31" spans="1:11" x14ac:dyDescent="0.2">
      <c r="A31" s="6" t="s">
        <v>1</v>
      </c>
      <c r="B31" s="7" t="s">
        <v>20</v>
      </c>
      <c r="C31" s="13">
        <v>0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x14ac:dyDescent="0.2">
      <c r="A32" s="6" t="s">
        <v>1</v>
      </c>
      <c r="B32" s="7" t="s">
        <v>20</v>
      </c>
      <c r="C32" s="8">
        <v>24</v>
      </c>
      <c r="D32" s="9">
        <v>0.20499999999999999</v>
      </c>
      <c r="E32" s="9">
        <v>2.5999999999999999E-2</v>
      </c>
      <c r="F32" s="10">
        <v>0.186</v>
      </c>
      <c r="G32" s="10">
        <v>3.5000000000000003E-2</v>
      </c>
      <c r="H32" s="10">
        <v>0.15</v>
      </c>
      <c r="I32" s="10">
        <v>0.02</v>
      </c>
      <c r="J32" s="10">
        <v>0.16</v>
      </c>
      <c r="K32" s="10">
        <v>0.01</v>
      </c>
    </row>
    <row r="33" spans="1:11" x14ac:dyDescent="0.2">
      <c r="A33" s="6" t="s">
        <v>1</v>
      </c>
      <c r="B33" s="7" t="s">
        <v>20</v>
      </c>
      <c r="C33" s="13">
        <v>48</v>
      </c>
      <c r="D33" s="9">
        <v>0.55500000000000005</v>
      </c>
      <c r="E33" s="9">
        <v>4.9000000000000002E-2</v>
      </c>
      <c r="F33" s="10">
        <v>0.51300000000000001</v>
      </c>
      <c r="G33" s="10">
        <v>6.0999999999999999E-2</v>
      </c>
      <c r="H33" s="10">
        <v>0.40600000000000003</v>
      </c>
      <c r="I33" s="10">
        <v>2.5000000000000001E-2</v>
      </c>
      <c r="J33" s="10">
        <v>0.45300000000000001</v>
      </c>
      <c r="K33" s="10">
        <v>6.0999999999999999E-2</v>
      </c>
    </row>
    <row r="34" spans="1:11" x14ac:dyDescent="0.2">
      <c r="A34" s="6" t="s">
        <v>1</v>
      </c>
      <c r="B34" s="7" t="s">
        <v>20</v>
      </c>
      <c r="C34" s="13">
        <v>72</v>
      </c>
      <c r="D34" s="9">
        <v>1.143</v>
      </c>
      <c r="E34" s="9">
        <v>0.125</v>
      </c>
      <c r="F34" s="10">
        <v>1.23</v>
      </c>
      <c r="G34" s="10">
        <v>0.2</v>
      </c>
      <c r="H34" s="10">
        <v>1.083</v>
      </c>
      <c r="I34" s="10">
        <v>0.105</v>
      </c>
      <c r="J34" s="10">
        <v>1.123</v>
      </c>
      <c r="K34" s="10">
        <v>0.08</v>
      </c>
    </row>
    <row r="35" spans="1:11" x14ac:dyDescent="0.2">
      <c r="A35" s="6" t="s">
        <v>1</v>
      </c>
      <c r="B35" s="7" t="s">
        <v>20</v>
      </c>
      <c r="C35" s="13">
        <v>74</v>
      </c>
      <c r="D35" s="9">
        <v>1.1850000000000001</v>
      </c>
      <c r="E35" s="9">
        <v>0.13400000000000001</v>
      </c>
      <c r="F35" s="10">
        <v>1.276</v>
      </c>
      <c r="G35" s="10">
        <v>0.20499999999999999</v>
      </c>
      <c r="H35" s="10">
        <v>1.1160000000000001</v>
      </c>
      <c r="I35" s="10">
        <v>0.113</v>
      </c>
      <c r="J35" s="10">
        <v>1.163</v>
      </c>
      <c r="K35" s="10">
        <v>8.6999999999999994E-2</v>
      </c>
    </row>
    <row r="36" spans="1:11" x14ac:dyDescent="0.2">
      <c r="A36" s="6" t="s">
        <v>1</v>
      </c>
      <c r="B36" s="7" t="s">
        <v>20</v>
      </c>
      <c r="C36" s="13">
        <v>76</v>
      </c>
      <c r="D36" s="9">
        <v>1.218</v>
      </c>
      <c r="E36" s="9">
        <v>0.14199999999999999</v>
      </c>
      <c r="F36" s="10">
        <v>1.31</v>
      </c>
      <c r="G36" s="10">
        <v>0.216</v>
      </c>
      <c r="H36" s="10">
        <v>1.1499999999999999</v>
      </c>
      <c r="I36" s="10">
        <v>0.127</v>
      </c>
      <c r="J36" s="10">
        <v>1.2</v>
      </c>
      <c r="K36" s="10">
        <v>0.105</v>
      </c>
    </row>
    <row r="37" spans="1:11" x14ac:dyDescent="0.2">
      <c r="A37" s="6" t="s">
        <v>1</v>
      </c>
      <c r="B37" s="7" t="s">
        <v>20</v>
      </c>
      <c r="C37" s="13">
        <v>78</v>
      </c>
      <c r="D37" s="9">
        <v>1.246</v>
      </c>
      <c r="E37" s="9">
        <v>0.14299999999999999</v>
      </c>
      <c r="F37" s="10">
        <v>1.34</v>
      </c>
      <c r="G37" s="10">
        <v>0.22</v>
      </c>
      <c r="H37" s="10">
        <v>1.1859999999999999</v>
      </c>
      <c r="I37" s="10">
        <v>0.13300000000000001</v>
      </c>
      <c r="J37" s="10">
        <v>1.236</v>
      </c>
      <c r="K37" s="10">
        <v>0.125</v>
      </c>
    </row>
    <row r="38" spans="1:11" x14ac:dyDescent="0.2">
      <c r="A38" s="6" t="s">
        <v>1</v>
      </c>
      <c r="B38" s="7" t="s">
        <v>20</v>
      </c>
      <c r="C38" s="13">
        <v>80</v>
      </c>
      <c r="D38" s="9">
        <v>1.286</v>
      </c>
      <c r="E38" s="9">
        <v>0.156</v>
      </c>
      <c r="F38" s="10">
        <v>1.393</v>
      </c>
      <c r="G38" s="10">
        <v>0.251</v>
      </c>
      <c r="H38" s="10">
        <v>1.218</v>
      </c>
      <c r="I38" s="10">
        <v>0.14000000000000001</v>
      </c>
      <c r="J38" s="10">
        <v>1.266</v>
      </c>
      <c r="K38" s="10">
        <v>0.14199999999999999</v>
      </c>
    </row>
    <row r="39" spans="1:11" x14ac:dyDescent="0.2">
      <c r="A39" s="6" t="s">
        <v>1</v>
      </c>
      <c r="B39" s="7" t="s">
        <v>20</v>
      </c>
      <c r="C39" s="13">
        <v>96</v>
      </c>
      <c r="D39" s="9">
        <v>1.605</v>
      </c>
      <c r="E39" s="9">
        <v>0.23100000000000001</v>
      </c>
      <c r="F39" s="10">
        <v>1.7230000000000001</v>
      </c>
      <c r="G39" s="10">
        <v>0.35499999999999998</v>
      </c>
      <c r="H39" s="10">
        <v>1.5229999999999999</v>
      </c>
      <c r="I39" s="10">
        <v>0.19400000000000001</v>
      </c>
      <c r="J39" s="10">
        <v>1.58</v>
      </c>
      <c r="K39" s="10">
        <v>0.27700000000000002</v>
      </c>
    </row>
    <row r="40" spans="1:11" x14ac:dyDescent="0.2">
      <c r="A40" s="6" t="s">
        <v>1</v>
      </c>
      <c r="B40" s="7" t="s">
        <v>21</v>
      </c>
      <c r="C40" s="13">
        <v>0</v>
      </c>
      <c r="D40" s="9">
        <v>0</v>
      </c>
      <c r="E40" s="9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x14ac:dyDescent="0.2">
      <c r="A41" s="6" t="s">
        <v>1</v>
      </c>
      <c r="B41" s="7" t="s">
        <v>21</v>
      </c>
      <c r="C41" s="8">
        <v>24</v>
      </c>
      <c r="D41" s="9">
        <v>8.3000000000000004E-2</v>
      </c>
      <c r="E41" s="9">
        <v>0.01</v>
      </c>
      <c r="F41" s="10">
        <v>0.09</v>
      </c>
      <c r="G41" s="10">
        <v>0.01</v>
      </c>
      <c r="H41" s="10">
        <v>7.0000000000000007E-2</v>
      </c>
      <c r="I41" s="10">
        <v>0.01</v>
      </c>
      <c r="J41" s="10">
        <v>7.2999999999999995E-2</v>
      </c>
      <c r="K41" s="10">
        <v>5.0000000000000001E-3</v>
      </c>
    </row>
    <row r="42" spans="1:11" x14ac:dyDescent="0.2">
      <c r="A42" s="6" t="s">
        <v>1</v>
      </c>
      <c r="B42" s="7" t="s">
        <v>21</v>
      </c>
      <c r="C42" s="13">
        <v>48</v>
      </c>
      <c r="D42" s="9">
        <v>0.26</v>
      </c>
      <c r="E42" s="9">
        <v>4.4999999999999998E-2</v>
      </c>
      <c r="F42" s="10">
        <v>0.23599999999999999</v>
      </c>
      <c r="G42" s="10">
        <v>4.1000000000000002E-2</v>
      </c>
      <c r="H42" s="10">
        <v>0.17</v>
      </c>
      <c r="I42" s="10">
        <v>0.02</v>
      </c>
      <c r="J42" s="10">
        <v>0.17299999999999999</v>
      </c>
      <c r="K42" s="10">
        <v>1.4999999999999999E-2</v>
      </c>
    </row>
    <row r="43" spans="1:11" x14ac:dyDescent="0.2">
      <c r="A43" s="6" t="s">
        <v>1</v>
      </c>
      <c r="B43" s="7" t="s">
        <v>21</v>
      </c>
      <c r="C43" s="13">
        <v>72</v>
      </c>
      <c r="D43" s="9">
        <v>0.51500000000000001</v>
      </c>
      <c r="E43" s="9">
        <v>7.0999999999999994E-2</v>
      </c>
      <c r="F43" s="10">
        <v>0.59299999999999997</v>
      </c>
      <c r="G43" s="10">
        <v>6.4000000000000001E-2</v>
      </c>
      <c r="H43" s="10">
        <v>0.46</v>
      </c>
      <c r="I43" s="10">
        <v>4.4999999999999998E-2</v>
      </c>
      <c r="J43" s="10">
        <v>0.48599999999999999</v>
      </c>
      <c r="K43" s="10">
        <v>0.02</v>
      </c>
    </row>
    <row r="44" spans="1:11" x14ac:dyDescent="0.2">
      <c r="A44" s="6" t="s">
        <v>1</v>
      </c>
      <c r="B44" s="7" t="s">
        <v>21</v>
      </c>
      <c r="C44" s="13">
        <v>74</v>
      </c>
      <c r="D44" s="9">
        <v>0.53</v>
      </c>
      <c r="E44" s="9">
        <v>7.3999999999999996E-2</v>
      </c>
      <c r="F44" s="10">
        <v>0.61299999999999999</v>
      </c>
      <c r="G44" s="10">
        <v>6.4000000000000001E-2</v>
      </c>
      <c r="H44" s="10">
        <v>0.47299999999999998</v>
      </c>
      <c r="I44" s="10">
        <v>0.05</v>
      </c>
      <c r="J44" s="10">
        <v>0.503</v>
      </c>
      <c r="K44" s="10">
        <v>3.2000000000000001E-2</v>
      </c>
    </row>
    <row r="45" spans="1:11" x14ac:dyDescent="0.2">
      <c r="A45" s="6" t="s">
        <v>1</v>
      </c>
      <c r="B45" s="7" t="s">
        <v>21</v>
      </c>
      <c r="C45" s="13">
        <v>76</v>
      </c>
      <c r="D45" s="9">
        <v>0.54100000000000004</v>
      </c>
      <c r="E45" s="9">
        <v>7.4999999999999997E-2</v>
      </c>
      <c r="F45" s="10">
        <v>0.63</v>
      </c>
      <c r="G45" s="10">
        <v>7.1999999999999995E-2</v>
      </c>
      <c r="H45" s="10">
        <v>0.48599999999999999</v>
      </c>
      <c r="I45" s="10">
        <v>5.0999999999999997E-2</v>
      </c>
      <c r="J45" s="10">
        <v>0.52600000000000002</v>
      </c>
      <c r="K45" s="10">
        <v>0.03</v>
      </c>
    </row>
    <row r="46" spans="1:11" x14ac:dyDescent="0.2">
      <c r="A46" s="6" t="s">
        <v>1</v>
      </c>
      <c r="B46" s="7" t="s">
        <v>21</v>
      </c>
      <c r="C46" s="13">
        <v>78</v>
      </c>
      <c r="D46" s="9">
        <v>0.55600000000000005</v>
      </c>
      <c r="E46" s="9">
        <v>8.5000000000000006E-2</v>
      </c>
      <c r="F46" s="10">
        <v>0.64600000000000002</v>
      </c>
      <c r="G46" s="10">
        <v>7.6999999999999999E-2</v>
      </c>
      <c r="H46" s="10">
        <v>0.5</v>
      </c>
      <c r="I46" s="10">
        <v>6.2E-2</v>
      </c>
      <c r="J46" s="10">
        <v>0.54</v>
      </c>
      <c r="K46" s="10">
        <v>3.5999999999999997E-2</v>
      </c>
    </row>
    <row r="47" spans="1:11" x14ac:dyDescent="0.2">
      <c r="A47" s="6" t="s">
        <v>1</v>
      </c>
      <c r="B47" s="7" t="s">
        <v>21</v>
      </c>
      <c r="C47" s="13">
        <v>80</v>
      </c>
      <c r="D47" s="9">
        <v>0.56599999999999995</v>
      </c>
      <c r="E47" s="9">
        <v>8.5000000000000006E-2</v>
      </c>
      <c r="F47" s="10">
        <v>0.66</v>
      </c>
      <c r="G47" s="10">
        <v>8.1000000000000003E-2</v>
      </c>
      <c r="H47" s="10">
        <v>0.51100000000000001</v>
      </c>
      <c r="I47" s="10">
        <v>6.4000000000000001E-2</v>
      </c>
      <c r="J47" s="10">
        <v>0.55000000000000004</v>
      </c>
      <c r="K47" s="10">
        <v>4.2999999999999997E-2</v>
      </c>
    </row>
    <row r="48" spans="1:11" x14ac:dyDescent="0.2">
      <c r="A48" s="6" t="s">
        <v>1</v>
      </c>
      <c r="B48" s="7" t="s">
        <v>21</v>
      </c>
      <c r="C48" s="13">
        <v>96</v>
      </c>
      <c r="D48" s="9">
        <v>0.69799999999999995</v>
      </c>
      <c r="E48" s="9">
        <v>0.113</v>
      </c>
      <c r="F48" s="10">
        <v>0.81599999999999995</v>
      </c>
      <c r="G48" s="10">
        <v>0.13</v>
      </c>
      <c r="H48" s="10">
        <v>0.63</v>
      </c>
      <c r="I48" s="10">
        <v>0.105</v>
      </c>
      <c r="J48" s="10">
        <v>0.67</v>
      </c>
      <c r="K48" s="10">
        <v>7.1999999999999995E-2</v>
      </c>
    </row>
    <row r="49" spans="1:11" x14ac:dyDescent="0.2">
      <c r="A49" s="6" t="s">
        <v>2</v>
      </c>
      <c r="B49" s="7" t="s">
        <v>17</v>
      </c>
      <c r="C49" s="13">
        <v>0</v>
      </c>
      <c r="D49" s="9">
        <v>0</v>
      </c>
      <c r="E49" s="9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x14ac:dyDescent="0.2">
      <c r="A50" s="6" t="s">
        <v>2</v>
      </c>
      <c r="B50" s="7" t="s">
        <v>17</v>
      </c>
      <c r="C50" s="8">
        <v>24</v>
      </c>
      <c r="D50" s="9">
        <v>1.893</v>
      </c>
      <c r="E50" s="9">
        <v>0.20300000000000001</v>
      </c>
      <c r="F50" s="10">
        <v>1.65</v>
      </c>
      <c r="G50" s="10">
        <v>0.54600000000000004</v>
      </c>
      <c r="H50" s="10">
        <v>1.5660000000000001</v>
      </c>
      <c r="I50" s="10">
        <v>0.26300000000000001</v>
      </c>
      <c r="J50" s="10">
        <v>1.65</v>
      </c>
      <c r="K50" s="10">
        <v>0.54600000000000004</v>
      </c>
    </row>
    <row r="51" spans="1:11" x14ac:dyDescent="0.2">
      <c r="A51" s="6" t="s">
        <v>2</v>
      </c>
      <c r="B51" s="7" t="s">
        <v>17</v>
      </c>
      <c r="C51" s="13">
        <v>48</v>
      </c>
      <c r="D51" s="9">
        <v>5.2229999999999999</v>
      </c>
      <c r="E51" s="9">
        <v>0.46500000000000002</v>
      </c>
      <c r="F51" s="10">
        <v>4.9800000000000004</v>
      </c>
      <c r="G51" s="10">
        <v>1.7</v>
      </c>
      <c r="H51" s="10">
        <v>4.21</v>
      </c>
      <c r="I51" s="10">
        <v>0.755</v>
      </c>
      <c r="J51" s="10">
        <v>4.9800000000000004</v>
      </c>
      <c r="K51" s="10">
        <v>1.7</v>
      </c>
    </row>
    <row r="52" spans="1:11" x14ac:dyDescent="0.2">
      <c r="A52" s="6" t="s">
        <v>2</v>
      </c>
      <c r="B52" s="7" t="s">
        <v>17</v>
      </c>
      <c r="C52" s="13">
        <v>72</v>
      </c>
      <c r="D52" s="9">
        <v>10.210000000000001</v>
      </c>
      <c r="E52" s="9">
        <v>1.101</v>
      </c>
      <c r="F52" s="10">
        <v>10.71</v>
      </c>
      <c r="G52" s="10">
        <v>2.9870000000000001</v>
      </c>
      <c r="H52" s="10">
        <v>10.08</v>
      </c>
      <c r="I52" s="10">
        <v>1.32</v>
      </c>
      <c r="J52" s="10">
        <v>10.71</v>
      </c>
      <c r="K52" s="10">
        <v>2.9870000000000001</v>
      </c>
    </row>
    <row r="53" spans="1:11" x14ac:dyDescent="0.2">
      <c r="A53" s="6" t="s">
        <v>2</v>
      </c>
      <c r="B53" s="7" t="s">
        <v>17</v>
      </c>
      <c r="C53" s="13">
        <v>74</v>
      </c>
      <c r="D53" s="9">
        <v>10.63</v>
      </c>
      <c r="E53" s="9">
        <v>1.127</v>
      </c>
      <c r="F53" s="10">
        <v>11.01</v>
      </c>
      <c r="G53" s="10">
        <v>3.133</v>
      </c>
      <c r="H53" s="10">
        <v>10.35</v>
      </c>
      <c r="I53" s="10">
        <v>1.46</v>
      </c>
      <c r="J53" s="10">
        <v>11.01</v>
      </c>
      <c r="K53" s="10">
        <v>3.133</v>
      </c>
    </row>
    <row r="54" spans="1:11" x14ac:dyDescent="0.2">
      <c r="A54" s="6" t="s">
        <v>2</v>
      </c>
      <c r="B54" s="7" t="s">
        <v>17</v>
      </c>
      <c r="C54" s="13">
        <v>76</v>
      </c>
      <c r="D54" s="9">
        <v>11.01</v>
      </c>
      <c r="E54" s="9">
        <v>1.141</v>
      </c>
      <c r="F54" s="10">
        <v>11.41</v>
      </c>
      <c r="G54" s="10">
        <v>3.3319999999999999</v>
      </c>
      <c r="H54" s="10">
        <v>10.63</v>
      </c>
      <c r="I54" s="10">
        <v>1.5149999999999999</v>
      </c>
      <c r="J54" s="10">
        <v>11.41</v>
      </c>
      <c r="K54" s="10">
        <v>3.3319999999999999</v>
      </c>
    </row>
    <row r="55" spans="1:11" x14ac:dyDescent="0.2">
      <c r="A55" s="6" t="s">
        <v>2</v>
      </c>
      <c r="B55" s="7" t="s">
        <v>17</v>
      </c>
      <c r="C55" s="13">
        <v>78</v>
      </c>
      <c r="D55" s="9">
        <v>11.29</v>
      </c>
      <c r="E55" s="9">
        <v>1.163</v>
      </c>
      <c r="F55" s="10">
        <v>11.8</v>
      </c>
      <c r="G55" s="10">
        <v>3.3170000000000002</v>
      </c>
      <c r="H55" s="10">
        <v>10.9</v>
      </c>
      <c r="I55" s="10">
        <v>1.75</v>
      </c>
      <c r="J55" s="10">
        <v>11.8</v>
      </c>
      <c r="K55" s="10">
        <v>3.3170000000000002</v>
      </c>
    </row>
    <row r="56" spans="1:11" x14ac:dyDescent="0.2">
      <c r="A56" s="6" t="s">
        <v>2</v>
      </c>
      <c r="B56" s="7" t="s">
        <v>17</v>
      </c>
      <c r="C56" s="13">
        <v>80</v>
      </c>
      <c r="D56" s="9">
        <v>11.56</v>
      </c>
      <c r="E56" s="9">
        <v>1.266</v>
      </c>
      <c r="F56" s="10">
        <v>12.11</v>
      </c>
      <c r="G56" s="10">
        <v>3.4369999999999998</v>
      </c>
      <c r="H56" s="10">
        <v>11.16</v>
      </c>
      <c r="I56" s="10">
        <v>1.7949999999999999</v>
      </c>
      <c r="J56" s="10">
        <v>12.11</v>
      </c>
      <c r="K56" s="10">
        <v>3.4369999999999998</v>
      </c>
    </row>
    <row r="57" spans="1:11" x14ac:dyDescent="0.2">
      <c r="A57" s="6" t="s">
        <v>2</v>
      </c>
      <c r="B57" s="7" t="s">
        <v>17</v>
      </c>
      <c r="C57" s="13">
        <v>96</v>
      </c>
      <c r="D57" s="9">
        <v>14.91</v>
      </c>
      <c r="E57" s="9">
        <v>2.0150000000000001</v>
      </c>
      <c r="F57" s="10">
        <v>15.63</v>
      </c>
      <c r="G57" s="10">
        <v>5.2290000000000001</v>
      </c>
      <c r="H57" s="10">
        <v>13.43</v>
      </c>
      <c r="I57" s="10">
        <v>2.8370000000000002</v>
      </c>
      <c r="J57" s="10">
        <v>15.63</v>
      </c>
      <c r="K57" s="10">
        <v>5.2290000000000001</v>
      </c>
    </row>
    <row r="58" spans="1:11" x14ac:dyDescent="0.2">
      <c r="A58" s="6" t="s">
        <v>2</v>
      </c>
      <c r="B58" s="12" t="s">
        <v>18</v>
      </c>
      <c r="C58" s="13">
        <v>0</v>
      </c>
      <c r="D58" s="9">
        <v>0</v>
      </c>
      <c r="E58" s="9">
        <v>0</v>
      </c>
      <c r="F58" s="9">
        <v>0</v>
      </c>
      <c r="G58" s="9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x14ac:dyDescent="0.2">
      <c r="A59" s="6" t="s">
        <v>2</v>
      </c>
      <c r="B59" s="12" t="s">
        <v>18</v>
      </c>
      <c r="C59" s="8">
        <v>24</v>
      </c>
      <c r="D59" s="9">
        <v>0.71299999999999997</v>
      </c>
      <c r="E59" s="9">
        <v>9.4E-2</v>
      </c>
      <c r="F59" s="9">
        <v>0.63600000000000001</v>
      </c>
      <c r="G59" s="9">
        <v>0.106</v>
      </c>
      <c r="H59" s="10">
        <v>0.62</v>
      </c>
      <c r="I59" s="10">
        <v>0.04</v>
      </c>
      <c r="J59" s="10">
        <v>0.56999999999999995</v>
      </c>
      <c r="K59" s="10">
        <v>0.05</v>
      </c>
    </row>
    <row r="60" spans="1:11" x14ac:dyDescent="0.2">
      <c r="A60" s="6" t="s">
        <v>2</v>
      </c>
      <c r="B60" s="12" t="s">
        <v>18</v>
      </c>
      <c r="C60" s="13">
        <v>48</v>
      </c>
      <c r="D60" s="9">
        <v>2.0960000000000001</v>
      </c>
      <c r="E60" s="9">
        <v>0.221</v>
      </c>
      <c r="F60" s="9">
        <v>1.78</v>
      </c>
      <c r="G60" s="9">
        <v>0.26</v>
      </c>
      <c r="H60" s="10">
        <v>1.6060000000000001</v>
      </c>
      <c r="I60" s="10">
        <v>0.17100000000000001</v>
      </c>
      <c r="J60" s="10">
        <v>1.73</v>
      </c>
      <c r="K60" s="10">
        <v>0.255</v>
      </c>
    </row>
    <row r="61" spans="1:11" x14ac:dyDescent="0.2">
      <c r="A61" s="6" t="s">
        <v>2</v>
      </c>
      <c r="B61" s="12" t="s">
        <v>18</v>
      </c>
      <c r="C61" s="13">
        <v>72</v>
      </c>
      <c r="D61" s="9">
        <v>4.0650000000000004</v>
      </c>
      <c r="E61" s="9">
        <v>0.64200000000000002</v>
      </c>
      <c r="F61" s="9">
        <v>4.3099999999999996</v>
      </c>
      <c r="G61" s="9">
        <v>0.70499999999999996</v>
      </c>
      <c r="H61" s="10">
        <v>3.956</v>
      </c>
      <c r="I61" s="10">
        <v>0.43</v>
      </c>
      <c r="J61" s="10">
        <v>4.2160000000000002</v>
      </c>
      <c r="K61" s="10">
        <v>0.24</v>
      </c>
    </row>
    <row r="62" spans="1:11" x14ac:dyDescent="0.2">
      <c r="A62" s="6" t="s">
        <v>2</v>
      </c>
      <c r="B62" s="12" t="s">
        <v>18</v>
      </c>
      <c r="C62" s="13">
        <v>74</v>
      </c>
      <c r="D62" s="9">
        <v>4.18</v>
      </c>
      <c r="E62" s="9">
        <v>0.68500000000000005</v>
      </c>
      <c r="F62" s="9">
        <v>4.4859999999999998</v>
      </c>
      <c r="G62" s="9">
        <v>0.82799999999999996</v>
      </c>
      <c r="H62" s="10">
        <v>4.0659999999999998</v>
      </c>
      <c r="I62" s="10">
        <v>0.45</v>
      </c>
      <c r="J62" s="10">
        <v>4.2930000000000001</v>
      </c>
      <c r="K62" s="10">
        <v>0.26500000000000001</v>
      </c>
    </row>
    <row r="63" spans="1:11" x14ac:dyDescent="0.2">
      <c r="A63" s="6" t="s">
        <v>2</v>
      </c>
      <c r="B63" s="12" t="s">
        <v>18</v>
      </c>
      <c r="C63" s="13">
        <v>76</v>
      </c>
      <c r="D63" s="9">
        <v>4.3049999999999997</v>
      </c>
      <c r="E63" s="9">
        <v>0.71599999999999997</v>
      </c>
      <c r="F63" s="9">
        <v>4.7</v>
      </c>
      <c r="G63" s="9">
        <v>0.96099999999999997</v>
      </c>
      <c r="H63" s="10">
        <v>4.1760000000000002</v>
      </c>
      <c r="I63" s="10">
        <v>0.45500000000000002</v>
      </c>
      <c r="J63" s="10">
        <v>4.4160000000000004</v>
      </c>
      <c r="K63" s="10">
        <v>0.34599999999999997</v>
      </c>
    </row>
    <row r="64" spans="1:11" x14ac:dyDescent="0.2">
      <c r="A64" s="6" t="s">
        <v>2</v>
      </c>
      <c r="B64" s="12" t="s">
        <v>18</v>
      </c>
      <c r="C64" s="13">
        <v>78</v>
      </c>
      <c r="D64" s="9">
        <v>4.4480000000000004</v>
      </c>
      <c r="E64" s="9">
        <v>0.73799999999999999</v>
      </c>
      <c r="F64" s="9">
        <v>4.8499999999999996</v>
      </c>
      <c r="G64" s="9">
        <v>1.01</v>
      </c>
      <c r="H64" s="10">
        <v>4.2859999999999996</v>
      </c>
      <c r="I64" s="10">
        <v>0.44500000000000001</v>
      </c>
      <c r="J64" s="10">
        <v>4.53</v>
      </c>
      <c r="K64" s="10">
        <v>0.37</v>
      </c>
    </row>
    <row r="65" spans="1:11" x14ac:dyDescent="0.2">
      <c r="A65" s="6" t="s">
        <v>2</v>
      </c>
      <c r="B65" s="12" t="s">
        <v>18</v>
      </c>
      <c r="C65" s="13">
        <v>80</v>
      </c>
      <c r="D65" s="9">
        <v>4.58</v>
      </c>
      <c r="E65" s="9">
        <v>0.76800000000000002</v>
      </c>
      <c r="F65" s="9">
        <v>4.9829999999999997</v>
      </c>
      <c r="G65" s="9">
        <v>1.0389999999999999</v>
      </c>
      <c r="H65" s="10">
        <v>4.3929999999999998</v>
      </c>
      <c r="I65" s="10">
        <v>0.48499999999999999</v>
      </c>
      <c r="J65" s="10">
        <v>4.6929999999999996</v>
      </c>
      <c r="K65" s="10">
        <v>0.29599999999999999</v>
      </c>
    </row>
    <row r="66" spans="1:11" x14ac:dyDescent="0.2">
      <c r="A66" s="6" t="s">
        <v>2</v>
      </c>
      <c r="B66" s="12" t="s">
        <v>18</v>
      </c>
      <c r="C66" s="13">
        <v>96</v>
      </c>
      <c r="D66" s="9">
        <v>5.7359999999999998</v>
      </c>
      <c r="E66" s="9">
        <v>1.0720000000000001</v>
      </c>
      <c r="F66" s="9">
        <v>6.3760000000000003</v>
      </c>
      <c r="G66" s="9">
        <v>1.7789999999999999</v>
      </c>
      <c r="H66" s="10">
        <v>5.3230000000000004</v>
      </c>
      <c r="I66" s="10">
        <v>0.624</v>
      </c>
      <c r="J66" s="10">
        <v>5.6660000000000004</v>
      </c>
      <c r="K66" s="10">
        <v>0.48</v>
      </c>
    </row>
    <row r="67" spans="1:11" x14ac:dyDescent="0.2">
      <c r="A67" s="6" t="s">
        <v>2</v>
      </c>
      <c r="B67" s="7" t="s">
        <v>19</v>
      </c>
      <c r="C67" s="13">
        <v>0</v>
      </c>
      <c r="D67" s="9">
        <v>0</v>
      </c>
      <c r="E67" s="9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x14ac:dyDescent="0.2">
      <c r="A68" s="6" t="s">
        <v>2</v>
      </c>
      <c r="B68" s="7" t="s">
        <v>19</v>
      </c>
      <c r="C68" s="8">
        <v>24</v>
      </c>
      <c r="D68" s="9">
        <v>0.433</v>
      </c>
      <c r="E68" s="9">
        <v>4.7E-2</v>
      </c>
      <c r="F68" s="10">
        <v>0.39600000000000002</v>
      </c>
      <c r="G68" s="10">
        <v>0.106</v>
      </c>
      <c r="H68" s="10">
        <v>0.38</v>
      </c>
      <c r="I68" s="10">
        <v>0.04</v>
      </c>
      <c r="J68" s="10">
        <v>0.34</v>
      </c>
      <c r="K68" s="10">
        <v>7.1999999999999995E-2</v>
      </c>
    </row>
    <row r="69" spans="1:11" x14ac:dyDescent="0.2">
      <c r="A69" s="6" t="s">
        <v>2</v>
      </c>
      <c r="B69" s="7" t="s">
        <v>19</v>
      </c>
      <c r="C69" s="13">
        <v>48</v>
      </c>
      <c r="D69" s="9">
        <v>1.375</v>
      </c>
      <c r="E69" s="9">
        <v>0.14000000000000001</v>
      </c>
      <c r="F69" s="10">
        <v>1.0660000000000001</v>
      </c>
      <c r="G69" s="10">
        <v>0.39200000000000002</v>
      </c>
      <c r="H69" s="10">
        <v>1.3660000000000001</v>
      </c>
      <c r="I69" s="10">
        <v>0.496</v>
      </c>
      <c r="J69" s="10">
        <v>1.1100000000000001</v>
      </c>
      <c r="K69" s="10">
        <v>0.13400000000000001</v>
      </c>
    </row>
    <row r="70" spans="1:11" x14ac:dyDescent="0.2">
      <c r="A70" s="6" t="s">
        <v>2</v>
      </c>
      <c r="B70" s="7" t="s">
        <v>19</v>
      </c>
      <c r="C70" s="13">
        <v>72</v>
      </c>
      <c r="D70" s="9">
        <v>2.6080000000000001</v>
      </c>
      <c r="E70" s="9">
        <v>0.30499999999999999</v>
      </c>
      <c r="F70" s="10">
        <v>2.706</v>
      </c>
      <c r="G70" s="10">
        <v>0.88600000000000001</v>
      </c>
      <c r="H70" s="10">
        <v>2.4329999999999998</v>
      </c>
      <c r="I70" s="10">
        <v>0.186</v>
      </c>
      <c r="J70" s="10">
        <v>2.65</v>
      </c>
      <c r="K70" s="10">
        <v>0.38300000000000001</v>
      </c>
    </row>
    <row r="71" spans="1:11" x14ac:dyDescent="0.2">
      <c r="A71" s="6" t="s">
        <v>2</v>
      </c>
      <c r="B71" s="7" t="s">
        <v>19</v>
      </c>
      <c r="C71" s="13">
        <v>74</v>
      </c>
      <c r="D71" s="9">
        <v>2.67</v>
      </c>
      <c r="E71" s="9">
        <v>0.315</v>
      </c>
      <c r="F71" s="10">
        <v>2.79</v>
      </c>
      <c r="G71" s="10">
        <v>0.88400000000000001</v>
      </c>
      <c r="H71" s="10">
        <v>2.496</v>
      </c>
      <c r="I71" s="10">
        <v>0.223</v>
      </c>
      <c r="J71" s="10">
        <v>2.7029999999999998</v>
      </c>
      <c r="K71" s="10">
        <v>0.41399999999999998</v>
      </c>
    </row>
    <row r="72" spans="1:11" x14ac:dyDescent="0.2">
      <c r="A72" s="6" t="s">
        <v>2</v>
      </c>
      <c r="B72" s="7" t="s">
        <v>19</v>
      </c>
      <c r="C72" s="13">
        <v>76</v>
      </c>
      <c r="D72" s="9">
        <v>2.75</v>
      </c>
      <c r="E72" s="9">
        <v>0.34</v>
      </c>
      <c r="F72" s="10">
        <v>2.8759999999999999</v>
      </c>
      <c r="G72" s="10">
        <v>0.93899999999999995</v>
      </c>
      <c r="H72" s="10">
        <v>2.56</v>
      </c>
      <c r="I72" s="10">
        <v>0.222</v>
      </c>
      <c r="J72" s="10">
        <v>2.77</v>
      </c>
      <c r="K72" s="10">
        <v>0.441</v>
      </c>
    </row>
    <row r="73" spans="1:11" x14ac:dyDescent="0.2">
      <c r="A73" s="6" t="s">
        <v>2</v>
      </c>
      <c r="B73" s="7" t="s">
        <v>19</v>
      </c>
      <c r="C73" s="13">
        <v>78</v>
      </c>
      <c r="D73" s="9">
        <v>2.8250000000000002</v>
      </c>
      <c r="E73" s="9">
        <v>0.33900000000000002</v>
      </c>
      <c r="F73" s="10">
        <v>3.0329999999999999</v>
      </c>
      <c r="G73" s="10">
        <v>0.93700000000000006</v>
      </c>
      <c r="H73" s="10">
        <v>2.62</v>
      </c>
      <c r="I73" s="10">
        <v>0.23</v>
      </c>
      <c r="J73" s="10">
        <v>2.86</v>
      </c>
      <c r="K73" s="10">
        <v>0.46100000000000002</v>
      </c>
    </row>
    <row r="74" spans="1:11" x14ac:dyDescent="0.2">
      <c r="A74" s="6" t="s">
        <v>2</v>
      </c>
      <c r="B74" s="7" t="s">
        <v>19</v>
      </c>
      <c r="C74" s="13">
        <v>80</v>
      </c>
      <c r="D74" s="9">
        <v>2.91</v>
      </c>
      <c r="E74" s="9">
        <v>0.34200000000000003</v>
      </c>
      <c r="F74" s="10">
        <v>3.14</v>
      </c>
      <c r="G74" s="10">
        <v>1.0089999999999999</v>
      </c>
      <c r="H74" s="10">
        <v>2.6859999999999999</v>
      </c>
      <c r="I74" s="10">
        <v>0.23499999999999999</v>
      </c>
      <c r="J74" s="10">
        <v>2.9529999999999998</v>
      </c>
      <c r="K74" s="10">
        <v>0.435</v>
      </c>
    </row>
    <row r="75" spans="1:11" x14ac:dyDescent="0.2">
      <c r="A75" s="6" t="s">
        <v>2</v>
      </c>
      <c r="B75" s="7" t="s">
        <v>19</v>
      </c>
      <c r="C75" s="13">
        <v>96</v>
      </c>
      <c r="D75" s="9">
        <v>3.59</v>
      </c>
      <c r="E75" s="9">
        <v>0.41699999999999998</v>
      </c>
      <c r="F75" s="10">
        <v>4.0430000000000001</v>
      </c>
      <c r="G75" s="10">
        <v>1.2969999999999999</v>
      </c>
      <c r="H75" s="10">
        <v>3.226</v>
      </c>
      <c r="I75" s="10">
        <v>0.39</v>
      </c>
      <c r="J75" s="10">
        <v>3.57</v>
      </c>
      <c r="K75" s="10">
        <v>0.56399999999999995</v>
      </c>
    </row>
    <row r="76" spans="1:11" x14ac:dyDescent="0.2">
      <c r="A76" s="6" t="s">
        <v>2</v>
      </c>
      <c r="B76" s="7" t="s">
        <v>20</v>
      </c>
      <c r="C76" s="13">
        <v>0</v>
      </c>
      <c r="D76" s="9">
        <v>0</v>
      </c>
      <c r="E76" s="9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x14ac:dyDescent="0.2">
      <c r="A77" s="6" t="s">
        <v>2</v>
      </c>
      <c r="B77" s="7" t="s">
        <v>20</v>
      </c>
      <c r="C77" s="8">
        <v>24</v>
      </c>
      <c r="D77" s="9">
        <v>0.28499999999999998</v>
      </c>
      <c r="E77" s="9">
        <v>6.7000000000000004E-2</v>
      </c>
      <c r="F77" s="10">
        <v>0.27600000000000002</v>
      </c>
      <c r="G77" s="10">
        <v>7.5999999999999998E-2</v>
      </c>
      <c r="H77" s="10">
        <v>0.21</v>
      </c>
      <c r="I77" s="10">
        <v>0.03</v>
      </c>
      <c r="J77" s="10">
        <v>0.24</v>
      </c>
      <c r="K77" s="10">
        <v>2.5999999999999999E-2</v>
      </c>
    </row>
    <row r="78" spans="1:11" x14ac:dyDescent="0.2">
      <c r="A78" s="6" t="s">
        <v>2</v>
      </c>
      <c r="B78" s="7" t="s">
        <v>20</v>
      </c>
      <c r="C78" s="13">
        <v>48</v>
      </c>
      <c r="D78" s="9">
        <v>0.78500000000000003</v>
      </c>
      <c r="E78" s="9">
        <v>0.13900000000000001</v>
      </c>
      <c r="F78" s="10">
        <v>0.77300000000000002</v>
      </c>
      <c r="G78" s="10">
        <v>0.16</v>
      </c>
      <c r="H78" s="10">
        <v>0.60299999999999998</v>
      </c>
      <c r="I78" s="10">
        <v>0.10199999999999999</v>
      </c>
      <c r="J78" s="10">
        <v>0.73299999999999998</v>
      </c>
      <c r="K78" s="10">
        <v>6.0999999999999999E-2</v>
      </c>
    </row>
    <row r="79" spans="1:11" x14ac:dyDescent="0.2">
      <c r="A79" s="6" t="s">
        <v>2</v>
      </c>
      <c r="B79" s="7" t="s">
        <v>20</v>
      </c>
      <c r="C79" s="13">
        <v>72</v>
      </c>
      <c r="D79" s="9">
        <v>1.651</v>
      </c>
      <c r="E79" s="9">
        <v>0.32900000000000001</v>
      </c>
      <c r="F79" s="10">
        <v>1.786</v>
      </c>
      <c r="G79" s="10">
        <v>0.41</v>
      </c>
      <c r="H79" s="10">
        <v>1.5329999999999999</v>
      </c>
      <c r="I79" s="10">
        <v>0.23100000000000001</v>
      </c>
      <c r="J79" s="10">
        <v>1.77</v>
      </c>
      <c r="K79" s="10">
        <v>7.0000000000000007E-2</v>
      </c>
    </row>
    <row r="80" spans="1:11" x14ac:dyDescent="0.2">
      <c r="A80" s="6" t="s">
        <v>2</v>
      </c>
      <c r="B80" s="7" t="s">
        <v>20</v>
      </c>
      <c r="C80" s="13">
        <v>74</v>
      </c>
      <c r="D80" s="9">
        <v>1.7</v>
      </c>
      <c r="E80" s="9">
        <v>0.34599999999999997</v>
      </c>
      <c r="F80" s="10">
        <v>1.8360000000000001</v>
      </c>
      <c r="G80" s="10">
        <v>0.42699999999999999</v>
      </c>
      <c r="H80" s="10">
        <v>1.5760000000000001</v>
      </c>
      <c r="I80" s="10">
        <v>0.23200000000000001</v>
      </c>
      <c r="J80" s="10">
        <v>1.8360000000000001</v>
      </c>
      <c r="K80" s="10">
        <v>7.2999999999999995E-2</v>
      </c>
    </row>
    <row r="81" spans="1:11" x14ac:dyDescent="0.2">
      <c r="A81" s="6" t="s">
        <v>2</v>
      </c>
      <c r="B81" s="7" t="s">
        <v>20</v>
      </c>
      <c r="C81" s="13">
        <v>76</v>
      </c>
      <c r="D81" s="9">
        <v>1.748</v>
      </c>
      <c r="E81" s="9">
        <v>0.35499999999999998</v>
      </c>
      <c r="F81" s="10">
        <v>1.8959999999999999</v>
      </c>
      <c r="G81" s="10">
        <v>0.438</v>
      </c>
      <c r="H81" s="10">
        <v>1.6160000000000001</v>
      </c>
      <c r="I81" s="10">
        <v>0.23400000000000001</v>
      </c>
      <c r="J81" s="10">
        <v>1.89</v>
      </c>
      <c r="K81" s="10">
        <v>8.1000000000000003E-2</v>
      </c>
    </row>
    <row r="82" spans="1:11" x14ac:dyDescent="0.2">
      <c r="A82" s="6" t="s">
        <v>2</v>
      </c>
      <c r="B82" s="7" t="s">
        <v>20</v>
      </c>
      <c r="C82" s="13">
        <v>78</v>
      </c>
      <c r="D82" s="9">
        <v>1.796</v>
      </c>
      <c r="E82" s="9">
        <v>0.36699999999999999</v>
      </c>
      <c r="F82" s="10">
        <v>1.9630000000000001</v>
      </c>
      <c r="G82" s="10">
        <v>0.435</v>
      </c>
      <c r="H82" s="10">
        <v>1.66</v>
      </c>
      <c r="I82" s="10">
        <v>0.249</v>
      </c>
      <c r="J82" s="10">
        <v>1.93</v>
      </c>
      <c r="K82" s="10">
        <v>8.7999999999999995E-2</v>
      </c>
    </row>
    <row r="83" spans="1:11" x14ac:dyDescent="0.2">
      <c r="A83" s="6" t="s">
        <v>2</v>
      </c>
      <c r="B83" s="7" t="s">
        <v>20</v>
      </c>
      <c r="C83" s="13">
        <v>80</v>
      </c>
      <c r="D83" s="9">
        <v>1.8480000000000001</v>
      </c>
      <c r="E83" s="9">
        <v>0.375</v>
      </c>
      <c r="F83" s="10">
        <v>2.0129999999999999</v>
      </c>
      <c r="G83" s="10">
        <v>0.442</v>
      </c>
      <c r="H83" s="10">
        <v>1.7030000000000001</v>
      </c>
      <c r="I83" s="10">
        <v>0.26500000000000001</v>
      </c>
      <c r="J83" s="10">
        <v>1.9830000000000001</v>
      </c>
      <c r="K83" s="10">
        <v>8.5000000000000006E-2</v>
      </c>
    </row>
    <row r="84" spans="1:11" x14ac:dyDescent="0.2">
      <c r="A84" s="6" t="s">
        <v>2</v>
      </c>
      <c r="B84" s="7" t="s">
        <v>20</v>
      </c>
      <c r="C84" s="13">
        <v>96</v>
      </c>
      <c r="D84" s="9">
        <v>2.2930000000000001</v>
      </c>
      <c r="E84" s="9">
        <v>0.503</v>
      </c>
      <c r="F84" s="10">
        <v>2.476</v>
      </c>
      <c r="G84" s="10">
        <v>0.55700000000000005</v>
      </c>
      <c r="H84" s="10">
        <v>2.0499999999999998</v>
      </c>
      <c r="I84" s="10">
        <v>0.37</v>
      </c>
      <c r="J84" s="10">
        <v>2.4359999999999999</v>
      </c>
      <c r="K84" s="10">
        <v>0.109</v>
      </c>
    </row>
    <row r="85" spans="1:11" x14ac:dyDescent="0.2">
      <c r="A85" s="6" t="s">
        <v>2</v>
      </c>
      <c r="B85" s="7" t="s">
        <v>21</v>
      </c>
      <c r="C85" s="13">
        <v>0</v>
      </c>
      <c r="D85" s="9">
        <v>0</v>
      </c>
      <c r="E85" s="9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x14ac:dyDescent="0.2">
      <c r="A86" s="6" t="s">
        <v>2</v>
      </c>
      <c r="B86" s="7" t="s">
        <v>21</v>
      </c>
      <c r="C86" s="8">
        <v>24</v>
      </c>
      <c r="D86" s="9">
        <v>0.13500000000000001</v>
      </c>
      <c r="E86" s="9">
        <v>1.4999999999999999E-2</v>
      </c>
      <c r="F86" s="10">
        <v>0.1</v>
      </c>
      <c r="G86" s="10">
        <v>1.7000000000000001E-2</v>
      </c>
      <c r="H86" s="10">
        <v>0.09</v>
      </c>
      <c r="I86" s="10">
        <v>1.7000000000000001E-2</v>
      </c>
      <c r="J86" s="10">
        <v>0.08</v>
      </c>
      <c r="K86" s="10">
        <v>0.01</v>
      </c>
    </row>
    <row r="87" spans="1:11" x14ac:dyDescent="0.2">
      <c r="A87" s="6" t="s">
        <v>2</v>
      </c>
      <c r="B87" s="7" t="s">
        <v>21</v>
      </c>
      <c r="C87" s="13">
        <v>48</v>
      </c>
      <c r="D87" s="9">
        <v>0.33</v>
      </c>
      <c r="E87" s="9">
        <v>4.3999999999999997E-2</v>
      </c>
      <c r="F87" s="10">
        <v>0.316</v>
      </c>
      <c r="G87" s="10">
        <v>5.8000000000000003E-2</v>
      </c>
      <c r="H87" s="10">
        <v>0.24</v>
      </c>
      <c r="I87" s="10">
        <v>4.2999999999999997E-2</v>
      </c>
      <c r="J87" s="10">
        <v>0.29299999999999998</v>
      </c>
      <c r="K87" s="10">
        <v>3.6999999999999998E-2</v>
      </c>
    </row>
    <row r="88" spans="1:11" x14ac:dyDescent="0.2">
      <c r="A88" s="6" t="s">
        <v>2</v>
      </c>
      <c r="B88" s="7" t="s">
        <v>21</v>
      </c>
      <c r="C88" s="13">
        <v>72</v>
      </c>
      <c r="D88" s="9">
        <v>0.61099999999999999</v>
      </c>
      <c r="E88" s="9">
        <v>9.9000000000000005E-2</v>
      </c>
      <c r="F88" s="10">
        <v>0.70299999999999996</v>
      </c>
      <c r="G88" s="10">
        <v>9.8000000000000004E-2</v>
      </c>
      <c r="H88" s="10">
        <v>0.51600000000000001</v>
      </c>
      <c r="I88" s="10">
        <v>0.106</v>
      </c>
      <c r="J88" s="10">
        <v>0.61</v>
      </c>
      <c r="K88" s="10">
        <v>2.5999999999999999E-2</v>
      </c>
    </row>
    <row r="89" spans="1:11" x14ac:dyDescent="0.2">
      <c r="A89" s="6" t="s">
        <v>2</v>
      </c>
      <c r="B89" s="7" t="s">
        <v>21</v>
      </c>
      <c r="C89" s="13">
        <v>74</v>
      </c>
      <c r="D89" s="9">
        <v>0.628</v>
      </c>
      <c r="E89" s="9">
        <v>0.105</v>
      </c>
      <c r="F89" s="10">
        <v>0.73599999999999999</v>
      </c>
      <c r="G89" s="10">
        <v>0.111</v>
      </c>
      <c r="H89" s="10">
        <v>0.53</v>
      </c>
      <c r="I89" s="10">
        <v>0.10299999999999999</v>
      </c>
      <c r="J89" s="10">
        <v>0.63</v>
      </c>
      <c r="K89" s="10">
        <v>2.5999999999999999E-2</v>
      </c>
    </row>
    <row r="90" spans="1:11" x14ac:dyDescent="0.2">
      <c r="A90" s="6" t="s">
        <v>2</v>
      </c>
      <c r="B90" s="7" t="s">
        <v>21</v>
      </c>
      <c r="C90" s="13">
        <v>76</v>
      </c>
      <c r="D90" s="9">
        <v>0.64500000000000002</v>
      </c>
      <c r="E90" s="9">
        <v>0.109</v>
      </c>
      <c r="F90" s="10">
        <v>0.76</v>
      </c>
      <c r="G90" s="10">
        <v>0.121</v>
      </c>
      <c r="H90" s="10">
        <v>0.54300000000000004</v>
      </c>
      <c r="I90" s="10">
        <v>0.109</v>
      </c>
      <c r="J90" s="10">
        <v>0.65</v>
      </c>
      <c r="K90" s="10">
        <v>2.5999999999999999E-2</v>
      </c>
    </row>
    <row r="91" spans="1:11" x14ac:dyDescent="0.2">
      <c r="A91" s="6" t="s">
        <v>2</v>
      </c>
      <c r="B91" s="7" t="s">
        <v>21</v>
      </c>
      <c r="C91" s="13">
        <v>78</v>
      </c>
      <c r="D91" s="9">
        <v>0.65800000000000003</v>
      </c>
      <c r="E91" s="9">
        <v>0.113</v>
      </c>
      <c r="F91" s="10">
        <v>0.78300000000000003</v>
      </c>
      <c r="G91" s="10">
        <v>0.125</v>
      </c>
      <c r="H91" s="10">
        <v>0.55800000000000005</v>
      </c>
      <c r="I91" s="10">
        <v>0.105</v>
      </c>
      <c r="J91" s="10">
        <v>0.66600000000000004</v>
      </c>
      <c r="K91" s="10">
        <v>3.2000000000000001E-2</v>
      </c>
    </row>
    <row r="92" spans="1:11" x14ac:dyDescent="0.2">
      <c r="A92" s="6" t="s">
        <v>2</v>
      </c>
      <c r="B92" s="7" t="s">
        <v>21</v>
      </c>
      <c r="C92" s="13">
        <v>80</v>
      </c>
      <c r="D92" s="9">
        <v>0.68</v>
      </c>
      <c r="E92" s="9">
        <v>0.12</v>
      </c>
      <c r="F92" s="10">
        <v>0.80600000000000005</v>
      </c>
      <c r="G92" s="10">
        <v>0.128</v>
      </c>
      <c r="H92" s="10">
        <v>0.57299999999999995</v>
      </c>
      <c r="I92" s="10">
        <v>0.109</v>
      </c>
      <c r="J92" s="10">
        <v>0.68300000000000005</v>
      </c>
      <c r="K92" s="10">
        <v>0.03</v>
      </c>
    </row>
    <row r="93" spans="1:11" x14ac:dyDescent="0.2">
      <c r="A93" s="6" t="s">
        <v>2</v>
      </c>
      <c r="B93" s="7" t="s">
        <v>21</v>
      </c>
      <c r="C93" s="13">
        <v>96</v>
      </c>
      <c r="D93" s="9">
        <v>0.86599999999999999</v>
      </c>
      <c r="E93" s="9">
        <v>0.16400000000000001</v>
      </c>
      <c r="F93" s="10">
        <v>1.03</v>
      </c>
      <c r="G93" s="10">
        <v>0.216</v>
      </c>
      <c r="H93" s="10">
        <v>0.69299999999999995</v>
      </c>
      <c r="I93" s="10">
        <v>0.12</v>
      </c>
      <c r="J93" s="10">
        <v>0.85</v>
      </c>
      <c r="K93" s="10">
        <v>0.05</v>
      </c>
    </row>
    <row r="94" spans="1:11" x14ac:dyDescent="0.2">
      <c r="A94" s="6" t="s">
        <v>4</v>
      </c>
      <c r="B94" s="7" t="s">
        <v>17</v>
      </c>
      <c r="C94" s="13">
        <v>0</v>
      </c>
      <c r="D94" s="9">
        <v>0</v>
      </c>
      <c r="E94" s="9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x14ac:dyDescent="0.2">
      <c r="A95" s="6" t="s">
        <v>4</v>
      </c>
      <c r="B95" s="7" t="s">
        <v>17</v>
      </c>
      <c r="C95" s="8">
        <v>24</v>
      </c>
      <c r="D95" s="9">
        <v>7.0880000000000001</v>
      </c>
      <c r="E95" s="9">
        <v>1.0049999999999999</v>
      </c>
      <c r="F95" s="10">
        <v>6.1529999999999996</v>
      </c>
      <c r="G95" s="10">
        <v>2.306</v>
      </c>
      <c r="H95" s="10">
        <v>5.5430000000000001</v>
      </c>
      <c r="I95" s="10">
        <v>0.41299999999999998</v>
      </c>
      <c r="J95" s="10">
        <v>6.1529999999999996</v>
      </c>
      <c r="K95" s="10">
        <v>2.306</v>
      </c>
    </row>
    <row r="96" spans="1:11" x14ac:dyDescent="0.2">
      <c r="A96" s="6" t="s">
        <v>4</v>
      </c>
      <c r="B96" s="7" t="s">
        <v>17</v>
      </c>
      <c r="C96" s="13">
        <v>48</v>
      </c>
      <c r="D96" s="9">
        <v>19.63</v>
      </c>
      <c r="E96" s="9">
        <v>3.488</v>
      </c>
      <c r="F96" s="10">
        <v>18.03</v>
      </c>
      <c r="G96" s="10">
        <v>4.5049999999999999</v>
      </c>
      <c r="H96" s="10">
        <v>14.9</v>
      </c>
      <c r="I96" s="10">
        <v>1.5089999999999999</v>
      </c>
      <c r="J96" s="10">
        <v>18.03</v>
      </c>
      <c r="K96" s="10">
        <v>4.5049999999999999</v>
      </c>
    </row>
    <row r="97" spans="1:11" x14ac:dyDescent="0.2">
      <c r="A97" s="6" t="s">
        <v>4</v>
      </c>
      <c r="B97" s="7" t="s">
        <v>17</v>
      </c>
      <c r="C97" s="13">
        <v>72</v>
      </c>
      <c r="D97" s="9">
        <v>40.81</v>
      </c>
      <c r="E97" s="9">
        <v>6.7759999999999998</v>
      </c>
      <c r="F97" s="10">
        <v>41.49</v>
      </c>
      <c r="G97" s="10">
        <v>15.13</v>
      </c>
      <c r="H97" s="10">
        <v>37.99</v>
      </c>
      <c r="I97" s="10">
        <v>3.42</v>
      </c>
      <c r="J97" s="10">
        <v>41.49</v>
      </c>
      <c r="K97" s="10">
        <v>15.13</v>
      </c>
    </row>
    <row r="98" spans="1:11" x14ac:dyDescent="0.2">
      <c r="A98" s="6" t="s">
        <v>4</v>
      </c>
      <c r="B98" s="7" t="s">
        <v>17</v>
      </c>
      <c r="C98" s="13">
        <v>74</v>
      </c>
      <c r="D98" s="9">
        <v>41.89</v>
      </c>
      <c r="E98" s="9">
        <v>7.008</v>
      </c>
      <c r="F98" s="10">
        <v>43.09</v>
      </c>
      <c r="G98" s="10">
        <v>16.37</v>
      </c>
      <c r="H98" s="10">
        <v>39.01</v>
      </c>
      <c r="I98" s="10">
        <v>3.4540000000000002</v>
      </c>
      <c r="J98" s="10">
        <v>43.09</v>
      </c>
      <c r="K98" s="10">
        <v>16.37</v>
      </c>
    </row>
    <row r="99" spans="1:11" x14ac:dyDescent="0.2">
      <c r="A99" s="6" t="s">
        <v>4</v>
      </c>
      <c r="B99" s="7" t="s">
        <v>17</v>
      </c>
      <c r="C99" s="13">
        <v>76</v>
      </c>
      <c r="D99" s="9">
        <v>43.1</v>
      </c>
      <c r="E99" s="9">
        <v>7.13</v>
      </c>
      <c r="F99" s="10">
        <v>44.7</v>
      </c>
      <c r="G99" s="10">
        <v>17.29</v>
      </c>
      <c r="H99" s="10">
        <v>40.08</v>
      </c>
      <c r="I99" s="10">
        <v>3.94</v>
      </c>
      <c r="J99" s="10">
        <v>44.7</v>
      </c>
      <c r="K99" s="10">
        <v>17.29</v>
      </c>
    </row>
    <row r="100" spans="1:11" x14ac:dyDescent="0.2">
      <c r="A100" s="6" t="s">
        <v>4</v>
      </c>
      <c r="B100" s="7" t="s">
        <v>17</v>
      </c>
      <c r="C100" s="13">
        <v>78</v>
      </c>
      <c r="D100" s="9">
        <v>44.55</v>
      </c>
      <c r="E100" s="9">
        <v>7.63</v>
      </c>
      <c r="F100" s="10">
        <v>45.69</v>
      </c>
      <c r="G100" s="10">
        <v>17.59</v>
      </c>
      <c r="H100" s="10">
        <v>41.16</v>
      </c>
      <c r="I100" s="10">
        <v>4.5309999999999997</v>
      </c>
      <c r="J100" s="10">
        <v>45.69</v>
      </c>
      <c r="K100" s="10">
        <v>17.59</v>
      </c>
    </row>
    <row r="101" spans="1:11" x14ac:dyDescent="0.2">
      <c r="A101" s="6" t="s">
        <v>4</v>
      </c>
      <c r="B101" s="7" t="s">
        <v>17</v>
      </c>
      <c r="C101" s="13">
        <v>80</v>
      </c>
      <c r="D101" s="9">
        <v>45.91</v>
      </c>
      <c r="E101" s="9">
        <v>7.7679999999999998</v>
      </c>
      <c r="F101" s="10">
        <v>47.08</v>
      </c>
      <c r="G101" s="10">
        <v>18.27</v>
      </c>
      <c r="H101" s="10">
        <v>42.18</v>
      </c>
      <c r="I101" s="10">
        <v>4.5960000000000001</v>
      </c>
      <c r="J101" s="10">
        <v>47.08</v>
      </c>
      <c r="K101" s="10">
        <v>18.27</v>
      </c>
    </row>
    <row r="102" spans="1:11" x14ac:dyDescent="0.2">
      <c r="A102" s="6" t="s">
        <v>4</v>
      </c>
      <c r="B102" s="7" t="s">
        <v>17</v>
      </c>
      <c r="C102" s="13">
        <v>96</v>
      </c>
      <c r="D102" s="9">
        <v>58.82</v>
      </c>
      <c r="E102" s="9">
        <v>9.8569999999999993</v>
      </c>
      <c r="F102" s="10">
        <v>60.13</v>
      </c>
      <c r="G102" s="10">
        <v>26.37</v>
      </c>
      <c r="H102" s="10">
        <v>52.35</v>
      </c>
      <c r="I102" s="10">
        <v>7.6619999999999999</v>
      </c>
      <c r="J102" s="10">
        <v>60.13</v>
      </c>
      <c r="K102" s="10">
        <v>26.37</v>
      </c>
    </row>
    <row r="103" spans="1:11" x14ac:dyDescent="0.2">
      <c r="A103" s="6" t="s">
        <v>4</v>
      </c>
      <c r="B103" s="12" t="s">
        <v>18</v>
      </c>
      <c r="C103" s="13">
        <v>0</v>
      </c>
      <c r="D103" s="9">
        <v>0</v>
      </c>
      <c r="E103" s="9">
        <v>0</v>
      </c>
      <c r="F103" s="9">
        <v>0</v>
      </c>
      <c r="G103" s="9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x14ac:dyDescent="0.2">
      <c r="A104" s="6" t="s">
        <v>4</v>
      </c>
      <c r="B104" s="12" t="s">
        <v>18</v>
      </c>
      <c r="C104" s="8">
        <v>24</v>
      </c>
      <c r="D104" s="9">
        <v>4.1529999999999996</v>
      </c>
      <c r="E104" s="9">
        <v>0.60199999999999998</v>
      </c>
      <c r="F104" s="9">
        <v>3.55</v>
      </c>
      <c r="G104" s="9">
        <v>0.68</v>
      </c>
      <c r="H104" s="10">
        <v>3.15</v>
      </c>
      <c r="I104" s="10">
        <v>0.67200000000000004</v>
      </c>
      <c r="J104" s="10">
        <v>3.7759999999999998</v>
      </c>
      <c r="K104" s="10">
        <v>1.2210000000000001</v>
      </c>
    </row>
    <row r="105" spans="1:11" x14ac:dyDescent="0.2">
      <c r="A105" s="6" t="s">
        <v>4</v>
      </c>
      <c r="B105" s="12" t="s">
        <v>18</v>
      </c>
      <c r="C105" s="13">
        <v>48</v>
      </c>
      <c r="D105" s="9">
        <v>10.6</v>
      </c>
      <c r="E105" s="9">
        <v>1.4119999999999999</v>
      </c>
      <c r="F105" s="9">
        <v>9.0730000000000004</v>
      </c>
      <c r="G105" s="9">
        <v>1.841</v>
      </c>
      <c r="H105" s="10">
        <v>8.8230000000000004</v>
      </c>
      <c r="I105" s="10">
        <v>2.097</v>
      </c>
      <c r="J105" s="10">
        <v>9.9930000000000003</v>
      </c>
      <c r="K105" s="10">
        <v>3.3719999999999999</v>
      </c>
    </row>
    <row r="106" spans="1:11" x14ac:dyDescent="0.2">
      <c r="A106" s="6" t="s">
        <v>4</v>
      </c>
      <c r="B106" s="12" t="s">
        <v>18</v>
      </c>
      <c r="C106" s="13">
        <v>72</v>
      </c>
      <c r="D106" s="9">
        <v>23.58</v>
      </c>
      <c r="E106" s="9">
        <v>2.4609999999999999</v>
      </c>
      <c r="F106" s="9">
        <v>23.74</v>
      </c>
      <c r="G106" s="9">
        <v>3.3519999999999999</v>
      </c>
      <c r="H106" s="10">
        <v>21.87</v>
      </c>
      <c r="I106" s="10">
        <v>3.8919999999999999</v>
      </c>
      <c r="J106" s="10">
        <v>25.07</v>
      </c>
      <c r="K106" s="10">
        <v>8.4550000000000001</v>
      </c>
    </row>
    <row r="107" spans="1:11" x14ac:dyDescent="0.2">
      <c r="A107" s="6" t="s">
        <v>4</v>
      </c>
      <c r="B107" s="12" t="s">
        <v>18</v>
      </c>
      <c r="C107" s="13">
        <v>74</v>
      </c>
      <c r="D107" s="9">
        <v>24.14</v>
      </c>
      <c r="E107" s="9">
        <v>2.6360000000000001</v>
      </c>
      <c r="F107" s="9">
        <v>24.5</v>
      </c>
      <c r="G107" s="9">
        <v>3.94</v>
      </c>
      <c r="H107" s="10">
        <v>22.43</v>
      </c>
      <c r="I107" s="10">
        <v>3.8079999999999998</v>
      </c>
      <c r="J107" s="10">
        <v>25.59</v>
      </c>
      <c r="K107" s="10">
        <v>8.6449999999999996</v>
      </c>
    </row>
    <row r="108" spans="1:11" x14ac:dyDescent="0.2">
      <c r="A108" s="6" t="s">
        <v>4</v>
      </c>
      <c r="B108" s="12" t="s">
        <v>18</v>
      </c>
      <c r="C108" s="13">
        <v>76</v>
      </c>
      <c r="D108" s="9">
        <v>24.92</v>
      </c>
      <c r="E108" s="9">
        <v>2.72</v>
      </c>
      <c r="F108" s="9">
        <v>25.37</v>
      </c>
      <c r="G108" s="9">
        <v>4.5060000000000002</v>
      </c>
      <c r="H108" s="10">
        <v>23.06</v>
      </c>
      <c r="I108" s="10">
        <v>4.3600000000000003</v>
      </c>
      <c r="J108" s="10">
        <v>26.45</v>
      </c>
      <c r="K108" s="10">
        <v>9.32</v>
      </c>
    </row>
    <row r="109" spans="1:11" x14ac:dyDescent="0.2">
      <c r="A109" s="6" t="s">
        <v>4</v>
      </c>
      <c r="B109" s="12" t="s">
        <v>18</v>
      </c>
      <c r="C109" s="13">
        <v>78</v>
      </c>
      <c r="D109" s="9">
        <v>25.57</v>
      </c>
      <c r="E109" s="9">
        <v>2.7229999999999999</v>
      </c>
      <c r="F109" s="9">
        <v>26.07</v>
      </c>
      <c r="G109" s="9">
        <v>4.5039999999999996</v>
      </c>
      <c r="H109" s="10">
        <v>23.66</v>
      </c>
      <c r="I109" s="10">
        <v>5.1180000000000003</v>
      </c>
      <c r="J109" s="10">
        <v>26.82</v>
      </c>
      <c r="K109" s="10">
        <v>9.4250000000000007</v>
      </c>
    </row>
    <row r="110" spans="1:11" x14ac:dyDescent="0.2">
      <c r="A110" s="6" t="s">
        <v>4</v>
      </c>
      <c r="B110" s="12" t="s">
        <v>18</v>
      </c>
      <c r="C110" s="13">
        <v>80</v>
      </c>
      <c r="D110" s="9">
        <v>26.56</v>
      </c>
      <c r="E110" s="9">
        <v>2.7090000000000001</v>
      </c>
      <c r="F110" s="9">
        <v>27.03</v>
      </c>
      <c r="G110" s="9">
        <v>4.3899999999999997</v>
      </c>
      <c r="H110" s="10">
        <v>24.27</v>
      </c>
      <c r="I110" s="10">
        <v>5.0990000000000002</v>
      </c>
      <c r="J110" s="10">
        <v>27.65</v>
      </c>
      <c r="K110" s="10">
        <v>9.6509999999999998</v>
      </c>
    </row>
    <row r="111" spans="1:11" x14ac:dyDescent="0.2">
      <c r="A111" s="6" t="s">
        <v>4</v>
      </c>
      <c r="B111" s="12" t="s">
        <v>18</v>
      </c>
      <c r="C111" s="13">
        <v>96</v>
      </c>
      <c r="D111" s="9">
        <v>34.76</v>
      </c>
      <c r="E111" s="9">
        <v>3.8140000000000001</v>
      </c>
      <c r="F111" s="9">
        <v>35.14</v>
      </c>
      <c r="G111" s="9">
        <v>6.8410000000000002</v>
      </c>
      <c r="H111" s="10">
        <v>30.02</v>
      </c>
      <c r="I111" s="10">
        <v>7.9669999999999996</v>
      </c>
      <c r="J111" s="10">
        <v>34.659999999999997</v>
      </c>
      <c r="K111" s="10">
        <v>12.53</v>
      </c>
    </row>
    <row r="112" spans="1:11" x14ac:dyDescent="0.2">
      <c r="A112" s="6" t="s">
        <v>4</v>
      </c>
      <c r="B112" s="7" t="s">
        <v>19</v>
      </c>
      <c r="C112" s="13">
        <v>0</v>
      </c>
      <c r="D112" s="9">
        <v>0</v>
      </c>
      <c r="E112" s="9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x14ac:dyDescent="0.2">
      <c r="A113" s="6" t="s">
        <v>4</v>
      </c>
      <c r="B113" s="7" t="s">
        <v>19</v>
      </c>
      <c r="C113" s="8">
        <v>24</v>
      </c>
      <c r="D113" s="9">
        <v>2.3460000000000001</v>
      </c>
      <c r="E113" s="9">
        <v>0.63600000000000001</v>
      </c>
      <c r="F113" s="10">
        <v>1.9930000000000001</v>
      </c>
      <c r="G113" s="10">
        <v>0.48399999999999999</v>
      </c>
      <c r="H113" s="10">
        <v>1.5429999999999999</v>
      </c>
      <c r="I113" s="10">
        <v>1.3280000000000001</v>
      </c>
      <c r="J113" s="10">
        <v>2.153</v>
      </c>
      <c r="K113" s="10">
        <v>0.317</v>
      </c>
    </row>
    <row r="114" spans="1:11" x14ac:dyDescent="0.2">
      <c r="A114" s="6" t="s">
        <v>4</v>
      </c>
      <c r="B114" s="7" t="s">
        <v>19</v>
      </c>
      <c r="C114" s="13">
        <v>48</v>
      </c>
      <c r="D114" s="9">
        <v>6.9080000000000004</v>
      </c>
      <c r="E114" s="9">
        <v>1.7430000000000001</v>
      </c>
      <c r="F114" s="10">
        <v>5.1559999999999997</v>
      </c>
      <c r="G114" s="10">
        <v>1.986</v>
      </c>
      <c r="H114" s="10">
        <v>5.6630000000000003</v>
      </c>
      <c r="I114" s="10">
        <v>0.82899999999999996</v>
      </c>
      <c r="J114" s="10">
        <v>6.0730000000000004</v>
      </c>
      <c r="K114" s="10">
        <v>1.1679999999999999</v>
      </c>
    </row>
    <row r="115" spans="1:11" x14ac:dyDescent="0.2">
      <c r="A115" s="6" t="s">
        <v>4</v>
      </c>
      <c r="B115" s="7" t="s">
        <v>19</v>
      </c>
      <c r="C115" s="13">
        <v>72</v>
      </c>
      <c r="D115" s="9">
        <v>14.43</v>
      </c>
      <c r="E115" s="9">
        <v>2.5569999999999999</v>
      </c>
      <c r="F115" s="10">
        <v>13.56</v>
      </c>
      <c r="G115" s="10">
        <v>4.2380000000000004</v>
      </c>
      <c r="H115" s="10">
        <v>14.41</v>
      </c>
      <c r="I115" s="10">
        <v>2.0609999999999999</v>
      </c>
      <c r="J115" s="10">
        <v>15.28</v>
      </c>
      <c r="K115" s="10">
        <v>2.3730000000000002</v>
      </c>
    </row>
    <row r="116" spans="1:11" x14ac:dyDescent="0.2">
      <c r="A116" s="6" t="s">
        <v>4</v>
      </c>
      <c r="B116" s="7" t="s">
        <v>19</v>
      </c>
      <c r="C116" s="13">
        <v>74</v>
      </c>
      <c r="D116" s="9">
        <v>14.82</v>
      </c>
      <c r="E116" s="9">
        <v>2.6560000000000001</v>
      </c>
      <c r="F116" s="10">
        <v>13.82</v>
      </c>
      <c r="G116" s="10">
        <v>4.2210000000000001</v>
      </c>
      <c r="H116" s="10">
        <v>14.74</v>
      </c>
      <c r="I116" s="10">
        <v>2.1080000000000001</v>
      </c>
      <c r="J116" s="10">
        <v>15.68</v>
      </c>
      <c r="K116" s="10">
        <v>2.327</v>
      </c>
    </row>
    <row r="117" spans="1:11" x14ac:dyDescent="0.2">
      <c r="A117" s="6" t="s">
        <v>4</v>
      </c>
      <c r="B117" s="7" t="s">
        <v>19</v>
      </c>
      <c r="C117" s="13">
        <v>76</v>
      </c>
      <c r="D117" s="9">
        <v>15.27</v>
      </c>
      <c r="E117" s="9">
        <v>2.734</v>
      </c>
      <c r="F117" s="10">
        <v>14.45</v>
      </c>
      <c r="G117" s="10">
        <v>4.391</v>
      </c>
      <c r="H117" s="10">
        <v>15.08</v>
      </c>
      <c r="I117" s="10">
        <v>2.0019999999999998</v>
      </c>
      <c r="J117" s="10">
        <v>16.11</v>
      </c>
      <c r="K117" s="10">
        <v>2.5270000000000001</v>
      </c>
    </row>
    <row r="118" spans="1:11" x14ac:dyDescent="0.2">
      <c r="A118" s="6" t="s">
        <v>4</v>
      </c>
      <c r="B118" s="7" t="s">
        <v>19</v>
      </c>
      <c r="C118" s="13">
        <v>78</v>
      </c>
      <c r="D118" s="9">
        <v>15.74</v>
      </c>
      <c r="E118" s="9">
        <v>2.8079999999999998</v>
      </c>
      <c r="F118" s="10">
        <v>14.78</v>
      </c>
      <c r="G118" s="10">
        <v>4.3360000000000003</v>
      </c>
      <c r="H118" s="10">
        <v>15.41</v>
      </c>
      <c r="I118" s="10">
        <v>2.1560000000000001</v>
      </c>
      <c r="J118" s="10">
        <v>16.73</v>
      </c>
      <c r="K118" s="10">
        <v>2.7679999999999998</v>
      </c>
    </row>
    <row r="119" spans="1:11" x14ac:dyDescent="0.2">
      <c r="A119" s="6" t="s">
        <v>4</v>
      </c>
      <c r="B119" s="7" t="s">
        <v>19</v>
      </c>
      <c r="C119" s="13">
        <v>80</v>
      </c>
      <c r="D119" s="9">
        <v>16.13</v>
      </c>
      <c r="E119" s="9">
        <v>2.8370000000000002</v>
      </c>
      <c r="F119" s="10">
        <v>15.19</v>
      </c>
      <c r="G119" s="10">
        <v>4.3879999999999999</v>
      </c>
      <c r="H119" s="10">
        <v>15.77</v>
      </c>
      <c r="I119" s="10">
        <v>2.4860000000000002</v>
      </c>
      <c r="J119" s="10">
        <v>17.2</v>
      </c>
      <c r="K119" s="10">
        <v>2.8929999999999998</v>
      </c>
    </row>
    <row r="120" spans="1:11" x14ac:dyDescent="0.2">
      <c r="A120" s="6" t="s">
        <v>4</v>
      </c>
      <c r="B120" s="7" t="s">
        <v>19</v>
      </c>
      <c r="C120" s="13">
        <v>96</v>
      </c>
      <c r="D120" s="9">
        <v>19.649999999999999</v>
      </c>
      <c r="E120" s="9">
        <v>3.9980000000000002</v>
      </c>
      <c r="F120" s="10">
        <v>19.600000000000001</v>
      </c>
      <c r="G120" s="10">
        <v>4.2930000000000001</v>
      </c>
      <c r="H120" s="10">
        <v>18.82</v>
      </c>
      <c r="I120" s="10">
        <v>3.5289999999999999</v>
      </c>
      <c r="J120" s="10">
        <v>22.66</v>
      </c>
      <c r="K120" s="10">
        <v>3.5659999999999998</v>
      </c>
    </row>
    <row r="121" spans="1:11" x14ac:dyDescent="0.2">
      <c r="A121" s="6" t="s">
        <v>4</v>
      </c>
      <c r="B121" s="7" t="s">
        <v>20</v>
      </c>
      <c r="C121" s="13">
        <v>0</v>
      </c>
      <c r="D121" s="9">
        <v>0</v>
      </c>
      <c r="E121" s="9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6" t="s">
        <v>4</v>
      </c>
      <c r="B122" s="7" t="s">
        <v>20</v>
      </c>
      <c r="C122" s="8">
        <v>24</v>
      </c>
      <c r="D122" s="9">
        <v>1.508</v>
      </c>
      <c r="E122" s="9">
        <v>0.21</v>
      </c>
      <c r="F122" s="10">
        <v>1.3859999999999999</v>
      </c>
      <c r="G122" s="10">
        <v>0.67800000000000005</v>
      </c>
      <c r="H122" s="10">
        <v>1.266</v>
      </c>
      <c r="I122" s="10">
        <v>0.505</v>
      </c>
      <c r="J122" s="10">
        <v>1.403</v>
      </c>
      <c r="K122" s="10">
        <v>0.48399999999999999</v>
      </c>
    </row>
    <row r="123" spans="1:11" x14ac:dyDescent="0.2">
      <c r="A123" s="6" t="s">
        <v>4</v>
      </c>
      <c r="B123" s="7" t="s">
        <v>20</v>
      </c>
      <c r="C123" s="13">
        <v>48</v>
      </c>
      <c r="D123" s="9">
        <v>4.3730000000000002</v>
      </c>
      <c r="E123" s="9">
        <v>0.501</v>
      </c>
      <c r="F123" s="10">
        <v>4.2130000000000001</v>
      </c>
      <c r="G123" s="10">
        <v>2.0390000000000001</v>
      </c>
      <c r="H123" s="10">
        <v>3.056</v>
      </c>
      <c r="I123" s="10">
        <v>1.121</v>
      </c>
      <c r="J123" s="10">
        <v>3.7330000000000001</v>
      </c>
      <c r="K123" s="10">
        <v>1.35</v>
      </c>
    </row>
    <row r="124" spans="1:11" x14ac:dyDescent="0.2">
      <c r="A124" s="6" t="s">
        <v>4</v>
      </c>
      <c r="B124" s="7" t="s">
        <v>20</v>
      </c>
      <c r="C124" s="13">
        <v>72</v>
      </c>
      <c r="D124" s="9">
        <v>9.0329999999999995</v>
      </c>
      <c r="E124" s="9">
        <v>1.1499999999999999</v>
      </c>
      <c r="F124" s="10">
        <v>9.67</v>
      </c>
      <c r="G124" s="10">
        <v>3.6970000000000001</v>
      </c>
      <c r="H124" s="10">
        <v>8.1530000000000005</v>
      </c>
      <c r="I124" s="10">
        <v>3.09</v>
      </c>
      <c r="J124" s="10">
        <v>9.2430000000000003</v>
      </c>
      <c r="K124" s="10">
        <v>3.4239999999999999</v>
      </c>
    </row>
    <row r="125" spans="1:11" x14ac:dyDescent="0.2">
      <c r="A125" s="6" t="s">
        <v>4</v>
      </c>
      <c r="B125" s="7" t="s">
        <v>20</v>
      </c>
      <c r="C125" s="13">
        <v>74</v>
      </c>
      <c r="D125" s="9">
        <v>9.2460000000000004</v>
      </c>
      <c r="E125" s="9">
        <v>1.1990000000000001</v>
      </c>
      <c r="F125" s="10">
        <v>9.9600000000000009</v>
      </c>
      <c r="G125" s="10">
        <v>3.6549999999999998</v>
      </c>
      <c r="H125" s="10">
        <v>8.35</v>
      </c>
      <c r="I125" s="10">
        <v>3.1389999999999998</v>
      </c>
      <c r="J125" s="10">
        <v>9.593</v>
      </c>
      <c r="K125" s="10">
        <v>3.6869999999999998</v>
      </c>
    </row>
    <row r="126" spans="1:11" x14ac:dyDescent="0.2">
      <c r="A126" s="6" t="s">
        <v>4</v>
      </c>
      <c r="B126" s="7" t="s">
        <v>20</v>
      </c>
      <c r="C126" s="13">
        <v>76</v>
      </c>
      <c r="D126" s="9">
        <v>9.5030000000000001</v>
      </c>
      <c r="E126" s="9">
        <v>1.2390000000000001</v>
      </c>
      <c r="F126" s="10">
        <v>10.19</v>
      </c>
      <c r="G126" s="10">
        <v>3.6920000000000002</v>
      </c>
      <c r="H126" s="10">
        <v>8.5500000000000007</v>
      </c>
      <c r="I126" s="10">
        <v>3.2050000000000001</v>
      </c>
      <c r="J126" s="10">
        <v>9.8629999999999995</v>
      </c>
      <c r="K126" s="10">
        <v>3.762</v>
      </c>
    </row>
    <row r="127" spans="1:11" x14ac:dyDescent="0.2">
      <c r="A127" s="6" t="s">
        <v>4</v>
      </c>
      <c r="B127" s="7" t="s">
        <v>20</v>
      </c>
      <c r="C127" s="13">
        <v>78</v>
      </c>
      <c r="D127" s="9">
        <v>9.7750000000000004</v>
      </c>
      <c r="E127" s="9">
        <v>1.246</v>
      </c>
      <c r="F127" s="10">
        <v>10.46</v>
      </c>
      <c r="G127" s="10">
        <v>3.9159999999999999</v>
      </c>
      <c r="H127" s="10">
        <v>8.7629999999999999</v>
      </c>
      <c r="I127" s="10">
        <v>3.415</v>
      </c>
      <c r="J127" s="10">
        <v>10.5</v>
      </c>
      <c r="K127" s="10">
        <v>3.9750000000000001</v>
      </c>
    </row>
    <row r="128" spans="1:11" x14ac:dyDescent="0.2">
      <c r="A128" s="6" t="s">
        <v>4</v>
      </c>
      <c r="B128" s="7" t="s">
        <v>20</v>
      </c>
      <c r="C128" s="13">
        <v>80</v>
      </c>
      <c r="D128" s="9">
        <v>10.08</v>
      </c>
      <c r="E128" s="9">
        <v>1.2529999999999999</v>
      </c>
      <c r="F128" s="10">
        <v>10.91</v>
      </c>
      <c r="G128" s="10">
        <v>4.3819999999999997</v>
      </c>
      <c r="H128" s="10">
        <v>8.9760000000000009</v>
      </c>
      <c r="I128" s="10">
        <v>3.681</v>
      </c>
      <c r="J128" s="10">
        <v>10.77</v>
      </c>
      <c r="K128" s="10">
        <v>4.4950000000000001</v>
      </c>
    </row>
    <row r="129" spans="1:11" x14ac:dyDescent="0.2">
      <c r="A129" s="6" t="s">
        <v>4</v>
      </c>
      <c r="B129" s="7" t="s">
        <v>20</v>
      </c>
      <c r="C129" s="13">
        <v>96</v>
      </c>
      <c r="D129" s="9">
        <v>12.57</v>
      </c>
      <c r="E129" s="9">
        <v>1.7270000000000001</v>
      </c>
      <c r="F129" s="10">
        <v>14.19</v>
      </c>
      <c r="G129" s="10">
        <v>6.5140000000000002</v>
      </c>
      <c r="H129" s="10">
        <v>10.75</v>
      </c>
      <c r="I129" s="10">
        <v>4.8970000000000002</v>
      </c>
      <c r="J129" s="10">
        <v>14.6</v>
      </c>
      <c r="K129" s="10">
        <v>7.5819999999999999</v>
      </c>
    </row>
    <row r="130" spans="1:11" x14ac:dyDescent="0.2">
      <c r="A130" s="6" t="s">
        <v>4</v>
      </c>
      <c r="B130" s="7" t="s">
        <v>21</v>
      </c>
      <c r="C130" s="13">
        <v>0</v>
      </c>
      <c r="D130" s="9">
        <v>0</v>
      </c>
      <c r="E130" s="9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6" t="s">
        <v>4</v>
      </c>
      <c r="B131" s="7" t="s">
        <v>21</v>
      </c>
      <c r="C131" s="8">
        <v>24</v>
      </c>
      <c r="D131" s="9">
        <v>0.91500000000000004</v>
      </c>
      <c r="E131" s="9">
        <v>0.16700000000000001</v>
      </c>
      <c r="F131" s="10">
        <v>0.873</v>
      </c>
      <c r="G131" s="10">
        <v>0.08</v>
      </c>
      <c r="H131" s="10">
        <v>0.873</v>
      </c>
      <c r="I131" s="10">
        <v>0.39100000000000001</v>
      </c>
      <c r="J131" s="10">
        <v>0.94299999999999995</v>
      </c>
      <c r="K131" s="10">
        <v>0.19500000000000001</v>
      </c>
    </row>
    <row r="132" spans="1:11" x14ac:dyDescent="0.2">
      <c r="A132" s="6" t="s">
        <v>4</v>
      </c>
      <c r="B132" s="7" t="s">
        <v>21</v>
      </c>
      <c r="C132" s="13">
        <v>48</v>
      </c>
      <c r="D132" s="9">
        <v>2.7549999999999999</v>
      </c>
      <c r="E132" s="9">
        <v>0.56799999999999995</v>
      </c>
      <c r="F132" s="10">
        <v>2.87</v>
      </c>
      <c r="G132" s="10">
        <v>0.35</v>
      </c>
      <c r="H132" s="10">
        <v>2.0699999999999998</v>
      </c>
      <c r="I132" s="10">
        <v>0.84799999999999998</v>
      </c>
      <c r="J132" s="10">
        <v>2.286</v>
      </c>
      <c r="K132" s="10">
        <v>0.39500000000000002</v>
      </c>
    </row>
    <row r="133" spans="1:11" x14ac:dyDescent="0.2">
      <c r="A133" s="6" t="s">
        <v>4</v>
      </c>
      <c r="B133" s="7" t="s">
        <v>21</v>
      </c>
      <c r="C133" s="13">
        <v>72</v>
      </c>
      <c r="D133" s="9">
        <v>5.89</v>
      </c>
      <c r="E133" s="9">
        <v>1.127</v>
      </c>
      <c r="F133" s="10">
        <v>5.85</v>
      </c>
      <c r="G133" s="10">
        <v>0.55700000000000005</v>
      </c>
      <c r="H133" s="10">
        <v>5.6660000000000004</v>
      </c>
      <c r="I133" s="10">
        <v>2.5819999999999999</v>
      </c>
      <c r="J133" s="10">
        <v>6.1260000000000003</v>
      </c>
      <c r="K133" s="10">
        <v>1.4850000000000001</v>
      </c>
    </row>
    <row r="134" spans="1:11" x14ac:dyDescent="0.2">
      <c r="A134" s="6" t="s">
        <v>4</v>
      </c>
      <c r="B134" s="7" t="s">
        <v>21</v>
      </c>
      <c r="C134" s="13">
        <v>74</v>
      </c>
      <c r="D134" s="9">
        <v>6.085</v>
      </c>
      <c r="E134" s="9">
        <v>1.216</v>
      </c>
      <c r="F134" s="10">
        <v>6.04</v>
      </c>
      <c r="G134" s="10">
        <v>0.747</v>
      </c>
      <c r="H134" s="10">
        <v>5.8</v>
      </c>
      <c r="I134" s="10">
        <v>2.1850000000000001</v>
      </c>
      <c r="J134" s="10">
        <v>6.3730000000000002</v>
      </c>
      <c r="K134" s="10">
        <v>1.57</v>
      </c>
    </row>
    <row r="135" spans="1:11" x14ac:dyDescent="0.2">
      <c r="A135" s="6" t="s">
        <v>4</v>
      </c>
      <c r="B135" s="7" t="s">
        <v>21</v>
      </c>
      <c r="C135" s="13">
        <v>76</v>
      </c>
      <c r="D135" s="9">
        <v>6.27</v>
      </c>
      <c r="E135" s="9">
        <v>1.177</v>
      </c>
      <c r="F135" s="10">
        <v>6.24</v>
      </c>
      <c r="G135" s="10">
        <v>0.88700000000000001</v>
      </c>
      <c r="H135" s="10">
        <v>5.9359999999999999</v>
      </c>
      <c r="I135" s="10">
        <v>2.5720000000000001</v>
      </c>
      <c r="J135" s="10">
        <v>6.5759999999999996</v>
      </c>
      <c r="K135" s="10">
        <v>1.55</v>
      </c>
    </row>
    <row r="136" spans="1:11" x14ac:dyDescent="0.2">
      <c r="A136" s="6" t="s">
        <v>4</v>
      </c>
      <c r="B136" s="7" t="s">
        <v>21</v>
      </c>
      <c r="C136" s="13">
        <v>78</v>
      </c>
      <c r="D136" s="9">
        <v>6.4210000000000003</v>
      </c>
      <c r="E136" s="9">
        <v>1.256</v>
      </c>
      <c r="F136" s="10">
        <v>6.5060000000000002</v>
      </c>
      <c r="G136" s="10">
        <v>1.0209999999999999</v>
      </c>
      <c r="H136" s="10">
        <v>6.07</v>
      </c>
      <c r="I136" s="10">
        <v>2.7450000000000001</v>
      </c>
      <c r="J136" s="10">
        <v>6.79</v>
      </c>
      <c r="K136" s="10">
        <v>1.762</v>
      </c>
    </row>
    <row r="137" spans="1:11" x14ac:dyDescent="0.2">
      <c r="A137" s="6" t="s">
        <v>4</v>
      </c>
      <c r="B137" s="7" t="s">
        <v>21</v>
      </c>
      <c r="C137" s="13">
        <v>80</v>
      </c>
      <c r="D137" s="9">
        <v>6.61</v>
      </c>
      <c r="E137" s="9">
        <v>1.3580000000000001</v>
      </c>
      <c r="F137" s="10">
        <v>6.6760000000000002</v>
      </c>
      <c r="G137" s="10">
        <v>1.133</v>
      </c>
      <c r="H137" s="10">
        <v>6.2030000000000003</v>
      </c>
      <c r="I137" s="10">
        <v>2.6309999999999998</v>
      </c>
      <c r="J137" s="10">
        <v>7.1230000000000002</v>
      </c>
      <c r="K137" s="10">
        <v>1.8460000000000001</v>
      </c>
    </row>
    <row r="138" spans="1:11" ht="15" thickBot="1" x14ac:dyDescent="0.25">
      <c r="A138" s="4" t="s">
        <v>5</v>
      </c>
      <c r="B138" s="4" t="s">
        <v>22</v>
      </c>
      <c r="C138" s="4">
        <v>96</v>
      </c>
      <c r="D138" s="11">
        <v>8.11</v>
      </c>
      <c r="E138" s="11">
        <v>1.917</v>
      </c>
      <c r="F138" s="11">
        <v>8.69</v>
      </c>
      <c r="G138" s="11">
        <v>2.6680000000000001</v>
      </c>
      <c r="H138" s="11">
        <v>7.53</v>
      </c>
      <c r="I138" s="11">
        <v>3.1</v>
      </c>
      <c r="J138" s="11">
        <v>9.52</v>
      </c>
      <c r="K138" s="11">
        <v>3.238</v>
      </c>
    </row>
    <row r="140" spans="1:11" x14ac:dyDescent="0.2">
      <c r="E140" s="2"/>
    </row>
    <row r="141" spans="1:11" x14ac:dyDescent="0.2">
      <c r="E141" s="2"/>
    </row>
    <row r="142" spans="1:11" x14ac:dyDescent="0.2">
      <c r="E142" s="2"/>
    </row>
    <row r="143" spans="1:11" x14ac:dyDescent="0.2">
      <c r="E143" s="2"/>
    </row>
    <row r="144" spans="1:11" x14ac:dyDescent="0.2">
      <c r="E144" s="2"/>
    </row>
    <row r="162" spans="4:9" x14ac:dyDescent="0.2">
      <c r="D162" s="5" t="str">
        <f t="shared" ref="D162:I162" si="0">LEFT(D152,5)</f>
        <v/>
      </c>
      <c r="E162" s="5" t="str">
        <f t="shared" si="0"/>
        <v/>
      </c>
      <c r="F162" s="5" t="str">
        <f t="shared" si="0"/>
        <v/>
      </c>
      <c r="G162" s="5" t="str">
        <f t="shared" si="0"/>
        <v/>
      </c>
      <c r="H162" s="5" t="str">
        <f t="shared" si="0"/>
        <v/>
      </c>
      <c r="I162" s="5" t="str">
        <f t="shared" si="0"/>
        <v/>
      </c>
    </row>
  </sheetData>
  <mergeCells count="11">
    <mergeCell ref="A2:A3"/>
    <mergeCell ref="C2:C3"/>
    <mergeCell ref="D2:E2"/>
    <mergeCell ref="F2:G2"/>
    <mergeCell ref="H2:I2"/>
    <mergeCell ref="J2:K2"/>
    <mergeCell ref="B2:B3"/>
    <mergeCell ref="D1:E1"/>
    <mergeCell ref="F1:G1"/>
    <mergeCell ref="H1:I1"/>
    <mergeCell ref="J1:K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F34" sqref="F34"/>
    </sheetView>
  </sheetViews>
  <sheetFormatPr defaultRowHeight="14.25" x14ac:dyDescent="0.2"/>
  <cols>
    <col min="1" max="3" width="10.625" style="5" customWidth="1"/>
    <col min="4" max="11" width="12.625" style="5" customWidth="1"/>
    <col min="12" max="16384" width="9" style="5"/>
  </cols>
  <sheetData>
    <row r="1" spans="1:11" ht="15" customHeight="1" x14ac:dyDescent="0.3">
      <c r="D1" s="18" t="s">
        <v>54</v>
      </c>
      <c r="E1" s="15"/>
      <c r="F1" s="18" t="s">
        <v>55</v>
      </c>
      <c r="G1" s="15"/>
      <c r="H1" s="18" t="s">
        <v>56</v>
      </c>
      <c r="I1" s="15"/>
      <c r="J1" s="18" t="s">
        <v>57</v>
      </c>
      <c r="K1" s="15"/>
    </row>
    <row r="2" spans="1:11" ht="16.5" x14ac:dyDescent="0.3">
      <c r="A2" s="16" t="s">
        <v>61</v>
      </c>
      <c r="B2" s="16" t="s">
        <v>8</v>
      </c>
      <c r="C2" s="16" t="s">
        <v>53</v>
      </c>
      <c r="D2" s="15" t="s">
        <v>58</v>
      </c>
      <c r="E2" s="15"/>
      <c r="F2" s="15" t="s">
        <v>58</v>
      </c>
      <c r="G2" s="15"/>
      <c r="H2" s="15" t="s">
        <v>58</v>
      </c>
      <c r="I2" s="15"/>
      <c r="J2" s="15" t="s">
        <v>58</v>
      </c>
      <c r="K2" s="15"/>
    </row>
    <row r="3" spans="1:11" ht="15.75" thickBot="1" x14ac:dyDescent="0.3">
      <c r="A3" s="17"/>
      <c r="B3" s="17"/>
      <c r="C3" s="17"/>
      <c r="D3" s="1" t="s">
        <v>0</v>
      </c>
      <c r="E3" s="1" t="s">
        <v>36</v>
      </c>
      <c r="F3" s="1" t="s">
        <v>0</v>
      </c>
      <c r="G3" s="1" t="s">
        <v>36</v>
      </c>
      <c r="H3" s="1" t="s">
        <v>0</v>
      </c>
      <c r="I3" s="1" t="s">
        <v>36</v>
      </c>
      <c r="J3" s="1" t="s">
        <v>0</v>
      </c>
      <c r="K3" s="1" t="s">
        <v>36</v>
      </c>
    </row>
    <row r="4" spans="1:11" x14ac:dyDescent="0.2">
      <c r="A4" s="6" t="s">
        <v>59</v>
      </c>
      <c r="B4" s="7" t="s">
        <v>17</v>
      </c>
      <c r="C4" s="13">
        <v>72</v>
      </c>
      <c r="D4" s="9">
        <v>-53.600999999999999</v>
      </c>
      <c r="E4" s="9">
        <v>0.89473000000000003</v>
      </c>
      <c r="F4" s="10">
        <v>-53.616</v>
      </c>
      <c r="G4" s="10">
        <v>0.45721000000000001</v>
      </c>
      <c r="H4" s="10">
        <v>-53.43</v>
      </c>
      <c r="I4" s="10">
        <v>0.4</v>
      </c>
      <c r="J4" s="10">
        <v>-53.935000000000002</v>
      </c>
      <c r="K4" s="10">
        <v>7.9000000000000001E-2</v>
      </c>
    </row>
    <row r="5" spans="1:11" x14ac:dyDescent="0.2">
      <c r="A5" s="6" t="s">
        <v>59</v>
      </c>
      <c r="B5" s="7" t="s">
        <v>17</v>
      </c>
      <c r="C5" s="13">
        <v>74</v>
      </c>
      <c r="D5" s="9" t="s">
        <v>60</v>
      </c>
      <c r="E5" s="9" t="s">
        <v>60</v>
      </c>
      <c r="F5" s="10">
        <v>173.03899999999999</v>
      </c>
      <c r="G5" s="10">
        <v>79.371099999999998</v>
      </c>
      <c r="H5" s="10">
        <v>-47.534999999999997</v>
      </c>
      <c r="I5" s="10">
        <v>0.93</v>
      </c>
      <c r="J5" s="10">
        <v>1295.3800000000001</v>
      </c>
      <c r="K5" s="10">
        <v>503.71800000000002</v>
      </c>
    </row>
    <row r="6" spans="1:11" x14ac:dyDescent="0.2">
      <c r="A6" s="6" t="s">
        <v>59</v>
      </c>
      <c r="B6" s="7" t="s">
        <v>17</v>
      </c>
      <c r="C6" s="13">
        <v>76</v>
      </c>
      <c r="D6" s="9" t="s">
        <v>60</v>
      </c>
      <c r="E6" s="9" t="s">
        <v>60</v>
      </c>
      <c r="F6" s="10">
        <v>296.17</v>
      </c>
      <c r="G6" s="10">
        <v>89.161299999999997</v>
      </c>
      <c r="H6" s="10">
        <v>-44.417999999999999</v>
      </c>
      <c r="I6" s="10">
        <v>0.57999999999999996</v>
      </c>
      <c r="J6" s="10">
        <v>3254.16</v>
      </c>
      <c r="K6" s="10">
        <v>1276.6300000000001</v>
      </c>
    </row>
    <row r="7" spans="1:11" x14ac:dyDescent="0.2">
      <c r="A7" s="6" t="s">
        <v>59</v>
      </c>
      <c r="B7" s="7" t="s">
        <v>17</v>
      </c>
      <c r="C7" s="13">
        <v>78</v>
      </c>
      <c r="D7" s="9" t="s">
        <v>60</v>
      </c>
      <c r="E7" s="9" t="s">
        <v>60</v>
      </c>
      <c r="F7" s="10">
        <v>476.09</v>
      </c>
      <c r="G7" s="10">
        <v>61.786900000000003</v>
      </c>
      <c r="H7" s="10">
        <v>-41.792000000000002</v>
      </c>
      <c r="I7" s="10">
        <v>1.94</v>
      </c>
      <c r="J7" s="10">
        <v>5853.4</v>
      </c>
      <c r="K7" s="10">
        <v>1058.79</v>
      </c>
    </row>
    <row r="8" spans="1:11" x14ac:dyDescent="0.2">
      <c r="A8" s="6" t="s">
        <v>59</v>
      </c>
      <c r="B8" s="7" t="s">
        <v>17</v>
      </c>
      <c r="C8" s="13">
        <v>80</v>
      </c>
      <c r="D8" s="9">
        <v>-53.606000000000002</v>
      </c>
      <c r="E8" s="9">
        <v>1.0366500000000001</v>
      </c>
      <c r="F8" s="10">
        <v>709.65</v>
      </c>
      <c r="G8" s="10">
        <v>188.34800000000001</v>
      </c>
      <c r="H8" s="10">
        <v>-37.503</v>
      </c>
      <c r="I8" s="10">
        <v>0.83</v>
      </c>
      <c r="J8" s="10">
        <v>8683.7000000000007</v>
      </c>
      <c r="K8" s="10">
        <v>1152.29</v>
      </c>
    </row>
    <row r="9" spans="1:11" x14ac:dyDescent="0.2">
      <c r="A9" s="6" t="s">
        <v>59</v>
      </c>
      <c r="B9" s="12" t="s">
        <v>18</v>
      </c>
      <c r="C9" s="13">
        <v>72</v>
      </c>
      <c r="D9" s="9">
        <v>-54.335000000000001</v>
      </c>
      <c r="E9" s="9">
        <v>1.0202899999999999</v>
      </c>
      <c r="F9" s="9">
        <v>-53.87</v>
      </c>
      <c r="G9" s="9">
        <v>0.32963999999999999</v>
      </c>
      <c r="H9" s="10">
        <v>-54.762</v>
      </c>
      <c r="I9" s="10">
        <v>0.12</v>
      </c>
      <c r="J9" s="10">
        <v>-54.262</v>
      </c>
      <c r="K9" s="10">
        <v>0.40394999999999998</v>
      </c>
    </row>
    <row r="10" spans="1:11" x14ac:dyDescent="0.2">
      <c r="A10" s="6" t="s">
        <v>59</v>
      </c>
      <c r="B10" s="12" t="s">
        <v>18</v>
      </c>
      <c r="C10" s="13">
        <v>74</v>
      </c>
      <c r="D10" s="9" t="s">
        <v>60</v>
      </c>
      <c r="E10" s="9" t="s">
        <v>60</v>
      </c>
      <c r="F10" s="9">
        <v>102.51</v>
      </c>
      <c r="G10" s="9">
        <v>47.162660000000002</v>
      </c>
      <c r="H10" s="10">
        <v>-50.256</v>
      </c>
      <c r="I10" s="10">
        <v>0.18</v>
      </c>
      <c r="J10" s="10">
        <v>749.36199999999997</v>
      </c>
      <c r="K10" s="10">
        <v>115.867</v>
      </c>
    </row>
    <row r="11" spans="1:11" x14ac:dyDescent="0.2">
      <c r="A11" s="6" t="s">
        <v>59</v>
      </c>
      <c r="B11" s="12" t="s">
        <v>18</v>
      </c>
      <c r="C11" s="13">
        <v>76</v>
      </c>
      <c r="D11" s="9" t="s">
        <v>60</v>
      </c>
      <c r="E11" s="9" t="s">
        <v>60</v>
      </c>
      <c r="F11" s="9">
        <v>326.85000000000002</v>
      </c>
      <c r="G11" s="9">
        <v>73.041370000000001</v>
      </c>
      <c r="H11" s="10">
        <v>-47.673999999999999</v>
      </c>
      <c r="I11" s="10">
        <v>0.53</v>
      </c>
      <c r="J11" s="10">
        <v>1935.01</v>
      </c>
      <c r="K11" s="10">
        <v>208.20400000000001</v>
      </c>
    </row>
    <row r="12" spans="1:11" x14ac:dyDescent="0.2">
      <c r="A12" s="6" t="s">
        <v>59</v>
      </c>
      <c r="B12" s="12" t="s">
        <v>18</v>
      </c>
      <c r="C12" s="13">
        <v>78</v>
      </c>
      <c r="D12" s="9" t="s">
        <v>60</v>
      </c>
      <c r="E12" s="9" t="s">
        <v>60</v>
      </c>
      <c r="F12" s="9">
        <v>532.79</v>
      </c>
      <c r="G12" s="9">
        <v>116.19255</v>
      </c>
      <c r="H12" s="10">
        <v>-45.591999999999999</v>
      </c>
      <c r="I12" s="10">
        <v>1.01</v>
      </c>
      <c r="J12" s="10">
        <v>3220.95</v>
      </c>
      <c r="K12" s="10">
        <v>307.47699999999998</v>
      </c>
    </row>
    <row r="13" spans="1:11" x14ac:dyDescent="0.2">
      <c r="A13" s="6" t="s">
        <v>59</v>
      </c>
      <c r="B13" s="12" t="s">
        <v>18</v>
      </c>
      <c r="C13" s="13">
        <v>80</v>
      </c>
      <c r="D13" s="9">
        <v>-54.335999999999999</v>
      </c>
      <c r="E13" s="9">
        <v>1.0461</v>
      </c>
      <c r="F13" s="9">
        <v>826.27</v>
      </c>
      <c r="G13" s="9">
        <v>216.69103000000001</v>
      </c>
      <c r="H13" s="10">
        <v>-37.865000000000002</v>
      </c>
      <c r="I13" s="10">
        <v>0.94</v>
      </c>
      <c r="J13" s="10">
        <v>5034.4399999999996</v>
      </c>
      <c r="K13" s="10">
        <v>351.19</v>
      </c>
    </row>
    <row r="14" spans="1:11" x14ac:dyDescent="0.2">
      <c r="A14" s="6" t="s">
        <v>59</v>
      </c>
      <c r="B14" s="7" t="s">
        <v>19</v>
      </c>
      <c r="C14" s="13">
        <v>72</v>
      </c>
      <c r="D14" s="9">
        <v>-53.283000000000001</v>
      </c>
      <c r="E14" s="9">
        <v>0.90971000000000002</v>
      </c>
      <c r="F14" s="10">
        <v>-53.34</v>
      </c>
      <c r="G14" s="10">
        <v>0.39276</v>
      </c>
      <c r="H14" s="10">
        <v>-52.728999999999999</v>
      </c>
      <c r="I14" s="10">
        <v>0.45</v>
      </c>
      <c r="J14" s="10">
        <v>-53.728999999999999</v>
      </c>
      <c r="K14" s="10">
        <v>0.56298999999999999</v>
      </c>
    </row>
    <row r="15" spans="1:11" x14ac:dyDescent="0.2">
      <c r="A15" s="6" t="s">
        <v>59</v>
      </c>
      <c r="B15" s="7" t="s">
        <v>19</v>
      </c>
      <c r="C15" s="13">
        <v>74</v>
      </c>
      <c r="D15" s="9" t="s">
        <v>60</v>
      </c>
      <c r="E15" s="9" t="s">
        <v>60</v>
      </c>
      <c r="F15" s="10">
        <v>87.85</v>
      </c>
      <c r="G15" s="10">
        <v>40.030830000000002</v>
      </c>
      <c r="H15" s="10">
        <v>-50.234999999999999</v>
      </c>
      <c r="I15" s="10">
        <v>0.27</v>
      </c>
      <c r="J15" s="10">
        <v>620.36800000000005</v>
      </c>
      <c r="K15" s="10">
        <v>84.372399999999999</v>
      </c>
    </row>
    <row r="16" spans="1:11" x14ac:dyDescent="0.2">
      <c r="A16" s="6" t="s">
        <v>59</v>
      </c>
      <c r="B16" s="7" t="s">
        <v>19</v>
      </c>
      <c r="C16" s="13">
        <v>76</v>
      </c>
      <c r="D16" s="9" t="s">
        <v>60</v>
      </c>
      <c r="E16" s="9" t="s">
        <v>60</v>
      </c>
      <c r="F16" s="10">
        <v>271.32</v>
      </c>
      <c r="G16" s="10">
        <v>33.296610000000001</v>
      </c>
      <c r="H16" s="10">
        <v>-48.118000000000002</v>
      </c>
      <c r="I16" s="10">
        <v>0.53</v>
      </c>
      <c r="J16" s="10">
        <v>1583.45</v>
      </c>
      <c r="K16" s="10">
        <v>549.14400000000001</v>
      </c>
    </row>
    <row r="17" spans="1:11" x14ac:dyDescent="0.2">
      <c r="A17" s="6" t="s">
        <v>59</v>
      </c>
      <c r="B17" s="7" t="s">
        <v>19</v>
      </c>
      <c r="C17" s="13">
        <v>78</v>
      </c>
      <c r="D17" s="9" t="s">
        <v>60</v>
      </c>
      <c r="E17" s="9" t="s">
        <v>60</v>
      </c>
      <c r="F17" s="10">
        <v>560.09</v>
      </c>
      <c r="G17" s="10">
        <v>103.35881000000001</v>
      </c>
      <c r="H17" s="10">
        <v>-45.259</v>
      </c>
      <c r="I17" s="10">
        <v>0.74</v>
      </c>
      <c r="J17" s="10">
        <v>2451.12</v>
      </c>
      <c r="K17" s="10">
        <v>490.58699999999999</v>
      </c>
    </row>
    <row r="18" spans="1:11" x14ac:dyDescent="0.2">
      <c r="A18" s="6" t="s">
        <v>59</v>
      </c>
      <c r="B18" s="7" t="s">
        <v>19</v>
      </c>
      <c r="C18" s="13">
        <v>80</v>
      </c>
      <c r="D18" s="9">
        <v>-53.295999999999999</v>
      </c>
      <c r="E18" s="9">
        <v>0.97404000000000002</v>
      </c>
      <c r="F18" s="10">
        <v>888.61</v>
      </c>
      <c r="G18" s="10">
        <v>245.51300000000001</v>
      </c>
      <c r="H18" s="10">
        <v>-42.302999999999997</v>
      </c>
      <c r="I18" s="10">
        <v>0.37</v>
      </c>
      <c r="J18" s="10">
        <v>3511.83</v>
      </c>
      <c r="K18" s="10">
        <v>747.53899999999999</v>
      </c>
    </row>
    <row r="19" spans="1:11" x14ac:dyDescent="0.2">
      <c r="A19" s="6" t="s">
        <v>59</v>
      </c>
      <c r="B19" s="7" t="s">
        <v>20</v>
      </c>
      <c r="C19" s="13">
        <v>72</v>
      </c>
      <c r="D19" s="9">
        <v>-52.502000000000002</v>
      </c>
      <c r="E19" s="9">
        <v>1.13931</v>
      </c>
      <c r="F19" s="10">
        <v>-52.344000000000001</v>
      </c>
      <c r="G19" s="10">
        <v>0.70618000000000003</v>
      </c>
      <c r="H19" s="10">
        <v>-52.595999999999997</v>
      </c>
      <c r="I19" s="10">
        <v>0.38</v>
      </c>
      <c r="J19" s="10">
        <v>-52.595999999999997</v>
      </c>
      <c r="K19" s="10">
        <v>0.38508999999999999</v>
      </c>
    </row>
    <row r="20" spans="1:11" x14ac:dyDescent="0.2">
      <c r="A20" s="6" t="s">
        <v>59</v>
      </c>
      <c r="B20" s="7" t="s">
        <v>20</v>
      </c>
      <c r="C20" s="13">
        <v>74</v>
      </c>
      <c r="D20" s="9" t="s">
        <v>60</v>
      </c>
      <c r="E20" s="9" t="s">
        <v>60</v>
      </c>
      <c r="F20" s="10">
        <v>176.68</v>
      </c>
      <c r="G20" s="10">
        <v>29.427800000000001</v>
      </c>
      <c r="H20" s="10">
        <v>-50.249000000000002</v>
      </c>
      <c r="I20" s="10">
        <v>0.46</v>
      </c>
      <c r="J20" s="10">
        <v>450.32</v>
      </c>
      <c r="K20" s="10">
        <v>57.572600000000001</v>
      </c>
    </row>
    <row r="21" spans="1:11" x14ac:dyDescent="0.2">
      <c r="A21" s="6" t="s">
        <v>59</v>
      </c>
      <c r="B21" s="7" t="s">
        <v>20</v>
      </c>
      <c r="C21" s="13">
        <v>76</v>
      </c>
      <c r="D21" s="9" t="s">
        <v>60</v>
      </c>
      <c r="E21" s="9" t="s">
        <v>60</v>
      </c>
      <c r="F21" s="10">
        <v>368.62</v>
      </c>
      <c r="G21" s="10">
        <v>106.49299999999999</v>
      </c>
      <c r="H21" s="10">
        <v>-48.356999999999999</v>
      </c>
      <c r="I21" s="10">
        <v>0.49</v>
      </c>
      <c r="J21" s="10">
        <v>978.85699999999997</v>
      </c>
      <c r="K21" s="10">
        <v>102.496</v>
      </c>
    </row>
    <row r="22" spans="1:11" x14ac:dyDescent="0.2">
      <c r="A22" s="6" t="s">
        <v>59</v>
      </c>
      <c r="B22" s="7" t="s">
        <v>20</v>
      </c>
      <c r="C22" s="13">
        <v>78</v>
      </c>
      <c r="D22" s="9" t="s">
        <v>60</v>
      </c>
      <c r="E22" s="9" t="s">
        <v>60</v>
      </c>
      <c r="F22" s="10">
        <v>682.1</v>
      </c>
      <c r="G22" s="10">
        <v>79.0762</v>
      </c>
      <c r="H22" s="10">
        <v>-44.844999999999999</v>
      </c>
      <c r="I22" s="10">
        <v>0.91</v>
      </c>
      <c r="J22" s="10">
        <v>1691.81</v>
      </c>
      <c r="K22" s="10">
        <v>158.97900000000001</v>
      </c>
    </row>
    <row r="23" spans="1:11" x14ac:dyDescent="0.2">
      <c r="A23" s="6" t="s">
        <v>59</v>
      </c>
      <c r="B23" s="7" t="s">
        <v>20</v>
      </c>
      <c r="C23" s="13">
        <v>80</v>
      </c>
      <c r="D23" s="9">
        <v>-52.511000000000003</v>
      </c>
      <c r="E23" s="9">
        <v>1.19702</v>
      </c>
      <c r="F23" s="10">
        <v>1288.83</v>
      </c>
      <c r="G23" s="10">
        <v>249.166</v>
      </c>
      <c r="H23" s="10">
        <v>-42.981999999999999</v>
      </c>
      <c r="I23" s="10">
        <v>1.1200000000000001</v>
      </c>
      <c r="J23" s="10">
        <v>2615.91</v>
      </c>
      <c r="K23" s="10">
        <v>300.55799999999999</v>
      </c>
    </row>
    <row r="24" spans="1:11" x14ac:dyDescent="0.2">
      <c r="A24" s="6" t="s">
        <v>59</v>
      </c>
      <c r="B24" s="7" t="s">
        <v>21</v>
      </c>
      <c r="C24" s="13">
        <v>72</v>
      </c>
      <c r="D24" s="9">
        <v>-52.179000000000002</v>
      </c>
      <c r="E24" s="9">
        <v>1.10459</v>
      </c>
      <c r="F24" s="10">
        <v>-50.03</v>
      </c>
      <c r="G24" s="10">
        <v>0.53622000000000003</v>
      </c>
      <c r="H24" s="10">
        <v>-52.442999999999998</v>
      </c>
      <c r="I24" s="10">
        <v>0.52</v>
      </c>
      <c r="J24" s="10">
        <v>-50.173000000000002</v>
      </c>
      <c r="K24" s="10">
        <v>0.39460000000000001</v>
      </c>
    </row>
    <row r="25" spans="1:11" x14ac:dyDescent="0.2">
      <c r="A25" s="6" t="s">
        <v>59</v>
      </c>
      <c r="B25" s="7" t="s">
        <v>21</v>
      </c>
      <c r="C25" s="13">
        <v>74</v>
      </c>
      <c r="D25" s="9" t="s">
        <v>60</v>
      </c>
      <c r="E25" s="9" t="s">
        <v>60</v>
      </c>
      <c r="F25" s="10">
        <v>271.68</v>
      </c>
      <c r="G25" s="10">
        <v>74.478200000000001</v>
      </c>
      <c r="H25" s="10">
        <v>-50.152000000000001</v>
      </c>
      <c r="I25" s="10">
        <v>0.4</v>
      </c>
      <c r="J25" s="10">
        <v>460.173</v>
      </c>
      <c r="K25" s="10">
        <v>49.426200000000001</v>
      </c>
    </row>
    <row r="26" spans="1:11" x14ac:dyDescent="0.2">
      <c r="A26" s="6" t="s">
        <v>59</v>
      </c>
      <c r="B26" s="7" t="s">
        <v>21</v>
      </c>
      <c r="C26" s="13">
        <v>76</v>
      </c>
      <c r="D26" s="9" t="s">
        <v>60</v>
      </c>
      <c r="E26" s="9" t="s">
        <v>60</v>
      </c>
      <c r="F26" s="10">
        <v>655.61</v>
      </c>
      <c r="G26" s="10">
        <v>163.09800000000001</v>
      </c>
      <c r="H26" s="10">
        <v>-47.932000000000002</v>
      </c>
      <c r="I26" s="10">
        <v>1.26</v>
      </c>
      <c r="J26" s="10">
        <v>930.06899999999996</v>
      </c>
      <c r="K26" s="10">
        <v>194.489</v>
      </c>
    </row>
    <row r="27" spans="1:11" x14ac:dyDescent="0.2">
      <c r="A27" s="6" t="s">
        <v>59</v>
      </c>
      <c r="B27" s="7" t="s">
        <v>21</v>
      </c>
      <c r="C27" s="13">
        <v>78</v>
      </c>
      <c r="D27" s="9" t="s">
        <v>60</v>
      </c>
      <c r="E27" s="9" t="s">
        <v>60</v>
      </c>
      <c r="F27" s="10">
        <v>952.1</v>
      </c>
      <c r="G27" s="10">
        <v>91.032799999999995</v>
      </c>
      <c r="H27" s="10">
        <v>-44.134999999999998</v>
      </c>
      <c r="I27" s="10">
        <v>1.72</v>
      </c>
      <c r="J27" s="10">
        <v>1492.3</v>
      </c>
      <c r="K27" s="10">
        <v>361.29700000000003</v>
      </c>
    </row>
    <row r="28" spans="1:11" x14ac:dyDescent="0.2">
      <c r="A28" s="6" t="s">
        <v>59</v>
      </c>
      <c r="B28" s="7" t="s">
        <v>21</v>
      </c>
      <c r="C28" s="13">
        <v>80</v>
      </c>
      <c r="D28" s="9">
        <v>-52.18</v>
      </c>
      <c r="E28" s="9">
        <v>1.1274200000000001</v>
      </c>
      <c r="F28" s="10">
        <v>1378.3</v>
      </c>
      <c r="G28" s="10">
        <v>118.495</v>
      </c>
      <c r="H28" s="10">
        <v>-42.308999999999997</v>
      </c>
      <c r="I28" s="10">
        <v>1.93</v>
      </c>
      <c r="J28" s="10">
        <v>2155.1</v>
      </c>
      <c r="K28" s="10">
        <v>316.52499999999998</v>
      </c>
    </row>
    <row r="29" spans="1:11" x14ac:dyDescent="0.2">
      <c r="A29" s="6" t="s">
        <v>2</v>
      </c>
      <c r="B29" s="7" t="s">
        <v>17</v>
      </c>
      <c r="C29" s="13">
        <v>72</v>
      </c>
      <c r="D29" s="9">
        <v>-60.058</v>
      </c>
      <c r="E29" s="9">
        <v>1.4907300000000001</v>
      </c>
      <c r="F29" s="10">
        <v>-59.78</v>
      </c>
      <c r="G29" s="10">
        <v>1.03887</v>
      </c>
      <c r="H29" s="10">
        <v>-60.152000000000001</v>
      </c>
      <c r="I29" s="10">
        <v>0.45</v>
      </c>
      <c r="J29" s="10">
        <v>-60.033999999999999</v>
      </c>
      <c r="K29" s="10">
        <v>0.56842999999999999</v>
      </c>
    </row>
    <row r="30" spans="1:11" x14ac:dyDescent="0.2">
      <c r="A30" s="6" t="s">
        <v>2</v>
      </c>
      <c r="B30" s="7" t="s">
        <v>17</v>
      </c>
      <c r="C30" s="13">
        <v>74</v>
      </c>
      <c r="D30" s="9" t="s">
        <v>60</v>
      </c>
      <c r="E30" s="9" t="s">
        <v>60</v>
      </c>
      <c r="F30" s="10">
        <v>38.017000000000003</v>
      </c>
      <c r="G30" s="10">
        <v>47.871000000000002</v>
      </c>
      <c r="H30" s="10">
        <v>-57.073</v>
      </c>
      <c r="I30" s="10">
        <v>0.25</v>
      </c>
      <c r="J30" s="10">
        <v>3488.95</v>
      </c>
      <c r="K30" s="10">
        <v>961.94200000000001</v>
      </c>
    </row>
    <row r="31" spans="1:11" x14ac:dyDescent="0.2">
      <c r="A31" s="6" t="s">
        <v>2</v>
      </c>
      <c r="B31" s="7" t="s">
        <v>17</v>
      </c>
      <c r="C31" s="13">
        <v>76</v>
      </c>
      <c r="D31" s="9" t="s">
        <v>60</v>
      </c>
      <c r="E31" s="9" t="s">
        <v>60</v>
      </c>
      <c r="F31" s="10">
        <v>115.18</v>
      </c>
      <c r="G31" s="10">
        <v>62.131799999999998</v>
      </c>
      <c r="H31" s="10">
        <v>-53.3</v>
      </c>
      <c r="I31" s="10">
        <v>0.88</v>
      </c>
      <c r="J31" s="10">
        <v>6525.4</v>
      </c>
      <c r="K31" s="10">
        <v>1939.28</v>
      </c>
    </row>
    <row r="32" spans="1:11" x14ac:dyDescent="0.2">
      <c r="A32" s="6" t="s">
        <v>2</v>
      </c>
      <c r="B32" s="7" t="s">
        <v>17</v>
      </c>
      <c r="C32" s="13">
        <v>78</v>
      </c>
      <c r="D32" s="9" t="s">
        <v>60</v>
      </c>
      <c r="E32" s="9" t="s">
        <v>60</v>
      </c>
      <c r="F32" s="10">
        <v>195.1</v>
      </c>
      <c r="G32" s="10">
        <v>75.320599999999999</v>
      </c>
      <c r="H32" s="10">
        <v>-50.307000000000002</v>
      </c>
      <c r="I32" s="10">
        <v>1.23</v>
      </c>
      <c r="J32" s="10">
        <v>12929.6</v>
      </c>
      <c r="K32" s="10">
        <v>2319.48</v>
      </c>
    </row>
    <row r="33" spans="1:11" x14ac:dyDescent="0.2">
      <c r="A33" s="6" t="s">
        <v>2</v>
      </c>
      <c r="B33" s="7" t="s">
        <v>17</v>
      </c>
      <c r="C33" s="13">
        <v>80</v>
      </c>
      <c r="D33" s="9">
        <v>-60.064</v>
      </c>
      <c r="E33" s="9">
        <v>1.38114</v>
      </c>
      <c r="F33" s="10">
        <v>272.31400000000002</v>
      </c>
      <c r="G33" s="10">
        <v>75.556700000000006</v>
      </c>
      <c r="H33" s="10">
        <v>-46.338999999999999</v>
      </c>
      <c r="I33" s="10">
        <v>0.75</v>
      </c>
      <c r="J33" s="10">
        <v>18269.599999999999</v>
      </c>
      <c r="K33" s="10">
        <v>2922.47</v>
      </c>
    </row>
    <row r="34" spans="1:11" x14ac:dyDescent="0.2">
      <c r="A34" s="6" t="s">
        <v>2</v>
      </c>
      <c r="B34" s="12" t="s">
        <v>18</v>
      </c>
      <c r="C34" s="13">
        <v>72</v>
      </c>
      <c r="D34" s="10">
        <v>-58.734000000000002</v>
      </c>
      <c r="E34" s="10">
        <v>1.24308</v>
      </c>
      <c r="F34" s="9">
        <v>-58.212000000000003</v>
      </c>
      <c r="G34" s="9">
        <v>0.27078999999999998</v>
      </c>
      <c r="H34" s="10">
        <v>-59.031999999999996</v>
      </c>
      <c r="I34" s="10">
        <v>0.2</v>
      </c>
      <c r="J34" s="10">
        <v>-58.683</v>
      </c>
      <c r="K34" s="10">
        <v>0.40723999999999999</v>
      </c>
    </row>
    <row r="35" spans="1:11" x14ac:dyDescent="0.2">
      <c r="A35" s="6" t="s">
        <v>2</v>
      </c>
      <c r="B35" s="12" t="s">
        <v>18</v>
      </c>
      <c r="C35" s="13">
        <v>74</v>
      </c>
      <c r="D35" s="9" t="s">
        <v>60</v>
      </c>
      <c r="E35" s="9" t="s">
        <v>60</v>
      </c>
      <c r="F35" s="9">
        <v>52.959000000000003</v>
      </c>
      <c r="G35" s="9">
        <v>47.594000000000001</v>
      </c>
      <c r="H35" s="10">
        <v>-56.192</v>
      </c>
      <c r="I35" s="10">
        <v>1.25</v>
      </c>
      <c r="J35" s="10">
        <v>2459.2800000000002</v>
      </c>
      <c r="K35" s="10">
        <v>1385.81</v>
      </c>
    </row>
    <row r="36" spans="1:11" x14ac:dyDescent="0.2">
      <c r="A36" s="6" t="s">
        <v>2</v>
      </c>
      <c r="B36" s="12" t="s">
        <v>18</v>
      </c>
      <c r="C36" s="13">
        <v>76</v>
      </c>
      <c r="D36" s="9" t="s">
        <v>60</v>
      </c>
      <c r="E36" s="9" t="s">
        <v>60</v>
      </c>
      <c r="F36" s="9">
        <v>155.60499999999999</v>
      </c>
      <c r="G36" s="9">
        <v>68.410300000000007</v>
      </c>
      <c r="H36" s="10">
        <v>-53.037999999999997</v>
      </c>
      <c r="I36" s="10">
        <v>1.61</v>
      </c>
      <c r="J36" s="10">
        <v>5580.97</v>
      </c>
      <c r="K36" s="10">
        <v>2043.66</v>
      </c>
    </row>
    <row r="37" spans="1:11" x14ac:dyDescent="0.2">
      <c r="A37" s="6" t="s">
        <v>2</v>
      </c>
      <c r="B37" s="12" t="s">
        <v>18</v>
      </c>
      <c r="C37" s="13">
        <v>78</v>
      </c>
      <c r="D37" s="9" t="s">
        <v>60</v>
      </c>
      <c r="E37" s="9" t="s">
        <v>60</v>
      </c>
      <c r="F37" s="9">
        <v>253.61799999999999</v>
      </c>
      <c r="G37" s="9">
        <v>50.965899999999998</v>
      </c>
      <c r="H37" s="10">
        <v>-48.777999999999999</v>
      </c>
      <c r="I37" s="10">
        <v>1.75</v>
      </c>
      <c r="J37" s="10">
        <v>9470.67</v>
      </c>
      <c r="K37" s="10">
        <v>2598.85</v>
      </c>
    </row>
    <row r="38" spans="1:11" x14ac:dyDescent="0.2">
      <c r="A38" s="6" t="s">
        <v>2</v>
      </c>
      <c r="B38" s="12" t="s">
        <v>18</v>
      </c>
      <c r="C38" s="13">
        <v>80</v>
      </c>
      <c r="D38" s="10">
        <v>-58.731000000000002</v>
      </c>
      <c r="E38" s="10">
        <v>1.25641</v>
      </c>
      <c r="F38" s="9">
        <v>348.40499999999997</v>
      </c>
      <c r="G38" s="9">
        <v>62.4221</v>
      </c>
      <c r="H38" s="10">
        <v>-45.539000000000001</v>
      </c>
      <c r="I38" s="10">
        <v>0.75</v>
      </c>
      <c r="J38" s="10">
        <v>15199</v>
      </c>
      <c r="K38" s="10">
        <v>1838.06</v>
      </c>
    </row>
    <row r="39" spans="1:11" x14ac:dyDescent="0.2">
      <c r="A39" s="6" t="s">
        <v>2</v>
      </c>
      <c r="B39" s="7" t="s">
        <v>19</v>
      </c>
      <c r="C39" s="13">
        <v>72</v>
      </c>
      <c r="D39" s="9">
        <v>-55.627000000000002</v>
      </c>
      <c r="E39" s="9">
        <v>1.6702399999999999</v>
      </c>
      <c r="F39" s="10">
        <v>-55.42</v>
      </c>
      <c r="G39" s="10">
        <v>0.71704000000000001</v>
      </c>
      <c r="H39" s="10">
        <v>-56.265000000000001</v>
      </c>
      <c r="I39" s="10">
        <v>0.2</v>
      </c>
      <c r="J39" s="10">
        <v>-55.42</v>
      </c>
      <c r="K39" s="10">
        <v>0.71704000000000001</v>
      </c>
    </row>
    <row r="40" spans="1:11" x14ac:dyDescent="0.2">
      <c r="A40" s="6" t="s">
        <v>2</v>
      </c>
      <c r="B40" s="7" t="s">
        <v>19</v>
      </c>
      <c r="C40" s="13">
        <v>74</v>
      </c>
      <c r="D40" s="9" t="s">
        <v>60</v>
      </c>
      <c r="E40" s="9" t="s">
        <v>60</v>
      </c>
      <c r="F40" s="10">
        <v>45.598599999999998</v>
      </c>
      <c r="G40" s="10">
        <v>27.8279</v>
      </c>
      <c r="H40" s="10">
        <v>-52.39</v>
      </c>
      <c r="I40" s="10">
        <v>1.41</v>
      </c>
      <c r="J40" s="10">
        <v>2569.36</v>
      </c>
      <c r="K40" s="10">
        <v>1277.49</v>
      </c>
    </row>
    <row r="41" spans="1:11" x14ac:dyDescent="0.2">
      <c r="A41" s="6" t="s">
        <v>2</v>
      </c>
      <c r="B41" s="7" t="s">
        <v>19</v>
      </c>
      <c r="C41" s="13">
        <v>76</v>
      </c>
      <c r="D41" s="9" t="s">
        <v>60</v>
      </c>
      <c r="E41" s="9" t="s">
        <v>60</v>
      </c>
      <c r="F41" s="10">
        <v>176.94900000000001</v>
      </c>
      <c r="G41" s="10">
        <v>22.2608</v>
      </c>
      <c r="H41" s="10">
        <v>-48.781999999999996</v>
      </c>
      <c r="I41" s="10">
        <v>1.97</v>
      </c>
      <c r="J41" s="10">
        <v>4669.3900000000003</v>
      </c>
      <c r="K41" s="10">
        <v>1323.83</v>
      </c>
    </row>
    <row r="42" spans="1:11" x14ac:dyDescent="0.2">
      <c r="A42" s="6" t="s">
        <v>2</v>
      </c>
      <c r="B42" s="7" t="s">
        <v>19</v>
      </c>
      <c r="C42" s="13">
        <v>78</v>
      </c>
      <c r="D42" s="9" t="s">
        <v>60</v>
      </c>
      <c r="E42" s="9" t="s">
        <v>60</v>
      </c>
      <c r="F42" s="10">
        <v>301.26100000000002</v>
      </c>
      <c r="G42" s="10">
        <v>51.047800000000002</v>
      </c>
      <c r="H42" s="10">
        <v>-44.523000000000003</v>
      </c>
      <c r="I42" s="10">
        <v>2.17</v>
      </c>
      <c r="J42" s="10">
        <v>7072.58</v>
      </c>
      <c r="K42" s="10">
        <v>2822.84</v>
      </c>
    </row>
    <row r="43" spans="1:11" x14ac:dyDescent="0.2">
      <c r="A43" s="6" t="s">
        <v>2</v>
      </c>
      <c r="B43" s="7" t="s">
        <v>19</v>
      </c>
      <c r="C43" s="13">
        <v>80</v>
      </c>
      <c r="D43" s="9">
        <v>-55.624000000000002</v>
      </c>
      <c r="E43" s="9">
        <v>1.6209</v>
      </c>
      <c r="F43" s="10">
        <v>466.00700000000001</v>
      </c>
      <c r="G43" s="10">
        <v>68.611400000000003</v>
      </c>
      <c r="H43" s="10">
        <v>-42.43</v>
      </c>
      <c r="I43" s="10">
        <v>1.52</v>
      </c>
      <c r="J43" s="10">
        <v>9313.69</v>
      </c>
      <c r="K43" s="10">
        <v>3693.14</v>
      </c>
    </row>
    <row r="44" spans="1:11" x14ac:dyDescent="0.2">
      <c r="A44" s="6" t="s">
        <v>2</v>
      </c>
      <c r="B44" s="7" t="s">
        <v>20</v>
      </c>
      <c r="C44" s="13">
        <v>72</v>
      </c>
      <c r="D44" s="9">
        <v>-55.122</v>
      </c>
      <c r="E44" s="9">
        <v>1.31687</v>
      </c>
      <c r="F44" s="10">
        <v>-53.844000000000001</v>
      </c>
      <c r="G44" s="10">
        <v>0.82987999999999995</v>
      </c>
      <c r="H44" s="10">
        <v>-56.06</v>
      </c>
      <c r="I44" s="10">
        <v>0.54</v>
      </c>
      <c r="J44" s="10">
        <v>-55.412999999999997</v>
      </c>
      <c r="K44" s="10">
        <v>1.0887500000000001</v>
      </c>
    </row>
    <row r="45" spans="1:11" x14ac:dyDescent="0.2">
      <c r="A45" s="6" t="s">
        <v>2</v>
      </c>
      <c r="B45" s="7" t="s">
        <v>20</v>
      </c>
      <c r="C45" s="13">
        <v>74</v>
      </c>
      <c r="D45" s="9" t="s">
        <v>60</v>
      </c>
      <c r="E45" s="9" t="s">
        <v>60</v>
      </c>
      <c r="F45" s="10">
        <v>22.16</v>
      </c>
      <c r="G45" s="10">
        <v>20.405999999999999</v>
      </c>
      <c r="H45" s="10">
        <v>-52.475999999999999</v>
      </c>
      <c r="I45" s="10">
        <v>0.76</v>
      </c>
      <c r="J45" s="10">
        <v>1629.51</v>
      </c>
      <c r="K45" s="10">
        <v>305.02699999999999</v>
      </c>
    </row>
    <row r="46" spans="1:11" x14ac:dyDescent="0.2">
      <c r="A46" s="6" t="s">
        <v>2</v>
      </c>
      <c r="B46" s="7" t="s">
        <v>20</v>
      </c>
      <c r="C46" s="13">
        <v>76</v>
      </c>
      <c r="D46" s="9" t="s">
        <v>60</v>
      </c>
      <c r="E46" s="9" t="s">
        <v>60</v>
      </c>
      <c r="F46" s="10">
        <v>139.69499999999999</v>
      </c>
      <c r="G46" s="10">
        <v>56.232500000000002</v>
      </c>
      <c r="H46" s="10">
        <v>-47.929000000000002</v>
      </c>
      <c r="I46" s="10">
        <v>1.08</v>
      </c>
      <c r="J46" s="10">
        <v>4443.8500000000004</v>
      </c>
      <c r="K46" s="10">
        <v>679.16700000000003</v>
      </c>
    </row>
    <row r="47" spans="1:11" x14ac:dyDescent="0.2">
      <c r="A47" s="6" t="s">
        <v>2</v>
      </c>
      <c r="B47" s="7" t="s">
        <v>20</v>
      </c>
      <c r="C47" s="13">
        <v>78</v>
      </c>
      <c r="D47" s="9" t="s">
        <v>60</v>
      </c>
      <c r="E47" s="9" t="s">
        <v>60</v>
      </c>
      <c r="F47" s="10">
        <v>282.52</v>
      </c>
      <c r="G47" s="10">
        <v>29.375299999999999</v>
      </c>
      <c r="H47" s="10">
        <v>-43.783999999999999</v>
      </c>
      <c r="I47" s="10">
        <v>1.07</v>
      </c>
      <c r="J47" s="10">
        <v>6989.12</v>
      </c>
      <c r="K47" s="10">
        <v>1483.73</v>
      </c>
    </row>
    <row r="48" spans="1:11" x14ac:dyDescent="0.2">
      <c r="A48" s="6" t="s">
        <v>2</v>
      </c>
      <c r="B48" s="7" t="s">
        <v>20</v>
      </c>
      <c r="C48" s="13">
        <v>80</v>
      </c>
      <c r="D48" s="9">
        <v>-55.106999999999999</v>
      </c>
      <c r="E48" s="9">
        <v>1.37992</v>
      </c>
      <c r="F48" s="10">
        <v>493.089</v>
      </c>
      <c r="G48" s="10">
        <v>72.014200000000002</v>
      </c>
      <c r="H48" s="10">
        <v>-39.256999999999998</v>
      </c>
      <c r="I48" s="10">
        <v>2.37</v>
      </c>
      <c r="J48" s="10">
        <v>9256.6</v>
      </c>
      <c r="K48" s="10">
        <v>1896.09</v>
      </c>
    </row>
    <row r="49" spans="1:11" x14ac:dyDescent="0.2">
      <c r="A49" s="6" t="s">
        <v>2</v>
      </c>
      <c r="B49" s="7" t="s">
        <v>21</v>
      </c>
      <c r="C49" s="13">
        <v>72</v>
      </c>
      <c r="D49" s="9">
        <v>-53.039000000000001</v>
      </c>
      <c r="E49" s="9">
        <v>1.32609</v>
      </c>
      <c r="F49" s="10">
        <v>-52.533000000000001</v>
      </c>
      <c r="G49" s="10">
        <v>0.46961000000000003</v>
      </c>
      <c r="H49" s="10">
        <v>-53.524000000000001</v>
      </c>
      <c r="I49" s="10">
        <v>0.24</v>
      </c>
      <c r="J49" s="10">
        <v>-52.948</v>
      </c>
      <c r="K49" s="10">
        <v>0.50470999999999999</v>
      </c>
    </row>
    <row r="50" spans="1:11" x14ac:dyDescent="0.2">
      <c r="A50" s="6" t="s">
        <v>2</v>
      </c>
      <c r="B50" s="7" t="s">
        <v>21</v>
      </c>
      <c r="C50" s="13">
        <v>74</v>
      </c>
      <c r="D50" s="9" t="s">
        <v>60</v>
      </c>
      <c r="E50" s="9" t="s">
        <v>60</v>
      </c>
      <c r="F50" s="10">
        <v>203.2</v>
      </c>
      <c r="G50" s="10">
        <v>66.656000000000006</v>
      </c>
      <c r="H50" s="10">
        <v>-48.975999999999999</v>
      </c>
      <c r="I50" s="10">
        <v>0.34</v>
      </c>
      <c r="J50" s="10">
        <v>963.2</v>
      </c>
      <c r="K50" s="10">
        <v>395.96600000000001</v>
      </c>
    </row>
    <row r="51" spans="1:11" x14ac:dyDescent="0.2">
      <c r="A51" s="6" t="s">
        <v>2</v>
      </c>
      <c r="B51" s="7" t="s">
        <v>21</v>
      </c>
      <c r="C51" s="13">
        <v>76</v>
      </c>
      <c r="D51" s="9" t="s">
        <v>60</v>
      </c>
      <c r="E51" s="9" t="s">
        <v>60</v>
      </c>
      <c r="F51" s="10">
        <v>567.27599999999995</v>
      </c>
      <c r="G51" s="10">
        <v>99.913499999999999</v>
      </c>
      <c r="H51" s="10">
        <v>-42.999000000000002</v>
      </c>
      <c r="I51" s="10">
        <v>1.6</v>
      </c>
      <c r="J51" s="10">
        <v>2305.2399999999998</v>
      </c>
      <c r="K51" s="10">
        <v>838.56</v>
      </c>
    </row>
    <row r="52" spans="1:11" x14ac:dyDescent="0.2">
      <c r="A52" s="6" t="s">
        <v>2</v>
      </c>
      <c r="B52" s="7" t="s">
        <v>21</v>
      </c>
      <c r="C52" s="13">
        <v>78</v>
      </c>
      <c r="D52" s="9" t="s">
        <v>60</v>
      </c>
      <c r="E52" s="9" t="s">
        <v>60</v>
      </c>
      <c r="F52" s="10">
        <v>871.327</v>
      </c>
      <c r="G52" s="10">
        <v>160.59100000000001</v>
      </c>
      <c r="H52" s="10">
        <v>-39.335000000000001</v>
      </c>
      <c r="I52" s="10">
        <v>0.86</v>
      </c>
      <c r="J52" s="10">
        <v>4022.7</v>
      </c>
      <c r="K52" s="10">
        <v>942.476</v>
      </c>
    </row>
    <row r="53" spans="1:11" x14ac:dyDescent="0.2">
      <c r="A53" s="6" t="s">
        <v>2</v>
      </c>
      <c r="B53" s="7" t="s">
        <v>21</v>
      </c>
      <c r="C53" s="13">
        <v>80</v>
      </c>
      <c r="D53" s="9">
        <v>-53.021000000000001</v>
      </c>
      <c r="E53" s="9">
        <v>1.38043</v>
      </c>
      <c r="F53" s="10">
        <v>1271.32</v>
      </c>
      <c r="G53" s="10">
        <v>160.59100000000001</v>
      </c>
      <c r="H53" s="10">
        <v>-35.462000000000003</v>
      </c>
      <c r="I53" s="10">
        <v>0.57999999999999996</v>
      </c>
      <c r="J53" s="10">
        <v>5427.57</v>
      </c>
      <c r="K53" s="10">
        <v>692.25099999999998</v>
      </c>
    </row>
    <row r="54" spans="1:11" x14ac:dyDescent="0.2">
      <c r="A54" s="6" t="s">
        <v>4</v>
      </c>
      <c r="B54" s="7" t="s">
        <v>17</v>
      </c>
      <c r="C54" s="13">
        <v>72</v>
      </c>
      <c r="D54" s="9">
        <v>-64.989000000000004</v>
      </c>
      <c r="E54" s="9">
        <v>1.53515</v>
      </c>
      <c r="F54" s="10">
        <v>-64.894000000000005</v>
      </c>
      <c r="G54" s="10">
        <v>0.14313000000000001</v>
      </c>
      <c r="H54" s="10">
        <v>-64.986000000000004</v>
      </c>
      <c r="I54" s="10">
        <v>0.34</v>
      </c>
      <c r="J54" s="10">
        <v>-64.986000000000004</v>
      </c>
      <c r="K54" s="10">
        <v>0.34012999999999999</v>
      </c>
    </row>
    <row r="55" spans="1:11" x14ac:dyDescent="0.2">
      <c r="A55" s="6" t="s">
        <v>4</v>
      </c>
      <c r="B55" s="7" t="s">
        <v>17</v>
      </c>
      <c r="C55" s="13">
        <v>74</v>
      </c>
      <c r="D55" s="9" t="s">
        <v>60</v>
      </c>
      <c r="E55" s="9" t="s">
        <v>60</v>
      </c>
      <c r="F55" s="10">
        <v>-56.037999999999997</v>
      </c>
      <c r="G55" s="10">
        <v>1.5426500000000001</v>
      </c>
      <c r="H55" s="10">
        <v>-61.762999999999998</v>
      </c>
      <c r="I55" s="10">
        <v>1</v>
      </c>
      <c r="J55" s="10">
        <v>1046.33</v>
      </c>
      <c r="K55" s="10">
        <v>529.92600000000004</v>
      </c>
    </row>
    <row r="56" spans="1:11" x14ac:dyDescent="0.2">
      <c r="A56" s="6" t="s">
        <v>4</v>
      </c>
      <c r="B56" s="7" t="s">
        <v>17</v>
      </c>
      <c r="C56" s="13">
        <v>76</v>
      </c>
      <c r="D56" s="9" t="s">
        <v>60</v>
      </c>
      <c r="E56" s="9" t="s">
        <v>60</v>
      </c>
      <c r="F56" s="10">
        <v>-49.289000000000001</v>
      </c>
      <c r="G56" s="10">
        <v>4.1946000000000003</v>
      </c>
      <c r="H56" s="10">
        <v>-59.451000000000001</v>
      </c>
      <c r="I56" s="10">
        <v>1.44</v>
      </c>
      <c r="J56" s="10">
        <v>2220.42</v>
      </c>
      <c r="K56" s="10">
        <v>906.90700000000004</v>
      </c>
    </row>
    <row r="57" spans="1:11" x14ac:dyDescent="0.2">
      <c r="A57" s="6" t="s">
        <v>4</v>
      </c>
      <c r="B57" s="7" t="s">
        <v>17</v>
      </c>
      <c r="C57" s="13">
        <v>78</v>
      </c>
      <c r="D57" s="9" t="s">
        <v>60</v>
      </c>
      <c r="E57" s="9" t="s">
        <v>60</v>
      </c>
      <c r="F57" s="10">
        <v>-42.942999999999998</v>
      </c>
      <c r="G57" s="10">
        <v>5.4999399999999996</v>
      </c>
      <c r="H57" s="10">
        <v>-57.451000000000001</v>
      </c>
      <c r="I57" s="10">
        <v>1.1000000000000001</v>
      </c>
      <c r="J57" s="10">
        <v>3987.55</v>
      </c>
      <c r="K57" s="10">
        <v>1301.48</v>
      </c>
    </row>
    <row r="58" spans="1:11" x14ac:dyDescent="0.2">
      <c r="A58" s="6" t="s">
        <v>4</v>
      </c>
      <c r="B58" s="7" t="s">
        <v>17</v>
      </c>
      <c r="C58" s="13">
        <v>80</v>
      </c>
      <c r="D58" s="9">
        <v>-64.992999999999995</v>
      </c>
      <c r="E58" s="9">
        <v>1.5665100000000001</v>
      </c>
      <c r="F58" s="10">
        <v>-36.082999999999998</v>
      </c>
      <c r="G58" s="10">
        <v>4.9571899999999998</v>
      </c>
      <c r="H58" s="10">
        <v>-55.082000000000001</v>
      </c>
      <c r="I58" s="10">
        <v>1.69</v>
      </c>
      <c r="J58" s="10">
        <v>6126.06</v>
      </c>
      <c r="K58" s="10">
        <v>2149.94</v>
      </c>
    </row>
    <row r="59" spans="1:11" x14ac:dyDescent="0.2">
      <c r="A59" s="6" t="s">
        <v>4</v>
      </c>
      <c r="B59" s="12" t="s">
        <v>18</v>
      </c>
      <c r="C59" s="13">
        <v>72</v>
      </c>
      <c r="D59" s="9">
        <v>-63.462000000000003</v>
      </c>
      <c r="E59" s="9">
        <v>1.7519100000000001</v>
      </c>
      <c r="F59" s="9">
        <v>-63.109000000000002</v>
      </c>
      <c r="G59" s="9">
        <v>0.12544</v>
      </c>
      <c r="H59" s="10">
        <v>-63.691000000000003</v>
      </c>
      <c r="I59" s="10">
        <v>0.47</v>
      </c>
      <c r="J59" s="10">
        <v>-63.442999999999998</v>
      </c>
      <c r="K59" s="10">
        <v>1.02976</v>
      </c>
    </row>
    <row r="60" spans="1:11" x14ac:dyDescent="0.2">
      <c r="A60" s="6" t="s">
        <v>4</v>
      </c>
      <c r="B60" s="12" t="s">
        <v>18</v>
      </c>
      <c r="C60" s="13">
        <v>74</v>
      </c>
      <c r="D60" s="9" t="s">
        <v>60</v>
      </c>
      <c r="E60" s="9" t="s">
        <v>60</v>
      </c>
      <c r="F60" s="9">
        <v>-44.62</v>
      </c>
      <c r="G60" s="9">
        <v>2.8982999999999999</v>
      </c>
      <c r="H60" s="10">
        <v>-60.442999999999998</v>
      </c>
      <c r="I60" s="10">
        <v>2.42</v>
      </c>
      <c r="J60" s="10">
        <v>1419.97</v>
      </c>
      <c r="K60" s="10">
        <v>372.55500000000001</v>
      </c>
    </row>
    <row r="61" spans="1:11" x14ac:dyDescent="0.2">
      <c r="A61" s="6" t="s">
        <v>4</v>
      </c>
      <c r="B61" s="12" t="s">
        <v>18</v>
      </c>
      <c r="C61" s="13">
        <v>76</v>
      </c>
      <c r="D61" s="9" t="s">
        <v>60</v>
      </c>
      <c r="E61" s="9" t="s">
        <v>60</v>
      </c>
      <c r="F61" s="9">
        <v>-22.823</v>
      </c>
      <c r="G61" s="9">
        <v>5.1331600000000002</v>
      </c>
      <c r="H61" s="10">
        <v>-57.356999999999999</v>
      </c>
      <c r="I61" s="10">
        <v>1.99</v>
      </c>
      <c r="J61" s="10">
        <v>2676.95</v>
      </c>
      <c r="K61" s="10">
        <v>807.39099999999996</v>
      </c>
    </row>
    <row r="62" spans="1:11" x14ac:dyDescent="0.2">
      <c r="A62" s="6" t="s">
        <v>4</v>
      </c>
      <c r="B62" s="12" t="s">
        <v>18</v>
      </c>
      <c r="C62" s="13">
        <v>78</v>
      </c>
      <c r="D62" s="9" t="s">
        <v>60</v>
      </c>
      <c r="E62" s="9" t="s">
        <v>60</v>
      </c>
      <c r="F62" s="9">
        <v>9.1590000000000007</v>
      </c>
      <c r="G62" s="9">
        <v>4.8030400000000002</v>
      </c>
      <c r="H62" s="10">
        <v>-53.256</v>
      </c>
      <c r="I62" s="10">
        <v>2.06</v>
      </c>
      <c r="J62" s="10">
        <v>4824.71</v>
      </c>
      <c r="K62" s="10">
        <v>1622.94</v>
      </c>
    </row>
    <row r="63" spans="1:11" x14ac:dyDescent="0.2">
      <c r="A63" s="6" t="s">
        <v>4</v>
      </c>
      <c r="B63" s="12" t="s">
        <v>18</v>
      </c>
      <c r="C63" s="13">
        <v>80</v>
      </c>
      <c r="D63" s="9">
        <v>-63.485999999999997</v>
      </c>
      <c r="E63" s="9">
        <v>1.7954000000000001</v>
      </c>
      <c r="F63" s="9">
        <v>35.650300000000001</v>
      </c>
      <c r="G63" s="9">
        <v>9.1735000000000007</v>
      </c>
      <c r="H63" s="10">
        <v>-50.7</v>
      </c>
      <c r="I63" s="10">
        <v>1.79</v>
      </c>
      <c r="J63" s="10">
        <v>7221.07</v>
      </c>
      <c r="K63" s="10">
        <v>2482.42</v>
      </c>
    </row>
    <row r="64" spans="1:11" x14ac:dyDescent="0.2">
      <c r="A64" s="6" t="s">
        <v>4</v>
      </c>
      <c r="B64" s="7" t="s">
        <v>19</v>
      </c>
      <c r="C64" s="13">
        <v>72</v>
      </c>
      <c r="D64" s="9">
        <v>-60.82</v>
      </c>
      <c r="E64" s="9">
        <v>1.59632</v>
      </c>
      <c r="F64" s="10">
        <v>-61.180999999999997</v>
      </c>
      <c r="G64" s="10">
        <v>0.73887000000000003</v>
      </c>
      <c r="H64" s="10">
        <v>-61.673000000000002</v>
      </c>
      <c r="I64" s="10">
        <v>0.89</v>
      </c>
      <c r="J64" s="10">
        <v>-60.969000000000001</v>
      </c>
      <c r="K64" s="10">
        <v>0.16051000000000001</v>
      </c>
    </row>
    <row r="65" spans="1:11" x14ac:dyDescent="0.2">
      <c r="A65" s="6" t="s">
        <v>4</v>
      </c>
      <c r="B65" s="7" t="s">
        <v>19</v>
      </c>
      <c r="C65" s="13">
        <v>74</v>
      </c>
      <c r="D65" s="9" t="s">
        <v>60</v>
      </c>
      <c r="E65" s="9" t="s">
        <v>60</v>
      </c>
      <c r="F65" s="10">
        <v>-12.35</v>
      </c>
      <c r="G65" s="10">
        <v>8.5823999999999998</v>
      </c>
      <c r="H65" s="10">
        <v>-56.37</v>
      </c>
      <c r="I65" s="10">
        <v>1.98</v>
      </c>
      <c r="J65" s="10">
        <v>1977.84</v>
      </c>
      <c r="K65" s="10">
        <v>693.29399999999998</v>
      </c>
    </row>
    <row r="66" spans="1:11" x14ac:dyDescent="0.2">
      <c r="A66" s="6" t="s">
        <v>4</v>
      </c>
      <c r="B66" s="7" t="s">
        <v>19</v>
      </c>
      <c r="C66" s="13">
        <v>76</v>
      </c>
      <c r="D66" s="9" t="s">
        <v>60</v>
      </c>
      <c r="E66" s="9" t="s">
        <v>60</v>
      </c>
      <c r="F66" s="10">
        <v>75.493300000000005</v>
      </c>
      <c r="G66" s="10">
        <v>39.899500000000003</v>
      </c>
      <c r="H66" s="10">
        <v>-52.064999999999998</v>
      </c>
      <c r="I66" s="10">
        <v>1.1100000000000001</v>
      </c>
      <c r="J66" s="10">
        <v>3560.02</v>
      </c>
      <c r="K66" s="10">
        <v>1692.91</v>
      </c>
    </row>
    <row r="67" spans="1:11" x14ac:dyDescent="0.2">
      <c r="A67" s="6" t="s">
        <v>4</v>
      </c>
      <c r="B67" s="7" t="s">
        <v>19</v>
      </c>
      <c r="C67" s="13">
        <v>78</v>
      </c>
      <c r="D67" s="9" t="s">
        <v>60</v>
      </c>
      <c r="E67" s="9" t="s">
        <v>60</v>
      </c>
      <c r="F67" s="10">
        <v>135.93199999999999</v>
      </c>
      <c r="G67" s="10">
        <v>52.889699999999998</v>
      </c>
      <c r="H67" s="10">
        <v>-48.539000000000001</v>
      </c>
      <c r="I67" s="10">
        <v>2.2000000000000002</v>
      </c>
      <c r="J67" s="10">
        <v>5492.51</v>
      </c>
      <c r="K67" s="10">
        <v>2023.43</v>
      </c>
    </row>
    <row r="68" spans="1:11" x14ac:dyDescent="0.2">
      <c r="A68" s="6" t="s">
        <v>4</v>
      </c>
      <c r="B68" s="7" t="s">
        <v>19</v>
      </c>
      <c r="C68" s="13">
        <v>80</v>
      </c>
      <c r="D68" s="9">
        <v>-60.845999999999997</v>
      </c>
      <c r="E68" s="9">
        <v>1.7536799999999999</v>
      </c>
      <c r="F68" s="10">
        <v>221.04300000000001</v>
      </c>
      <c r="G68" s="10">
        <v>62.382399999999997</v>
      </c>
      <c r="H68" s="10">
        <v>-45.917000000000002</v>
      </c>
      <c r="I68" s="10">
        <v>2.68</v>
      </c>
      <c r="J68" s="10">
        <v>7824.36</v>
      </c>
      <c r="K68" s="10">
        <v>1155.17</v>
      </c>
    </row>
    <row r="69" spans="1:11" x14ac:dyDescent="0.2">
      <c r="A69" s="6" t="s">
        <v>4</v>
      </c>
      <c r="B69" s="7" t="s">
        <v>20</v>
      </c>
      <c r="C69" s="13">
        <v>72</v>
      </c>
      <c r="D69" s="9">
        <v>-60.143000000000001</v>
      </c>
      <c r="E69" s="9">
        <v>0.96101999999999999</v>
      </c>
      <c r="F69" s="10">
        <v>-59.982999999999997</v>
      </c>
      <c r="G69" s="10">
        <v>0.15257999999999999</v>
      </c>
      <c r="H69" s="10">
        <v>-60.35</v>
      </c>
      <c r="I69" s="10">
        <v>0.05</v>
      </c>
      <c r="J69" s="10">
        <v>-60.011000000000003</v>
      </c>
      <c r="K69" s="10">
        <v>0.13255</v>
      </c>
    </row>
    <row r="70" spans="1:11" x14ac:dyDescent="0.2">
      <c r="A70" s="6" t="s">
        <v>4</v>
      </c>
      <c r="B70" s="7" t="s">
        <v>20</v>
      </c>
      <c r="C70" s="13">
        <v>74</v>
      </c>
      <c r="D70" s="9" t="s">
        <v>60</v>
      </c>
      <c r="E70" s="9" t="s">
        <v>60</v>
      </c>
      <c r="F70" s="10">
        <v>-9.5983000000000001</v>
      </c>
      <c r="G70" s="10">
        <v>23.976400000000002</v>
      </c>
      <c r="H70" s="10">
        <v>-54.884</v>
      </c>
      <c r="I70" s="10">
        <v>1.25</v>
      </c>
      <c r="J70" s="10">
        <v>2995.8</v>
      </c>
      <c r="K70" s="10">
        <v>1828.78</v>
      </c>
    </row>
    <row r="71" spans="1:11" x14ac:dyDescent="0.2">
      <c r="A71" s="6" t="s">
        <v>4</v>
      </c>
      <c r="B71" s="7" t="s">
        <v>20</v>
      </c>
      <c r="C71" s="13">
        <v>76</v>
      </c>
      <c r="D71" s="9" t="s">
        <v>60</v>
      </c>
      <c r="E71" s="9" t="s">
        <v>60</v>
      </c>
      <c r="F71" s="10">
        <v>44.959000000000003</v>
      </c>
      <c r="G71" s="10">
        <v>37.664499999999997</v>
      </c>
      <c r="H71" s="10">
        <v>-49.292999999999999</v>
      </c>
      <c r="I71" s="10">
        <v>5.0599999999999996</v>
      </c>
      <c r="J71" s="10">
        <v>5780.85</v>
      </c>
      <c r="K71" s="10">
        <v>1664.36</v>
      </c>
    </row>
    <row r="72" spans="1:11" x14ac:dyDescent="0.2">
      <c r="A72" s="6" t="s">
        <v>4</v>
      </c>
      <c r="B72" s="7" t="s">
        <v>20</v>
      </c>
      <c r="C72" s="13">
        <v>78</v>
      </c>
      <c r="D72" s="9" t="s">
        <v>60</v>
      </c>
      <c r="E72" s="9" t="s">
        <v>60</v>
      </c>
      <c r="F72" s="10">
        <v>105.625</v>
      </c>
      <c r="G72" s="10">
        <v>62.9739</v>
      </c>
      <c r="H72" s="10">
        <v>-44.442</v>
      </c>
      <c r="I72" s="10">
        <v>5.46</v>
      </c>
      <c r="J72" s="10">
        <v>13756.5</v>
      </c>
      <c r="K72" s="10">
        <v>3047.54</v>
      </c>
    </row>
    <row r="73" spans="1:11" x14ac:dyDescent="0.2">
      <c r="A73" s="6" t="s">
        <v>4</v>
      </c>
      <c r="B73" s="7" t="s">
        <v>20</v>
      </c>
      <c r="C73" s="13">
        <v>80</v>
      </c>
      <c r="D73" s="9">
        <v>-60.139000000000003</v>
      </c>
      <c r="E73" s="9">
        <v>1.07263</v>
      </c>
      <c r="F73" s="10">
        <v>139.44499999999999</v>
      </c>
      <c r="G73" s="10">
        <v>62.914000000000001</v>
      </c>
      <c r="H73" s="10">
        <v>-40.594000000000001</v>
      </c>
      <c r="I73" s="10">
        <v>5.48</v>
      </c>
      <c r="J73" s="10">
        <v>19981.599999999999</v>
      </c>
      <c r="K73" s="10">
        <v>5514.37</v>
      </c>
    </row>
    <row r="74" spans="1:11" x14ac:dyDescent="0.2">
      <c r="A74" s="6" t="s">
        <v>4</v>
      </c>
      <c r="B74" s="7" t="s">
        <v>21</v>
      </c>
      <c r="C74" s="13">
        <v>72</v>
      </c>
      <c r="D74" s="9">
        <v>-58.436</v>
      </c>
      <c r="E74" s="9">
        <v>1.46905</v>
      </c>
      <c r="F74" s="10">
        <v>-58.05</v>
      </c>
      <c r="G74" s="10">
        <v>5.0720000000000001E-2</v>
      </c>
      <c r="H74" s="10">
        <v>-58.406999999999996</v>
      </c>
      <c r="I74" s="10">
        <v>0.82</v>
      </c>
      <c r="J74" s="10">
        <v>-58.225000000000001</v>
      </c>
      <c r="K74" s="10">
        <v>0.31763999999999998</v>
      </c>
    </row>
    <row r="75" spans="1:11" x14ac:dyDescent="0.2">
      <c r="A75" s="6" t="s">
        <v>4</v>
      </c>
      <c r="B75" s="7" t="s">
        <v>21</v>
      </c>
      <c r="C75" s="13">
        <v>74</v>
      </c>
      <c r="D75" s="9">
        <v>-58.45</v>
      </c>
      <c r="E75" s="9">
        <v>1.5871900000000001</v>
      </c>
      <c r="F75" s="10">
        <v>22.433299999999999</v>
      </c>
      <c r="G75" s="10">
        <v>15.744300000000001</v>
      </c>
      <c r="H75" s="10">
        <v>-53.356999999999999</v>
      </c>
      <c r="I75" s="10">
        <v>2.2599999999999998</v>
      </c>
      <c r="J75" s="10">
        <v>4233.54</v>
      </c>
      <c r="K75" s="10">
        <v>1792.42</v>
      </c>
    </row>
    <row r="76" spans="1:11" x14ac:dyDescent="0.2">
      <c r="A76" s="6" t="s">
        <v>4</v>
      </c>
      <c r="B76" s="7" t="s">
        <v>21</v>
      </c>
      <c r="C76" s="13">
        <v>76</v>
      </c>
      <c r="D76" s="9" t="s">
        <v>60</v>
      </c>
      <c r="E76" s="9" t="s">
        <v>60</v>
      </c>
      <c r="F76" s="10">
        <v>90.951999999999998</v>
      </c>
      <c r="G76" s="10">
        <v>57.921999999999997</v>
      </c>
      <c r="H76" s="10">
        <v>-48.79</v>
      </c>
      <c r="I76" s="10">
        <v>3.1</v>
      </c>
      <c r="J76" s="10">
        <v>7789.72</v>
      </c>
      <c r="K76" s="10">
        <v>3206.71</v>
      </c>
    </row>
    <row r="77" spans="1:11" x14ac:dyDescent="0.2">
      <c r="A77" s="6" t="s">
        <v>4</v>
      </c>
      <c r="B77" s="7" t="s">
        <v>21</v>
      </c>
      <c r="C77" s="13">
        <v>78</v>
      </c>
      <c r="D77" s="9" t="s">
        <v>60</v>
      </c>
      <c r="E77" s="9" t="s">
        <v>60</v>
      </c>
      <c r="F77" s="10">
        <v>142.256</v>
      </c>
      <c r="G77" s="10">
        <v>64.077200000000005</v>
      </c>
      <c r="H77" s="10">
        <v>-42.545000000000002</v>
      </c>
      <c r="I77" s="10">
        <v>4.38</v>
      </c>
      <c r="J77" s="10">
        <v>17685.599999999999</v>
      </c>
      <c r="K77" s="10">
        <v>8468.98</v>
      </c>
    </row>
    <row r="78" spans="1:11" ht="15" thickBot="1" x14ac:dyDescent="0.25">
      <c r="A78" s="4" t="s">
        <v>5</v>
      </c>
      <c r="B78" s="4" t="s">
        <v>22</v>
      </c>
      <c r="C78" s="4">
        <v>80</v>
      </c>
      <c r="D78" s="11" t="s">
        <v>60</v>
      </c>
      <c r="E78" s="11" t="s">
        <v>60</v>
      </c>
      <c r="F78" s="11">
        <v>201.666</v>
      </c>
      <c r="G78" s="11">
        <v>57.4221</v>
      </c>
      <c r="H78" s="11">
        <v>-36.247999999999998</v>
      </c>
      <c r="I78" s="11">
        <v>6.55</v>
      </c>
      <c r="J78" s="11">
        <v>24968.7</v>
      </c>
      <c r="K78" s="11">
        <v>10216.6</v>
      </c>
    </row>
    <row r="80" spans="1:11" x14ac:dyDescent="0.2">
      <c r="E80" s="2"/>
    </row>
    <row r="81" spans="3:8" x14ac:dyDescent="0.2">
      <c r="E81" s="2"/>
    </row>
    <row r="82" spans="3:8" x14ac:dyDescent="0.2">
      <c r="E82" s="2"/>
    </row>
    <row r="83" spans="3:8" x14ac:dyDescent="0.2">
      <c r="E83" s="2"/>
    </row>
    <row r="84" spans="3:8" x14ac:dyDescent="0.2">
      <c r="E84" s="2"/>
    </row>
    <row r="85" spans="3:8" x14ac:dyDescent="0.2">
      <c r="E85" s="2"/>
    </row>
    <row r="90" spans="3:8" x14ac:dyDescent="0.2">
      <c r="C90" s="5" t="str">
        <f t="shared" ref="C90:H90" si="0">LEFT(C83,7)</f>
        <v/>
      </c>
      <c r="D90" s="5" t="str">
        <f t="shared" si="0"/>
        <v/>
      </c>
      <c r="E90" s="5" t="str">
        <f t="shared" si="0"/>
        <v/>
      </c>
      <c r="F90" s="5" t="str">
        <f t="shared" si="0"/>
        <v/>
      </c>
      <c r="G90" s="5" t="str">
        <f t="shared" si="0"/>
        <v/>
      </c>
      <c r="H90" s="5" t="str">
        <f t="shared" si="0"/>
        <v/>
      </c>
    </row>
    <row r="91" spans="3:8" x14ac:dyDescent="0.2">
      <c r="C91" s="5" t="str">
        <f t="shared" ref="C91:G91" si="1">LEFT(C84,7)</f>
        <v/>
      </c>
      <c r="D91" s="5" t="str">
        <f t="shared" si="1"/>
        <v/>
      </c>
      <c r="E91" s="5" t="str">
        <f t="shared" si="1"/>
        <v/>
      </c>
      <c r="F91" s="5" t="str">
        <f t="shared" si="1"/>
        <v/>
      </c>
      <c r="G91" s="5" t="str">
        <f t="shared" si="1"/>
        <v/>
      </c>
      <c r="H91" s="5" t="str">
        <f>LEFT(H84,7)</f>
        <v/>
      </c>
    </row>
    <row r="92" spans="3:8" x14ac:dyDescent="0.2">
      <c r="C92" s="5" t="str">
        <f t="shared" ref="C92:H92" si="2">LEFT(C85,7)</f>
        <v/>
      </c>
      <c r="D92" s="5" t="str">
        <f t="shared" si="2"/>
        <v/>
      </c>
      <c r="E92" s="5" t="str">
        <f t="shared" si="2"/>
        <v/>
      </c>
      <c r="F92" s="5" t="str">
        <f t="shared" si="2"/>
        <v/>
      </c>
      <c r="G92" s="5" t="str">
        <f t="shared" si="2"/>
        <v/>
      </c>
      <c r="H92" s="5" t="str">
        <f t="shared" si="2"/>
        <v/>
      </c>
    </row>
    <row r="102" spans="4:9" x14ac:dyDescent="0.2">
      <c r="D102" s="5" t="str">
        <f t="shared" ref="D102:I102" si="3">LEFT(D92,5)</f>
        <v/>
      </c>
      <c r="E102" s="5" t="str">
        <f t="shared" si="3"/>
        <v/>
      </c>
      <c r="F102" s="5" t="str">
        <f t="shared" si="3"/>
        <v/>
      </c>
      <c r="G102" s="5" t="str">
        <f t="shared" si="3"/>
        <v/>
      </c>
      <c r="H102" s="5" t="str">
        <f t="shared" si="3"/>
        <v/>
      </c>
      <c r="I102" s="5" t="str">
        <f t="shared" si="3"/>
        <v/>
      </c>
    </row>
  </sheetData>
  <mergeCells count="11">
    <mergeCell ref="A2:A3"/>
    <mergeCell ref="B2:B3"/>
    <mergeCell ref="C2:C3"/>
    <mergeCell ref="D2:E2"/>
    <mergeCell ref="F2:G2"/>
    <mergeCell ref="J2:K2"/>
    <mergeCell ref="D1:E1"/>
    <mergeCell ref="F1:G1"/>
    <mergeCell ref="H1:I1"/>
    <mergeCell ref="J1:K1"/>
    <mergeCell ref="H2:I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22" sqref="E22"/>
    </sheetView>
  </sheetViews>
  <sheetFormatPr defaultRowHeight="14.25" x14ac:dyDescent="0.2"/>
  <cols>
    <col min="1" max="2" width="10.625" style="5" customWidth="1"/>
    <col min="3" max="8" width="14.625" style="5" customWidth="1"/>
    <col min="9" max="16384" width="9" style="5"/>
  </cols>
  <sheetData>
    <row r="1" spans="1:8" ht="15" x14ac:dyDescent="0.25">
      <c r="A1" s="16" t="s">
        <v>61</v>
      </c>
      <c r="B1" s="16" t="s">
        <v>8</v>
      </c>
      <c r="C1" s="18" t="s">
        <v>62</v>
      </c>
      <c r="D1" s="15"/>
      <c r="E1" s="18" t="s">
        <v>64</v>
      </c>
      <c r="F1" s="15"/>
      <c r="G1" s="18" t="s">
        <v>63</v>
      </c>
      <c r="H1" s="15"/>
    </row>
    <row r="2" spans="1:8" ht="15.75" thickBot="1" x14ac:dyDescent="0.3">
      <c r="A2" s="17"/>
      <c r="B2" s="17"/>
      <c r="C2" s="1" t="s">
        <v>0</v>
      </c>
      <c r="D2" s="1" t="s">
        <v>36</v>
      </c>
      <c r="E2" s="1" t="s">
        <v>0</v>
      </c>
      <c r="F2" s="1" t="s">
        <v>36</v>
      </c>
      <c r="G2" s="1" t="s">
        <v>0</v>
      </c>
      <c r="H2" s="1" t="s">
        <v>36</v>
      </c>
    </row>
    <row r="3" spans="1:8" x14ac:dyDescent="0.2">
      <c r="A3" s="6" t="s">
        <v>1</v>
      </c>
      <c r="B3" s="7" t="s">
        <v>17</v>
      </c>
      <c r="C3" s="9">
        <v>22.64</v>
      </c>
      <c r="D3" s="9">
        <v>2.7240000000000002</v>
      </c>
      <c r="E3" s="9">
        <v>684.2</v>
      </c>
      <c r="F3" s="9">
        <v>54.960999999999999</v>
      </c>
      <c r="G3" s="10">
        <v>2.206</v>
      </c>
      <c r="H3" s="10">
        <v>0.44400000000000001</v>
      </c>
    </row>
    <row r="4" spans="1:8" x14ac:dyDescent="0.2">
      <c r="A4" s="6" t="s">
        <v>1</v>
      </c>
      <c r="B4" s="12" t="s">
        <v>18</v>
      </c>
      <c r="C4" s="9">
        <v>31.4</v>
      </c>
      <c r="D4" s="9">
        <v>5.0830000000000002</v>
      </c>
      <c r="E4" s="9">
        <v>1196.4000000000001</v>
      </c>
      <c r="F4" s="9">
        <v>220.9</v>
      </c>
      <c r="G4" s="10">
        <v>6.242</v>
      </c>
      <c r="H4" s="10">
        <v>1.242</v>
      </c>
    </row>
    <row r="5" spans="1:8" x14ac:dyDescent="0.2">
      <c r="A5" s="6" t="s">
        <v>1</v>
      </c>
      <c r="B5" s="7" t="s">
        <v>19</v>
      </c>
      <c r="C5" s="9">
        <v>55.16</v>
      </c>
      <c r="D5" s="9">
        <v>12.68</v>
      </c>
      <c r="E5" s="9">
        <v>2239.9</v>
      </c>
      <c r="F5" s="9">
        <v>226.92</v>
      </c>
      <c r="G5" s="10">
        <v>14.83</v>
      </c>
      <c r="H5" s="10">
        <v>1.724</v>
      </c>
    </row>
    <row r="6" spans="1:8" x14ac:dyDescent="0.2">
      <c r="A6" s="6" t="s">
        <v>1</v>
      </c>
      <c r="B6" s="7" t="s">
        <v>20</v>
      </c>
      <c r="C6" s="9">
        <v>30.29</v>
      </c>
      <c r="D6" s="9">
        <v>8.5050000000000008</v>
      </c>
      <c r="E6" s="9">
        <v>1790.1</v>
      </c>
      <c r="F6" s="9">
        <v>277.38</v>
      </c>
      <c r="G6" s="10">
        <v>17.16</v>
      </c>
      <c r="H6" s="10">
        <v>2.6869999999999998</v>
      </c>
    </row>
    <row r="7" spans="1:8" x14ac:dyDescent="0.2">
      <c r="A7" s="6" t="s">
        <v>1</v>
      </c>
      <c r="B7" s="7" t="s">
        <v>21</v>
      </c>
      <c r="C7" s="9">
        <v>59.6</v>
      </c>
      <c r="D7" s="9">
        <v>3.96</v>
      </c>
      <c r="E7" s="9">
        <v>5475</v>
      </c>
      <c r="F7" s="9">
        <v>1727.6</v>
      </c>
      <c r="G7" s="10">
        <v>48.21</v>
      </c>
      <c r="H7" s="10">
        <v>3.637</v>
      </c>
    </row>
    <row r="8" spans="1:8" x14ac:dyDescent="0.2">
      <c r="A8" s="6" t="s">
        <v>3</v>
      </c>
      <c r="B8" s="7" t="s">
        <v>17</v>
      </c>
      <c r="C8" s="9">
        <v>15.28</v>
      </c>
      <c r="D8" s="9">
        <v>0.32300000000000001</v>
      </c>
      <c r="E8" s="9">
        <v>380.27</v>
      </c>
      <c r="F8" s="9">
        <v>27.847999999999999</v>
      </c>
      <c r="G8" s="10">
        <v>0.32900000000000001</v>
      </c>
      <c r="H8" s="10">
        <v>5.0999999999999997E-2</v>
      </c>
    </row>
    <row r="9" spans="1:8" x14ac:dyDescent="0.2">
      <c r="A9" s="6" t="s">
        <v>3</v>
      </c>
      <c r="B9" s="12" t="s">
        <v>18</v>
      </c>
      <c r="C9" s="9">
        <v>25.67</v>
      </c>
      <c r="D9" s="9">
        <v>0.57999999999999996</v>
      </c>
      <c r="E9" s="9">
        <v>812.74</v>
      </c>
      <c r="F9" s="9">
        <v>66.173000000000002</v>
      </c>
      <c r="G9" s="10">
        <v>1.022</v>
      </c>
      <c r="H9" s="10">
        <v>0.17699999999999999</v>
      </c>
    </row>
    <row r="10" spans="1:8" x14ac:dyDescent="0.2">
      <c r="A10" s="6" t="s">
        <v>3</v>
      </c>
      <c r="B10" s="7" t="s">
        <v>19</v>
      </c>
      <c r="C10" s="9">
        <v>33.840000000000003</v>
      </c>
      <c r="D10" s="9">
        <v>5.7220000000000004</v>
      </c>
      <c r="E10" s="9">
        <v>1221.9000000000001</v>
      </c>
      <c r="F10" s="9">
        <v>49.085999999999999</v>
      </c>
      <c r="G10" s="10">
        <v>2.5579999999999998</v>
      </c>
      <c r="H10" s="10">
        <v>9.0999999999999998E-2</v>
      </c>
    </row>
    <row r="11" spans="1:8" x14ac:dyDescent="0.2">
      <c r="A11" s="6" t="s">
        <v>3</v>
      </c>
      <c r="B11" s="7" t="s">
        <v>20</v>
      </c>
      <c r="C11" s="9">
        <v>51.59</v>
      </c>
      <c r="D11" s="9">
        <v>14.52</v>
      </c>
      <c r="E11" s="9">
        <v>1879.8</v>
      </c>
      <c r="F11" s="9">
        <v>242.94</v>
      </c>
      <c r="G11" s="10">
        <v>3.508</v>
      </c>
      <c r="H11" s="10">
        <v>0.41</v>
      </c>
    </row>
    <row r="12" spans="1:8" x14ac:dyDescent="0.2">
      <c r="A12" s="6" t="s">
        <v>3</v>
      </c>
      <c r="B12" s="7" t="s">
        <v>21</v>
      </c>
      <c r="C12" s="9">
        <v>55.44</v>
      </c>
      <c r="D12" s="9">
        <v>6.6239999999999997</v>
      </c>
      <c r="E12" s="9">
        <v>5351.7</v>
      </c>
      <c r="F12" s="9">
        <v>850.05</v>
      </c>
      <c r="G12" s="10">
        <v>18.12</v>
      </c>
      <c r="H12" s="10">
        <v>2.234</v>
      </c>
    </row>
    <row r="13" spans="1:8" x14ac:dyDescent="0.2">
      <c r="A13" s="6" t="s">
        <v>6</v>
      </c>
      <c r="B13" s="7" t="s">
        <v>17</v>
      </c>
      <c r="C13" s="9">
        <v>22.61</v>
      </c>
      <c r="D13" s="9">
        <v>10.65</v>
      </c>
      <c r="E13" s="9">
        <v>245.76</v>
      </c>
      <c r="F13" s="9">
        <v>20.707999999999998</v>
      </c>
      <c r="G13" s="10">
        <v>0.249</v>
      </c>
      <c r="H13" s="10">
        <v>4.1000000000000002E-2</v>
      </c>
    </row>
    <row r="14" spans="1:8" x14ac:dyDescent="0.2">
      <c r="A14" s="6" t="s">
        <v>6</v>
      </c>
      <c r="B14" s="12" t="s">
        <v>18</v>
      </c>
      <c r="C14" s="9">
        <v>19.329999999999998</v>
      </c>
      <c r="D14" s="9">
        <v>2.8170000000000002</v>
      </c>
      <c r="E14" s="9">
        <v>316.36</v>
      </c>
      <c r="F14" s="9">
        <v>243.32</v>
      </c>
      <c r="G14" s="10">
        <v>0.374</v>
      </c>
      <c r="H14" s="10">
        <v>5.7000000000000002E-2</v>
      </c>
    </row>
    <row r="15" spans="1:8" x14ac:dyDescent="0.2">
      <c r="A15" s="6" t="s">
        <v>6</v>
      </c>
      <c r="B15" s="7" t="s">
        <v>19</v>
      </c>
      <c r="C15" s="9">
        <v>14.61</v>
      </c>
      <c r="D15" s="9">
        <v>4.13</v>
      </c>
      <c r="E15" s="9">
        <v>333.65</v>
      </c>
      <c r="F15" s="9">
        <v>44.19</v>
      </c>
      <c r="G15" s="10">
        <v>0.501</v>
      </c>
      <c r="H15" s="10">
        <v>0.05</v>
      </c>
    </row>
    <row r="16" spans="1:8" x14ac:dyDescent="0.2">
      <c r="A16" s="6" t="s">
        <v>6</v>
      </c>
      <c r="B16" s="7" t="s">
        <v>20</v>
      </c>
      <c r="C16" s="9">
        <v>28.6</v>
      </c>
      <c r="D16" s="9">
        <v>1.57</v>
      </c>
      <c r="E16" s="9">
        <v>486.12</v>
      </c>
      <c r="F16" s="9">
        <v>48.593000000000004</v>
      </c>
      <c r="G16" s="10">
        <v>0.39400000000000002</v>
      </c>
      <c r="H16" s="10">
        <v>0.104</v>
      </c>
    </row>
    <row r="17" spans="1:8" ht="15" thickBot="1" x14ac:dyDescent="0.25">
      <c r="A17" s="4" t="s">
        <v>5</v>
      </c>
      <c r="B17" s="4" t="s">
        <v>22</v>
      </c>
      <c r="C17" s="11">
        <v>33.799999999999997</v>
      </c>
      <c r="D17" s="11">
        <v>1.0009999999999999</v>
      </c>
      <c r="E17" s="11">
        <v>701.88</v>
      </c>
      <c r="F17" s="11">
        <v>107.46</v>
      </c>
      <c r="G17" s="11">
        <v>0.48099999999999998</v>
      </c>
      <c r="H17" s="11">
        <v>9.4E-2</v>
      </c>
    </row>
    <row r="18" spans="1:8" x14ac:dyDescent="0.2">
      <c r="H18" s="6"/>
    </row>
    <row r="19" spans="1:8" x14ac:dyDescent="0.2">
      <c r="D19" s="2"/>
      <c r="E19" s="2"/>
      <c r="F19" s="2"/>
    </row>
    <row r="20" spans="1:8" x14ac:dyDescent="0.2">
      <c r="D20" s="2"/>
      <c r="E20" s="3"/>
      <c r="F20" s="2"/>
    </row>
    <row r="21" spans="1:8" x14ac:dyDescent="0.2">
      <c r="D21" s="2"/>
      <c r="E21" s="3"/>
      <c r="F21" s="2"/>
    </row>
    <row r="22" spans="1:8" x14ac:dyDescent="0.2">
      <c r="D22" s="2"/>
      <c r="E22" s="2"/>
      <c r="F22" s="2"/>
    </row>
    <row r="23" spans="1:8" x14ac:dyDescent="0.2">
      <c r="D23" s="2"/>
      <c r="E23" s="2"/>
      <c r="F23" s="2"/>
    </row>
  </sheetData>
  <mergeCells count="5">
    <mergeCell ref="A1:A2"/>
    <mergeCell ref="B1:B2"/>
    <mergeCell ref="C1:D1"/>
    <mergeCell ref="E1:F1"/>
    <mergeCell ref="G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5</vt:lpstr>
      <vt:lpstr>Figure 6</vt:lpstr>
      <vt:lpstr>Figure S2</vt:lpstr>
      <vt:lpstr>Figure S4</vt:lpstr>
      <vt:lpstr>Figure S5</vt:lpstr>
      <vt:lpstr>Figure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2019-01-28T07:41:53Z</dcterms:modified>
</cp:coreProperties>
</file>