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nzo\Dropbox\Manuscripts\IVIA Manuscripts\CRS predation JAE\Journal of animal ecology\Last Minor revisions\"/>
    </mc:Choice>
  </mc:AlternateContent>
  <bookViews>
    <workbookView xWindow="0" yWindow="0" windowWidth="19200" windowHeight="10995"/>
  </bookViews>
  <sheets>
    <sheet name="Exclusion Studies" sheetId="3" r:id="rId1"/>
    <sheet name="Sampling of Predators" sheetId="4" r:id="rId2"/>
    <sheet name="PCR detections" sheetId="5" r:id="rId3"/>
    <sheet name="Predation rates" sheetId="6" r:id="rId4"/>
  </sheets>
  <definedNames>
    <definedName name="_xlnm._FilterDatabase" localSheetId="0" hidden="1">'Exclusion Studies'!$A$1:$P$653</definedName>
    <definedName name="_xlnm._FilterDatabase" localSheetId="2" hidden="1">'PCR detections'!$A$1:$A$1715</definedName>
    <definedName name="_xlnm._FilterDatabase" localSheetId="3" hidden="1">'Predation rates'!$A$1:$A$782</definedName>
    <definedName name="_xlnm._FilterDatabase" localSheetId="1" hidden="1">'Sampling of Predators'!$A$1:$A$782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82" i="6" l="1"/>
  <c r="Z782" i="6"/>
  <c r="Y782" i="6"/>
  <c r="X782" i="6"/>
  <c r="W782" i="6"/>
  <c r="AE782" i="6" s="1"/>
  <c r="V782" i="6"/>
  <c r="U782" i="6"/>
  <c r="T782" i="6"/>
  <c r="S782" i="6"/>
  <c r="R782" i="6"/>
  <c r="Q782" i="6"/>
  <c r="AA781" i="6"/>
  <c r="Z781" i="6"/>
  <c r="Y781" i="6"/>
  <c r="X781" i="6"/>
  <c r="W781" i="6"/>
  <c r="AE781" i="6" s="1"/>
  <c r="V781" i="6"/>
  <c r="U781" i="6"/>
  <c r="T781" i="6"/>
  <c r="S781" i="6"/>
  <c r="R781" i="6"/>
  <c r="Q781" i="6"/>
  <c r="AA780" i="6"/>
  <c r="Z780" i="6"/>
  <c r="Y780" i="6"/>
  <c r="X780" i="6"/>
  <c r="W780" i="6"/>
  <c r="AE780" i="6" s="1"/>
  <c r="V780" i="6"/>
  <c r="U780" i="6"/>
  <c r="T780" i="6"/>
  <c r="S780" i="6"/>
  <c r="R780" i="6"/>
  <c r="Q780" i="6"/>
  <c r="AA779" i="6"/>
  <c r="Z779" i="6"/>
  <c r="Y779" i="6"/>
  <c r="X779" i="6"/>
  <c r="W779" i="6"/>
  <c r="AE779" i="6" s="1"/>
  <c r="V779" i="6"/>
  <c r="U779" i="6"/>
  <c r="AF779" i="6" s="1"/>
  <c r="T779" i="6"/>
  <c r="S779" i="6"/>
  <c r="R779" i="6"/>
  <c r="Q779" i="6"/>
  <c r="AA778" i="6"/>
  <c r="Z778" i="6"/>
  <c r="Y778" i="6"/>
  <c r="X778" i="6"/>
  <c r="W778" i="6"/>
  <c r="AE778" i="6" s="1"/>
  <c r="V778" i="6"/>
  <c r="U778" i="6"/>
  <c r="T778" i="6"/>
  <c r="S778" i="6"/>
  <c r="R778" i="6"/>
  <c r="Q778" i="6"/>
  <c r="AA777" i="6"/>
  <c r="Z777" i="6"/>
  <c r="Y777" i="6"/>
  <c r="X777" i="6"/>
  <c r="W777" i="6"/>
  <c r="AE777" i="6" s="1"/>
  <c r="V777" i="6"/>
  <c r="U777" i="6"/>
  <c r="T777" i="6"/>
  <c r="S777" i="6"/>
  <c r="R777" i="6"/>
  <c r="Q777" i="6"/>
  <c r="AA776" i="6"/>
  <c r="Z776" i="6"/>
  <c r="Y776" i="6"/>
  <c r="X776" i="6"/>
  <c r="W776" i="6"/>
  <c r="AE776" i="6" s="1"/>
  <c r="V776" i="6"/>
  <c r="U776" i="6"/>
  <c r="T776" i="6"/>
  <c r="S776" i="6"/>
  <c r="R776" i="6"/>
  <c r="Q776" i="6"/>
  <c r="AA775" i="6"/>
  <c r="Z775" i="6"/>
  <c r="Y775" i="6"/>
  <c r="X775" i="6"/>
  <c r="W775" i="6"/>
  <c r="AE775" i="6" s="1"/>
  <c r="V775" i="6"/>
  <c r="U775" i="6"/>
  <c r="AF775" i="6" s="1"/>
  <c r="T775" i="6"/>
  <c r="S775" i="6"/>
  <c r="R775" i="6"/>
  <c r="Q775" i="6"/>
  <c r="AA774" i="6"/>
  <c r="Z774" i="6"/>
  <c r="Y774" i="6"/>
  <c r="X774" i="6"/>
  <c r="W774" i="6"/>
  <c r="AE774" i="6" s="1"/>
  <c r="V774" i="6"/>
  <c r="U774" i="6"/>
  <c r="T774" i="6"/>
  <c r="S774" i="6"/>
  <c r="R774" i="6"/>
  <c r="Q774" i="6"/>
  <c r="AA773" i="6"/>
  <c r="Z773" i="6"/>
  <c r="Y773" i="6"/>
  <c r="X773" i="6"/>
  <c r="W773" i="6"/>
  <c r="AE773" i="6" s="1"/>
  <c r="V773" i="6"/>
  <c r="U773" i="6"/>
  <c r="T773" i="6"/>
  <c r="S773" i="6"/>
  <c r="R773" i="6"/>
  <c r="Q773" i="6"/>
  <c r="AA772" i="6"/>
  <c r="Z772" i="6"/>
  <c r="Y772" i="6"/>
  <c r="X772" i="6"/>
  <c r="W772" i="6"/>
  <c r="AE772" i="6" s="1"/>
  <c r="V772" i="6"/>
  <c r="U772" i="6"/>
  <c r="T772" i="6"/>
  <c r="S772" i="6"/>
  <c r="R772" i="6"/>
  <c r="Q772" i="6"/>
  <c r="AA771" i="6"/>
  <c r="Z771" i="6"/>
  <c r="Y771" i="6"/>
  <c r="X771" i="6"/>
  <c r="W771" i="6"/>
  <c r="AE771" i="6" s="1"/>
  <c r="V771" i="6"/>
  <c r="U771" i="6"/>
  <c r="AF771" i="6" s="1"/>
  <c r="T771" i="6"/>
  <c r="S771" i="6"/>
  <c r="R771" i="6"/>
  <c r="Q771" i="6"/>
  <c r="AA770" i="6"/>
  <c r="Z770" i="6"/>
  <c r="Y770" i="6"/>
  <c r="X770" i="6"/>
  <c r="W770" i="6"/>
  <c r="AE770" i="6" s="1"/>
  <c r="V770" i="6"/>
  <c r="U770" i="6"/>
  <c r="T770" i="6"/>
  <c r="S770" i="6"/>
  <c r="R770" i="6"/>
  <c r="Q770" i="6"/>
  <c r="AA769" i="6"/>
  <c r="Z769" i="6"/>
  <c r="Y769" i="6"/>
  <c r="X769" i="6"/>
  <c r="W769" i="6"/>
  <c r="AE769" i="6" s="1"/>
  <c r="V769" i="6"/>
  <c r="U769" i="6"/>
  <c r="T769" i="6"/>
  <c r="S769" i="6"/>
  <c r="R769" i="6"/>
  <c r="Q769" i="6"/>
  <c r="AA768" i="6"/>
  <c r="Z768" i="6"/>
  <c r="Y768" i="6"/>
  <c r="X768" i="6"/>
  <c r="W768" i="6"/>
  <c r="AE768" i="6" s="1"/>
  <c r="V768" i="6"/>
  <c r="U768" i="6"/>
  <c r="T768" i="6"/>
  <c r="S768" i="6"/>
  <c r="R768" i="6"/>
  <c r="Q768" i="6"/>
  <c r="AA767" i="6"/>
  <c r="Z767" i="6"/>
  <c r="Y767" i="6"/>
  <c r="AD767" i="6" s="1"/>
  <c r="X767" i="6"/>
  <c r="W767" i="6"/>
  <c r="AE767" i="6" s="1"/>
  <c r="V767" i="6"/>
  <c r="U767" i="6"/>
  <c r="AF767" i="6" s="1"/>
  <c r="T767" i="6"/>
  <c r="S767" i="6"/>
  <c r="R767" i="6"/>
  <c r="Q767" i="6"/>
  <c r="AA766" i="6"/>
  <c r="Z766" i="6"/>
  <c r="Y766" i="6"/>
  <c r="X766" i="6"/>
  <c r="W766" i="6"/>
  <c r="AE766" i="6" s="1"/>
  <c r="V766" i="6"/>
  <c r="U766" i="6"/>
  <c r="T766" i="6"/>
  <c r="S766" i="6"/>
  <c r="R766" i="6"/>
  <c r="Q766" i="6"/>
  <c r="AA765" i="6"/>
  <c r="Z765" i="6"/>
  <c r="Y765" i="6"/>
  <c r="X765" i="6"/>
  <c r="W765" i="6"/>
  <c r="AE765" i="6" s="1"/>
  <c r="V765" i="6"/>
  <c r="U765" i="6"/>
  <c r="T765" i="6"/>
  <c r="S765" i="6"/>
  <c r="R765" i="6"/>
  <c r="Q765" i="6"/>
  <c r="AA764" i="6"/>
  <c r="Z764" i="6"/>
  <c r="Y764" i="6"/>
  <c r="X764" i="6"/>
  <c r="W764" i="6"/>
  <c r="AE764" i="6" s="1"/>
  <c r="V764" i="6"/>
  <c r="U764" i="6"/>
  <c r="T764" i="6"/>
  <c r="S764" i="6"/>
  <c r="R764" i="6"/>
  <c r="Q764" i="6"/>
  <c r="AA763" i="6"/>
  <c r="Z763" i="6"/>
  <c r="Y763" i="6"/>
  <c r="AD763" i="6" s="1"/>
  <c r="X763" i="6"/>
  <c r="W763" i="6"/>
  <c r="AE763" i="6" s="1"/>
  <c r="V763" i="6"/>
  <c r="U763" i="6"/>
  <c r="AF763" i="6" s="1"/>
  <c r="T763" i="6"/>
  <c r="S763" i="6"/>
  <c r="R763" i="6"/>
  <c r="Q763" i="6"/>
  <c r="AA762" i="6"/>
  <c r="Z762" i="6"/>
  <c r="Y762" i="6"/>
  <c r="X762" i="6"/>
  <c r="W762" i="6"/>
  <c r="AE762" i="6" s="1"/>
  <c r="V762" i="6"/>
  <c r="U762" i="6"/>
  <c r="T762" i="6"/>
  <c r="S762" i="6"/>
  <c r="R762" i="6"/>
  <c r="Q762" i="6"/>
  <c r="AA761" i="6"/>
  <c r="Z761" i="6"/>
  <c r="Y761" i="6"/>
  <c r="X761" i="6"/>
  <c r="W761" i="6"/>
  <c r="AE761" i="6" s="1"/>
  <c r="V761" i="6"/>
  <c r="U761" i="6"/>
  <c r="T761" i="6"/>
  <c r="S761" i="6"/>
  <c r="R761" i="6"/>
  <c r="Q761" i="6"/>
  <c r="AA760" i="6"/>
  <c r="Z760" i="6"/>
  <c r="Y760" i="6"/>
  <c r="X760" i="6"/>
  <c r="W760" i="6"/>
  <c r="AE760" i="6" s="1"/>
  <c r="V760" i="6"/>
  <c r="U760" i="6"/>
  <c r="T760" i="6"/>
  <c r="S760" i="6"/>
  <c r="R760" i="6"/>
  <c r="Q760" i="6"/>
  <c r="AA759" i="6"/>
  <c r="Z759" i="6"/>
  <c r="Y759" i="6"/>
  <c r="AD759" i="6" s="1"/>
  <c r="X759" i="6"/>
  <c r="W759" i="6"/>
  <c r="AE759" i="6" s="1"/>
  <c r="V759" i="6"/>
  <c r="U759" i="6"/>
  <c r="AF759" i="6" s="1"/>
  <c r="T759" i="6"/>
  <c r="S759" i="6"/>
  <c r="R759" i="6"/>
  <c r="Q759" i="6"/>
  <c r="AA758" i="6"/>
  <c r="Z758" i="6"/>
  <c r="Y758" i="6"/>
  <c r="X758" i="6"/>
  <c r="W758" i="6"/>
  <c r="AE758" i="6" s="1"/>
  <c r="V758" i="6"/>
  <c r="U758" i="6"/>
  <c r="T758" i="6"/>
  <c r="S758" i="6"/>
  <c r="R758" i="6"/>
  <c r="Q758" i="6"/>
  <c r="AA757" i="6"/>
  <c r="Z757" i="6"/>
  <c r="Y757" i="6"/>
  <c r="X757" i="6"/>
  <c r="W757" i="6"/>
  <c r="AE757" i="6" s="1"/>
  <c r="V757" i="6"/>
  <c r="U757" i="6"/>
  <c r="T757" i="6"/>
  <c r="S757" i="6"/>
  <c r="R757" i="6"/>
  <c r="Q757" i="6"/>
  <c r="AA756" i="6"/>
  <c r="Z756" i="6"/>
  <c r="Y756" i="6"/>
  <c r="X756" i="6"/>
  <c r="W756" i="6"/>
  <c r="AE756" i="6" s="1"/>
  <c r="V756" i="6"/>
  <c r="U756" i="6"/>
  <c r="T756" i="6"/>
  <c r="S756" i="6"/>
  <c r="R756" i="6"/>
  <c r="Q756" i="6"/>
  <c r="AA755" i="6"/>
  <c r="Z755" i="6"/>
  <c r="Y755" i="6"/>
  <c r="AD755" i="6" s="1"/>
  <c r="X755" i="6"/>
  <c r="W755" i="6"/>
  <c r="AE755" i="6" s="1"/>
  <c r="V755" i="6"/>
  <c r="U755" i="6"/>
  <c r="AF755" i="6" s="1"/>
  <c r="T755" i="6"/>
  <c r="S755" i="6"/>
  <c r="R755" i="6"/>
  <c r="Q755" i="6"/>
  <c r="AA754" i="6"/>
  <c r="Z754" i="6"/>
  <c r="Y754" i="6"/>
  <c r="X754" i="6"/>
  <c r="W754" i="6"/>
  <c r="AE754" i="6" s="1"/>
  <c r="V754" i="6"/>
  <c r="U754" i="6"/>
  <c r="T754" i="6"/>
  <c r="S754" i="6"/>
  <c r="R754" i="6"/>
  <c r="Q754" i="6"/>
  <c r="AA753" i="6"/>
  <c r="Z753" i="6"/>
  <c r="Y753" i="6"/>
  <c r="X753" i="6"/>
  <c r="W753" i="6"/>
  <c r="AE753" i="6" s="1"/>
  <c r="V753" i="6"/>
  <c r="U753" i="6"/>
  <c r="T753" i="6"/>
  <c r="S753" i="6"/>
  <c r="R753" i="6"/>
  <c r="Q753" i="6"/>
  <c r="AA752" i="6"/>
  <c r="Z752" i="6"/>
  <c r="Y752" i="6"/>
  <c r="X752" i="6"/>
  <c r="W752" i="6"/>
  <c r="AE752" i="6" s="1"/>
  <c r="V752" i="6"/>
  <c r="U752" i="6"/>
  <c r="T752" i="6"/>
  <c r="S752" i="6"/>
  <c r="R752" i="6"/>
  <c r="Q752" i="6"/>
  <c r="AA751" i="6"/>
  <c r="Z751" i="6"/>
  <c r="Y751" i="6"/>
  <c r="AD751" i="6" s="1"/>
  <c r="X751" i="6"/>
  <c r="W751" i="6"/>
  <c r="AE751" i="6" s="1"/>
  <c r="V751" i="6"/>
  <c r="U751" i="6"/>
  <c r="AF751" i="6" s="1"/>
  <c r="T751" i="6"/>
  <c r="S751" i="6"/>
  <c r="R751" i="6"/>
  <c r="Q751" i="6"/>
  <c r="AA750" i="6"/>
  <c r="Z750" i="6"/>
  <c r="Y750" i="6"/>
  <c r="X750" i="6"/>
  <c r="W750" i="6"/>
  <c r="AE750" i="6" s="1"/>
  <c r="V750" i="6"/>
  <c r="U750" i="6"/>
  <c r="T750" i="6"/>
  <c r="S750" i="6"/>
  <c r="R750" i="6"/>
  <c r="Q750" i="6"/>
  <c r="AA749" i="6"/>
  <c r="Z749" i="6"/>
  <c r="Y749" i="6"/>
  <c r="X749" i="6"/>
  <c r="W749" i="6"/>
  <c r="AE749" i="6" s="1"/>
  <c r="V749" i="6"/>
  <c r="U749" i="6"/>
  <c r="T749" i="6"/>
  <c r="S749" i="6"/>
  <c r="R749" i="6"/>
  <c r="Q749" i="6"/>
  <c r="AA748" i="6"/>
  <c r="Z748" i="6"/>
  <c r="Y748" i="6"/>
  <c r="X748" i="6"/>
  <c r="W748" i="6"/>
  <c r="AE748" i="6" s="1"/>
  <c r="V748" i="6"/>
  <c r="U748" i="6"/>
  <c r="T748" i="6"/>
  <c r="S748" i="6"/>
  <c r="R748" i="6"/>
  <c r="Q748" i="6"/>
  <c r="AA747" i="6"/>
  <c r="Z747" i="6"/>
  <c r="Y747" i="6"/>
  <c r="AD747" i="6" s="1"/>
  <c r="X747" i="6"/>
  <c r="W747" i="6"/>
  <c r="AE747" i="6" s="1"/>
  <c r="V747" i="6"/>
  <c r="U747" i="6"/>
  <c r="AF747" i="6" s="1"/>
  <c r="T747" i="6"/>
  <c r="S747" i="6"/>
  <c r="R747" i="6"/>
  <c r="Q747" i="6"/>
  <c r="AA746" i="6"/>
  <c r="Z746" i="6"/>
  <c r="Y746" i="6"/>
  <c r="X746" i="6"/>
  <c r="W746" i="6"/>
  <c r="AE746" i="6" s="1"/>
  <c r="V746" i="6"/>
  <c r="U746" i="6"/>
  <c r="T746" i="6"/>
  <c r="S746" i="6"/>
  <c r="R746" i="6"/>
  <c r="Q746" i="6"/>
  <c r="AA745" i="6"/>
  <c r="Z745" i="6"/>
  <c r="Y745" i="6"/>
  <c r="X745" i="6"/>
  <c r="W745" i="6"/>
  <c r="AE745" i="6" s="1"/>
  <c r="V745" i="6"/>
  <c r="U745" i="6"/>
  <c r="T745" i="6"/>
  <c r="S745" i="6"/>
  <c r="R745" i="6"/>
  <c r="Q745" i="6"/>
  <c r="AA744" i="6"/>
  <c r="Z744" i="6"/>
  <c r="Y744" i="6"/>
  <c r="X744" i="6"/>
  <c r="W744" i="6"/>
  <c r="AE744" i="6" s="1"/>
  <c r="V744" i="6"/>
  <c r="U744" i="6"/>
  <c r="T744" i="6"/>
  <c r="S744" i="6"/>
  <c r="R744" i="6"/>
  <c r="Q744" i="6"/>
  <c r="AA743" i="6"/>
  <c r="Z743" i="6"/>
  <c r="Y743" i="6"/>
  <c r="AD743" i="6" s="1"/>
  <c r="X743" i="6"/>
  <c r="W743" i="6"/>
  <c r="AE743" i="6" s="1"/>
  <c r="V743" i="6"/>
  <c r="U743" i="6"/>
  <c r="AF743" i="6" s="1"/>
  <c r="T743" i="6"/>
  <c r="S743" i="6"/>
  <c r="R743" i="6"/>
  <c r="Q743" i="6"/>
  <c r="AA742" i="6"/>
  <c r="Z742" i="6"/>
  <c r="Y742" i="6"/>
  <c r="AD742" i="6" s="1"/>
  <c r="X742" i="6"/>
  <c r="W742" i="6"/>
  <c r="AE742" i="6" s="1"/>
  <c r="V742" i="6"/>
  <c r="U742" i="6"/>
  <c r="AF742" i="6" s="1"/>
  <c r="T742" i="6"/>
  <c r="S742" i="6"/>
  <c r="R742" i="6"/>
  <c r="Q742" i="6"/>
  <c r="AA741" i="6"/>
  <c r="Z741" i="6"/>
  <c r="Y741" i="6"/>
  <c r="X741" i="6"/>
  <c r="W741" i="6"/>
  <c r="AE741" i="6" s="1"/>
  <c r="V741" i="6"/>
  <c r="U741" i="6"/>
  <c r="T741" i="6"/>
  <c r="S741" i="6"/>
  <c r="R741" i="6"/>
  <c r="Q741" i="6"/>
  <c r="AA740" i="6"/>
  <c r="Z740" i="6"/>
  <c r="Y740" i="6"/>
  <c r="X740" i="6"/>
  <c r="W740" i="6"/>
  <c r="AE740" i="6" s="1"/>
  <c r="V740" i="6"/>
  <c r="U740" i="6"/>
  <c r="T740" i="6"/>
  <c r="S740" i="6"/>
  <c r="R740" i="6"/>
  <c r="Q740" i="6"/>
  <c r="AA739" i="6"/>
  <c r="Z739" i="6"/>
  <c r="Y739" i="6"/>
  <c r="X739" i="6"/>
  <c r="W739" i="6"/>
  <c r="AE739" i="6" s="1"/>
  <c r="V739" i="6"/>
  <c r="U739" i="6"/>
  <c r="T739" i="6"/>
  <c r="S739" i="6"/>
  <c r="R739" i="6"/>
  <c r="Q739" i="6"/>
  <c r="AA738" i="6"/>
  <c r="Z738" i="6"/>
  <c r="Y738" i="6"/>
  <c r="X738" i="6"/>
  <c r="W738" i="6"/>
  <c r="AE738" i="6" s="1"/>
  <c r="V738" i="6"/>
  <c r="U738" i="6"/>
  <c r="T738" i="6"/>
  <c r="S738" i="6"/>
  <c r="R738" i="6"/>
  <c r="Q738" i="6"/>
  <c r="AA737" i="6"/>
  <c r="Z737" i="6"/>
  <c r="Y737" i="6"/>
  <c r="X737" i="6"/>
  <c r="W737" i="6"/>
  <c r="AE737" i="6" s="1"/>
  <c r="V737" i="6"/>
  <c r="U737" i="6"/>
  <c r="T737" i="6"/>
  <c r="S737" i="6"/>
  <c r="R737" i="6"/>
  <c r="Q737" i="6"/>
  <c r="AA736" i="6"/>
  <c r="Z736" i="6"/>
  <c r="Y736" i="6"/>
  <c r="X736" i="6"/>
  <c r="W736" i="6"/>
  <c r="AE736" i="6" s="1"/>
  <c r="V736" i="6"/>
  <c r="U736" i="6"/>
  <c r="T736" i="6"/>
  <c r="S736" i="6"/>
  <c r="R736" i="6"/>
  <c r="Q736" i="6"/>
  <c r="AA735" i="6"/>
  <c r="Z735" i="6"/>
  <c r="Y735" i="6"/>
  <c r="X735" i="6"/>
  <c r="W735" i="6"/>
  <c r="AE735" i="6" s="1"/>
  <c r="V735" i="6"/>
  <c r="U735" i="6"/>
  <c r="T735" i="6"/>
  <c r="S735" i="6"/>
  <c r="R735" i="6"/>
  <c r="Q735" i="6"/>
  <c r="AA734" i="6"/>
  <c r="Z734" i="6"/>
  <c r="Y734" i="6"/>
  <c r="X734" i="6"/>
  <c r="W734" i="6"/>
  <c r="AE734" i="6" s="1"/>
  <c r="V734" i="6"/>
  <c r="U734" i="6"/>
  <c r="T734" i="6"/>
  <c r="S734" i="6"/>
  <c r="R734" i="6"/>
  <c r="Q734" i="6"/>
  <c r="AA733" i="6"/>
  <c r="Z733" i="6"/>
  <c r="Y733" i="6"/>
  <c r="X733" i="6"/>
  <c r="W733" i="6"/>
  <c r="AE733" i="6" s="1"/>
  <c r="V733" i="6"/>
  <c r="U733" i="6"/>
  <c r="T733" i="6"/>
  <c r="S733" i="6"/>
  <c r="R733" i="6"/>
  <c r="Q733" i="6"/>
  <c r="AA732" i="6"/>
  <c r="Z732" i="6"/>
  <c r="Y732" i="6"/>
  <c r="X732" i="6"/>
  <c r="W732" i="6"/>
  <c r="AE732" i="6" s="1"/>
  <c r="V732" i="6"/>
  <c r="U732" i="6"/>
  <c r="T732" i="6"/>
  <c r="S732" i="6"/>
  <c r="R732" i="6"/>
  <c r="Q732" i="6"/>
  <c r="AA731" i="6"/>
  <c r="Z731" i="6"/>
  <c r="Y731" i="6"/>
  <c r="X731" i="6"/>
  <c r="W731" i="6"/>
  <c r="AE731" i="6" s="1"/>
  <c r="V731" i="6"/>
  <c r="U731" i="6"/>
  <c r="T731" i="6"/>
  <c r="S731" i="6"/>
  <c r="R731" i="6"/>
  <c r="Q731" i="6"/>
  <c r="AA730" i="6"/>
  <c r="Z730" i="6"/>
  <c r="Y730" i="6"/>
  <c r="X730" i="6"/>
  <c r="W730" i="6"/>
  <c r="AE730" i="6" s="1"/>
  <c r="V730" i="6"/>
  <c r="U730" i="6"/>
  <c r="T730" i="6"/>
  <c r="S730" i="6"/>
  <c r="R730" i="6"/>
  <c r="Q730" i="6"/>
  <c r="AA729" i="6"/>
  <c r="Z729" i="6"/>
  <c r="Y729" i="6"/>
  <c r="X729" i="6"/>
  <c r="W729" i="6"/>
  <c r="AE729" i="6" s="1"/>
  <c r="V729" i="6"/>
  <c r="U729" i="6"/>
  <c r="T729" i="6"/>
  <c r="S729" i="6"/>
  <c r="R729" i="6"/>
  <c r="Q729" i="6"/>
  <c r="AA728" i="6"/>
  <c r="Z728" i="6"/>
  <c r="Y728" i="6"/>
  <c r="X728" i="6"/>
  <c r="W728" i="6"/>
  <c r="AE728" i="6" s="1"/>
  <c r="V728" i="6"/>
  <c r="U728" i="6"/>
  <c r="T728" i="6"/>
  <c r="S728" i="6"/>
  <c r="R728" i="6"/>
  <c r="Q728" i="6"/>
  <c r="AA727" i="6"/>
  <c r="Z727" i="6"/>
  <c r="Y727" i="6"/>
  <c r="X727" i="6"/>
  <c r="W727" i="6"/>
  <c r="AE727" i="6" s="1"/>
  <c r="V727" i="6"/>
  <c r="U727" i="6"/>
  <c r="T727" i="6"/>
  <c r="S727" i="6"/>
  <c r="R727" i="6"/>
  <c r="Q727" i="6"/>
  <c r="AA726" i="6"/>
  <c r="Z726" i="6"/>
  <c r="Y726" i="6"/>
  <c r="X726" i="6"/>
  <c r="W726" i="6"/>
  <c r="AE726" i="6" s="1"/>
  <c r="V726" i="6"/>
  <c r="U726" i="6"/>
  <c r="T726" i="6"/>
  <c r="S726" i="6"/>
  <c r="R726" i="6"/>
  <c r="Q726" i="6"/>
  <c r="AA725" i="6"/>
  <c r="Z725" i="6"/>
  <c r="Y725" i="6"/>
  <c r="X725" i="6"/>
  <c r="W725" i="6"/>
  <c r="AE725" i="6" s="1"/>
  <c r="V725" i="6"/>
  <c r="U725" i="6"/>
  <c r="T725" i="6"/>
  <c r="S725" i="6"/>
  <c r="R725" i="6"/>
  <c r="Q725" i="6"/>
  <c r="AA724" i="6"/>
  <c r="Z724" i="6"/>
  <c r="Y724" i="6"/>
  <c r="X724" i="6"/>
  <c r="W724" i="6"/>
  <c r="AE724" i="6" s="1"/>
  <c r="V724" i="6"/>
  <c r="U724" i="6"/>
  <c r="T724" i="6"/>
  <c r="S724" i="6"/>
  <c r="R724" i="6"/>
  <c r="Q724" i="6"/>
  <c r="AA723" i="6"/>
  <c r="Z723" i="6"/>
  <c r="Y723" i="6"/>
  <c r="X723" i="6"/>
  <c r="W723" i="6"/>
  <c r="AE723" i="6" s="1"/>
  <c r="V723" i="6"/>
  <c r="U723" i="6"/>
  <c r="T723" i="6"/>
  <c r="S723" i="6"/>
  <c r="R723" i="6"/>
  <c r="Q723" i="6"/>
  <c r="AA722" i="6"/>
  <c r="Z722" i="6"/>
  <c r="Y722" i="6"/>
  <c r="X722" i="6"/>
  <c r="W722" i="6"/>
  <c r="AE722" i="6" s="1"/>
  <c r="V722" i="6"/>
  <c r="U722" i="6"/>
  <c r="T722" i="6"/>
  <c r="S722" i="6"/>
  <c r="R722" i="6"/>
  <c r="Q722" i="6"/>
  <c r="AA721" i="6"/>
  <c r="Z721" i="6"/>
  <c r="Y721" i="6"/>
  <c r="X721" i="6"/>
  <c r="W721" i="6"/>
  <c r="AE721" i="6" s="1"/>
  <c r="V721" i="6"/>
  <c r="U721" i="6"/>
  <c r="T721" i="6"/>
  <c r="S721" i="6"/>
  <c r="R721" i="6"/>
  <c r="Q721" i="6"/>
  <c r="AA720" i="6"/>
  <c r="Z720" i="6"/>
  <c r="Y720" i="6"/>
  <c r="X720" i="6"/>
  <c r="W720" i="6"/>
  <c r="AE720" i="6" s="1"/>
  <c r="V720" i="6"/>
  <c r="U720" i="6"/>
  <c r="T720" i="6"/>
  <c r="S720" i="6"/>
  <c r="R720" i="6"/>
  <c r="Q720" i="6"/>
  <c r="AA719" i="6"/>
  <c r="Z719" i="6"/>
  <c r="Y719" i="6"/>
  <c r="X719" i="6"/>
  <c r="W719" i="6"/>
  <c r="AE719" i="6" s="1"/>
  <c r="V719" i="6"/>
  <c r="U719" i="6"/>
  <c r="T719" i="6"/>
  <c r="S719" i="6"/>
  <c r="R719" i="6"/>
  <c r="Q719" i="6"/>
  <c r="AA718" i="6"/>
  <c r="Z718" i="6"/>
  <c r="Y718" i="6"/>
  <c r="X718" i="6"/>
  <c r="W718" i="6"/>
  <c r="AE718" i="6" s="1"/>
  <c r="V718" i="6"/>
  <c r="U718" i="6"/>
  <c r="AF718" i="6" s="1"/>
  <c r="T718" i="6"/>
  <c r="S718" i="6"/>
  <c r="R718" i="6"/>
  <c r="Q718" i="6"/>
  <c r="AC718" i="6" s="1"/>
  <c r="AA717" i="6"/>
  <c r="Z717" i="6"/>
  <c r="Y717" i="6"/>
  <c r="X717" i="6"/>
  <c r="W717" i="6"/>
  <c r="AE717" i="6" s="1"/>
  <c r="V717" i="6"/>
  <c r="U717" i="6"/>
  <c r="AF717" i="6" s="1"/>
  <c r="T717" i="6"/>
  <c r="S717" i="6"/>
  <c r="R717" i="6"/>
  <c r="Q717" i="6"/>
  <c r="AA716" i="6"/>
  <c r="Z716" i="6"/>
  <c r="Y716" i="6"/>
  <c r="X716" i="6"/>
  <c r="W716" i="6"/>
  <c r="AE716" i="6" s="1"/>
  <c r="V716" i="6"/>
  <c r="U716" i="6"/>
  <c r="AF716" i="6" s="1"/>
  <c r="T716" i="6"/>
  <c r="S716" i="6"/>
  <c r="R716" i="6"/>
  <c r="Q716" i="6"/>
  <c r="AA715" i="6"/>
  <c r="Z715" i="6"/>
  <c r="Y715" i="6"/>
  <c r="X715" i="6"/>
  <c r="W715" i="6"/>
  <c r="AE715" i="6" s="1"/>
  <c r="V715" i="6"/>
  <c r="U715" i="6"/>
  <c r="T715" i="6"/>
  <c r="S715" i="6"/>
  <c r="R715" i="6"/>
  <c r="Q715" i="6"/>
  <c r="AA714" i="6"/>
  <c r="Z714" i="6"/>
  <c r="Y714" i="6"/>
  <c r="AD714" i="6" s="1"/>
  <c r="X714" i="6"/>
  <c r="W714" i="6"/>
  <c r="AE714" i="6" s="1"/>
  <c r="V714" i="6"/>
  <c r="U714" i="6"/>
  <c r="AF714" i="6" s="1"/>
  <c r="T714" i="6"/>
  <c r="S714" i="6"/>
  <c r="R714" i="6"/>
  <c r="Q714" i="6"/>
  <c r="AC714" i="6" s="1"/>
  <c r="AA713" i="6"/>
  <c r="Z713" i="6"/>
  <c r="Y713" i="6"/>
  <c r="X713" i="6"/>
  <c r="W713" i="6"/>
  <c r="AE713" i="6" s="1"/>
  <c r="V713" i="6"/>
  <c r="U713" i="6"/>
  <c r="AF713" i="6" s="1"/>
  <c r="T713" i="6"/>
  <c r="S713" i="6"/>
  <c r="R713" i="6"/>
  <c r="Q713" i="6"/>
  <c r="AA712" i="6"/>
  <c r="Z712" i="6"/>
  <c r="Y712" i="6"/>
  <c r="X712" i="6"/>
  <c r="W712" i="6"/>
  <c r="AE712" i="6" s="1"/>
  <c r="V712" i="6"/>
  <c r="U712" i="6"/>
  <c r="AF712" i="6" s="1"/>
  <c r="T712" i="6"/>
  <c r="S712" i="6"/>
  <c r="R712" i="6"/>
  <c r="Q712" i="6"/>
  <c r="AA711" i="6"/>
  <c r="Z711" i="6"/>
  <c r="Y711" i="6"/>
  <c r="X711" i="6"/>
  <c r="W711" i="6"/>
  <c r="AE711" i="6" s="1"/>
  <c r="V711" i="6"/>
  <c r="U711" i="6"/>
  <c r="T711" i="6"/>
  <c r="S711" i="6"/>
  <c r="R711" i="6"/>
  <c r="Q711" i="6"/>
  <c r="AA710" i="6"/>
  <c r="Z710" i="6"/>
  <c r="Y710" i="6"/>
  <c r="AD710" i="6" s="1"/>
  <c r="X710" i="6"/>
  <c r="W710" i="6"/>
  <c r="AE710" i="6" s="1"/>
  <c r="V710" i="6"/>
  <c r="U710" i="6"/>
  <c r="AF710" i="6" s="1"/>
  <c r="T710" i="6"/>
  <c r="S710" i="6"/>
  <c r="R710" i="6"/>
  <c r="Q710" i="6"/>
  <c r="AC710" i="6" s="1"/>
  <c r="AA709" i="6"/>
  <c r="Z709" i="6"/>
  <c r="Y709" i="6"/>
  <c r="X709" i="6"/>
  <c r="W709" i="6"/>
  <c r="AE709" i="6" s="1"/>
  <c r="V709" i="6"/>
  <c r="U709" i="6"/>
  <c r="AF709" i="6" s="1"/>
  <c r="T709" i="6"/>
  <c r="S709" i="6"/>
  <c r="R709" i="6"/>
  <c r="Q709" i="6"/>
  <c r="AA708" i="6"/>
  <c r="Z708" i="6"/>
  <c r="Y708" i="6"/>
  <c r="X708" i="6"/>
  <c r="W708" i="6"/>
  <c r="AE708" i="6" s="1"/>
  <c r="V708" i="6"/>
  <c r="U708" i="6"/>
  <c r="AF708" i="6" s="1"/>
  <c r="T708" i="6"/>
  <c r="S708" i="6"/>
  <c r="R708" i="6"/>
  <c r="Q708" i="6"/>
  <c r="AA707" i="6"/>
  <c r="Z707" i="6"/>
  <c r="Y707" i="6"/>
  <c r="X707" i="6"/>
  <c r="W707" i="6"/>
  <c r="AE707" i="6" s="1"/>
  <c r="V707" i="6"/>
  <c r="U707" i="6"/>
  <c r="AF707" i="6" s="1"/>
  <c r="T707" i="6"/>
  <c r="S707" i="6"/>
  <c r="R707" i="6"/>
  <c r="Q707" i="6"/>
  <c r="AA706" i="6"/>
  <c r="Z706" i="6"/>
  <c r="Y706" i="6"/>
  <c r="X706" i="6"/>
  <c r="W706" i="6"/>
  <c r="AE706" i="6" s="1"/>
  <c r="V706" i="6"/>
  <c r="U706" i="6"/>
  <c r="AF706" i="6" s="1"/>
  <c r="T706" i="6"/>
  <c r="S706" i="6"/>
  <c r="R706" i="6"/>
  <c r="Q706" i="6"/>
  <c r="AA705" i="6"/>
  <c r="Z705" i="6"/>
  <c r="Y705" i="6"/>
  <c r="X705" i="6"/>
  <c r="W705" i="6"/>
  <c r="AE705" i="6" s="1"/>
  <c r="V705" i="6"/>
  <c r="U705" i="6"/>
  <c r="T705" i="6"/>
  <c r="S705" i="6"/>
  <c r="R705" i="6"/>
  <c r="Q705" i="6"/>
  <c r="AA704" i="6"/>
  <c r="Z704" i="6"/>
  <c r="Y704" i="6"/>
  <c r="X704" i="6"/>
  <c r="W704" i="6"/>
  <c r="AE704" i="6" s="1"/>
  <c r="V704" i="6"/>
  <c r="U704" i="6"/>
  <c r="AF704" i="6" s="1"/>
  <c r="T704" i="6"/>
  <c r="S704" i="6"/>
  <c r="R704" i="6"/>
  <c r="Q704" i="6"/>
  <c r="AA703" i="6"/>
  <c r="Z703" i="6"/>
  <c r="Y703" i="6"/>
  <c r="X703" i="6"/>
  <c r="W703" i="6"/>
  <c r="AE703" i="6" s="1"/>
  <c r="V703" i="6"/>
  <c r="U703" i="6"/>
  <c r="AF703" i="6" s="1"/>
  <c r="T703" i="6"/>
  <c r="S703" i="6"/>
  <c r="R703" i="6"/>
  <c r="Q703" i="6"/>
  <c r="AA702" i="6"/>
  <c r="Z702" i="6"/>
  <c r="Y702" i="6"/>
  <c r="X702" i="6"/>
  <c r="W702" i="6"/>
  <c r="AE702" i="6" s="1"/>
  <c r="V702" i="6"/>
  <c r="U702" i="6"/>
  <c r="AF702" i="6" s="1"/>
  <c r="T702" i="6"/>
  <c r="S702" i="6"/>
  <c r="R702" i="6"/>
  <c r="Q702" i="6"/>
  <c r="AA701" i="6"/>
  <c r="Z701" i="6"/>
  <c r="Y701" i="6"/>
  <c r="X701" i="6"/>
  <c r="W701" i="6"/>
  <c r="AE701" i="6" s="1"/>
  <c r="V701" i="6"/>
  <c r="U701" i="6"/>
  <c r="T701" i="6"/>
  <c r="S701" i="6"/>
  <c r="R701" i="6"/>
  <c r="Q701" i="6"/>
  <c r="AA700" i="6"/>
  <c r="Z700" i="6"/>
  <c r="Y700" i="6"/>
  <c r="X700" i="6"/>
  <c r="W700" i="6"/>
  <c r="AE700" i="6" s="1"/>
  <c r="V700" i="6"/>
  <c r="U700" i="6"/>
  <c r="T700" i="6"/>
  <c r="S700" i="6"/>
  <c r="R700" i="6"/>
  <c r="Q700" i="6"/>
  <c r="AA699" i="6"/>
  <c r="Z699" i="6"/>
  <c r="Y699" i="6"/>
  <c r="X699" i="6"/>
  <c r="W699" i="6"/>
  <c r="AE699" i="6" s="1"/>
  <c r="V699" i="6"/>
  <c r="U699" i="6"/>
  <c r="T699" i="6"/>
  <c r="S699" i="6"/>
  <c r="R699" i="6"/>
  <c r="Q699" i="6"/>
  <c r="AA698" i="6"/>
  <c r="Z698" i="6"/>
  <c r="Y698" i="6"/>
  <c r="X698" i="6"/>
  <c r="W698" i="6"/>
  <c r="AE698" i="6" s="1"/>
  <c r="V698" i="6"/>
  <c r="U698" i="6"/>
  <c r="T698" i="6"/>
  <c r="S698" i="6"/>
  <c r="R698" i="6"/>
  <c r="Q698" i="6"/>
  <c r="AA697" i="6"/>
  <c r="Z697" i="6"/>
  <c r="Y697" i="6"/>
  <c r="X697" i="6"/>
  <c r="W697" i="6"/>
  <c r="AE697" i="6" s="1"/>
  <c r="V697" i="6"/>
  <c r="U697" i="6"/>
  <c r="T697" i="6"/>
  <c r="S697" i="6"/>
  <c r="R697" i="6"/>
  <c r="Q697" i="6"/>
  <c r="AA696" i="6"/>
  <c r="Z696" i="6"/>
  <c r="Y696" i="6"/>
  <c r="X696" i="6"/>
  <c r="W696" i="6"/>
  <c r="AE696" i="6" s="1"/>
  <c r="V696" i="6"/>
  <c r="U696" i="6"/>
  <c r="T696" i="6"/>
  <c r="S696" i="6"/>
  <c r="R696" i="6"/>
  <c r="Q696" i="6"/>
  <c r="AA695" i="6"/>
  <c r="Z695" i="6"/>
  <c r="Y695" i="6"/>
  <c r="X695" i="6"/>
  <c r="W695" i="6"/>
  <c r="AE695" i="6" s="1"/>
  <c r="V695" i="6"/>
  <c r="U695" i="6"/>
  <c r="T695" i="6"/>
  <c r="S695" i="6"/>
  <c r="R695" i="6"/>
  <c r="Q695" i="6"/>
  <c r="AA694" i="6"/>
  <c r="Z694" i="6"/>
  <c r="Y694" i="6"/>
  <c r="X694" i="6"/>
  <c r="W694" i="6"/>
  <c r="AE694" i="6" s="1"/>
  <c r="V694" i="6"/>
  <c r="U694" i="6"/>
  <c r="T694" i="6"/>
  <c r="S694" i="6"/>
  <c r="R694" i="6"/>
  <c r="Q694" i="6"/>
  <c r="AA693" i="6"/>
  <c r="Z693" i="6"/>
  <c r="Y693" i="6"/>
  <c r="X693" i="6"/>
  <c r="W693" i="6"/>
  <c r="AE693" i="6" s="1"/>
  <c r="V693" i="6"/>
  <c r="U693" i="6"/>
  <c r="T693" i="6"/>
  <c r="S693" i="6"/>
  <c r="R693" i="6"/>
  <c r="Q693" i="6"/>
  <c r="AA692" i="6"/>
  <c r="Z692" i="6"/>
  <c r="Y692" i="6"/>
  <c r="X692" i="6"/>
  <c r="W692" i="6"/>
  <c r="AE692" i="6" s="1"/>
  <c r="V692" i="6"/>
  <c r="U692" i="6"/>
  <c r="T692" i="6"/>
  <c r="S692" i="6"/>
  <c r="R692" i="6"/>
  <c r="Q692" i="6"/>
  <c r="AA691" i="6"/>
  <c r="Z691" i="6"/>
  <c r="Y691" i="6"/>
  <c r="X691" i="6"/>
  <c r="W691" i="6"/>
  <c r="AE691" i="6" s="1"/>
  <c r="V691" i="6"/>
  <c r="U691" i="6"/>
  <c r="T691" i="6"/>
  <c r="S691" i="6"/>
  <c r="R691" i="6"/>
  <c r="Q691" i="6"/>
  <c r="AA690" i="6"/>
  <c r="Z690" i="6"/>
  <c r="Y690" i="6"/>
  <c r="X690" i="6"/>
  <c r="W690" i="6"/>
  <c r="AE690" i="6" s="1"/>
  <c r="V690" i="6"/>
  <c r="U690" i="6"/>
  <c r="T690" i="6"/>
  <c r="S690" i="6"/>
  <c r="R690" i="6"/>
  <c r="Q690" i="6"/>
  <c r="AA689" i="6"/>
  <c r="Z689" i="6"/>
  <c r="Y689" i="6"/>
  <c r="X689" i="6"/>
  <c r="W689" i="6"/>
  <c r="AE689" i="6" s="1"/>
  <c r="V689" i="6"/>
  <c r="U689" i="6"/>
  <c r="T689" i="6"/>
  <c r="S689" i="6"/>
  <c r="R689" i="6"/>
  <c r="Q689" i="6"/>
  <c r="AA688" i="6"/>
  <c r="Z688" i="6"/>
  <c r="Y688" i="6"/>
  <c r="X688" i="6"/>
  <c r="W688" i="6"/>
  <c r="AE688" i="6" s="1"/>
  <c r="V688" i="6"/>
  <c r="U688" i="6"/>
  <c r="T688" i="6"/>
  <c r="S688" i="6"/>
  <c r="R688" i="6"/>
  <c r="Q688" i="6"/>
  <c r="AA687" i="6"/>
  <c r="Z687" i="6"/>
  <c r="Y687" i="6"/>
  <c r="X687" i="6"/>
  <c r="W687" i="6"/>
  <c r="AE687" i="6" s="1"/>
  <c r="V687" i="6"/>
  <c r="U687" i="6"/>
  <c r="T687" i="6"/>
  <c r="S687" i="6"/>
  <c r="R687" i="6"/>
  <c r="Q687" i="6"/>
  <c r="AA686" i="6"/>
  <c r="Z686" i="6"/>
  <c r="Y686" i="6"/>
  <c r="X686" i="6"/>
  <c r="W686" i="6"/>
  <c r="AE686" i="6" s="1"/>
  <c r="V686" i="6"/>
  <c r="U686" i="6"/>
  <c r="T686" i="6"/>
  <c r="S686" i="6"/>
  <c r="R686" i="6"/>
  <c r="Q686" i="6"/>
  <c r="AA685" i="6"/>
  <c r="Z685" i="6"/>
  <c r="Y685" i="6"/>
  <c r="X685" i="6"/>
  <c r="W685" i="6"/>
  <c r="AE685" i="6" s="1"/>
  <c r="V685" i="6"/>
  <c r="U685" i="6"/>
  <c r="T685" i="6"/>
  <c r="S685" i="6"/>
  <c r="R685" i="6"/>
  <c r="Q685" i="6"/>
  <c r="AA684" i="6"/>
  <c r="Z684" i="6"/>
  <c r="Y684" i="6"/>
  <c r="X684" i="6"/>
  <c r="W684" i="6"/>
  <c r="AE684" i="6" s="1"/>
  <c r="V684" i="6"/>
  <c r="U684" i="6"/>
  <c r="T684" i="6"/>
  <c r="S684" i="6"/>
  <c r="R684" i="6"/>
  <c r="Q684" i="6"/>
  <c r="AA683" i="6"/>
  <c r="Z683" i="6"/>
  <c r="Y683" i="6"/>
  <c r="X683" i="6"/>
  <c r="W683" i="6"/>
  <c r="AE683" i="6" s="1"/>
  <c r="V683" i="6"/>
  <c r="U683" i="6"/>
  <c r="T683" i="6"/>
  <c r="S683" i="6"/>
  <c r="R683" i="6"/>
  <c r="Q683" i="6"/>
  <c r="AA682" i="6"/>
  <c r="Z682" i="6"/>
  <c r="Y682" i="6"/>
  <c r="X682" i="6"/>
  <c r="W682" i="6"/>
  <c r="AE682" i="6" s="1"/>
  <c r="V682" i="6"/>
  <c r="U682" i="6"/>
  <c r="T682" i="6"/>
  <c r="S682" i="6"/>
  <c r="R682" i="6"/>
  <c r="Q682" i="6"/>
  <c r="AA681" i="6"/>
  <c r="Z681" i="6"/>
  <c r="Y681" i="6"/>
  <c r="X681" i="6"/>
  <c r="W681" i="6"/>
  <c r="AE681" i="6" s="1"/>
  <c r="V681" i="6"/>
  <c r="U681" i="6"/>
  <c r="T681" i="6"/>
  <c r="S681" i="6"/>
  <c r="R681" i="6"/>
  <c r="Q681" i="6"/>
  <c r="AA680" i="6"/>
  <c r="Z680" i="6"/>
  <c r="Y680" i="6"/>
  <c r="X680" i="6"/>
  <c r="W680" i="6"/>
  <c r="AE680" i="6" s="1"/>
  <c r="V680" i="6"/>
  <c r="U680" i="6"/>
  <c r="T680" i="6"/>
  <c r="S680" i="6"/>
  <c r="R680" i="6"/>
  <c r="Q680" i="6"/>
  <c r="AA679" i="6"/>
  <c r="Z679" i="6"/>
  <c r="Y679" i="6"/>
  <c r="X679" i="6"/>
  <c r="W679" i="6"/>
  <c r="AE679" i="6" s="1"/>
  <c r="V679" i="6"/>
  <c r="U679" i="6"/>
  <c r="T679" i="6"/>
  <c r="S679" i="6"/>
  <c r="R679" i="6"/>
  <c r="Q679" i="6"/>
  <c r="AA678" i="6"/>
  <c r="Z678" i="6"/>
  <c r="Y678" i="6"/>
  <c r="X678" i="6"/>
  <c r="W678" i="6"/>
  <c r="AE678" i="6" s="1"/>
  <c r="V678" i="6"/>
  <c r="U678" i="6"/>
  <c r="T678" i="6"/>
  <c r="S678" i="6"/>
  <c r="R678" i="6"/>
  <c r="Q678" i="6"/>
  <c r="AA677" i="6"/>
  <c r="Z677" i="6"/>
  <c r="Y677" i="6"/>
  <c r="X677" i="6"/>
  <c r="W677" i="6"/>
  <c r="AE677" i="6" s="1"/>
  <c r="V677" i="6"/>
  <c r="U677" i="6"/>
  <c r="T677" i="6"/>
  <c r="S677" i="6"/>
  <c r="R677" i="6"/>
  <c r="Q677" i="6"/>
  <c r="AA676" i="6"/>
  <c r="Z676" i="6"/>
  <c r="Y676" i="6"/>
  <c r="X676" i="6"/>
  <c r="W676" i="6"/>
  <c r="AE676" i="6" s="1"/>
  <c r="V676" i="6"/>
  <c r="U676" i="6"/>
  <c r="T676" i="6"/>
  <c r="S676" i="6"/>
  <c r="R676" i="6"/>
  <c r="Q676" i="6"/>
  <c r="AA675" i="6"/>
  <c r="Z675" i="6"/>
  <c r="Y675" i="6"/>
  <c r="X675" i="6"/>
  <c r="W675" i="6"/>
  <c r="AE675" i="6" s="1"/>
  <c r="V675" i="6"/>
  <c r="U675" i="6"/>
  <c r="T675" i="6"/>
  <c r="S675" i="6"/>
  <c r="R675" i="6"/>
  <c r="Q675" i="6"/>
  <c r="AA674" i="6"/>
  <c r="Z674" i="6"/>
  <c r="Y674" i="6"/>
  <c r="X674" i="6"/>
  <c r="W674" i="6"/>
  <c r="AE674" i="6" s="1"/>
  <c r="V674" i="6"/>
  <c r="U674" i="6"/>
  <c r="T674" i="6"/>
  <c r="S674" i="6"/>
  <c r="R674" i="6"/>
  <c r="Q674" i="6"/>
  <c r="AA673" i="6"/>
  <c r="Z673" i="6"/>
  <c r="Y673" i="6"/>
  <c r="X673" i="6"/>
  <c r="W673" i="6"/>
  <c r="AE673" i="6" s="1"/>
  <c r="V673" i="6"/>
  <c r="U673" i="6"/>
  <c r="T673" i="6"/>
  <c r="S673" i="6"/>
  <c r="R673" i="6"/>
  <c r="Q673" i="6"/>
  <c r="AA672" i="6"/>
  <c r="Z672" i="6"/>
  <c r="Y672" i="6"/>
  <c r="X672" i="6"/>
  <c r="W672" i="6"/>
  <c r="AE672" i="6" s="1"/>
  <c r="V672" i="6"/>
  <c r="U672" i="6"/>
  <c r="T672" i="6"/>
  <c r="S672" i="6"/>
  <c r="R672" i="6"/>
  <c r="Q672" i="6"/>
  <c r="AA671" i="6"/>
  <c r="Z671" i="6"/>
  <c r="Y671" i="6"/>
  <c r="X671" i="6"/>
  <c r="W671" i="6"/>
  <c r="AE671" i="6" s="1"/>
  <c r="V671" i="6"/>
  <c r="U671" i="6"/>
  <c r="T671" i="6"/>
  <c r="S671" i="6"/>
  <c r="R671" i="6"/>
  <c r="Q671" i="6"/>
  <c r="AA670" i="6"/>
  <c r="Z670" i="6"/>
  <c r="Y670" i="6"/>
  <c r="X670" i="6"/>
  <c r="W670" i="6"/>
  <c r="AE670" i="6" s="1"/>
  <c r="V670" i="6"/>
  <c r="U670" i="6"/>
  <c r="T670" i="6"/>
  <c r="S670" i="6"/>
  <c r="R670" i="6"/>
  <c r="Q670" i="6"/>
  <c r="AA669" i="6"/>
  <c r="Z669" i="6"/>
  <c r="Y669" i="6"/>
  <c r="X669" i="6"/>
  <c r="W669" i="6"/>
  <c r="AE669" i="6" s="1"/>
  <c r="V669" i="6"/>
  <c r="U669" i="6"/>
  <c r="T669" i="6"/>
  <c r="S669" i="6"/>
  <c r="R669" i="6"/>
  <c r="Q669" i="6"/>
  <c r="AA668" i="6"/>
  <c r="Z668" i="6"/>
  <c r="Y668" i="6"/>
  <c r="X668" i="6"/>
  <c r="W668" i="6"/>
  <c r="AE668" i="6" s="1"/>
  <c r="V668" i="6"/>
  <c r="U668" i="6"/>
  <c r="T668" i="6"/>
  <c r="S668" i="6"/>
  <c r="R668" i="6"/>
  <c r="Q668" i="6"/>
  <c r="AA667" i="6"/>
  <c r="Z667" i="6"/>
  <c r="Y667" i="6"/>
  <c r="X667" i="6"/>
  <c r="W667" i="6"/>
  <c r="AE667" i="6" s="1"/>
  <c r="V667" i="6"/>
  <c r="U667" i="6"/>
  <c r="T667" i="6"/>
  <c r="S667" i="6"/>
  <c r="R667" i="6"/>
  <c r="Q667" i="6"/>
  <c r="AA666" i="6"/>
  <c r="Z666" i="6"/>
  <c r="Y666" i="6"/>
  <c r="X666" i="6"/>
  <c r="W666" i="6"/>
  <c r="AE666" i="6" s="1"/>
  <c r="V666" i="6"/>
  <c r="U666" i="6"/>
  <c r="T666" i="6"/>
  <c r="S666" i="6"/>
  <c r="R666" i="6"/>
  <c r="Q666" i="6"/>
  <c r="AA665" i="6"/>
  <c r="Z665" i="6"/>
  <c r="Y665" i="6"/>
  <c r="X665" i="6"/>
  <c r="W665" i="6"/>
  <c r="AE665" i="6" s="1"/>
  <c r="V665" i="6"/>
  <c r="U665" i="6"/>
  <c r="T665" i="6"/>
  <c r="S665" i="6"/>
  <c r="R665" i="6"/>
  <c r="Q665" i="6"/>
  <c r="AA664" i="6"/>
  <c r="Z664" i="6"/>
  <c r="Y664" i="6"/>
  <c r="X664" i="6"/>
  <c r="W664" i="6"/>
  <c r="AE664" i="6" s="1"/>
  <c r="V664" i="6"/>
  <c r="U664" i="6"/>
  <c r="T664" i="6"/>
  <c r="S664" i="6"/>
  <c r="R664" i="6"/>
  <c r="Q664" i="6"/>
  <c r="AA663" i="6"/>
  <c r="Z663" i="6"/>
  <c r="Y663" i="6"/>
  <c r="X663" i="6"/>
  <c r="W663" i="6"/>
  <c r="AE663" i="6" s="1"/>
  <c r="V663" i="6"/>
  <c r="U663" i="6"/>
  <c r="AF663" i="6" s="1"/>
  <c r="T663" i="6"/>
  <c r="S663" i="6"/>
  <c r="R663" i="6"/>
  <c r="Q663" i="6"/>
  <c r="AA662" i="6"/>
  <c r="Z662" i="6"/>
  <c r="Y662" i="6"/>
  <c r="X662" i="6"/>
  <c r="W662" i="6"/>
  <c r="AE662" i="6" s="1"/>
  <c r="V662" i="6"/>
  <c r="U662" i="6"/>
  <c r="T662" i="6"/>
  <c r="S662" i="6"/>
  <c r="R662" i="6"/>
  <c r="Q662" i="6"/>
  <c r="AA661" i="6"/>
  <c r="Z661" i="6"/>
  <c r="Y661" i="6"/>
  <c r="X661" i="6"/>
  <c r="W661" i="6"/>
  <c r="AE661" i="6" s="1"/>
  <c r="V661" i="6"/>
  <c r="U661" i="6"/>
  <c r="AF661" i="6" s="1"/>
  <c r="T661" i="6"/>
  <c r="S661" i="6"/>
  <c r="R661" i="6"/>
  <c r="Q661" i="6"/>
  <c r="AA660" i="6"/>
  <c r="Z660" i="6"/>
  <c r="Y660" i="6"/>
  <c r="X660" i="6"/>
  <c r="W660" i="6"/>
  <c r="AE660" i="6" s="1"/>
  <c r="V660" i="6"/>
  <c r="AF660" i="6" s="1"/>
  <c r="U660" i="6"/>
  <c r="T660" i="6"/>
  <c r="S660" i="6"/>
  <c r="R660" i="6"/>
  <c r="Q660" i="6"/>
  <c r="AA659" i="6"/>
  <c r="Z659" i="6"/>
  <c r="Y659" i="6"/>
  <c r="X659" i="6"/>
  <c r="W659" i="6"/>
  <c r="AE659" i="6" s="1"/>
  <c r="V659" i="6"/>
  <c r="U659" i="6"/>
  <c r="AF659" i="6" s="1"/>
  <c r="T659" i="6"/>
  <c r="S659" i="6"/>
  <c r="R659" i="6"/>
  <c r="Q659" i="6"/>
  <c r="AC659" i="6" s="1"/>
  <c r="AA658" i="6"/>
  <c r="Z658" i="6"/>
  <c r="Y658" i="6"/>
  <c r="X658" i="6"/>
  <c r="AD658" i="6" s="1"/>
  <c r="W658" i="6"/>
  <c r="AE658" i="6" s="1"/>
  <c r="V658" i="6"/>
  <c r="U658" i="6"/>
  <c r="T658" i="6"/>
  <c r="S658" i="6"/>
  <c r="R658" i="6"/>
  <c r="Q658" i="6"/>
  <c r="AA657" i="6"/>
  <c r="Z657" i="6"/>
  <c r="Y657" i="6"/>
  <c r="X657" i="6"/>
  <c r="W657" i="6"/>
  <c r="AE657" i="6" s="1"/>
  <c r="V657" i="6"/>
  <c r="U657" i="6"/>
  <c r="AF657" i="6" s="1"/>
  <c r="T657" i="6"/>
  <c r="S657" i="6"/>
  <c r="R657" i="6"/>
  <c r="Q657" i="6"/>
  <c r="AA656" i="6"/>
  <c r="Z656" i="6"/>
  <c r="Y656" i="6"/>
  <c r="X656" i="6"/>
  <c r="W656" i="6"/>
  <c r="AE656" i="6" s="1"/>
  <c r="V656" i="6"/>
  <c r="U656" i="6"/>
  <c r="AF656" i="6" s="1"/>
  <c r="T656" i="6"/>
  <c r="S656" i="6"/>
  <c r="R656" i="6"/>
  <c r="Q656" i="6"/>
  <c r="AF655" i="6"/>
  <c r="AA655" i="6"/>
  <c r="Z655" i="6"/>
  <c r="Y655" i="6"/>
  <c r="X655" i="6"/>
  <c r="W655" i="6"/>
  <c r="AE655" i="6" s="1"/>
  <c r="V655" i="6"/>
  <c r="U655" i="6"/>
  <c r="T655" i="6"/>
  <c r="S655" i="6"/>
  <c r="R655" i="6"/>
  <c r="Q655" i="6"/>
  <c r="AA654" i="6"/>
  <c r="Z654" i="6"/>
  <c r="Y654" i="6"/>
  <c r="X654" i="6"/>
  <c r="W654" i="6"/>
  <c r="AE654" i="6" s="1"/>
  <c r="V654" i="6"/>
  <c r="U654" i="6"/>
  <c r="T654" i="6"/>
  <c r="S654" i="6"/>
  <c r="R654" i="6"/>
  <c r="Q654" i="6"/>
  <c r="AA653" i="6"/>
  <c r="Z653" i="6"/>
  <c r="Y653" i="6"/>
  <c r="X653" i="6"/>
  <c r="W653" i="6"/>
  <c r="AE653" i="6" s="1"/>
  <c r="V653" i="6"/>
  <c r="U653" i="6"/>
  <c r="T653" i="6"/>
  <c r="S653" i="6"/>
  <c r="R653" i="6"/>
  <c r="Q653" i="6"/>
  <c r="AA652" i="6"/>
  <c r="Z652" i="6"/>
  <c r="Y652" i="6"/>
  <c r="X652" i="6"/>
  <c r="W652" i="6"/>
  <c r="AE652" i="6" s="1"/>
  <c r="V652" i="6"/>
  <c r="U652" i="6"/>
  <c r="AF652" i="6" s="1"/>
  <c r="T652" i="6"/>
  <c r="S652" i="6"/>
  <c r="R652" i="6"/>
  <c r="Q652" i="6"/>
  <c r="AA651" i="6"/>
  <c r="Z651" i="6"/>
  <c r="Y651" i="6"/>
  <c r="X651" i="6"/>
  <c r="W651" i="6"/>
  <c r="AE651" i="6" s="1"/>
  <c r="V651" i="6"/>
  <c r="U651" i="6"/>
  <c r="AF651" i="6" s="1"/>
  <c r="T651" i="6"/>
  <c r="S651" i="6"/>
  <c r="R651" i="6"/>
  <c r="Q651" i="6"/>
  <c r="AA650" i="6"/>
  <c r="Z650" i="6"/>
  <c r="AD650" i="6" s="1"/>
  <c r="Y650" i="6"/>
  <c r="X650" i="6"/>
  <c r="W650" i="6"/>
  <c r="AE650" i="6" s="1"/>
  <c r="V650" i="6"/>
  <c r="U650" i="6"/>
  <c r="T650" i="6"/>
  <c r="S650" i="6"/>
  <c r="R650" i="6"/>
  <c r="Q650" i="6"/>
  <c r="AA649" i="6"/>
  <c r="Z649" i="6"/>
  <c r="Y649" i="6"/>
  <c r="X649" i="6"/>
  <c r="W649" i="6"/>
  <c r="AE649" i="6" s="1"/>
  <c r="V649" i="6"/>
  <c r="U649" i="6"/>
  <c r="AF649" i="6" s="1"/>
  <c r="T649" i="6"/>
  <c r="S649" i="6"/>
  <c r="R649" i="6"/>
  <c r="Q649" i="6"/>
  <c r="AB649" i="6" s="1"/>
  <c r="AA648" i="6"/>
  <c r="Z648" i="6"/>
  <c r="Y648" i="6"/>
  <c r="X648" i="6"/>
  <c r="W648" i="6"/>
  <c r="AE648" i="6" s="1"/>
  <c r="V648" i="6"/>
  <c r="U648" i="6"/>
  <c r="AF648" i="6" s="1"/>
  <c r="T648" i="6"/>
  <c r="S648" i="6"/>
  <c r="R648" i="6"/>
  <c r="Q648" i="6"/>
  <c r="AA647" i="6"/>
  <c r="Z647" i="6"/>
  <c r="Y647" i="6"/>
  <c r="X647" i="6"/>
  <c r="W647" i="6"/>
  <c r="AE647" i="6" s="1"/>
  <c r="V647" i="6"/>
  <c r="U647" i="6"/>
  <c r="AF647" i="6" s="1"/>
  <c r="T647" i="6"/>
  <c r="S647" i="6"/>
  <c r="R647" i="6"/>
  <c r="Q647" i="6"/>
  <c r="AA646" i="6"/>
  <c r="Z646" i="6"/>
  <c r="Y646" i="6"/>
  <c r="X646" i="6"/>
  <c r="W646" i="6"/>
  <c r="AE646" i="6" s="1"/>
  <c r="V646" i="6"/>
  <c r="U646" i="6"/>
  <c r="T646" i="6"/>
  <c r="S646" i="6"/>
  <c r="R646" i="6"/>
  <c r="Q646" i="6"/>
  <c r="AA645" i="6"/>
  <c r="Z645" i="6"/>
  <c r="Y645" i="6"/>
  <c r="X645" i="6"/>
  <c r="W645" i="6"/>
  <c r="AE645" i="6" s="1"/>
  <c r="V645" i="6"/>
  <c r="U645" i="6"/>
  <c r="AF645" i="6" s="1"/>
  <c r="T645" i="6"/>
  <c r="S645" i="6"/>
  <c r="R645" i="6"/>
  <c r="Q645" i="6"/>
  <c r="AA644" i="6"/>
  <c r="Z644" i="6"/>
  <c r="Y644" i="6"/>
  <c r="X644" i="6"/>
  <c r="W644" i="6"/>
  <c r="AE644" i="6" s="1"/>
  <c r="V644" i="6"/>
  <c r="U644" i="6"/>
  <c r="AF644" i="6" s="1"/>
  <c r="T644" i="6"/>
  <c r="S644" i="6"/>
  <c r="R644" i="6"/>
  <c r="Q644" i="6"/>
  <c r="AA643" i="6"/>
  <c r="Z643" i="6"/>
  <c r="Y643" i="6"/>
  <c r="X643" i="6"/>
  <c r="W643" i="6"/>
  <c r="AE643" i="6" s="1"/>
  <c r="V643" i="6"/>
  <c r="U643" i="6"/>
  <c r="AF643" i="6" s="1"/>
  <c r="T643" i="6"/>
  <c r="S643" i="6"/>
  <c r="R643" i="6"/>
  <c r="Q643" i="6"/>
  <c r="AA642" i="6"/>
  <c r="Z642" i="6"/>
  <c r="Y642" i="6"/>
  <c r="X642" i="6"/>
  <c r="W642" i="6"/>
  <c r="AE642" i="6" s="1"/>
  <c r="V642" i="6"/>
  <c r="U642" i="6"/>
  <c r="T642" i="6"/>
  <c r="S642" i="6"/>
  <c r="R642" i="6"/>
  <c r="Q642" i="6"/>
  <c r="AA641" i="6"/>
  <c r="Z641" i="6"/>
  <c r="Y641" i="6"/>
  <c r="X641" i="6"/>
  <c r="W641" i="6"/>
  <c r="AE641" i="6" s="1"/>
  <c r="V641" i="6"/>
  <c r="U641" i="6"/>
  <c r="T641" i="6"/>
  <c r="S641" i="6"/>
  <c r="R641" i="6"/>
  <c r="Q641" i="6"/>
  <c r="AA640" i="6"/>
  <c r="Z640" i="6"/>
  <c r="Y640" i="6"/>
  <c r="X640" i="6"/>
  <c r="W640" i="6"/>
  <c r="AE640" i="6" s="1"/>
  <c r="V640" i="6"/>
  <c r="U640" i="6"/>
  <c r="AF640" i="6" s="1"/>
  <c r="T640" i="6"/>
  <c r="S640" i="6"/>
  <c r="R640" i="6"/>
  <c r="Q640" i="6"/>
  <c r="AA639" i="6"/>
  <c r="Z639" i="6"/>
  <c r="Y639" i="6"/>
  <c r="X639" i="6"/>
  <c r="W639" i="6"/>
  <c r="AE639" i="6" s="1"/>
  <c r="V639" i="6"/>
  <c r="U639" i="6"/>
  <c r="AF639" i="6" s="1"/>
  <c r="T639" i="6"/>
  <c r="S639" i="6"/>
  <c r="R639" i="6"/>
  <c r="Q639" i="6"/>
  <c r="AA638" i="6"/>
  <c r="Z638" i="6"/>
  <c r="Y638" i="6"/>
  <c r="X638" i="6"/>
  <c r="W638" i="6"/>
  <c r="AE638" i="6" s="1"/>
  <c r="V638" i="6"/>
  <c r="U638" i="6"/>
  <c r="T638" i="6"/>
  <c r="S638" i="6"/>
  <c r="R638" i="6"/>
  <c r="Q638" i="6"/>
  <c r="AA637" i="6"/>
  <c r="Z637" i="6"/>
  <c r="Y637" i="6"/>
  <c r="X637" i="6"/>
  <c r="W637" i="6"/>
  <c r="AE637" i="6" s="1"/>
  <c r="V637" i="6"/>
  <c r="U637" i="6"/>
  <c r="T637" i="6"/>
  <c r="S637" i="6"/>
  <c r="R637" i="6"/>
  <c r="Q637" i="6"/>
  <c r="AA636" i="6"/>
  <c r="Z636" i="6"/>
  <c r="Y636" i="6"/>
  <c r="X636" i="6"/>
  <c r="W636" i="6"/>
  <c r="AE636" i="6" s="1"/>
  <c r="V636" i="6"/>
  <c r="U636" i="6"/>
  <c r="T636" i="6"/>
  <c r="S636" i="6"/>
  <c r="R636" i="6"/>
  <c r="Q636" i="6"/>
  <c r="AA635" i="6"/>
  <c r="Z635" i="6"/>
  <c r="Y635" i="6"/>
  <c r="X635" i="6"/>
  <c r="W635" i="6"/>
  <c r="AE635" i="6" s="1"/>
  <c r="V635" i="6"/>
  <c r="U635" i="6"/>
  <c r="T635" i="6"/>
  <c r="S635" i="6"/>
  <c r="R635" i="6"/>
  <c r="Q635" i="6"/>
  <c r="AA634" i="6"/>
  <c r="Z634" i="6"/>
  <c r="Y634" i="6"/>
  <c r="X634" i="6"/>
  <c r="W634" i="6"/>
  <c r="AE634" i="6" s="1"/>
  <c r="V634" i="6"/>
  <c r="U634" i="6"/>
  <c r="T634" i="6"/>
  <c r="S634" i="6"/>
  <c r="R634" i="6"/>
  <c r="Q634" i="6"/>
  <c r="AA633" i="6"/>
  <c r="Z633" i="6"/>
  <c r="Y633" i="6"/>
  <c r="X633" i="6"/>
  <c r="W633" i="6"/>
  <c r="AE633" i="6" s="1"/>
  <c r="V633" i="6"/>
  <c r="U633" i="6"/>
  <c r="T633" i="6"/>
  <c r="S633" i="6"/>
  <c r="R633" i="6"/>
  <c r="Q633" i="6"/>
  <c r="AA632" i="6"/>
  <c r="Z632" i="6"/>
  <c r="Y632" i="6"/>
  <c r="X632" i="6"/>
  <c r="W632" i="6"/>
  <c r="AE632" i="6" s="1"/>
  <c r="V632" i="6"/>
  <c r="U632" i="6"/>
  <c r="T632" i="6"/>
  <c r="S632" i="6"/>
  <c r="R632" i="6"/>
  <c r="Q632" i="6"/>
  <c r="AA631" i="6"/>
  <c r="Z631" i="6"/>
  <c r="Y631" i="6"/>
  <c r="X631" i="6"/>
  <c r="W631" i="6"/>
  <c r="AE631" i="6" s="1"/>
  <c r="V631" i="6"/>
  <c r="U631" i="6"/>
  <c r="T631" i="6"/>
  <c r="S631" i="6"/>
  <c r="R631" i="6"/>
  <c r="Q631" i="6"/>
  <c r="AA630" i="6"/>
  <c r="Z630" i="6"/>
  <c r="Y630" i="6"/>
  <c r="X630" i="6"/>
  <c r="W630" i="6"/>
  <c r="AE630" i="6" s="1"/>
  <c r="V630" i="6"/>
  <c r="U630" i="6"/>
  <c r="T630" i="6"/>
  <c r="S630" i="6"/>
  <c r="R630" i="6"/>
  <c r="Q630" i="6"/>
  <c r="AA629" i="6"/>
  <c r="Z629" i="6"/>
  <c r="Y629" i="6"/>
  <c r="X629" i="6"/>
  <c r="W629" i="6"/>
  <c r="AE629" i="6" s="1"/>
  <c r="V629" i="6"/>
  <c r="U629" i="6"/>
  <c r="T629" i="6"/>
  <c r="S629" i="6"/>
  <c r="R629" i="6"/>
  <c r="Q629" i="6"/>
  <c r="AA628" i="6"/>
  <c r="Z628" i="6"/>
  <c r="Y628" i="6"/>
  <c r="X628" i="6"/>
  <c r="W628" i="6"/>
  <c r="AE628" i="6" s="1"/>
  <c r="V628" i="6"/>
  <c r="U628" i="6"/>
  <c r="T628" i="6"/>
  <c r="S628" i="6"/>
  <c r="R628" i="6"/>
  <c r="Q628" i="6"/>
  <c r="AA627" i="6"/>
  <c r="Z627" i="6"/>
  <c r="Y627" i="6"/>
  <c r="X627" i="6"/>
  <c r="W627" i="6"/>
  <c r="AE627" i="6" s="1"/>
  <c r="V627" i="6"/>
  <c r="U627" i="6"/>
  <c r="T627" i="6"/>
  <c r="S627" i="6"/>
  <c r="R627" i="6"/>
  <c r="Q627" i="6"/>
  <c r="AA626" i="6"/>
  <c r="Z626" i="6"/>
  <c r="Y626" i="6"/>
  <c r="X626" i="6"/>
  <c r="W626" i="6"/>
  <c r="AE626" i="6" s="1"/>
  <c r="V626" i="6"/>
  <c r="U626" i="6"/>
  <c r="T626" i="6"/>
  <c r="S626" i="6"/>
  <c r="R626" i="6"/>
  <c r="Q626" i="6"/>
  <c r="AA625" i="6"/>
  <c r="Z625" i="6"/>
  <c r="Y625" i="6"/>
  <c r="X625" i="6"/>
  <c r="W625" i="6"/>
  <c r="AE625" i="6" s="1"/>
  <c r="V625" i="6"/>
  <c r="U625" i="6"/>
  <c r="T625" i="6"/>
  <c r="S625" i="6"/>
  <c r="R625" i="6"/>
  <c r="Q625" i="6"/>
  <c r="AA624" i="6"/>
  <c r="Z624" i="6"/>
  <c r="Y624" i="6"/>
  <c r="X624" i="6"/>
  <c r="W624" i="6"/>
  <c r="AE624" i="6" s="1"/>
  <c r="V624" i="6"/>
  <c r="U624" i="6"/>
  <c r="T624" i="6"/>
  <c r="S624" i="6"/>
  <c r="R624" i="6"/>
  <c r="Q624" i="6"/>
  <c r="AA623" i="6"/>
  <c r="Z623" i="6"/>
  <c r="Y623" i="6"/>
  <c r="X623" i="6"/>
  <c r="W623" i="6"/>
  <c r="AE623" i="6" s="1"/>
  <c r="V623" i="6"/>
  <c r="U623" i="6"/>
  <c r="T623" i="6"/>
  <c r="S623" i="6"/>
  <c r="R623" i="6"/>
  <c r="Q623" i="6"/>
  <c r="AA622" i="6"/>
  <c r="Z622" i="6"/>
  <c r="Y622" i="6"/>
  <c r="X622" i="6"/>
  <c r="W622" i="6"/>
  <c r="AE622" i="6" s="1"/>
  <c r="V622" i="6"/>
  <c r="U622" i="6"/>
  <c r="T622" i="6"/>
  <c r="S622" i="6"/>
  <c r="R622" i="6"/>
  <c r="Q622" i="6"/>
  <c r="AA621" i="6"/>
  <c r="Z621" i="6"/>
  <c r="Y621" i="6"/>
  <c r="X621" i="6"/>
  <c r="W621" i="6"/>
  <c r="AE621" i="6" s="1"/>
  <c r="V621" i="6"/>
  <c r="U621" i="6"/>
  <c r="T621" i="6"/>
  <c r="S621" i="6"/>
  <c r="R621" i="6"/>
  <c r="Q621" i="6"/>
  <c r="AA620" i="6"/>
  <c r="Z620" i="6"/>
  <c r="Y620" i="6"/>
  <c r="X620" i="6"/>
  <c r="W620" i="6"/>
  <c r="AE620" i="6" s="1"/>
  <c r="V620" i="6"/>
  <c r="U620" i="6"/>
  <c r="T620" i="6"/>
  <c r="S620" i="6"/>
  <c r="R620" i="6"/>
  <c r="Q620" i="6"/>
  <c r="AA619" i="6"/>
  <c r="Z619" i="6"/>
  <c r="Y619" i="6"/>
  <c r="X619" i="6"/>
  <c r="W619" i="6"/>
  <c r="AE619" i="6" s="1"/>
  <c r="V619" i="6"/>
  <c r="U619" i="6"/>
  <c r="T619" i="6"/>
  <c r="S619" i="6"/>
  <c r="R619" i="6"/>
  <c r="Q619" i="6"/>
  <c r="AA618" i="6"/>
  <c r="Z618" i="6"/>
  <c r="Y618" i="6"/>
  <c r="X618" i="6"/>
  <c r="W618" i="6"/>
  <c r="AE618" i="6" s="1"/>
  <c r="V618" i="6"/>
  <c r="U618" i="6"/>
  <c r="T618" i="6"/>
  <c r="S618" i="6"/>
  <c r="R618" i="6"/>
  <c r="Q618" i="6"/>
  <c r="AA617" i="6"/>
  <c r="Z617" i="6"/>
  <c r="Y617" i="6"/>
  <c r="X617" i="6"/>
  <c r="W617" i="6"/>
  <c r="AE617" i="6" s="1"/>
  <c r="V617" i="6"/>
  <c r="U617" i="6"/>
  <c r="T617" i="6"/>
  <c r="S617" i="6"/>
  <c r="R617" i="6"/>
  <c r="Q617" i="6"/>
  <c r="AA616" i="6"/>
  <c r="Z616" i="6"/>
  <c r="Y616" i="6"/>
  <c r="X616" i="6"/>
  <c r="W616" i="6"/>
  <c r="AE616" i="6" s="1"/>
  <c r="V616" i="6"/>
  <c r="U616" i="6"/>
  <c r="T616" i="6"/>
  <c r="S616" i="6"/>
  <c r="R616" i="6"/>
  <c r="Q616" i="6"/>
  <c r="AA615" i="6"/>
  <c r="Z615" i="6"/>
  <c r="Y615" i="6"/>
  <c r="X615" i="6"/>
  <c r="W615" i="6"/>
  <c r="AE615" i="6" s="1"/>
  <c r="V615" i="6"/>
  <c r="U615" i="6"/>
  <c r="AF615" i="6" s="1"/>
  <c r="T615" i="6"/>
  <c r="S615" i="6"/>
  <c r="R615" i="6"/>
  <c r="Q615" i="6"/>
  <c r="AC615" i="6" s="1"/>
  <c r="AA614" i="6"/>
  <c r="Z614" i="6"/>
  <c r="Y614" i="6"/>
  <c r="X614" i="6"/>
  <c r="W614" i="6"/>
  <c r="AE614" i="6" s="1"/>
  <c r="V614" i="6"/>
  <c r="U614" i="6"/>
  <c r="AF614" i="6" s="1"/>
  <c r="T614" i="6"/>
  <c r="S614" i="6"/>
  <c r="R614" i="6"/>
  <c r="Q614" i="6"/>
  <c r="AC614" i="6" s="1"/>
  <c r="AA613" i="6"/>
  <c r="Z613" i="6"/>
  <c r="Y613" i="6"/>
  <c r="X613" i="6"/>
  <c r="W613" i="6"/>
  <c r="AE613" i="6" s="1"/>
  <c r="V613" i="6"/>
  <c r="U613" i="6"/>
  <c r="T613" i="6"/>
  <c r="S613" i="6"/>
  <c r="R613" i="6"/>
  <c r="Q613" i="6"/>
  <c r="AA612" i="6"/>
  <c r="Z612" i="6"/>
  <c r="Y612" i="6"/>
  <c r="X612" i="6"/>
  <c r="W612" i="6"/>
  <c r="AE612" i="6" s="1"/>
  <c r="V612" i="6"/>
  <c r="U612" i="6"/>
  <c r="T612" i="6"/>
  <c r="S612" i="6"/>
  <c r="R612" i="6"/>
  <c r="Q612" i="6"/>
  <c r="AA611" i="6"/>
  <c r="Z611" i="6"/>
  <c r="AD611" i="6" s="1"/>
  <c r="Y611" i="6"/>
  <c r="X611" i="6"/>
  <c r="W611" i="6"/>
  <c r="AE611" i="6" s="1"/>
  <c r="V611" i="6"/>
  <c r="U611" i="6"/>
  <c r="T611" i="6"/>
  <c r="S611" i="6"/>
  <c r="R611" i="6"/>
  <c r="Q611" i="6"/>
  <c r="AA610" i="6"/>
  <c r="Z610" i="6"/>
  <c r="Y610" i="6"/>
  <c r="X610" i="6"/>
  <c r="W610" i="6"/>
  <c r="AE610" i="6" s="1"/>
  <c r="V610" i="6"/>
  <c r="U610" i="6"/>
  <c r="AF610" i="6" s="1"/>
  <c r="T610" i="6"/>
  <c r="S610" i="6"/>
  <c r="R610" i="6"/>
  <c r="Q610" i="6"/>
  <c r="AC610" i="6" s="1"/>
  <c r="AA609" i="6"/>
  <c r="Z609" i="6"/>
  <c r="Y609" i="6"/>
  <c r="X609" i="6"/>
  <c r="W609" i="6"/>
  <c r="AE609" i="6" s="1"/>
  <c r="V609" i="6"/>
  <c r="U609" i="6"/>
  <c r="T609" i="6"/>
  <c r="S609" i="6"/>
  <c r="R609" i="6"/>
  <c r="Q609" i="6"/>
  <c r="AA608" i="6"/>
  <c r="Z608" i="6"/>
  <c r="Y608" i="6"/>
  <c r="X608" i="6"/>
  <c r="W608" i="6"/>
  <c r="AE608" i="6" s="1"/>
  <c r="V608" i="6"/>
  <c r="U608" i="6"/>
  <c r="T608" i="6"/>
  <c r="S608" i="6"/>
  <c r="R608" i="6"/>
  <c r="Q608" i="6"/>
  <c r="AA607" i="6"/>
  <c r="Z607" i="6"/>
  <c r="AD607" i="6" s="1"/>
  <c r="Y607" i="6"/>
  <c r="X607" i="6"/>
  <c r="W607" i="6"/>
  <c r="AE607" i="6" s="1"/>
  <c r="V607" i="6"/>
  <c r="U607" i="6"/>
  <c r="T607" i="6"/>
  <c r="S607" i="6"/>
  <c r="R607" i="6"/>
  <c r="Q607" i="6"/>
  <c r="AA606" i="6"/>
  <c r="Z606" i="6"/>
  <c r="Y606" i="6"/>
  <c r="X606" i="6"/>
  <c r="W606" i="6"/>
  <c r="AE606" i="6" s="1"/>
  <c r="V606" i="6"/>
  <c r="U606" i="6"/>
  <c r="AF606" i="6" s="1"/>
  <c r="T606" i="6"/>
  <c r="S606" i="6"/>
  <c r="R606" i="6"/>
  <c r="Q606" i="6"/>
  <c r="AC606" i="6" s="1"/>
  <c r="AA605" i="6"/>
  <c r="Z605" i="6"/>
  <c r="Y605" i="6"/>
  <c r="X605" i="6"/>
  <c r="W605" i="6"/>
  <c r="AE605" i="6" s="1"/>
  <c r="V605" i="6"/>
  <c r="U605" i="6"/>
  <c r="T605" i="6"/>
  <c r="S605" i="6"/>
  <c r="R605" i="6"/>
  <c r="Q605" i="6"/>
  <c r="AA604" i="6"/>
  <c r="Z604" i="6"/>
  <c r="Y604" i="6"/>
  <c r="X604" i="6"/>
  <c r="W604" i="6"/>
  <c r="AE604" i="6" s="1"/>
  <c r="V604" i="6"/>
  <c r="U604" i="6"/>
  <c r="T604" i="6"/>
  <c r="S604" i="6"/>
  <c r="R604" i="6"/>
  <c r="Q604" i="6"/>
  <c r="AA603" i="6"/>
  <c r="Z603" i="6"/>
  <c r="AD603" i="6" s="1"/>
  <c r="Y603" i="6"/>
  <c r="X603" i="6"/>
  <c r="W603" i="6"/>
  <c r="AE603" i="6" s="1"/>
  <c r="V603" i="6"/>
  <c r="U603" i="6"/>
  <c r="T603" i="6"/>
  <c r="S603" i="6"/>
  <c r="R603" i="6"/>
  <c r="Q603" i="6"/>
  <c r="AA602" i="6"/>
  <c r="Z602" i="6"/>
  <c r="Y602" i="6"/>
  <c r="X602" i="6"/>
  <c r="W602" i="6"/>
  <c r="AE602" i="6" s="1"/>
  <c r="V602" i="6"/>
  <c r="U602" i="6"/>
  <c r="AF602" i="6" s="1"/>
  <c r="T602" i="6"/>
  <c r="S602" i="6"/>
  <c r="R602" i="6"/>
  <c r="Q602" i="6"/>
  <c r="AC602" i="6" s="1"/>
  <c r="AA601" i="6"/>
  <c r="Z601" i="6"/>
  <c r="Y601" i="6"/>
  <c r="X601" i="6"/>
  <c r="W601" i="6"/>
  <c r="AE601" i="6" s="1"/>
  <c r="V601" i="6"/>
  <c r="U601" i="6"/>
  <c r="T601" i="6"/>
  <c r="S601" i="6"/>
  <c r="R601" i="6"/>
  <c r="Q601" i="6"/>
  <c r="AA600" i="6"/>
  <c r="Z600" i="6"/>
  <c r="Y600" i="6"/>
  <c r="X600" i="6"/>
  <c r="W600" i="6"/>
  <c r="AE600" i="6" s="1"/>
  <c r="V600" i="6"/>
  <c r="U600" i="6"/>
  <c r="T600" i="6"/>
  <c r="S600" i="6"/>
  <c r="R600" i="6"/>
  <c r="Q600" i="6"/>
  <c r="AA599" i="6"/>
  <c r="Z599" i="6"/>
  <c r="AD599" i="6" s="1"/>
  <c r="Y599" i="6"/>
  <c r="X599" i="6"/>
  <c r="W599" i="6"/>
  <c r="AE599" i="6" s="1"/>
  <c r="V599" i="6"/>
  <c r="U599" i="6"/>
  <c r="T599" i="6"/>
  <c r="S599" i="6"/>
  <c r="R599" i="6"/>
  <c r="Q599" i="6"/>
  <c r="AA598" i="6"/>
  <c r="Z598" i="6"/>
  <c r="Y598" i="6"/>
  <c r="X598" i="6"/>
  <c r="W598" i="6"/>
  <c r="AE598" i="6" s="1"/>
  <c r="V598" i="6"/>
  <c r="U598" i="6"/>
  <c r="AF598" i="6" s="1"/>
  <c r="T598" i="6"/>
  <c r="S598" i="6"/>
  <c r="R598" i="6"/>
  <c r="Q598" i="6"/>
  <c r="AC598" i="6" s="1"/>
  <c r="AA597" i="6"/>
  <c r="Z597" i="6"/>
  <c r="Y597" i="6"/>
  <c r="X597" i="6"/>
  <c r="W597" i="6"/>
  <c r="AE597" i="6" s="1"/>
  <c r="V597" i="6"/>
  <c r="U597" i="6"/>
  <c r="T597" i="6"/>
  <c r="S597" i="6"/>
  <c r="R597" i="6"/>
  <c r="Q597" i="6"/>
  <c r="AA596" i="6"/>
  <c r="Z596" i="6"/>
  <c r="Y596" i="6"/>
  <c r="X596" i="6"/>
  <c r="W596" i="6"/>
  <c r="AE596" i="6" s="1"/>
  <c r="V596" i="6"/>
  <c r="U596" i="6"/>
  <c r="T596" i="6"/>
  <c r="S596" i="6"/>
  <c r="R596" i="6"/>
  <c r="Q596" i="6"/>
  <c r="AA595" i="6"/>
  <c r="Z595" i="6"/>
  <c r="AD595" i="6" s="1"/>
  <c r="Y595" i="6"/>
  <c r="X595" i="6"/>
  <c r="W595" i="6"/>
  <c r="AE595" i="6" s="1"/>
  <c r="V595" i="6"/>
  <c r="U595" i="6"/>
  <c r="T595" i="6"/>
  <c r="S595" i="6"/>
  <c r="R595" i="6"/>
  <c r="Q595" i="6"/>
  <c r="AA594" i="6"/>
  <c r="Z594" i="6"/>
  <c r="Y594" i="6"/>
  <c r="X594" i="6"/>
  <c r="W594" i="6"/>
  <c r="AE594" i="6" s="1"/>
  <c r="V594" i="6"/>
  <c r="U594" i="6"/>
  <c r="T594" i="6"/>
  <c r="S594" i="6"/>
  <c r="R594" i="6"/>
  <c r="Q594" i="6"/>
  <c r="AA593" i="6"/>
  <c r="Z593" i="6"/>
  <c r="Y593" i="6"/>
  <c r="X593" i="6"/>
  <c r="AD593" i="6" s="1"/>
  <c r="W593" i="6"/>
  <c r="AE593" i="6" s="1"/>
  <c r="V593" i="6"/>
  <c r="U593" i="6"/>
  <c r="T593" i="6"/>
  <c r="S593" i="6"/>
  <c r="R593" i="6"/>
  <c r="Q593" i="6"/>
  <c r="AE592" i="6"/>
  <c r="AA592" i="6"/>
  <c r="Z592" i="6"/>
  <c r="Y592" i="6"/>
  <c r="X592" i="6"/>
  <c r="W592" i="6"/>
  <c r="V592" i="6"/>
  <c r="U592" i="6"/>
  <c r="T592" i="6"/>
  <c r="S592" i="6"/>
  <c r="R592" i="6"/>
  <c r="Q592" i="6"/>
  <c r="AA591" i="6"/>
  <c r="Z591" i="6"/>
  <c r="Y591" i="6"/>
  <c r="X591" i="6"/>
  <c r="W591" i="6"/>
  <c r="AE591" i="6" s="1"/>
  <c r="V591" i="6"/>
  <c r="U591" i="6"/>
  <c r="T591" i="6"/>
  <c r="S591" i="6"/>
  <c r="R591" i="6"/>
  <c r="Q591" i="6"/>
  <c r="AA590" i="6"/>
  <c r="Z590" i="6"/>
  <c r="Y590" i="6"/>
  <c r="X590" i="6"/>
  <c r="W590" i="6"/>
  <c r="AE590" i="6" s="1"/>
  <c r="V590" i="6"/>
  <c r="U590" i="6"/>
  <c r="T590" i="6"/>
  <c r="S590" i="6"/>
  <c r="R590" i="6"/>
  <c r="Q590" i="6"/>
  <c r="AA589" i="6"/>
  <c r="Z589" i="6"/>
  <c r="Y589" i="6"/>
  <c r="X589" i="6"/>
  <c r="W589" i="6"/>
  <c r="AE589" i="6" s="1"/>
  <c r="V589" i="6"/>
  <c r="U589" i="6"/>
  <c r="AF589" i="6" s="1"/>
  <c r="T589" i="6"/>
  <c r="S589" i="6"/>
  <c r="R589" i="6"/>
  <c r="Q589" i="6"/>
  <c r="AA588" i="6"/>
  <c r="Z588" i="6"/>
  <c r="Y588" i="6"/>
  <c r="X588" i="6"/>
  <c r="W588" i="6"/>
  <c r="AE588" i="6" s="1"/>
  <c r="V588" i="6"/>
  <c r="U588" i="6"/>
  <c r="T588" i="6"/>
  <c r="S588" i="6"/>
  <c r="R588" i="6"/>
  <c r="Q588" i="6"/>
  <c r="AA587" i="6"/>
  <c r="Z587" i="6"/>
  <c r="Y587" i="6"/>
  <c r="X587" i="6"/>
  <c r="W587" i="6"/>
  <c r="AE587" i="6" s="1"/>
  <c r="V587" i="6"/>
  <c r="U587" i="6"/>
  <c r="T587" i="6"/>
  <c r="S587" i="6"/>
  <c r="R587" i="6"/>
  <c r="Q587" i="6"/>
  <c r="AE586" i="6"/>
  <c r="AA586" i="6"/>
  <c r="Z586" i="6"/>
  <c r="Y586" i="6"/>
  <c r="X586" i="6"/>
  <c r="W586" i="6"/>
  <c r="V586" i="6"/>
  <c r="U586" i="6"/>
  <c r="T586" i="6"/>
  <c r="S586" i="6"/>
  <c r="R586" i="6"/>
  <c r="Q586" i="6"/>
  <c r="AA585" i="6"/>
  <c r="Z585" i="6"/>
  <c r="Y585" i="6"/>
  <c r="X585" i="6"/>
  <c r="W585" i="6"/>
  <c r="AE585" i="6" s="1"/>
  <c r="V585" i="6"/>
  <c r="U585" i="6"/>
  <c r="T585" i="6"/>
  <c r="S585" i="6"/>
  <c r="R585" i="6"/>
  <c r="Q585" i="6"/>
  <c r="AA584" i="6"/>
  <c r="Z584" i="6"/>
  <c r="Y584" i="6"/>
  <c r="X584" i="6"/>
  <c r="W584" i="6"/>
  <c r="AE584" i="6" s="1"/>
  <c r="V584" i="6"/>
  <c r="U584" i="6"/>
  <c r="T584" i="6"/>
  <c r="S584" i="6"/>
  <c r="R584" i="6"/>
  <c r="Q584" i="6"/>
  <c r="AA583" i="6"/>
  <c r="Z583" i="6"/>
  <c r="Y583" i="6"/>
  <c r="X583" i="6"/>
  <c r="W583" i="6"/>
  <c r="AE583" i="6" s="1"/>
  <c r="V583" i="6"/>
  <c r="U583" i="6"/>
  <c r="T583" i="6"/>
  <c r="S583" i="6"/>
  <c r="R583" i="6"/>
  <c r="Q583" i="6"/>
  <c r="AA582" i="6"/>
  <c r="Z582" i="6"/>
  <c r="Y582" i="6"/>
  <c r="X582" i="6"/>
  <c r="W582" i="6"/>
  <c r="AE582" i="6" s="1"/>
  <c r="V582" i="6"/>
  <c r="AF582" i="6" s="1"/>
  <c r="U582" i="6"/>
  <c r="T582" i="6"/>
  <c r="S582" i="6"/>
  <c r="R582" i="6"/>
  <c r="Q582" i="6"/>
  <c r="AA581" i="6"/>
  <c r="Z581" i="6"/>
  <c r="Y581" i="6"/>
  <c r="X581" i="6"/>
  <c r="W581" i="6"/>
  <c r="AE581" i="6" s="1"/>
  <c r="V581" i="6"/>
  <c r="U581" i="6"/>
  <c r="T581" i="6"/>
  <c r="S581" i="6"/>
  <c r="R581" i="6"/>
  <c r="Q581" i="6"/>
  <c r="AA580" i="6"/>
  <c r="Z580" i="6"/>
  <c r="Y580" i="6"/>
  <c r="X580" i="6"/>
  <c r="W580" i="6"/>
  <c r="AE580" i="6" s="1"/>
  <c r="V580" i="6"/>
  <c r="U580" i="6"/>
  <c r="T580" i="6"/>
  <c r="S580" i="6"/>
  <c r="R580" i="6"/>
  <c r="Q580" i="6"/>
  <c r="AA579" i="6"/>
  <c r="Z579" i="6"/>
  <c r="Y579" i="6"/>
  <c r="X579" i="6"/>
  <c r="W579" i="6"/>
  <c r="AE579" i="6" s="1"/>
  <c r="V579" i="6"/>
  <c r="U579" i="6"/>
  <c r="T579" i="6"/>
  <c r="S579" i="6"/>
  <c r="R579" i="6"/>
  <c r="Q579" i="6"/>
  <c r="AA578" i="6"/>
  <c r="Z578" i="6"/>
  <c r="Y578" i="6"/>
  <c r="X578" i="6"/>
  <c r="W578" i="6"/>
  <c r="AE578" i="6" s="1"/>
  <c r="V578" i="6"/>
  <c r="AF578" i="6" s="1"/>
  <c r="U578" i="6"/>
  <c r="T578" i="6"/>
  <c r="S578" i="6"/>
  <c r="R578" i="6"/>
  <c r="Q578" i="6"/>
  <c r="AA577" i="6"/>
  <c r="Z577" i="6"/>
  <c r="Y577" i="6"/>
  <c r="X577" i="6"/>
  <c r="W577" i="6"/>
  <c r="AE577" i="6" s="1"/>
  <c r="V577" i="6"/>
  <c r="U577" i="6"/>
  <c r="T577" i="6"/>
  <c r="S577" i="6"/>
  <c r="R577" i="6"/>
  <c r="Q577" i="6"/>
  <c r="AA576" i="6"/>
  <c r="Z576" i="6"/>
  <c r="Y576" i="6"/>
  <c r="X576" i="6"/>
  <c r="W576" i="6"/>
  <c r="AE576" i="6" s="1"/>
  <c r="V576" i="6"/>
  <c r="U576" i="6"/>
  <c r="T576" i="6"/>
  <c r="S576" i="6"/>
  <c r="R576" i="6"/>
  <c r="Q576" i="6"/>
  <c r="AA575" i="6"/>
  <c r="Z575" i="6"/>
  <c r="Y575" i="6"/>
  <c r="X575" i="6"/>
  <c r="W575" i="6"/>
  <c r="AE575" i="6" s="1"/>
  <c r="V575" i="6"/>
  <c r="U575" i="6"/>
  <c r="T575" i="6"/>
  <c r="S575" i="6"/>
  <c r="R575" i="6"/>
  <c r="Q575" i="6"/>
  <c r="AA574" i="6"/>
  <c r="Z574" i="6"/>
  <c r="Y574" i="6"/>
  <c r="X574" i="6"/>
  <c r="W574" i="6"/>
  <c r="AE574" i="6" s="1"/>
  <c r="V574" i="6"/>
  <c r="U574" i="6"/>
  <c r="T574" i="6"/>
  <c r="S574" i="6"/>
  <c r="R574" i="6"/>
  <c r="Q574" i="6"/>
  <c r="AF573" i="6"/>
  <c r="AA573" i="6"/>
  <c r="Z573" i="6"/>
  <c r="Y573" i="6"/>
  <c r="X573" i="6"/>
  <c r="W573" i="6"/>
  <c r="AE573" i="6" s="1"/>
  <c r="V573" i="6"/>
  <c r="U573" i="6"/>
  <c r="T573" i="6"/>
  <c r="S573" i="6"/>
  <c r="R573" i="6"/>
  <c r="Q573" i="6"/>
  <c r="AE572" i="6"/>
  <c r="AA572" i="6"/>
  <c r="Z572" i="6"/>
  <c r="Y572" i="6"/>
  <c r="X572" i="6"/>
  <c r="AD572" i="6" s="1"/>
  <c r="W572" i="6"/>
  <c r="V572" i="6"/>
  <c r="U572" i="6"/>
  <c r="T572" i="6"/>
  <c r="S572" i="6"/>
  <c r="R572" i="6"/>
  <c r="Q572" i="6"/>
  <c r="AF571" i="6"/>
  <c r="AA571" i="6"/>
  <c r="Z571" i="6"/>
  <c r="Y571" i="6"/>
  <c r="X571" i="6"/>
  <c r="W571" i="6"/>
  <c r="AE571" i="6" s="1"/>
  <c r="V571" i="6"/>
  <c r="U571" i="6"/>
  <c r="T571" i="6"/>
  <c r="S571" i="6"/>
  <c r="R571" i="6"/>
  <c r="Q571" i="6"/>
  <c r="AF570" i="6"/>
  <c r="AA570" i="6"/>
  <c r="Z570" i="6"/>
  <c r="Y570" i="6"/>
  <c r="X570" i="6"/>
  <c r="W570" i="6"/>
  <c r="AE570" i="6" s="1"/>
  <c r="V570" i="6"/>
  <c r="U570" i="6"/>
  <c r="T570" i="6"/>
  <c r="S570" i="6"/>
  <c r="R570" i="6"/>
  <c r="Q570" i="6"/>
  <c r="AA569" i="6"/>
  <c r="Z569" i="6"/>
  <c r="Y569" i="6"/>
  <c r="X569" i="6"/>
  <c r="W569" i="6"/>
  <c r="AE569" i="6" s="1"/>
  <c r="V569" i="6"/>
  <c r="U569" i="6"/>
  <c r="T569" i="6"/>
  <c r="S569" i="6"/>
  <c r="R569" i="6"/>
  <c r="Q569" i="6"/>
  <c r="AA568" i="6"/>
  <c r="Z568" i="6"/>
  <c r="Y568" i="6"/>
  <c r="X568" i="6"/>
  <c r="W568" i="6"/>
  <c r="AE568" i="6" s="1"/>
  <c r="V568" i="6"/>
  <c r="U568" i="6"/>
  <c r="T568" i="6"/>
  <c r="S568" i="6"/>
  <c r="R568" i="6"/>
  <c r="Q568" i="6"/>
  <c r="AA567" i="6"/>
  <c r="Z567" i="6"/>
  <c r="Y567" i="6"/>
  <c r="X567" i="6"/>
  <c r="W567" i="6"/>
  <c r="AE567" i="6" s="1"/>
  <c r="V567" i="6"/>
  <c r="U567" i="6"/>
  <c r="T567" i="6"/>
  <c r="S567" i="6"/>
  <c r="R567" i="6"/>
  <c r="Q567" i="6"/>
  <c r="AA566" i="6"/>
  <c r="Z566" i="6"/>
  <c r="Y566" i="6"/>
  <c r="X566" i="6"/>
  <c r="W566" i="6"/>
  <c r="AE566" i="6" s="1"/>
  <c r="V566" i="6"/>
  <c r="U566" i="6"/>
  <c r="AF566" i="6" s="1"/>
  <c r="T566" i="6"/>
  <c r="S566" i="6"/>
  <c r="R566" i="6"/>
  <c r="Q566" i="6"/>
  <c r="AA565" i="6"/>
  <c r="Z565" i="6"/>
  <c r="Y565" i="6"/>
  <c r="X565" i="6"/>
  <c r="W565" i="6"/>
  <c r="AE565" i="6" s="1"/>
  <c r="V565" i="6"/>
  <c r="U565" i="6"/>
  <c r="AF565" i="6" s="1"/>
  <c r="T565" i="6"/>
  <c r="S565" i="6"/>
  <c r="R565" i="6"/>
  <c r="Q565" i="6"/>
  <c r="AA564" i="6"/>
  <c r="Z564" i="6"/>
  <c r="Y564" i="6"/>
  <c r="X564" i="6"/>
  <c r="W564" i="6"/>
  <c r="AE564" i="6" s="1"/>
  <c r="V564" i="6"/>
  <c r="U564" i="6"/>
  <c r="AF564" i="6" s="1"/>
  <c r="T564" i="6"/>
  <c r="S564" i="6"/>
  <c r="R564" i="6"/>
  <c r="Q564" i="6"/>
  <c r="AA563" i="6"/>
  <c r="Z563" i="6"/>
  <c r="Y563" i="6"/>
  <c r="X563" i="6"/>
  <c r="W563" i="6"/>
  <c r="AE563" i="6" s="1"/>
  <c r="V563" i="6"/>
  <c r="U563" i="6"/>
  <c r="T563" i="6"/>
  <c r="S563" i="6"/>
  <c r="R563" i="6"/>
  <c r="Q563" i="6"/>
  <c r="AA562" i="6"/>
  <c r="Z562" i="6"/>
  <c r="Y562" i="6"/>
  <c r="X562" i="6"/>
  <c r="W562" i="6"/>
  <c r="AE562" i="6" s="1"/>
  <c r="V562" i="6"/>
  <c r="U562" i="6"/>
  <c r="T562" i="6"/>
  <c r="S562" i="6"/>
  <c r="R562" i="6"/>
  <c r="Q562" i="6"/>
  <c r="AA561" i="6"/>
  <c r="Z561" i="6"/>
  <c r="Y561" i="6"/>
  <c r="X561" i="6"/>
  <c r="W561" i="6"/>
  <c r="AE561" i="6" s="1"/>
  <c r="V561" i="6"/>
  <c r="U561" i="6"/>
  <c r="T561" i="6"/>
  <c r="S561" i="6"/>
  <c r="R561" i="6"/>
  <c r="Q561" i="6"/>
  <c r="AA560" i="6"/>
  <c r="Z560" i="6"/>
  <c r="Y560" i="6"/>
  <c r="X560" i="6"/>
  <c r="W560" i="6"/>
  <c r="AE560" i="6" s="1"/>
  <c r="V560" i="6"/>
  <c r="U560" i="6"/>
  <c r="AF560" i="6" s="1"/>
  <c r="T560" i="6"/>
  <c r="S560" i="6"/>
  <c r="R560" i="6"/>
  <c r="Q560" i="6"/>
  <c r="AA559" i="6"/>
  <c r="Z559" i="6"/>
  <c r="Y559" i="6"/>
  <c r="X559" i="6"/>
  <c r="W559" i="6"/>
  <c r="AE559" i="6" s="1"/>
  <c r="V559" i="6"/>
  <c r="AF559" i="6" s="1"/>
  <c r="U559" i="6"/>
  <c r="T559" i="6"/>
  <c r="S559" i="6"/>
  <c r="R559" i="6"/>
  <c r="Q559" i="6"/>
  <c r="AA558" i="6"/>
  <c r="Z558" i="6"/>
  <c r="Y558" i="6"/>
  <c r="X558" i="6"/>
  <c r="W558" i="6"/>
  <c r="AE558" i="6" s="1"/>
  <c r="V558" i="6"/>
  <c r="U558" i="6"/>
  <c r="AF558" i="6" s="1"/>
  <c r="T558" i="6"/>
  <c r="S558" i="6"/>
  <c r="AB558" i="6" s="1"/>
  <c r="R558" i="6"/>
  <c r="Q558" i="6"/>
  <c r="AA557" i="6"/>
  <c r="Z557" i="6"/>
  <c r="Y557" i="6"/>
  <c r="X557" i="6"/>
  <c r="W557" i="6"/>
  <c r="AE557" i="6" s="1"/>
  <c r="V557" i="6"/>
  <c r="U557" i="6"/>
  <c r="AF557" i="6" s="1"/>
  <c r="T557" i="6"/>
  <c r="S557" i="6"/>
  <c r="AB557" i="6" s="1"/>
  <c r="R557" i="6"/>
  <c r="Q557" i="6"/>
  <c r="AA556" i="6"/>
  <c r="Z556" i="6"/>
  <c r="Y556" i="6"/>
  <c r="X556" i="6"/>
  <c r="W556" i="6"/>
  <c r="AE556" i="6" s="1"/>
  <c r="V556" i="6"/>
  <c r="U556" i="6"/>
  <c r="AF556" i="6" s="1"/>
  <c r="T556" i="6"/>
  <c r="S556" i="6"/>
  <c r="R556" i="6"/>
  <c r="Q556" i="6"/>
  <c r="AA555" i="6"/>
  <c r="Z555" i="6"/>
  <c r="Y555" i="6"/>
  <c r="X555" i="6"/>
  <c r="W555" i="6"/>
  <c r="AE555" i="6" s="1"/>
  <c r="V555" i="6"/>
  <c r="U555" i="6"/>
  <c r="AF555" i="6" s="1"/>
  <c r="T555" i="6"/>
  <c r="S555" i="6"/>
  <c r="R555" i="6"/>
  <c r="Q555" i="6"/>
  <c r="AA554" i="6"/>
  <c r="Z554" i="6"/>
  <c r="Y554" i="6"/>
  <c r="X554" i="6"/>
  <c r="W554" i="6"/>
  <c r="AE554" i="6" s="1"/>
  <c r="V554" i="6"/>
  <c r="U554" i="6"/>
  <c r="AF554" i="6" s="1"/>
  <c r="T554" i="6"/>
  <c r="S554" i="6"/>
  <c r="R554" i="6"/>
  <c r="Q554" i="6"/>
  <c r="AA553" i="6"/>
  <c r="Z553" i="6"/>
  <c r="Y553" i="6"/>
  <c r="X553" i="6"/>
  <c r="W553" i="6"/>
  <c r="AE553" i="6" s="1"/>
  <c r="V553" i="6"/>
  <c r="U553" i="6"/>
  <c r="T553" i="6"/>
  <c r="S553" i="6"/>
  <c r="R553" i="6"/>
  <c r="Q553" i="6"/>
  <c r="AA552" i="6"/>
  <c r="Z552" i="6"/>
  <c r="Y552" i="6"/>
  <c r="X552" i="6"/>
  <c r="W552" i="6"/>
  <c r="AE552" i="6" s="1"/>
  <c r="V552" i="6"/>
  <c r="U552" i="6"/>
  <c r="T552" i="6"/>
  <c r="S552" i="6"/>
  <c r="R552" i="6"/>
  <c r="Q552" i="6"/>
  <c r="AA551" i="6"/>
  <c r="Z551" i="6"/>
  <c r="Y551" i="6"/>
  <c r="X551" i="6"/>
  <c r="W551" i="6"/>
  <c r="AE551" i="6" s="1"/>
  <c r="V551" i="6"/>
  <c r="AF551" i="6" s="1"/>
  <c r="U551" i="6"/>
  <c r="T551" i="6"/>
  <c r="S551" i="6"/>
  <c r="R551" i="6"/>
  <c r="Q551" i="6"/>
  <c r="AE550" i="6"/>
  <c r="AA550" i="6"/>
  <c r="Z550" i="6"/>
  <c r="Y550" i="6"/>
  <c r="X550" i="6"/>
  <c r="AD550" i="6" s="1"/>
  <c r="W550" i="6"/>
  <c r="V550" i="6"/>
  <c r="U550" i="6"/>
  <c r="T550" i="6"/>
  <c r="S550" i="6"/>
  <c r="R550" i="6"/>
  <c r="Q550" i="6"/>
  <c r="AF549" i="6"/>
  <c r="AA549" i="6"/>
  <c r="Z549" i="6"/>
  <c r="Y549" i="6"/>
  <c r="X549" i="6"/>
  <c r="W549" i="6"/>
  <c r="AE549" i="6" s="1"/>
  <c r="V549" i="6"/>
  <c r="U549" i="6"/>
  <c r="T549" i="6"/>
  <c r="S549" i="6"/>
  <c r="R549" i="6"/>
  <c r="Q549" i="6"/>
  <c r="AE548" i="6"/>
  <c r="AA548" i="6"/>
  <c r="Z548" i="6"/>
  <c r="Y548" i="6"/>
  <c r="X548" i="6"/>
  <c r="W548" i="6"/>
  <c r="V548" i="6"/>
  <c r="U548" i="6"/>
  <c r="T548" i="6"/>
  <c r="S548" i="6"/>
  <c r="R548" i="6"/>
  <c r="Q548" i="6"/>
  <c r="AA547" i="6"/>
  <c r="Z547" i="6"/>
  <c r="Y547" i="6"/>
  <c r="X547" i="6"/>
  <c r="W547" i="6"/>
  <c r="AE547" i="6" s="1"/>
  <c r="V547" i="6"/>
  <c r="U547" i="6"/>
  <c r="AF547" i="6" s="1"/>
  <c r="T547" i="6"/>
  <c r="S547" i="6"/>
  <c r="R547" i="6"/>
  <c r="Q547" i="6"/>
  <c r="AA546" i="6"/>
  <c r="Z546" i="6"/>
  <c r="Y546" i="6"/>
  <c r="X546" i="6"/>
  <c r="W546" i="6"/>
  <c r="AE546" i="6" s="1"/>
  <c r="V546" i="6"/>
  <c r="U546" i="6"/>
  <c r="T546" i="6"/>
  <c r="S546" i="6"/>
  <c r="R546" i="6"/>
  <c r="Q546" i="6"/>
  <c r="AA545" i="6"/>
  <c r="Z545" i="6"/>
  <c r="Y545" i="6"/>
  <c r="X545" i="6"/>
  <c r="W545" i="6"/>
  <c r="AE545" i="6" s="1"/>
  <c r="V545" i="6"/>
  <c r="U545" i="6"/>
  <c r="T545" i="6"/>
  <c r="S545" i="6"/>
  <c r="R545" i="6"/>
  <c r="Q545" i="6"/>
  <c r="AA544" i="6"/>
  <c r="Z544" i="6"/>
  <c r="Y544" i="6"/>
  <c r="X544" i="6"/>
  <c r="W544" i="6"/>
  <c r="AE544" i="6" s="1"/>
  <c r="V544" i="6"/>
  <c r="U544" i="6"/>
  <c r="T544" i="6"/>
  <c r="S544" i="6"/>
  <c r="R544" i="6"/>
  <c r="Q544" i="6"/>
  <c r="AA543" i="6"/>
  <c r="Z543" i="6"/>
  <c r="Y543" i="6"/>
  <c r="X543" i="6"/>
  <c r="W543" i="6"/>
  <c r="AE543" i="6" s="1"/>
  <c r="V543" i="6"/>
  <c r="U543" i="6"/>
  <c r="T543" i="6"/>
  <c r="S543" i="6"/>
  <c r="AB543" i="6" s="1"/>
  <c r="R543" i="6"/>
  <c r="Q543" i="6"/>
  <c r="AA542" i="6"/>
  <c r="Z542" i="6"/>
  <c r="Y542" i="6"/>
  <c r="X542" i="6"/>
  <c r="W542" i="6"/>
  <c r="AE542" i="6" s="1"/>
  <c r="V542" i="6"/>
  <c r="U542" i="6"/>
  <c r="AF542" i="6" s="1"/>
  <c r="T542" i="6"/>
  <c r="S542" i="6"/>
  <c r="R542" i="6"/>
  <c r="Q542" i="6"/>
  <c r="AA541" i="6"/>
  <c r="Z541" i="6"/>
  <c r="Y541" i="6"/>
  <c r="X541" i="6"/>
  <c r="W541" i="6"/>
  <c r="AE541" i="6" s="1"/>
  <c r="V541" i="6"/>
  <c r="U541" i="6"/>
  <c r="AF541" i="6" s="1"/>
  <c r="T541" i="6"/>
  <c r="S541" i="6"/>
  <c r="R541" i="6"/>
  <c r="Q541" i="6"/>
  <c r="AA540" i="6"/>
  <c r="Z540" i="6"/>
  <c r="Y540" i="6"/>
  <c r="X540" i="6"/>
  <c r="W540" i="6"/>
  <c r="AE540" i="6" s="1"/>
  <c r="V540" i="6"/>
  <c r="U540" i="6"/>
  <c r="AF540" i="6" s="1"/>
  <c r="T540" i="6"/>
  <c r="S540" i="6"/>
  <c r="R540" i="6"/>
  <c r="Q540" i="6"/>
  <c r="AA539" i="6"/>
  <c r="Z539" i="6"/>
  <c r="Y539" i="6"/>
  <c r="X539" i="6"/>
  <c r="W539" i="6"/>
  <c r="AE539" i="6" s="1"/>
  <c r="V539" i="6"/>
  <c r="U539" i="6"/>
  <c r="T539" i="6"/>
  <c r="S539" i="6"/>
  <c r="R539" i="6"/>
  <c r="Q539" i="6"/>
  <c r="AA538" i="6"/>
  <c r="Z538" i="6"/>
  <c r="Y538" i="6"/>
  <c r="X538" i="6"/>
  <c r="W538" i="6"/>
  <c r="AE538" i="6" s="1"/>
  <c r="V538" i="6"/>
  <c r="U538" i="6"/>
  <c r="AF538" i="6" s="1"/>
  <c r="T538" i="6"/>
  <c r="S538" i="6"/>
  <c r="R538" i="6"/>
  <c r="Q538" i="6"/>
  <c r="AC538" i="6" s="1"/>
  <c r="AA537" i="6"/>
  <c r="Z537" i="6"/>
  <c r="Y537" i="6"/>
  <c r="X537" i="6"/>
  <c r="W537" i="6"/>
  <c r="AE537" i="6" s="1"/>
  <c r="V537" i="6"/>
  <c r="U537" i="6"/>
  <c r="T537" i="6"/>
  <c r="S537" i="6"/>
  <c r="R537" i="6"/>
  <c r="Q537" i="6"/>
  <c r="AA536" i="6"/>
  <c r="Z536" i="6"/>
  <c r="Y536" i="6"/>
  <c r="X536" i="6"/>
  <c r="W536" i="6"/>
  <c r="AE536" i="6" s="1"/>
  <c r="V536" i="6"/>
  <c r="U536" i="6"/>
  <c r="T536" i="6"/>
  <c r="S536" i="6"/>
  <c r="AB536" i="6" s="1"/>
  <c r="R536" i="6"/>
  <c r="Q536" i="6"/>
  <c r="AA535" i="6"/>
  <c r="Z535" i="6"/>
  <c r="Y535" i="6"/>
  <c r="X535" i="6"/>
  <c r="W535" i="6"/>
  <c r="AE535" i="6" s="1"/>
  <c r="V535" i="6"/>
  <c r="AF535" i="6" s="1"/>
  <c r="U535" i="6"/>
  <c r="T535" i="6"/>
  <c r="S535" i="6"/>
  <c r="R535" i="6"/>
  <c r="Q535" i="6"/>
  <c r="AE534" i="6"/>
  <c r="AA534" i="6"/>
  <c r="Z534" i="6"/>
  <c r="Y534" i="6"/>
  <c r="X534" i="6"/>
  <c r="W534" i="6"/>
  <c r="V534" i="6"/>
  <c r="U534" i="6"/>
  <c r="T534" i="6"/>
  <c r="S534" i="6"/>
  <c r="R534" i="6"/>
  <c r="Q534" i="6"/>
  <c r="AA533" i="6"/>
  <c r="Z533" i="6"/>
  <c r="Y533" i="6"/>
  <c r="X533" i="6"/>
  <c r="W533" i="6"/>
  <c r="AE533" i="6" s="1"/>
  <c r="V533" i="6"/>
  <c r="AF533" i="6" s="1"/>
  <c r="U533" i="6"/>
  <c r="T533" i="6"/>
  <c r="S533" i="6"/>
  <c r="R533" i="6"/>
  <c r="Q533" i="6"/>
  <c r="AE532" i="6"/>
  <c r="AA532" i="6"/>
  <c r="Z532" i="6"/>
  <c r="Y532" i="6"/>
  <c r="X532" i="6"/>
  <c r="W532" i="6"/>
  <c r="V532" i="6"/>
  <c r="U532" i="6"/>
  <c r="T532" i="6"/>
  <c r="S532" i="6"/>
  <c r="R532" i="6"/>
  <c r="Q532" i="6"/>
  <c r="AA531" i="6"/>
  <c r="Z531" i="6"/>
  <c r="Y531" i="6"/>
  <c r="X531" i="6"/>
  <c r="W531" i="6"/>
  <c r="AE531" i="6" s="1"/>
  <c r="V531" i="6"/>
  <c r="U531" i="6"/>
  <c r="AF531" i="6" s="1"/>
  <c r="T531" i="6"/>
  <c r="S531" i="6"/>
  <c r="R531" i="6"/>
  <c r="Q531" i="6"/>
  <c r="AC531" i="6" s="1"/>
  <c r="AA530" i="6"/>
  <c r="Z530" i="6"/>
  <c r="Y530" i="6"/>
  <c r="X530" i="6"/>
  <c r="W530" i="6"/>
  <c r="AE530" i="6" s="1"/>
  <c r="V530" i="6"/>
  <c r="U530" i="6"/>
  <c r="T530" i="6"/>
  <c r="S530" i="6"/>
  <c r="R530" i="6"/>
  <c r="Q530" i="6"/>
  <c r="AA529" i="6"/>
  <c r="Z529" i="6"/>
  <c r="Y529" i="6"/>
  <c r="X529" i="6"/>
  <c r="W529" i="6"/>
  <c r="AE529" i="6" s="1"/>
  <c r="V529" i="6"/>
  <c r="U529" i="6"/>
  <c r="AF529" i="6" s="1"/>
  <c r="T529" i="6"/>
  <c r="S529" i="6"/>
  <c r="R529" i="6"/>
  <c r="Q529" i="6"/>
  <c r="AA528" i="6"/>
  <c r="Z528" i="6"/>
  <c r="Y528" i="6"/>
  <c r="X528" i="6"/>
  <c r="W528" i="6"/>
  <c r="AE528" i="6" s="1"/>
  <c r="V528" i="6"/>
  <c r="U528" i="6"/>
  <c r="T528" i="6"/>
  <c r="S528" i="6"/>
  <c r="R528" i="6"/>
  <c r="Q528" i="6"/>
  <c r="AA527" i="6"/>
  <c r="Z527" i="6"/>
  <c r="Y527" i="6"/>
  <c r="X527" i="6"/>
  <c r="W527" i="6"/>
  <c r="AE527" i="6" s="1"/>
  <c r="V527" i="6"/>
  <c r="U527" i="6"/>
  <c r="T527" i="6"/>
  <c r="S527" i="6"/>
  <c r="R527" i="6"/>
  <c r="Q527" i="6"/>
  <c r="AA526" i="6"/>
  <c r="Z526" i="6"/>
  <c r="Y526" i="6"/>
  <c r="X526" i="6"/>
  <c r="W526" i="6"/>
  <c r="AE526" i="6" s="1"/>
  <c r="V526" i="6"/>
  <c r="U526" i="6"/>
  <c r="T526" i="6"/>
  <c r="S526" i="6"/>
  <c r="R526" i="6"/>
  <c r="Q526" i="6"/>
  <c r="AF525" i="6"/>
  <c r="AA525" i="6"/>
  <c r="Z525" i="6"/>
  <c r="Y525" i="6"/>
  <c r="X525" i="6"/>
  <c r="W525" i="6"/>
  <c r="AE525" i="6" s="1"/>
  <c r="V525" i="6"/>
  <c r="U525" i="6"/>
  <c r="T525" i="6"/>
  <c r="S525" i="6"/>
  <c r="R525" i="6"/>
  <c r="Q525" i="6"/>
  <c r="AE524" i="6"/>
  <c r="AA524" i="6"/>
  <c r="Z524" i="6"/>
  <c r="Y524" i="6"/>
  <c r="X524" i="6"/>
  <c r="AD524" i="6" s="1"/>
  <c r="W524" i="6"/>
  <c r="V524" i="6"/>
  <c r="U524" i="6"/>
  <c r="T524" i="6"/>
  <c r="S524" i="6"/>
  <c r="R524" i="6"/>
  <c r="Q524" i="6"/>
  <c r="AF523" i="6"/>
  <c r="AA523" i="6"/>
  <c r="Z523" i="6"/>
  <c r="Y523" i="6"/>
  <c r="X523" i="6"/>
  <c r="W523" i="6"/>
  <c r="AE523" i="6" s="1"/>
  <c r="V523" i="6"/>
  <c r="U523" i="6"/>
  <c r="T523" i="6"/>
  <c r="S523" i="6"/>
  <c r="R523" i="6"/>
  <c r="Q523" i="6"/>
  <c r="AF522" i="6"/>
  <c r="AA522" i="6"/>
  <c r="Z522" i="6"/>
  <c r="Y522" i="6"/>
  <c r="X522" i="6"/>
  <c r="W522" i="6"/>
  <c r="AE522" i="6" s="1"/>
  <c r="V522" i="6"/>
  <c r="U522" i="6"/>
  <c r="T522" i="6"/>
  <c r="S522" i="6"/>
  <c r="R522" i="6"/>
  <c r="Q522" i="6"/>
  <c r="AA521" i="6"/>
  <c r="Z521" i="6"/>
  <c r="Y521" i="6"/>
  <c r="X521" i="6"/>
  <c r="W521" i="6"/>
  <c r="AE521" i="6" s="1"/>
  <c r="V521" i="6"/>
  <c r="U521" i="6"/>
  <c r="T521" i="6"/>
  <c r="S521" i="6"/>
  <c r="R521" i="6"/>
  <c r="Q521" i="6"/>
  <c r="AA520" i="6"/>
  <c r="Z520" i="6"/>
  <c r="Y520" i="6"/>
  <c r="X520" i="6"/>
  <c r="W520" i="6"/>
  <c r="AE520" i="6" s="1"/>
  <c r="V520" i="6"/>
  <c r="U520" i="6"/>
  <c r="T520" i="6"/>
  <c r="S520" i="6"/>
  <c r="R520" i="6"/>
  <c r="Q520" i="6"/>
  <c r="AA519" i="6"/>
  <c r="Z519" i="6"/>
  <c r="Y519" i="6"/>
  <c r="X519" i="6"/>
  <c r="W519" i="6"/>
  <c r="AE519" i="6" s="1"/>
  <c r="V519" i="6"/>
  <c r="U519" i="6"/>
  <c r="T519" i="6"/>
  <c r="S519" i="6"/>
  <c r="R519" i="6"/>
  <c r="Q519" i="6"/>
  <c r="AA518" i="6"/>
  <c r="Z518" i="6"/>
  <c r="Y518" i="6"/>
  <c r="X518" i="6"/>
  <c r="W518" i="6"/>
  <c r="AE518" i="6" s="1"/>
  <c r="V518" i="6"/>
  <c r="U518" i="6"/>
  <c r="AF518" i="6" s="1"/>
  <c r="T518" i="6"/>
  <c r="S518" i="6"/>
  <c r="R518" i="6"/>
  <c r="Q518" i="6"/>
  <c r="AA517" i="6"/>
  <c r="Z517" i="6"/>
  <c r="Y517" i="6"/>
  <c r="X517" i="6"/>
  <c r="W517" i="6"/>
  <c r="AE517" i="6" s="1"/>
  <c r="V517" i="6"/>
  <c r="U517" i="6"/>
  <c r="AF517" i="6" s="1"/>
  <c r="T517" i="6"/>
  <c r="S517" i="6"/>
  <c r="R517" i="6"/>
  <c r="Q517" i="6"/>
  <c r="AA516" i="6"/>
  <c r="Z516" i="6"/>
  <c r="Y516" i="6"/>
  <c r="X516" i="6"/>
  <c r="W516" i="6"/>
  <c r="AE516" i="6" s="1"/>
  <c r="V516" i="6"/>
  <c r="U516" i="6"/>
  <c r="AF516" i="6" s="1"/>
  <c r="T516" i="6"/>
  <c r="S516" i="6"/>
  <c r="R516" i="6"/>
  <c r="Q516" i="6"/>
  <c r="AA515" i="6"/>
  <c r="Z515" i="6"/>
  <c r="Y515" i="6"/>
  <c r="X515" i="6"/>
  <c r="W515" i="6"/>
  <c r="AE515" i="6" s="1"/>
  <c r="V515" i="6"/>
  <c r="U515" i="6"/>
  <c r="AF515" i="6" s="1"/>
  <c r="T515" i="6"/>
  <c r="S515" i="6"/>
  <c r="R515" i="6"/>
  <c r="Q515" i="6"/>
  <c r="AA514" i="6"/>
  <c r="Z514" i="6"/>
  <c r="Y514" i="6"/>
  <c r="X514" i="6"/>
  <c r="W514" i="6"/>
  <c r="AE514" i="6" s="1"/>
  <c r="V514" i="6"/>
  <c r="U514" i="6"/>
  <c r="AF514" i="6" s="1"/>
  <c r="T514" i="6"/>
  <c r="S514" i="6"/>
  <c r="R514" i="6"/>
  <c r="Q514" i="6"/>
  <c r="AA513" i="6"/>
  <c r="Z513" i="6"/>
  <c r="Y513" i="6"/>
  <c r="X513" i="6"/>
  <c r="W513" i="6"/>
  <c r="AE513" i="6" s="1"/>
  <c r="V513" i="6"/>
  <c r="U513" i="6"/>
  <c r="T513" i="6"/>
  <c r="S513" i="6"/>
  <c r="R513" i="6"/>
  <c r="Q513" i="6"/>
  <c r="AA512" i="6"/>
  <c r="Z512" i="6"/>
  <c r="Y512" i="6"/>
  <c r="X512" i="6"/>
  <c r="W512" i="6"/>
  <c r="AE512" i="6" s="1"/>
  <c r="V512" i="6"/>
  <c r="U512" i="6"/>
  <c r="AF512" i="6" s="1"/>
  <c r="T512" i="6"/>
  <c r="S512" i="6"/>
  <c r="R512" i="6"/>
  <c r="Q512" i="6"/>
  <c r="AA511" i="6"/>
  <c r="Z511" i="6"/>
  <c r="Y511" i="6"/>
  <c r="X511" i="6"/>
  <c r="W511" i="6"/>
  <c r="AE511" i="6" s="1"/>
  <c r="V511" i="6"/>
  <c r="U511" i="6"/>
  <c r="T511" i="6"/>
  <c r="S511" i="6"/>
  <c r="R511" i="6"/>
  <c r="Q511" i="6"/>
  <c r="AA510" i="6"/>
  <c r="Z510" i="6"/>
  <c r="Y510" i="6"/>
  <c r="X510" i="6"/>
  <c r="W510" i="6"/>
  <c r="AE510" i="6" s="1"/>
  <c r="V510" i="6"/>
  <c r="U510" i="6"/>
  <c r="AF510" i="6" s="1"/>
  <c r="T510" i="6"/>
  <c r="S510" i="6"/>
  <c r="AB510" i="6" s="1"/>
  <c r="R510" i="6"/>
  <c r="Q510" i="6"/>
  <c r="AA509" i="6"/>
  <c r="Z509" i="6"/>
  <c r="Y509" i="6"/>
  <c r="X509" i="6"/>
  <c r="W509" i="6"/>
  <c r="AE509" i="6" s="1"/>
  <c r="V509" i="6"/>
  <c r="U509" i="6"/>
  <c r="AF509" i="6" s="1"/>
  <c r="T509" i="6"/>
  <c r="S509" i="6"/>
  <c r="AB509" i="6" s="1"/>
  <c r="R509" i="6"/>
  <c r="Q509" i="6"/>
  <c r="AA508" i="6"/>
  <c r="Z508" i="6"/>
  <c r="Y508" i="6"/>
  <c r="X508" i="6"/>
  <c r="W508" i="6"/>
  <c r="AE508" i="6" s="1"/>
  <c r="V508" i="6"/>
  <c r="U508" i="6"/>
  <c r="AF508" i="6" s="1"/>
  <c r="T508" i="6"/>
  <c r="S508" i="6"/>
  <c r="R508" i="6"/>
  <c r="Q508" i="6"/>
  <c r="AF507" i="6"/>
  <c r="AA507" i="6"/>
  <c r="Z507" i="6"/>
  <c r="Y507" i="6"/>
  <c r="X507" i="6"/>
  <c r="W507" i="6"/>
  <c r="AE507" i="6" s="1"/>
  <c r="V507" i="6"/>
  <c r="U507" i="6"/>
  <c r="T507" i="6"/>
  <c r="S507" i="6"/>
  <c r="R507" i="6"/>
  <c r="Q507" i="6"/>
  <c r="AA506" i="6"/>
  <c r="Z506" i="6"/>
  <c r="Y506" i="6"/>
  <c r="X506" i="6"/>
  <c r="W506" i="6"/>
  <c r="AE506" i="6" s="1"/>
  <c r="V506" i="6"/>
  <c r="U506" i="6"/>
  <c r="AF506" i="6" s="1"/>
  <c r="T506" i="6"/>
  <c r="S506" i="6"/>
  <c r="R506" i="6"/>
  <c r="Q506" i="6"/>
  <c r="AA505" i="6"/>
  <c r="Z505" i="6"/>
  <c r="Y505" i="6"/>
  <c r="X505" i="6"/>
  <c r="W505" i="6"/>
  <c r="AE505" i="6" s="1"/>
  <c r="V505" i="6"/>
  <c r="U505" i="6"/>
  <c r="T505" i="6"/>
  <c r="S505" i="6"/>
  <c r="R505" i="6"/>
  <c r="Q505" i="6"/>
  <c r="AA504" i="6"/>
  <c r="Z504" i="6"/>
  <c r="Y504" i="6"/>
  <c r="X504" i="6"/>
  <c r="W504" i="6"/>
  <c r="AE504" i="6" s="1"/>
  <c r="V504" i="6"/>
  <c r="U504" i="6"/>
  <c r="T504" i="6"/>
  <c r="S504" i="6"/>
  <c r="R504" i="6"/>
  <c r="Q504" i="6"/>
  <c r="AA503" i="6"/>
  <c r="Z503" i="6"/>
  <c r="Y503" i="6"/>
  <c r="X503" i="6"/>
  <c r="W503" i="6"/>
  <c r="AE503" i="6" s="1"/>
  <c r="V503" i="6"/>
  <c r="U503" i="6"/>
  <c r="T503" i="6"/>
  <c r="S503" i="6"/>
  <c r="R503" i="6"/>
  <c r="Q503" i="6"/>
  <c r="AA502" i="6"/>
  <c r="Z502" i="6"/>
  <c r="Y502" i="6"/>
  <c r="X502" i="6"/>
  <c r="W502" i="6"/>
  <c r="AE502" i="6" s="1"/>
  <c r="V502" i="6"/>
  <c r="U502" i="6"/>
  <c r="AF502" i="6" s="1"/>
  <c r="T502" i="6"/>
  <c r="S502" i="6"/>
  <c r="AB502" i="6" s="1"/>
  <c r="R502" i="6"/>
  <c r="Q502" i="6"/>
  <c r="AA501" i="6"/>
  <c r="Z501" i="6"/>
  <c r="Y501" i="6"/>
  <c r="X501" i="6"/>
  <c r="W501" i="6"/>
  <c r="AE501" i="6" s="1"/>
  <c r="V501" i="6"/>
  <c r="U501" i="6"/>
  <c r="AF501" i="6" s="1"/>
  <c r="T501" i="6"/>
  <c r="S501" i="6"/>
  <c r="AB501" i="6" s="1"/>
  <c r="R501" i="6"/>
  <c r="Q501" i="6"/>
  <c r="AA500" i="6"/>
  <c r="Z500" i="6"/>
  <c r="Y500" i="6"/>
  <c r="X500" i="6"/>
  <c r="W500" i="6"/>
  <c r="AE500" i="6" s="1"/>
  <c r="V500" i="6"/>
  <c r="U500" i="6"/>
  <c r="AF500" i="6" s="1"/>
  <c r="T500" i="6"/>
  <c r="S500" i="6"/>
  <c r="R500" i="6"/>
  <c r="Q500" i="6"/>
  <c r="AF499" i="6"/>
  <c r="AA499" i="6"/>
  <c r="Z499" i="6"/>
  <c r="Y499" i="6"/>
  <c r="X499" i="6"/>
  <c r="W499" i="6"/>
  <c r="AE499" i="6" s="1"/>
  <c r="V499" i="6"/>
  <c r="U499" i="6"/>
  <c r="T499" i="6"/>
  <c r="S499" i="6"/>
  <c r="R499" i="6"/>
  <c r="Q499" i="6"/>
  <c r="AF498" i="6"/>
  <c r="AA498" i="6"/>
  <c r="Z498" i="6"/>
  <c r="Y498" i="6"/>
  <c r="X498" i="6"/>
  <c r="W498" i="6"/>
  <c r="AE498" i="6" s="1"/>
  <c r="V498" i="6"/>
  <c r="U498" i="6"/>
  <c r="T498" i="6"/>
  <c r="S498" i="6"/>
  <c r="R498" i="6"/>
  <c r="Q498" i="6"/>
  <c r="AA497" i="6"/>
  <c r="Z497" i="6"/>
  <c r="Y497" i="6"/>
  <c r="X497" i="6"/>
  <c r="W497" i="6"/>
  <c r="AE497" i="6" s="1"/>
  <c r="V497" i="6"/>
  <c r="U497" i="6"/>
  <c r="T497" i="6"/>
  <c r="S497" i="6"/>
  <c r="R497" i="6"/>
  <c r="Q497" i="6"/>
  <c r="AA496" i="6"/>
  <c r="Z496" i="6"/>
  <c r="Y496" i="6"/>
  <c r="X496" i="6"/>
  <c r="W496" i="6"/>
  <c r="AE496" i="6" s="1"/>
  <c r="V496" i="6"/>
  <c r="U496" i="6"/>
  <c r="T496" i="6"/>
  <c r="S496" i="6"/>
  <c r="R496" i="6"/>
  <c r="Q496" i="6"/>
  <c r="AA495" i="6"/>
  <c r="Z495" i="6"/>
  <c r="Y495" i="6"/>
  <c r="X495" i="6"/>
  <c r="W495" i="6"/>
  <c r="AE495" i="6" s="1"/>
  <c r="V495" i="6"/>
  <c r="U495" i="6"/>
  <c r="AF495" i="6" s="1"/>
  <c r="T495" i="6"/>
  <c r="S495" i="6"/>
  <c r="R495" i="6"/>
  <c r="Q495" i="6"/>
  <c r="AE494" i="6"/>
  <c r="AA494" i="6"/>
  <c r="Z494" i="6"/>
  <c r="Y494" i="6"/>
  <c r="X494" i="6"/>
  <c r="AD494" i="6" s="1"/>
  <c r="W494" i="6"/>
  <c r="V494" i="6"/>
  <c r="U494" i="6"/>
  <c r="AF494" i="6" s="1"/>
  <c r="T494" i="6"/>
  <c r="S494" i="6"/>
  <c r="R494" i="6"/>
  <c r="Q494" i="6"/>
  <c r="AF493" i="6"/>
  <c r="AA493" i="6"/>
  <c r="Z493" i="6"/>
  <c r="Y493" i="6"/>
  <c r="X493" i="6"/>
  <c r="W493" i="6"/>
  <c r="AE493" i="6" s="1"/>
  <c r="V493" i="6"/>
  <c r="U493" i="6"/>
  <c r="T493" i="6"/>
  <c r="S493" i="6"/>
  <c r="R493" i="6"/>
  <c r="Q493" i="6"/>
  <c r="AE492" i="6"/>
  <c r="AA492" i="6"/>
  <c r="Z492" i="6"/>
  <c r="Y492" i="6"/>
  <c r="X492" i="6"/>
  <c r="W492" i="6"/>
  <c r="V492" i="6"/>
  <c r="U492" i="6"/>
  <c r="AF492" i="6" s="1"/>
  <c r="T492" i="6"/>
  <c r="S492" i="6"/>
  <c r="R492" i="6"/>
  <c r="Q492" i="6"/>
  <c r="AA491" i="6"/>
  <c r="Z491" i="6"/>
  <c r="Y491" i="6"/>
  <c r="X491" i="6"/>
  <c r="W491" i="6"/>
  <c r="AE491" i="6" s="1"/>
  <c r="V491" i="6"/>
  <c r="U491" i="6"/>
  <c r="AF491" i="6" s="1"/>
  <c r="T491" i="6"/>
  <c r="S491" i="6"/>
  <c r="R491" i="6"/>
  <c r="Q491" i="6"/>
  <c r="AA490" i="6"/>
  <c r="Z490" i="6"/>
  <c r="Y490" i="6"/>
  <c r="X490" i="6"/>
  <c r="W490" i="6"/>
  <c r="AE490" i="6" s="1"/>
  <c r="V490" i="6"/>
  <c r="U490" i="6"/>
  <c r="T490" i="6"/>
  <c r="S490" i="6"/>
  <c r="R490" i="6"/>
  <c r="Q490" i="6"/>
  <c r="AA489" i="6"/>
  <c r="Z489" i="6"/>
  <c r="Y489" i="6"/>
  <c r="X489" i="6"/>
  <c r="W489" i="6"/>
  <c r="AE489" i="6" s="1"/>
  <c r="V489" i="6"/>
  <c r="U489" i="6"/>
  <c r="AF489" i="6" s="1"/>
  <c r="T489" i="6"/>
  <c r="S489" i="6"/>
  <c r="R489" i="6"/>
  <c r="Q489" i="6"/>
  <c r="AA488" i="6"/>
  <c r="Z488" i="6"/>
  <c r="Y488" i="6"/>
  <c r="X488" i="6"/>
  <c r="W488" i="6"/>
  <c r="AE488" i="6" s="1"/>
  <c r="V488" i="6"/>
  <c r="U488" i="6"/>
  <c r="T488" i="6"/>
  <c r="S488" i="6"/>
  <c r="R488" i="6"/>
  <c r="Q488" i="6"/>
  <c r="AA487" i="6"/>
  <c r="Z487" i="6"/>
  <c r="Y487" i="6"/>
  <c r="X487" i="6"/>
  <c r="W487" i="6"/>
  <c r="AE487" i="6" s="1"/>
  <c r="V487" i="6"/>
  <c r="U487" i="6"/>
  <c r="T487" i="6"/>
  <c r="S487" i="6"/>
  <c r="R487" i="6"/>
  <c r="Q487" i="6"/>
  <c r="AA486" i="6"/>
  <c r="Z486" i="6"/>
  <c r="Y486" i="6"/>
  <c r="X486" i="6"/>
  <c r="W486" i="6"/>
  <c r="AE486" i="6" s="1"/>
  <c r="V486" i="6"/>
  <c r="U486" i="6"/>
  <c r="T486" i="6"/>
  <c r="S486" i="6"/>
  <c r="R486" i="6"/>
  <c r="Q486" i="6"/>
  <c r="AA485" i="6"/>
  <c r="Z485" i="6"/>
  <c r="Y485" i="6"/>
  <c r="X485" i="6"/>
  <c r="W485" i="6"/>
  <c r="AE485" i="6" s="1"/>
  <c r="V485" i="6"/>
  <c r="AF485" i="6" s="1"/>
  <c r="U485" i="6"/>
  <c r="T485" i="6"/>
  <c r="S485" i="6"/>
  <c r="R485" i="6"/>
  <c r="Q485" i="6"/>
  <c r="AA484" i="6"/>
  <c r="Z484" i="6"/>
  <c r="Y484" i="6"/>
  <c r="X484" i="6"/>
  <c r="W484" i="6"/>
  <c r="AE484" i="6" s="1"/>
  <c r="V484" i="6"/>
  <c r="U484" i="6"/>
  <c r="T484" i="6"/>
  <c r="S484" i="6"/>
  <c r="R484" i="6"/>
  <c r="Q484" i="6"/>
  <c r="AA483" i="6"/>
  <c r="Z483" i="6"/>
  <c r="Y483" i="6"/>
  <c r="X483" i="6"/>
  <c r="W483" i="6"/>
  <c r="AE483" i="6" s="1"/>
  <c r="V483" i="6"/>
  <c r="AF483" i="6" s="1"/>
  <c r="U483" i="6"/>
  <c r="T483" i="6"/>
  <c r="S483" i="6"/>
  <c r="R483" i="6"/>
  <c r="Q483" i="6"/>
  <c r="AA482" i="6"/>
  <c r="Z482" i="6"/>
  <c r="Y482" i="6"/>
  <c r="X482" i="6"/>
  <c r="W482" i="6"/>
  <c r="AE482" i="6" s="1"/>
  <c r="V482" i="6"/>
  <c r="AF482" i="6" s="1"/>
  <c r="U482" i="6"/>
  <c r="T482" i="6"/>
  <c r="S482" i="6"/>
  <c r="R482" i="6"/>
  <c r="Q482" i="6"/>
  <c r="AA481" i="6"/>
  <c r="Z481" i="6"/>
  <c r="Y481" i="6"/>
  <c r="X481" i="6"/>
  <c r="W481" i="6"/>
  <c r="AE481" i="6" s="1"/>
  <c r="V481" i="6"/>
  <c r="U481" i="6"/>
  <c r="T481" i="6"/>
  <c r="S481" i="6"/>
  <c r="R481" i="6"/>
  <c r="Q481" i="6"/>
  <c r="AA480" i="6"/>
  <c r="Z480" i="6"/>
  <c r="Y480" i="6"/>
  <c r="X480" i="6"/>
  <c r="W480" i="6"/>
  <c r="AE480" i="6" s="1"/>
  <c r="V480" i="6"/>
  <c r="U480" i="6"/>
  <c r="T480" i="6"/>
  <c r="S480" i="6"/>
  <c r="R480" i="6"/>
  <c r="Q480" i="6"/>
  <c r="AA479" i="6"/>
  <c r="Z479" i="6"/>
  <c r="Y479" i="6"/>
  <c r="X479" i="6"/>
  <c r="W479" i="6"/>
  <c r="AE479" i="6" s="1"/>
  <c r="V479" i="6"/>
  <c r="U479" i="6"/>
  <c r="AF479" i="6" s="1"/>
  <c r="T479" i="6"/>
  <c r="S479" i="6"/>
  <c r="AB479" i="6" s="1"/>
  <c r="R479" i="6"/>
  <c r="Q479" i="6"/>
  <c r="AA478" i="6"/>
  <c r="Z478" i="6"/>
  <c r="Y478" i="6"/>
  <c r="X478" i="6"/>
  <c r="W478" i="6"/>
  <c r="AE478" i="6" s="1"/>
  <c r="V478" i="6"/>
  <c r="U478" i="6"/>
  <c r="AF478" i="6" s="1"/>
  <c r="T478" i="6"/>
  <c r="S478" i="6"/>
  <c r="R478" i="6"/>
  <c r="Q478" i="6"/>
  <c r="AF477" i="6"/>
  <c r="AA477" i="6"/>
  <c r="Z477" i="6"/>
  <c r="Y477" i="6"/>
  <c r="X477" i="6"/>
  <c r="W477" i="6"/>
  <c r="AE477" i="6" s="1"/>
  <c r="V477" i="6"/>
  <c r="U477" i="6"/>
  <c r="T477" i="6"/>
  <c r="S477" i="6"/>
  <c r="R477" i="6"/>
  <c r="Q477" i="6"/>
  <c r="AA476" i="6"/>
  <c r="Z476" i="6"/>
  <c r="Y476" i="6"/>
  <c r="X476" i="6"/>
  <c r="W476" i="6"/>
  <c r="AE476" i="6" s="1"/>
  <c r="V476" i="6"/>
  <c r="U476" i="6"/>
  <c r="AF476" i="6" s="1"/>
  <c r="T476" i="6"/>
  <c r="S476" i="6"/>
  <c r="R476" i="6"/>
  <c r="Q476" i="6"/>
  <c r="AA475" i="6"/>
  <c r="Z475" i="6"/>
  <c r="Y475" i="6"/>
  <c r="X475" i="6"/>
  <c r="W475" i="6"/>
  <c r="AE475" i="6" s="1"/>
  <c r="V475" i="6"/>
  <c r="U475" i="6"/>
  <c r="T475" i="6"/>
  <c r="S475" i="6"/>
  <c r="R475" i="6"/>
  <c r="Q475" i="6"/>
  <c r="AA474" i="6"/>
  <c r="Z474" i="6"/>
  <c r="Y474" i="6"/>
  <c r="X474" i="6"/>
  <c r="W474" i="6"/>
  <c r="AE474" i="6" s="1"/>
  <c r="V474" i="6"/>
  <c r="U474" i="6"/>
  <c r="AF474" i="6" s="1"/>
  <c r="T474" i="6"/>
  <c r="S474" i="6"/>
  <c r="R474" i="6"/>
  <c r="Q474" i="6"/>
  <c r="AA473" i="6"/>
  <c r="Z473" i="6"/>
  <c r="Y473" i="6"/>
  <c r="X473" i="6"/>
  <c r="W473" i="6"/>
  <c r="AE473" i="6" s="1"/>
  <c r="V473" i="6"/>
  <c r="U473" i="6"/>
  <c r="AF473" i="6" s="1"/>
  <c r="T473" i="6"/>
  <c r="S473" i="6"/>
  <c r="R473" i="6"/>
  <c r="Q473" i="6"/>
  <c r="AA472" i="6"/>
  <c r="Z472" i="6"/>
  <c r="Y472" i="6"/>
  <c r="X472" i="6"/>
  <c r="W472" i="6"/>
  <c r="AE472" i="6" s="1"/>
  <c r="V472" i="6"/>
  <c r="U472" i="6"/>
  <c r="T472" i="6"/>
  <c r="S472" i="6"/>
  <c r="AB472" i="6" s="1"/>
  <c r="R472" i="6"/>
  <c r="Q472" i="6"/>
  <c r="AA471" i="6"/>
  <c r="Z471" i="6"/>
  <c r="Y471" i="6"/>
  <c r="X471" i="6"/>
  <c r="W471" i="6"/>
  <c r="AE471" i="6" s="1"/>
  <c r="V471" i="6"/>
  <c r="U471" i="6"/>
  <c r="T471" i="6"/>
  <c r="S471" i="6"/>
  <c r="R471" i="6"/>
  <c r="Q471" i="6"/>
  <c r="AA470" i="6"/>
  <c r="Z470" i="6"/>
  <c r="Y470" i="6"/>
  <c r="X470" i="6"/>
  <c r="W470" i="6"/>
  <c r="AE470" i="6" s="1"/>
  <c r="V470" i="6"/>
  <c r="U470" i="6"/>
  <c r="AF470" i="6" s="1"/>
  <c r="T470" i="6"/>
  <c r="S470" i="6"/>
  <c r="R470" i="6"/>
  <c r="Q470" i="6"/>
  <c r="AA469" i="6"/>
  <c r="Z469" i="6"/>
  <c r="Y469" i="6"/>
  <c r="X469" i="6"/>
  <c r="W469" i="6"/>
  <c r="AE469" i="6" s="1"/>
  <c r="V469" i="6"/>
  <c r="U469" i="6"/>
  <c r="AF469" i="6" s="1"/>
  <c r="T469" i="6"/>
  <c r="S469" i="6"/>
  <c r="R469" i="6"/>
  <c r="Q469" i="6"/>
  <c r="AA468" i="6"/>
  <c r="Z468" i="6"/>
  <c r="Y468" i="6"/>
  <c r="X468" i="6"/>
  <c r="W468" i="6"/>
  <c r="AE468" i="6" s="1"/>
  <c r="V468" i="6"/>
  <c r="U468" i="6"/>
  <c r="AF468" i="6" s="1"/>
  <c r="T468" i="6"/>
  <c r="S468" i="6"/>
  <c r="R468" i="6"/>
  <c r="Q468" i="6"/>
  <c r="AA467" i="6"/>
  <c r="Z467" i="6"/>
  <c r="Y467" i="6"/>
  <c r="X467" i="6"/>
  <c r="W467" i="6"/>
  <c r="AE467" i="6" s="1"/>
  <c r="V467" i="6"/>
  <c r="U467" i="6"/>
  <c r="AF467" i="6" s="1"/>
  <c r="T467" i="6"/>
  <c r="S467" i="6"/>
  <c r="R467" i="6"/>
  <c r="Q467" i="6"/>
  <c r="AA466" i="6"/>
  <c r="Z466" i="6"/>
  <c r="Y466" i="6"/>
  <c r="X466" i="6"/>
  <c r="W466" i="6"/>
  <c r="AE466" i="6" s="1"/>
  <c r="V466" i="6"/>
  <c r="U466" i="6"/>
  <c r="AF466" i="6" s="1"/>
  <c r="T466" i="6"/>
  <c r="S466" i="6"/>
  <c r="R466" i="6"/>
  <c r="Q466" i="6"/>
  <c r="AA465" i="6"/>
  <c r="Z465" i="6"/>
  <c r="Y465" i="6"/>
  <c r="X465" i="6"/>
  <c r="W465" i="6"/>
  <c r="AE465" i="6" s="1"/>
  <c r="V465" i="6"/>
  <c r="U465" i="6"/>
  <c r="T465" i="6"/>
  <c r="S465" i="6"/>
  <c r="R465" i="6"/>
  <c r="Q465" i="6"/>
  <c r="AA464" i="6"/>
  <c r="Z464" i="6"/>
  <c r="Y464" i="6"/>
  <c r="X464" i="6"/>
  <c r="W464" i="6"/>
  <c r="AE464" i="6" s="1"/>
  <c r="V464" i="6"/>
  <c r="U464" i="6"/>
  <c r="T464" i="6"/>
  <c r="S464" i="6"/>
  <c r="R464" i="6"/>
  <c r="Q464" i="6"/>
  <c r="AA463" i="6"/>
  <c r="Z463" i="6"/>
  <c r="Y463" i="6"/>
  <c r="X463" i="6"/>
  <c r="W463" i="6"/>
  <c r="AE463" i="6" s="1"/>
  <c r="V463" i="6"/>
  <c r="U463" i="6"/>
  <c r="T463" i="6"/>
  <c r="S463" i="6"/>
  <c r="R463" i="6"/>
  <c r="Q463" i="6"/>
  <c r="AA462" i="6"/>
  <c r="Z462" i="6"/>
  <c r="Y462" i="6"/>
  <c r="X462" i="6"/>
  <c r="W462" i="6"/>
  <c r="AE462" i="6" s="1"/>
  <c r="V462" i="6"/>
  <c r="U462" i="6"/>
  <c r="T462" i="6"/>
  <c r="S462" i="6"/>
  <c r="R462" i="6"/>
  <c r="Q462" i="6"/>
  <c r="AA461" i="6"/>
  <c r="Z461" i="6"/>
  <c r="Y461" i="6"/>
  <c r="X461" i="6"/>
  <c r="W461" i="6"/>
  <c r="AE461" i="6" s="1"/>
  <c r="V461" i="6"/>
  <c r="U461" i="6"/>
  <c r="T461" i="6"/>
  <c r="S461" i="6"/>
  <c r="R461" i="6"/>
  <c r="Q461" i="6"/>
  <c r="AA460" i="6"/>
  <c r="Z460" i="6"/>
  <c r="Y460" i="6"/>
  <c r="X460" i="6"/>
  <c r="W460" i="6"/>
  <c r="AE460" i="6" s="1"/>
  <c r="V460" i="6"/>
  <c r="U460" i="6"/>
  <c r="T460" i="6"/>
  <c r="S460" i="6"/>
  <c r="R460" i="6"/>
  <c r="Q460" i="6"/>
  <c r="AA459" i="6"/>
  <c r="Z459" i="6"/>
  <c r="Y459" i="6"/>
  <c r="X459" i="6"/>
  <c r="W459" i="6"/>
  <c r="AE459" i="6" s="1"/>
  <c r="V459" i="6"/>
  <c r="U459" i="6"/>
  <c r="T459" i="6"/>
  <c r="S459" i="6"/>
  <c r="R459" i="6"/>
  <c r="Q459" i="6"/>
  <c r="AA458" i="6"/>
  <c r="Z458" i="6"/>
  <c r="Y458" i="6"/>
  <c r="X458" i="6"/>
  <c r="W458" i="6"/>
  <c r="AE458" i="6" s="1"/>
  <c r="V458" i="6"/>
  <c r="U458" i="6"/>
  <c r="T458" i="6"/>
  <c r="S458" i="6"/>
  <c r="R458" i="6"/>
  <c r="Q458" i="6"/>
  <c r="AA457" i="6"/>
  <c r="Z457" i="6"/>
  <c r="Y457" i="6"/>
  <c r="X457" i="6"/>
  <c r="W457" i="6"/>
  <c r="AE457" i="6" s="1"/>
  <c r="V457" i="6"/>
  <c r="U457" i="6"/>
  <c r="AF457" i="6" s="1"/>
  <c r="T457" i="6"/>
  <c r="S457" i="6"/>
  <c r="R457" i="6"/>
  <c r="Q457" i="6"/>
  <c r="AC457" i="6" s="1"/>
  <c r="AA456" i="6"/>
  <c r="Z456" i="6"/>
  <c r="Y456" i="6"/>
  <c r="X456" i="6"/>
  <c r="W456" i="6"/>
  <c r="AE456" i="6" s="1"/>
  <c r="V456" i="6"/>
  <c r="U456" i="6"/>
  <c r="AF456" i="6" s="1"/>
  <c r="T456" i="6"/>
  <c r="S456" i="6"/>
  <c r="R456" i="6"/>
  <c r="Q456" i="6"/>
  <c r="AA455" i="6"/>
  <c r="Z455" i="6"/>
  <c r="Y455" i="6"/>
  <c r="X455" i="6"/>
  <c r="W455" i="6"/>
  <c r="AE455" i="6" s="1"/>
  <c r="V455" i="6"/>
  <c r="U455" i="6"/>
  <c r="AF455" i="6" s="1"/>
  <c r="T455" i="6"/>
  <c r="S455" i="6"/>
  <c r="R455" i="6"/>
  <c r="Q455" i="6"/>
  <c r="AA454" i="6"/>
  <c r="Z454" i="6"/>
  <c r="Y454" i="6"/>
  <c r="X454" i="6"/>
  <c r="W454" i="6"/>
  <c r="AE454" i="6" s="1"/>
  <c r="V454" i="6"/>
  <c r="U454" i="6"/>
  <c r="T454" i="6"/>
  <c r="S454" i="6"/>
  <c r="R454" i="6"/>
  <c r="Q454" i="6"/>
  <c r="AA453" i="6"/>
  <c r="Z453" i="6"/>
  <c r="Y453" i="6"/>
  <c r="X453" i="6"/>
  <c r="W453" i="6"/>
  <c r="AE453" i="6" s="1"/>
  <c r="V453" i="6"/>
  <c r="U453" i="6"/>
  <c r="T453" i="6"/>
  <c r="S453" i="6"/>
  <c r="R453" i="6"/>
  <c r="Q453" i="6"/>
  <c r="AA452" i="6"/>
  <c r="Z452" i="6"/>
  <c r="Y452" i="6"/>
  <c r="X452" i="6"/>
  <c r="W452" i="6"/>
  <c r="AE452" i="6" s="1"/>
  <c r="V452" i="6"/>
  <c r="U452" i="6"/>
  <c r="AF452" i="6" s="1"/>
  <c r="T452" i="6"/>
  <c r="S452" i="6"/>
  <c r="R452" i="6"/>
  <c r="Q452" i="6"/>
  <c r="AA451" i="6"/>
  <c r="Z451" i="6"/>
  <c r="Y451" i="6"/>
  <c r="X451" i="6"/>
  <c r="W451" i="6"/>
  <c r="AE451" i="6" s="1"/>
  <c r="V451" i="6"/>
  <c r="U451" i="6"/>
  <c r="AF451" i="6" s="1"/>
  <c r="T451" i="6"/>
  <c r="S451" i="6"/>
  <c r="R451" i="6"/>
  <c r="Q451" i="6"/>
  <c r="AA450" i="6"/>
  <c r="Z450" i="6"/>
  <c r="Y450" i="6"/>
  <c r="X450" i="6"/>
  <c r="W450" i="6"/>
  <c r="AE450" i="6" s="1"/>
  <c r="V450" i="6"/>
  <c r="U450" i="6"/>
  <c r="T450" i="6"/>
  <c r="S450" i="6"/>
  <c r="R450" i="6"/>
  <c r="Q450" i="6"/>
  <c r="AA449" i="6"/>
  <c r="Z449" i="6"/>
  <c r="Y449" i="6"/>
  <c r="X449" i="6"/>
  <c r="W449" i="6"/>
  <c r="AE449" i="6" s="1"/>
  <c r="V449" i="6"/>
  <c r="U449" i="6"/>
  <c r="AF449" i="6" s="1"/>
  <c r="T449" i="6"/>
  <c r="S449" i="6"/>
  <c r="R449" i="6"/>
  <c r="Q449" i="6"/>
  <c r="AA448" i="6"/>
  <c r="Z448" i="6"/>
  <c r="Y448" i="6"/>
  <c r="X448" i="6"/>
  <c r="W448" i="6"/>
  <c r="AE448" i="6" s="1"/>
  <c r="V448" i="6"/>
  <c r="U448" i="6"/>
  <c r="T448" i="6"/>
  <c r="S448" i="6"/>
  <c r="R448" i="6"/>
  <c r="Q448" i="6"/>
  <c r="AA447" i="6"/>
  <c r="Z447" i="6"/>
  <c r="Y447" i="6"/>
  <c r="X447" i="6"/>
  <c r="W447" i="6"/>
  <c r="AE447" i="6" s="1"/>
  <c r="V447" i="6"/>
  <c r="U447" i="6"/>
  <c r="AF447" i="6" s="1"/>
  <c r="T447" i="6"/>
  <c r="S447" i="6"/>
  <c r="R447" i="6"/>
  <c r="Q447" i="6"/>
  <c r="AA446" i="6"/>
  <c r="Z446" i="6"/>
  <c r="Y446" i="6"/>
  <c r="X446" i="6"/>
  <c r="W446" i="6"/>
  <c r="AE446" i="6" s="1"/>
  <c r="V446" i="6"/>
  <c r="U446" i="6"/>
  <c r="T446" i="6"/>
  <c r="S446" i="6"/>
  <c r="R446" i="6"/>
  <c r="Q446" i="6"/>
  <c r="AA445" i="6"/>
  <c r="Z445" i="6"/>
  <c r="Y445" i="6"/>
  <c r="X445" i="6"/>
  <c r="W445" i="6"/>
  <c r="AE445" i="6" s="1"/>
  <c r="V445" i="6"/>
  <c r="U445" i="6"/>
  <c r="AF445" i="6" s="1"/>
  <c r="T445" i="6"/>
  <c r="S445" i="6"/>
  <c r="R445" i="6"/>
  <c r="Q445" i="6"/>
  <c r="AA444" i="6"/>
  <c r="Z444" i="6"/>
  <c r="Y444" i="6"/>
  <c r="X444" i="6"/>
  <c r="W444" i="6"/>
  <c r="AE444" i="6" s="1"/>
  <c r="V444" i="6"/>
  <c r="U444" i="6"/>
  <c r="T444" i="6"/>
  <c r="S444" i="6"/>
  <c r="R444" i="6"/>
  <c r="Q444" i="6"/>
  <c r="AA443" i="6"/>
  <c r="Z443" i="6"/>
  <c r="Y443" i="6"/>
  <c r="X443" i="6"/>
  <c r="W443" i="6"/>
  <c r="AE443" i="6" s="1"/>
  <c r="V443" i="6"/>
  <c r="U443" i="6"/>
  <c r="T443" i="6"/>
  <c r="S443" i="6"/>
  <c r="R443" i="6"/>
  <c r="Q443" i="6"/>
  <c r="AA442" i="6"/>
  <c r="Z442" i="6"/>
  <c r="Y442" i="6"/>
  <c r="X442" i="6"/>
  <c r="W442" i="6"/>
  <c r="AE442" i="6" s="1"/>
  <c r="V442" i="6"/>
  <c r="U442" i="6"/>
  <c r="T442" i="6"/>
  <c r="S442" i="6"/>
  <c r="R442" i="6"/>
  <c r="Q442" i="6"/>
  <c r="AA441" i="6"/>
  <c r="Z441" i="6"/>
  <c r="Y441" i="6"/>
  <c r="X441" i="6"/>
  <c r="W441" i="6"/>
  <c r="AE441" i="6" s="1"/>
  <c r="V441" i="6"/>
  <c r="U441" i="6"/>
  <c r="T441" i="6"/>
  <c r="S441" i="6"/>
  <c r="R441" i="6"/>
  <c r="Q441" i="6"/>
  <c r="AA440" i="6"/>
  <c r="Z440" i="6"/>
  <c r="Y440" i="6"/>
  <c r="X440" i="6"/>
  <c r="W440" i="6"/>
  <c r="AE440" i="6" s="1"/>
  <c r="V440" i="6"/>
  <c r="U440" i="6"/>
  <c r="AF440" i="6" s="1"/>
  <c r="T440" i="6"/>
  <c r="S440" i="6"/>
  <c r="R440" i="6"/>
  <c r="Q440" i="6"/>
  <c r="AC440" i="6" s="1"/>
  <c r="AA439" i="6"/>
  <c r="Z439" i="6"/>
  <c r="Y439" i="6"/>
  <c r="X439" i="6"/>
  <c r="W439" i="6"/>
  <c r="AE439" i="6" s="1"/>
  <c r="V439" i="6"/>
  <c r="U439" i="6"/>
  <c r="T439" i="6"/>
  <c r="S439" i="6"/>
  <c r="R439" i="6"/>
  <c r="Q439" i="6"/>
  <c r="AA438" i="6"/>
  <c r="Z438" i="6"/>
  <c r="Y438" i="6"/>
  <c r="X438" i="6"/>
  <c r="W438" i="6"/>
  <c r="AE438" i="6" s="1"/>
  <c r="V438" i="6"/>
  <c r="U438" i="6"/>
  <c r="T438" i="6"/>
  <c r="S438" i="6"/>
  <c r="R438" i="6"/>
  <c r="Q438" i="6"/>
  <c r="AA437" i="6"/>
  <c r="Z437" i="6"/>
  <c r="Y437" i="6"/>
  <c r="X437" i="6"/>
  <c r="W437" i="6"/>
  <c r="AE437" i="6" s="1"/>
  <c r="V437" i="6"/>
  <c r="U437" i="6"/>
  <c r="T437" i="6"/>
  <c r="S437" i="6"/>
  <c r="R437" i="6"/>
  <c r="Q437" i="6"/>
  <c r="AA436" i="6"/>
  <c r="Z436" i="6"/>
  <c r="Y436" i="6"/>
  <c r="X436" i="6"/>
  <c r="W436" i="6"/>
  <c r="AE436" i="6" s="1"/>
  <c r="V436" i="6"/>
  <c r="U436" i="6"/>
  <c r="AF436" i="6" s="1"/>
  <c r="T436" i="6"/>
  <c r="S436" i="6"/>
  <c r="R436" i="6"/>
  <c r="Q436" i="6"/>
  <c r="AC436" i="6" s="1"/>
  <c r="AA435" i="6"/>
  <c r="Z435" i="6"/>
  <c r="Y435" i="6"/>
  <c r="X435" i="6"/>
  <c r="W435" i="6"/>
  <c r="AE435" i="6" s="1"/>
  <c r="V435" i="6"/>
  <c r="U435" i="6"/>
  <c r="T435" i="6"/>
  <c r="S435" i="6"/>
  <c r="R435" i="6"/>
  <c r="Q435" i="6"/>
  <c r="AA434" i="6"/>
  <c r="Z434" i="6"/>
  <c r="Y434" i="6"/>
  <c r="X434" i="6"/>
  <c r="W434" i="6"/>
  <c r="AE434" i="6" s="1"/>
  <c r="V434" i="6"/>
  <c r="U434" i="6"/>
  <c r="T434" i="6"/>
  <c r="S434" i="6"/>
  <c r="R434" i="6"/>
  <c r="Q434" i="6"/>
  <c r="AA433" i="6"/>
  <c r="Z433" i="6"/>
  <c r="Y433" i="6"/>
  <c r="X433" i="6"/>
  <c r="W433" i="6"/>
  <c r="AE433" i="6" s="1"/>
  <c r="V433" i="6"/>
  <c r="U433" i="6"/>
  <c r="T433" i="6"/>
  <c r="S433" i="6"/>
  <c r="R433" i="6"/>
  <c r="Q433" i="6"/>
  <c r="AA432" i="6"/>
  <c r="Z432" i="6"/>
  <c r="Y432" i="6"/>
  <c r="X432" i="6"/>
  <c r="W432" i="6"/>
  <c r="AE432" i="6" s="1"/>
  <c r="V432" i="6"/>
  <c r="U432" i="6"/>
  <c r="AF432" i="6" s="1"/>
  <c r="T432" i="6"/>
  <c r="S432" i="6"/>
  <c r="R432" i="6"/>
  <c r="Q432" i="6"/>
  <c r="AC432" i="6" s="1"/>
  <c r="AA431" i="6"/>
  <c r="Z431" i="6"/>
  <c r="Y431" i="6"/>
  <c r="X431" i="6"/>
  <c r="W431" i="6"/>
  <c r="AE431" i="6" s="1"/>
  <c r="V431" i="6"/>
  <c r="U431" i="6"/>
  <c r="T431" i="6"/>
  <c r="S431" i="6"/>
  <c r="R431" i="6"/>
  <c r="Q431" i="6"/>
  <c r="AA430" i="6"/>
  <c r="Z430" i="6"/>
  <c r="Y430" i="6"/>
  <c r="X430" i="6"/>
  <c r="W430" i="6"/>
  <c r="AE430" i="6" s="1"/>
  <c r="V430" i="6"/>
  <c r="U430" i="6"/>
  <c r="T430" i="6"/>
  <c r="S430" i="6"/>
  <c r="R430" i="6"/>
  <c r="Q430" i="6"/>
  <c r="AA429" i="6"/>
  <c r="Z429" i="6"/>
  <c r="Y429" i="6"/>
  <c r="X429" i="6"/>
  <c r="W429" i="6"/>
  <c r="AE429" i="6" s="1"/>
  <c r="V429" i="6"/>
  <c r="U429" i="6"/>
  <c r="T429" i="6"/>
  <c r="S429" i="6"/>
  <c r="R429" i="6"/>
  <c r="Q429" i="6"/>
  <c r="AA428" i="6"/>
  <c r="Z428" i="6"/>
  <c r="Y428" i="6"/>
  <c r="X428" i="6"/>
  <c r="W428" i="6"/>
  <c r="AE428" i="6" s="1"/>
  <c r="V428" i="6"/>
  <c r="U428" i="6"/>
  <c r="AF428" i="6" s="1"/>
  <c r="T428" i="6"/>
  <c r="S428" i="6"/>
  <c r="R428" i="6"/>
  <c r="Q428" i="6"/>
  <c r="AC428" i="6" s="1"/>
  <c r="AA427" i="6"/>
  <c r="Z427" i="6"/>
  <c r="Y427" i="6"/>
  <c r="X427" i="6"/>
  <c r="W427" i="6"/>
  <c r="AE427" i="6" s="1"/>
  <c r="V427" i="6"/>
  <c r="U427" i="6"/>
  <c r="T427" i="6"/>
  <c r="S427" i="6"/>
  <c r="R427" i="6"/>
  <c r="Q427" i="6"/>
  <c r="AA426" i="6"/>
  <c r="Z426" i="6"/>
  <c r="Y426" i="6"/>
  <c r="X426" i="6"/>
  <c r="W426" i="6"/>
  <c r="AE426" i="6" s="1"/>
  <c r="V426" i="6"/>
  <c r="U426" i="6"/>
  <c r="T426" i="6"/>
  <c r="S426" i="6"/>
  <c r="R426" i="6"/>
  <c r="Q426" i="6"/>
  <c r="AA425" i="6"/>
  <c r="Z425" i="6"/>
  <c r="Y425" i="6"/>
  <c r="X425" i="6"/>
  <c r="W425" i="6"/>
  <c r="AE425" i="6" s="1"/>
  <c r="V425" i="6"/>
  <c r="U425" i="6"/>
  <c r="T425" i="6"/>
  <c r="S425" i="6"/>
  <c r="R425" i="6"/>
  <c r="Q425" i="6"/>
  <c r="AA424" i="6"/>
  <c r="Z424" i="6"/>
  <c r="Y424" i="6"/>
  <c r="X424" i="6"/>
  <c r="W424" i="6"/>
  <c r="AE424" i="6" s="1"/>
  <c r="V424" i="6"/>
  <c r="U424" i="6"/>
  <c r="AF424" i="6" s="1"/>
  <c r="T424" i="6"/>
  <c r="S424" i="6"/>
  <c r="R424" i="6"/>
  <c r="Q424" i="6"/>
  <c r="AC424" i="6" s="1"/>
  <c r="AA423" i="6"/>
  <c r="Z423" i="6"/>
  <c r="Y423" i="6"/>
  <c r="X423" i="6"/>
  <c r="W423" i="6"/>
  <c r="AE423" i="6" s="1"/>
  <c r="V423" i="6"/>
  <c r="U423" i="6"/>
  <c r="AF423" i="6" s="1"/>
  <c r="T423" i="6"/>
  <c r="S423" i="6"/>
  <c r="R423" i="6"/>
  <c r="Q423" i="6"/>
  <c r="AA422" i="6"/>
  <c r="Z422" i="6"/>
  <c r="Y422" i="6"/>
  <c r="X422" i="6"/>
  <c r="W422" i="6"/>
  <c r="AE422" i="6" s="1"/>
  <c r="V422" i="6"/>
  <c r="U422" i="6"/>
  <c r="T422" i="6"/>
  <c r="S422" i="6"/>
  <c r="R422" i="6"/>
  <c r="Q422" i="6"/>
  <c r="AA421" i="6"/>
  <c r="Z421" i="6"/>
  <c r="Y421" i="6"/>
  <c r="X421" i="6"/>
  <c r="W421" i="6"/>
  <c r="AE421" i="6" s="1"/>
  <c r="V421" i="6"/>
  <c r="U421" i="6"/>
  <c r="T421" i="6"/>
  <c r="S421" i="6"/>
  <c r="R421" i="6"/>
  <c r="Q421" i="6"/>
  <c r="AA420" i="6"/>
  <c r="Z420" i="6"/>
  <c r="Y420" i="6"/>
  <c r="X420" i="6"/>
  <c r="W420" i="6"/>
  <c r="AE420" i="6" s="1"/>
  <c r="V420" i="6"/>
  <c r="U420" i="6"/>
  <c r="AF420" i="6" s="1"/>
  <c r="T420" i="6"/>
  <c r="S420" i="6"/>
  <c r="R420" i="6"/>
  <c r="Q420" i="6"/>
  <c r="AC420" i="6" s="1"/>
  <c r="AA419" i="6"/>
  <c r="Z419" i="6"/>
  <c r="Y419" i="6"/>
  <c r="X419" i="6"/>
  <c r="W419" i="6"/>
  <c r="AE419" i="6" s="1"/>
  <c r="V419" i="6"/>
  <c r="U419" i="6"/>
  <c r="AF419" i="6" s="1"/>
  <c r="T419" i="6"/>
  <c r="S419" i="6"/>
  <c r="R419" i="6"/>
  <c r="Q419" i="6"/>
  <c r="AA418" i="6"/>
  <c r="Z418" i="6"/>
  <c r="Y418" i="6"/>
  <c r="X418" i="6"/>
  <c r="W418" i="6"/>
  <c r="AE418" i="6" s="1"/>
  <c r="V418" i="6"/>
  <c r="U418" i="6"/>
  <c r="T418" i="6"/>
  <c r="S418" i="6"/>
  <c r="R418" i="6"/>
  <c r="Q418" i="6"/>
  <c r="AA417" i="6"/>
  <c r="Z417" i="6"/>
  <c r="Y417" i="6"/>
  <c r="X417" i="6"/>
  <c r="W417" i="6"/>
  <c r="AE417" i="6" s="1"/>
  <c r="V417" i="6"/>
  <c r="U417" i="6"/>
  <c r="T417" i="6"/>
  <c r="S417" i="6"/>
  <c r="R417" i="6"/>
  <c r="Q417" i="6"/>
  <c r="AA416" i="6"/>
  <c r="Z416" i="6"/>
  <c r="Y416" i="6"/>
  <c r="X416" i="6"/>
  <c r="W416" i="6"/>
  <c r="AE416" i="6" s="1"/>
  <c r="V416" i="6"/>
  <c r="U416" i="6"/>
  <c r="AF416" i="6" s="1"/>
  <c r="T416" i="6"/>
  <c r="S416" i="6"/>
  <c r="R416" i="6"/>
  <c r="Q416" i="6"/>
  <c r="AC416" i="6" s="1"/>
  <c r="AA415" i="6"/>
  <c r="Z415" i="6"/>
  <c r="Y415" i="6"/>
  <c r="X415" i="6"/>
  <c r="W415" i="6"/>
  <c r="AE415" i="6" s="1"/>
  <c r="V415" i="6"/>
  <c r="U415" i="6"/>
  <c r="AF415" i="6" s="1"/>
  <c r="T415" i="6"/>
  <c r="S415" i="6"/>
  <c r="R415" i="6"/>
  <c r="Q415" i="6"/>
  <c r="AA414" i="6"/>
  <c r="Z414" i="6"/>
  <c r="Y414" i="6"/>
  <c r="X414" i="6"/>
  <c r="W414" i="6"/>
  <c r="AE414" i="6" s="1"/>
  <c r="V414" i="6"/>
  <c r="U414" i="6"/>
  <c r="T414" i="6"/>
  <c r="S414" i="6"/>
  <c r="R414" i="6"/>
  <c r="Q414" i="6"/>
  <c r="AA413" i="6"/>
  <c r="Z413" i="6"/>
  <c r="Y413" i="6"/>
  <c r="X413" i="6"/>
  <c r="W413" i="6"/>
  <c r="AE413" i="6" s="1"/>
  <c r="V413" i="6"/>
  <c r="U413" i="6"/>
  <c r="T413" i="6"/>
  <c r="S413" i="6"/>
  <c r="R413" i="6"/>
  <c r="Q413" i="6"/>
  <c r="AA412" i="6"/>
  <c r="Z412" i="6"/>
  <c r="Y412" i="6"/>
  <c r="X412" i="6"/>
  <c r="W412" i="6"/>
  <c r="AE412" i="6" s="1"/>
  <c r="V412" i="6"/>
  <c r="U412" i="6"/>
  <c r="AF412" i="6" s="1"/>
  <c r="T412" i="6"/>
  <c r="S412" i="6"/>
  <c r="R412" i="6"/>
  <c r="Q412" i="6"/>
  <c r="AC412" i="6" s="1"/>
  <c r="AA411" i="6"/>
  <c r="Z411" i="6"/>
  <c r="Y411" i="6"/>
  <c r="X411" i="6"/>
  <c r="W411" i="6"/>
  <c r="AE411" i="6" s="1"/>
  <c r="V411" i="6"/>
  <c r="U411" i="6"/>
  <c r="AF411" i="6" s="1"/>
  <c r="T411" i="6"/>
  <c r="S411" i="6"/>
  <c r="R411" i="6"/>
  <c r="Q411" i="6"/>
  <c r="AA410" i="6"/>
  <c r="Z410" i="6"/>
  <c r="Y410" i="6"/>
  <c r="X410" i="6"/>
  <c r="W410" i="6"/>
  <c r="AE410" i="6" s="1"/>
  <c r="V410" i="6"/>
  <c r="U410" i="6"/>
  <c r="AF410" i="6" s="1"/>
  <c r="T410" i="6"/>
  <c r="S410" i="6"/>
  <c r="R410" i="6"/>
  <c r="Q410" i="6"/>
  <c r="AA409" i="6"/>
  <c r="Z409" i="6"/>
  <c r="Y409" i="6"/>
  <c r="X409" i="6"/>
  <c r="W409" i="6"/>
  <c r="AE409" i="6" s="1"/>
  <c r="V409" i="6"/>
  <c r="U409" i="6"/>
  <c r="T409" i="6"/>
  <c r="S409" i="6"/>
  <c r="R409" i="6"/>
  <c r="Q409" i="6"/>
  <c r="AA408" i="6"/>
  <c r="Z408" i="6"/>
  <c r="Y408" i="6"/>
  <c r="X408" i="6"/>
  <c r="W408" i="6"/>
  <c r="AE408" i="6" s="1"/>
  <c r="V408" i="6"/>
  <c r="U408" i="6"/>
  <c r="T408" i="6"/>
  <c r="S408" i="6"/>
  <c r="R408" i="6"/>
  <c r="Q408" i="6"/>
  <c r="AC408" i="6" s="1"/>
  <c r="AA407" i="6"/>
  <c r="Z407" i="6"/>
  <c r="Y407" i="6"/>
  <c r="X407" i="6"/>
  <c r="W407" i="6"/>
  <c r="AE407" i="6" s="1"/>
  <c r="V407" i="6"/>
  <c r="U407" i="6"/>
  <c r="T407" i="6"/>
  <c r="S407" i="6"/>
  <c r="R407" i="6"/>
  <c r="Q407" i="6"/>
  <c r="AA406" i="6"/>
  <c r="Z406" i="6"/>
  <c r="Y406" i="6"/>
  <c r="X406" i="6"/>
  <c r="W406" i="6"/>
  <c r="AE406" i="6" s="1"/>
  <c r="V406" i="6"/>
  <c r="U406" i="6"/>
  <c r="T406" i="6"/>
  <c r="S406" i="6"/>
  <c r="R406" i="6"/>
  <c r="Q406" i="6"/>
  <c r="AA405" i="6"/>
  <c r="Z405" i="6"/>
  <c r="Y405" i="6"/>
  <c r="X405" i="6"/>
  <c r="W405" i="6"/>
  <c r="AE405" i="6" s="1"/>
  <c r="V405" i="6"/>
  <c r="U405" i="6"/>
  <c r="T405" i="6"/>
  <c r="S405" i="6"/>
  <c r="R405" i="6"/>
  <c r="Q405" i="6"/>
  <c r="AA404" i="6"/>
  <c r="Z404" i="6"/>
  <c r="Y404" i="6"/>
  <c r="X404" i="6"/>
  <c r="W404" i="6"/>
  <c r="AE404" i="6" s="1"/>
  <c r="V404" i="6"/>
  <c r="U404" i="6"/>
  <c r="T404" i="6"/>
  <c r="S404" i="6"/>
  <c r="R404" i="6"/>
  <c r="Q404" i="6"/>
  <c r="AC404" i="6" s="1"/>
  <c r="AA403" i="6"/>
  <c r="Z403" i="6"/>
  <c r="Y403" i="6"/>
  <c r="X403" i="6"/>
  <c r="W403" i="6"/>
  <c r="AE403" i="6" s="1"/>
  <c r="V403" i="6"/>
  <c r="U403" i="6"/>
  <c r="T403" i="6"/>
  <c r="S403" i="6"/>
  <c r="R403" i="6"/>
  <c r="Q403" i="6"/>
  <c r="AA402" i="6"/>
  <c r="Z402" i="6"/>
  <c r="Y402" i="6"/>
  <c r="X402" i="6"/>
  <c r="W402" i="6"/>
  <c r="AE402" i="6" s="1"/>
  <c r="V402" i="6"/>
  <c r="U402" i="6"/>
  <c r="T402" i="6"/>
  <c r="S402" i="6"/>
  <c r="R402" i="6"/>
  <c r="Q402" i="6"/>
  <c r="AA401" i="6"/>
  <c r="Z401" i="6"/>
  <c r="Y401" i="6"/>
  <c r="X401" i="6"/>
  <c r="W401" i="6"/>
  <c r="AE401" i="6" s="1"/>
  <c r="V401" i="6"/>
  <c r="U401" i="6"/>
  <c r="T401" i="6"/>
  <c r="S401" i="6"/>
  <c r="R401" i="6"/>
  <c r="Q401" i="6"/>
  <c r="AA400" i="6"/>
  <c r="Z400" i="6"/>
  <c r="Y400" i="6"/>
  <c r="X400" i="6"/>
  <c r="W400" i="6"/>
  <c r="AE400" i="6" s="1"/>
  <c r="V400" i="6"/>
  <c r="U400" i="6"/>
  <c r="T400" i="6"/>
  <c r="S400" i="6"/>
  <c r="R400" i="6"/>
  <c r="Q400" i="6"/>
  <c r="AC400" i="6" s="1"/>
  <c r="AA399" i="6"/>
  <c r="Z399" i="6"/>
  <c r="Y399" i="6"/>
  <c r="X399" i="6"/>
  <c r="W399" i="6"/>
  <c r="AE399" i="6" s="1"/>
  <c r="V399" i="6"/>
  <c r="U399" i="6"/>
  <c r="T399" i="6"/>
  <c r="S399" i="6"/>
  <c r="R399" i="6"/>
  <c r="Q399" i="6"/>
  <c r="AA398" i="6"/>
  <c r="Z398" i="6"/>
  <c r="Y398" i="6"/>
  <c r="X398" i="6"/>
  <c r="W398" i="6"/>
  <c r="AE398" i="6" s="1"/>
  <c r="V398" i="6"/>
  <c r="U398" i="6"/>
  <c r="T398" i="6"/>
  <c r="S398" i="6"/>
  <c r="R398" i="6"/>
  <c r="Q398" i="6"/>
  <c r="AA397" i="6"/>
  <c r="Z397" i="6"/>
  <c r="Y397" i="6"/>
  <c r="X397" i="6"/>
  <c r="W397" i="6"/>
  <c r="AE397" i="6" s="1"/>
  <c r="V397" i="6"/>
  <c r="U397" i="6"/>
  <c r="T397" i="6"/>
  <c r="S397" i="6"/>
  <c r="R397" i="6"/>
  <c r="Q397" i="6"/>
  <c r="AA396" i="6"/>
  <c r="Z396" i="6"/>
  <c r="Y396" i="6"/>
  <c r="X396" i="6"/>
  <c r="W396" i="6"/>
  <c r="AE396" i="6" s="1"/>
  <c r="V396" i="6"/>
  <c r="U396" i="6"/>
  <c r="T396" i="6"/>
  <c r="S396" i="6"/>
  <c r="R396" i="6"/>
  <c r="Q396" i="6"/>
  <c r="AA395" i="6"/>
  <c r="Z395" i="6"/>
  <c r="Y395" i="6"/>
  <c r="X395" i="6"/>
  <c r="W395" i="6"/>
  <c r="AE395" i="6" s="1"/>
  <c r="V395" i="6"/>
  <c r="U395" i="6"/>
  <c r="T395" i="6"/>
  <c r="S395" i="6"/>
  <c r="R395" i="6"/>
  <c r="Q395" i="6"/>
  <c r="AA394" i="6"/>
  <c r="Z394" i="6"/>
  <c r="Y394" i="6"/>
  <c r="X394" i="6"/>
  <c r="W394" i="6"/>
  <c r="AE394" i="6" s="1"/>
  <c r="V394" i="6"/>
  <c r="U394" i="6"/>
  <c r="T394" i="6"/>
  <c r="S394" i="6"/>
  <c r="R394" i="6"/>
  <c r="Q394" i="6"/>
  <c r="AA393" i="6"/>
  <c r="Z393" i="6"/>
  <c r="Y393" i="6"/>
  <c r="X393" i="6"/>
  <c r="W393" i="6"/>
  <c r="AE393" i="6" s="1"/>
  <c r="V393" i="6"/>
  <c r="U393" i="6"/>
  <c r="T393" i="6"/>
  <c r="S393" i="6"/>
  <c r="R393" i="6"/>
  <c r="Q393" i="6"/>
  <c r="AA392" i="6"/>
  <c r="Z392" i="6"/>
  <c r="Y392" i="6"/>
  <c r="X392" i="6"/>
  <c r="W392" i="6"/>
  <c r="AE392" i="6" s="1"/>
  <c r="V392" i="6"/>
  <c r="U392" i="6"/>
  <c r="T392" i="6"/>
  <c r="S392" i="6"/>
  <c r="R392" i="6"/>
  <c r="Q392" i="6"/>
  <c r="AA391" i="6"/>
  <c r="Z391" i="6"/>
  <c r="Y391" i="6"/>
  <c r="X391" i="6"/>
  <c r="W391" i="6"/>
  <c r="AE391" i="6" s="1"/>
  <c r="V391" i="6"/>
  <c r="U391" i="6"/>
  <c r="T391" i="6"/>
  <c r="S391" i="6"/>
  <c r="R391" i="6"/>
  <c r="Q391" i="6"/>
  <c r="AA390" i="6"/>
  <c r="Z390" i="6"/>
  <c r="Y390" i="6"/>
  <c r="X390" i="6"/>
  <c r="W390" i="6"/>
  <c r="AE390" i="6" s="1"/>
  <c r="V390" i="6"/>
  <c r="U390" i="6"/>
  <c r="T390" i="6"/>
  <c r="S390" i="6"/>
  <c r="R390" i="6"/>
  <c r="Q390" i="6"/>
  <c r="AA389" i="6"/>
  <c r="Z389" i="6"/>
  <c r="Y389" i="6"/>
  <c r="X389" i="6"/>
  <c r="W389" i="6"/>
  <c r="AE389" i="6" s="1"/>
  <c r="V389" i="6"/>
  <c r="U389" i="6"/>
  <c r="T389" i="6"/>
  <c r="S389" i="6"/>
  <c r="R389" i="6"/>
  <c r="Q389" i="6"/>
  <c r="AA388" i="6"/>
  <c r="Z388" i="6"/>
  <c r="Y388" i="6"/>
  <c r="X388" i="6"/>
  <c r="W388" i="6"/>
  <c r="AE388" i="6" s="1"/>
  <c r="V388" i="6"/>
  <c r="U388" i="6"/>
  <c r="T388" i="6"/>
  <c r="S388" i="6"/>
  <c r="R388" i="6"/>
  <c r="Q388" i="6"/>
  <c r="AA387" i="6"/>
  <c r="Z387" i="6"/>
  <c r="Y387" i="6"/>
  <c r="X387" i="6"/>
  <c r="W387" i="6"/>
  <c r="AE387" i="6" s="1"/>
  <c r="V387" i="6"/>
  <c r="U387" i="6"/>
  <c r="T387" i="6"/>
  <c r="S387" i="6"/>
  <c r="R387" i="6"/>
  <c r="Q387" i="6"/>
  <c r="AA386" i="6"/>
  <c r="Z386" i="6"/>
  <c r="Y386" i="6"/>
  <c r="X386" i="6"/>
  <c r="W386" i="6"/>
  <c r="AE386" i="6" s="1"/>
  <c r="V386" i="6"/>
  <c r="U386" i="6"/>
  <c r="T386" i="6"/>
  <c r="S386" i="6"/>
  <c r="R386" i="6"/>
  <c r="Q386" i="6"/>
  <c r="AA385" i="6"/>
  <c r="Z385" i="6"/>
  <c r="Y385" i="6"/>
  <c r="X385" i="6"/>
  <c r="W385" i="6"/>
  <c r="AE385" i="6" s="1"/>
  <c r="V385" i="6"/>
  <c r="U385" i="6"/>
  <c r="T385" i="6"/>
  <c r="S385" i="6"/>
  <c r="R385" i="6"/>
  <c r="Q385" i="6"/>
  <c r="AA384" i="6"/>
  <c r="Z384" i="6"/>
  <c r="Y384" i="6"/>
  <c r="X384" i="6"/>
  <c r="W384" i="6"/>
  <c r="AE384" i="6" s="1"/>
  <c r="V384" i="6"/>
  <c r="U384" i="6"/>
  <c r="T384" i="6"/>
  <c r="S384" i="6"/>
  <c r="R384" i="6"/>
  <c r="Q384" i="6"/>
  <c r="AA383" i="6"/>
  <c r="Z383" i="6"/>
  <c r="Y383" i="6"/>
  <c r="X383" i="6"/>
  <c r="W383" i="6"/>
  <c r="AE383" i="6" s="1"/>
  <c r="V383" i="6"/>
  <c r="U383" i="6"/>
  <c r="T383" i="6"/>
  <c r="S383" i="6"/>
  <c r="R383" i="6"/>
  <c r="Q383" i="6"/>
  <c r="AA382" i="6"/>
  <c r="Z382" i="6"/>
  <c r="Y382" i="6"/>
  <c r="X382" i="6"/>
  <c r="W382" i="6"/>
  <c r="AE382" i="6" s="1"/>
  <c r="V382" i="6"/>
  <c r="U382" i="6"/>
  <c r="T382" i="6"/>
  <c r="S382" i="6"/>
  <c r="R382" i="6"/>
  <c r="Q382" i="6"/>
  <c r="AA381" i="6"/>
  <c r="Z381" i="6"/>
  <c r="Y381" i="6"/>
  <c r="X381" i="6"/>
  <c r="W381" i="6"/>
  <c r="AE381" i="6" s="1"/>
  <c r="V381" i="6"/>
  <c r="U381" i="6"/>
  <c r="AF381" i="6" s="1"/>
  <c r="T381" i="6"/>
  <c r="S381" i="6"/>
  <c r="R381" i="6"/>
  <c r="Q381" i="6"/>
  <c r="AA380" i="6"/>
  <c r="Z380" i="6"/>
  <c r="Y380" i="6"/>
  <c r="X380" i="6"/>
  <c r="W380" i="6"/>
  <c r="AE380" i="6" s="1"/>
  <c r="V380" i="6"/>
  <c r="U380" i="6"/>
  <c r="T380" i="6"/>
  <c r="S380" i="6"/>
  <c r="R380" i="6"/>
  <c r="Q380" i="6"/>
  <c r="AA379" i="6"/>
  <c r="Z379" i="6"/>
  <c r="Y379" i="6"/>
  <c r="X379" i="6"/>
  <c r="W379" i="6"/>
  <c r="AE379" i="6" s="1"/>
  <c r="V379" i="6"/>
  <c r="U379" i="6"/>
  <c r="AF379" i="6" s="1"/>
  <c r="T379" i="6"/>
  <c r="S379" i="6"/>
  <c r="R379" i="6"/>
  <c r="Q379" i="6"/>
  <c r="AA378" i="6"/>
  <c r="Z378" i="6"/>
  <c r="Y378" i="6"/>
  <c r="X378" i="6"/>
  <c r="W378" i="6"/>
  <c r="AE378" i="6" s="1"/>
  <c r="V378" i="6"/>
  <c r="AF378" i="6" s="1"/>
  <c r="U378" i="6"/>
  <c r="T378" i="6"/>
  <c r="S378" i="6"/>
  <c r="R378" i="6"/>
  <c r="Q378" i="6"/>
  <c r="AF377" i="6"/>
  <c r="AA377" i="6"/>
  <c r="Z377" i="6"/>
  <c r="Y377" i="6"/>
  <c r="X377" i="6"/>
  <c r="W377" i="6"/>
  <c r="AE377" i="6" s="1"/>
  <c r="V377" i="6"/>
  <c r="U377" i="6"/>
  <c r="T377" i="6"/>
  <c r="S377" i="6"/>
  <c r="R377" i="6"/>
  <c r="Q377" i="6"/>
  <c r="AA376" i="6"/>
  <c r="Z376" i="6"/>
  <c r="Y376" i="6"/>
  <c r="X376" i="6"/>
  <c r="W376" i="6"/>
  <c r="AE376" i="6" s="1"/>
  <c r="V376" i="6"/>
  <c r="U376" i="6"/>
  <c r="T376" i="6"/>
  <c r="S376" i="6"/>
  <c r="R376" i="6"/>
  <c r="Q376" i="6"/>
  <c r="AA375" i="6"/>
  <c r="Z375" i="6"/>
  <c r="Y375" i="6"/>
  <c r="X375" i="6"/>
  <c r="W375" i="6"/>
  <c r="AE375" i="6" s="1"/>
  <c r="V375" i="6"/>
  <c r="U375" i="6"/>
  <c r="T375" i="6"/>
  <c r="S375" i="6"/>
  <c r="R375" i="6"/>
  <c r="Q375" i="6"/>
  <c r="AA374" i="6"/>
  <c r="Z374" i="6"/>
  <c r="Y374" i="6"/>
  <c r="X374" i="6"/>
  <c r="W374" i="6"/>
  <c r="AE374" i="6" s="1"/>
  <c r="V374" i="6"/>
  <c r="U374" i="6"/>
  <c r="T374" i="6"/>
  <c r="S374" i="6"/>
  <c r="R374" i="6"/>
  <c r="Q374" i="6"/>
  <c r="AA373" i="6"/>
  <c r="Z373" i="6"/>
  <c r="Y373" i="6"/>
  <c r="X373" i="6"/>
  <c r="W373" i="6"/>
  <c r="AE373" i="6" s="1"/>
  <c r="V373" i="6"/>
  <c r="U373" i="6"/>
  <c r="AF373" i="6" s="1"/>
  <c r="T373" i="6"/>
  <c r="S373" i="6"/>
  <c r="R373" i="6"/>
  <c r="Q373" i="6"/>
  <c r="AA372" i="6"/>
  <c r="Z372" i="6"/>
  <c r="Y372" i="6"/>
  <c r="X372" i="6"/>
  <c r="W372" i="6"/>
  <c r="AE372" i="6" s="1"/>
  <c r="V372" i="6"/>
  <c r="U372" i="6"/>
  <c r="T372" i="6"/>
  <c r="S372" i="6"/>
  <c r="R372" i="6"/>
  <c r="Q372" i="6"/>
  <c r="AA371" i="6"/>
  <c r="Z371" i="6"/>
  <c r="Y371" i="6"/>
  <c r="X371" i="6"/>
  <c r="W371" i="6"/>
  <c r="AE371" i="6" s="1"/>
  <c r="V371" i="6"/>
  <c r="U371" i="6"/>
  <c r="T371" i="6"/>
  <c r="S371" i="6"/>
  <c r="R371" i="6"/>
  <c r="Q371" i="6"/>
  <c r="AA370" i="6"/>
  <c r="Z370" i="6"/>
  <c r="Y370" i="6"/>
  <c r="X370" i="6"/>
  <c r="W370" i="6"/>
  <c r="AE370" i="6" s="1"/>
  <c r="V370" i="6"/>
  <c r="U370" i="6"/>
  <c r="T370" i="6"/>
  <c r="S370" i="6"/>
  <c r="R370" i="6"/>
  <c r="Q370" i="6"/>
  <c r="AA369" i="6"/>
  <c r="Z369" i="6"/>
  <c r="Y369" i="6"/>
  <c r="X369" i="6"/>
  <c r="W369" i="6"/>
  <c r="AE369" i="6" s="1"/>
  <c r="V369" i="6"/>
  <c r="U369" i="6"/>
  <c r="T369" i="6"/>
  <c r="S369" i="6"/>
  <c r="R369" i="6"/>
  <c r="Q369" i="6"/>
  <c r="AA368" i="6"/>
  <c r="Z368" i="6"/>
  <c r="Y368" i="6"/>
  <c r="X368" i="6"/>
  <c r="W368" i="6"/>
  <c r="AE368" i="6" s="1"/>
  <c r="V368" i="6"/>
  <c r="U368" i="6"/>
  <c r="T368" i="6"/>
  <c r="S368" i="6"/>
  <c r="R368" i="6"/>
  <c r="Q368" i="6"/>
  <c r="AA367" i="6"/>
  <c r="Z367" i="6"/>
  <c r="Y367" i="6"/>
  <c r="X367" i="6"/>
  <c r="W367" i="6"/>
  <c r="AE367" i="6" s="1"/>
  <c r="V367" i="6"/>
  <c r="U367" i="6"/>
  <c r="T367" i="6"/>
  <c r="S367" i="6"/>
  <c r="R367" i="6"/>
  <c r="AC367" i="6" s="1"/>
  <c r="Q367" i="6"/>
  <c r="AA366" i="6"/>
  <c r="Z366" i="6"/>
  <c r="Y366" i="6"/>
  <c r="X366" i="6"/>
  <c r="W366" i="6"/>
  <c r="AE366" i="6" s="1"/>
  <c r="V366" i="6"/>
  <c r="U366" i="6"/>
  <c r="AF366" i="6" s="1"/>
  <c r="T366" i="6"/>
  <c r="S366" i="6"/>
  <c r="R366" i="6"/>
  <c r="Q366" i="6"/>
  <c r="AA365" i="6"/>
  <c r="Z365" i="6"/>
  <c r="Y365" i="6"/>
  <c r="X365" i="6"/>
  <c r="W365" i="6"/>
  <c r="AE365" i="6" s="1"/>
  <c r="V365" i="6"/>
  <c r="U365" i="6"/>
  <c r="AF365" i="6" s="1"/>
  <c r="T365" i="6"/>
  <c r="S365" i="6"/>
  <c r="R365" i="6"/>
  <c r="Q365" i="6"/>
  <c r="AA364" i="6"/>
  <c r="Z364" i="6"/>
  <c r="Y364" i="6"/>
  <c r="X364" i="6"/>
  <c r="W364" i="6"/>
  <c r="AE364" i="6" s="1"/>
  <c r="V364" i="6"/>
  <c r="U364" i="6"/>
  <c r="AF364" i="6" s="1"/>
  <c r="T364" i="6"/>
  <c r="S364" i="6"/>
  <c r="R364" i="6"/>
  <c r="Q364" i="6"/>
  <c r="AA363" i="6"/>
  <c r="Z363" i="6"/>
  <c r="Y363" i="6"/>
  <c r="X363" i="6"/>
  <c r="W363" i="6"/>
  <c r="AE363" i="6" s="1"/>
  <c r="V363" i="6"/>
  <c r="U363" i="6"/>
  <c r="T363" i="6"/>
  <c r="S363" i="6"/>
  <c r="R363" i="6"/>
  <c r="Q363" i="6"/>
  <c r="AA362" i="6"/>
  <c r="Z362" i="6"/>
  <c r="Y362" i="6"/>
  <c r="X362" i="6"/>
  <c r="W362" i="6"/>
  <c r="AE362" i="6" s="1"/>
  <c r="V362" i="6"/>
  <c r="U362" i="6"/>
  <c r="T362" i="6"/>
  <c r="S362" i="6"/>
  <c r="R362" i="6"/>
  <c r="Q362" i="6"/>
  <c r="AA361" i="6"/>
  <c r="Z361" i="6"/>
  <c r="Y361" i="6"/>
  <c r="X361" i="6"/>
  <c r="W361" i="6"/>
  <c r="AE361" i="6" s="1"/>
  <c r="V361" i="6"/>
  <c r="U361" i="6"/>
  <c r="T361" i="6"/>
  <c r="S361" i="6"/>
  <c r="R361" i="6"/>
  <c r="Q361" i="6"/>
  <c r="AA360" i="6"/>
  <c r="Z360" i="6"/>
  <c r="Y360" i="6"/>
  <c r="X360" i="6"/>
  <c r="W360" i="6"/>
  <c r="AE360" i="6" s="1"/>
  <c r="V360" i="6"/>
  <c r="U360" i="6"/>
  <c r="T360" i="6"/>
  <c r="S360" i="6"/>
  <c r="R360" i="6"/>
  <c r="Q360" i="6"/>
  <c r="AA359" i="6"/>
  <c r="Z359" i="6"/>
  <c r="Y359" i="6"/>
  <c r="X359" i="6"/>
  <c r="W359" i="6"/>
  <c r="AE359" i="6" s="1"/>
  <c r="V359" i="6"/>
  <c r="AF359" i="6" s="1"/>
  <c r="U359" i="6"/>
  <c r="T359" i="6"/>
  <c r="S359" i="6"/>
  <c r="R359" i="6"/>
  <c r="Q359" i="6"/>
  <c r="AA358" i="6"/>
  <c r="Z358" i="6"/>
  <c r="Y358" i="6"/>
  <c r="X358" i="6"/>
  <c r="W358" i="6"/>
  <c r="AE358" i="6" s="1"/>
  <c r="V358" i="6"/>
  <c r="U358" i="6"/>
  <c r="T358" i="6"/>
  <c r="S358" i="6"/>
  <c r="R358" i="6"/>
  <c r="Q358" i="6"/>
  <c r="AA357" i="6"/>
  <c r="Z357" i="6"/>
  <c r="Y357" i="6"/>
  <c r="X357" i="6"/>
  <c r="W357" i="6"/>
  <c r="AE357" i="6" s="1"/>
  <c r="V357" i="6"/>
  <c r="U357" i="6"/>
  <c r="AF357" i="6" s="1"/>
  <c r="T357" i="6"/>
  <c r="S357" i="6"/>
  <c r="R357" i="6"/>
  <c r="Q357" i="6"/>
  <c r="AA356" i="6"/>
  <c r="Z356" i="6"/>
  <c r="Y356" i="6"/>
  <c r="X356" i="6"/>
  <c r="W356" i="6"/>
  <c r="AE356" i="6" s="1"/>
  <c r="V356" i="6"/>
  <c r="U356" i="6"/>
  <c r="AF356" i="6" s="1"/>
  <c r="T356" i="6"/>
  <c r="S356" i="6"/>
  <c r="R356" i="6"/>
  <c r="Q356" i="6"/>
  <c r="AA355" i="6"/>
  <c r="Z355" i="6"/>
  <c r="Y355" i="6"/>
  <c r="X355" i="6"/>
  <c r="W355" i="6"/>
  <c r="AE355" i="6" s="1"/>
  <c r="V355" i="6"/>
  <c r="U355" i="6"/>
  <c r="T355" i="6"/>
  <c r="S355" i="6"/>
  <c r="R355" i="6"/>
  <c r="Q355" i="6"/>
  <c r="AA354" i="6"/>
  <c r="Z354" i="6"/>
  <c r="Y354" i="6"/>
  <c r="X354" i="6"/>
  <c r="W354" i="6"/>
  <c r="AE354" i="6" s="1"/>
  <c r="V354" i="6"/>
  <c r="U354" i="6"/>
  <c r="T354" i="6"/>
  <c r="S354" i="6"/>
  <c r="R354" i="6"/>
  <c r="Q354" i="6"/>
  <c r="AA353" i="6"/>
  <c r="Z353" i="6"/>
  <c r="Y353" i="6"/>
  <c r="X353" i="6"/>
  <c r="W353" i="6"/>
  <c r="AE353" i="6" s="1"/>
  <c r="V353" i="6"/>
  <c r="U353" i="6"/>
  <c r="AF353" i="6" s="1"/>
  <c r="T353" i="6"/>
  <c r="S353" i="6"/>
  <c r="R353" i="6"/>
  <c r="Q353" i="6"/>
  <c r="AA352" i="6"/>
  <c r="Z352" i="6"/>
  <c r="Y352" i="6"/>
  <c r="X352" i="6"/>
  <c r="W352" i="6"/>
  <c r="AE352" i="6" s="1"/>
  <c r="V352" i="6"/>
  <c r="U352" i="6"/>
  <c r="AF352" i="6" s="1"/>
  <c r="T352" i="6"/>
  <c r="S352" i="6"/>
  <c r="R352" i="6"/>
  <c r="Q352" i="6"/>
  <c r="AA351" i="6"/>
  <c r="Z351" i="6"/>
  <c r="Y351" i="6"/>
  <c r="X351" i="6"/>
  <c r="W351" i="6"/>
  <c r="AE351" i="6" s="1"/>
  <c r="V351" i="6"/>
  <c r="U351" i="6"/>
  <c r="T351" i="6"/>
  <c r="S351" i="6"/>
  <c r="R351" i="6"/>
  <c r="Q351" i="6"/>
  <c r="AA350" i="6"/>
  <c r="Z350" i="6"/>
  <c r="Y350" i="6"/>
  <c r="X350" i="6"/>
  <c r="W350" i="6"/>
  <c r="AE350" i="6" s="1"/>
  <c r="V350" i="6"/>
  <c r="U350" i="6"/>
  <c r="T350" i="6"/>
  <c r="S350" i="6"/>
  <c r="R350" i="6"/>
  <c r="Q350" i="6"/>
  <c r="AA349" i="6"/>
  <c r="Z349" i="6"/>
  <c r="Y349" i="6"/>
  <c r="X349" i="6"/>
  <c r="W349" i="6"/>
  <c r="AE349" i="6" s="1"/>
  <c r="V349" i="6"/>
  <c r="U349" i="6"/>
  <c r="AF349" i="6" s="1"/>
  <c r="T349" i="6"/>
  <c r="S349" i="6"/>
  <c r="R349" i="6"/>
  <c r="Q349" i="6"/>
  <c r="AA348" i="6"/>
  <c r="Z348" i="6"/>
  <c r="Y348" i="6"/>
  <c r="X348" i="6"/>
  <c r="W348" i="6"/>
  <c r="AE348" i="6" s="1"/>
  <c r="V348" i="6"/>
  <c r="U348" i="6"/>
  <c r="AF348" i="6" s="1"/>
  <c r="T348" i="6"/>
  <c r="S348" i="6"/>
  <c r="R348" i="6"/>
  <c r="Q348" i="6"/>
  <c r="AA347" i="6"/>
  <c r="Z347" i="6"/>
  <c r="Y347" i="6"/>
  <c r="X347" i="6"/>
  <c r="W347" i="6"/>
  <c r="AE347" i="6" s="1"/>
  <c r="V347" i="6"/>
  <c r="U347" i="6"/>
  <c r="T347" i="6"/>
  <c r="S347" i="6"/>
  <c r="R347" i="6"/>
  <c r="Q347" i="6"/>
  <c r="AA346" i="6"/>
  <c r="Z346" i="6"/>
  <c r="Y346" i="6"/>
  <c r="X346" i="6"/>
  <c r="W346" i="6"/>
  <c r="AE346" i="6" s="1"/>
  <c r="V346" i="6"/>
  <c r="U346" i="6"/>
  <c r="T346" i="6"/>
  <c r="S346" i="6"/>
  <c r="R346" i="6"/>
  <c r="Q346" i="6"/>
  <c r="AA345" i="6"/>
  <c r="Z345" i="6"/>
  <c r="Y345" i="6"/>
  <c r="X345" i="6"/>
  <c r="W345" i="6"/>
  <c r="AE345" i="6" s="1"/>
  <c r="V345" i="6"/>
  <c r="U345" i="6"/>
  <c r="AF345" i="6" s="1"/>
  <c r="T345" i="6"/>
  <c r="S345" i="6"/>
  <c r="R345" i="6"/>
  <c r="Q345" i="6"/>
  <c r="AA344" i="6"/>
  <c r="Z344" i="6"/>
  <c r="Y344" i="6"/>
  <c r="X344" i="6"/>
  <c r="W344" i="6"/>
  <c r="AE344" i="6" s="1"/>
  <c r="V344" i="6"/>
  <c r="U344" i="6"/>
  <c r="AF344" i="6" s="1"/>
  <c r="T344" i="6"/>
  <c r="S344" i="6"/>
  <c r="R344" i="6"/>
  <c r="Q344" i="6"/>
  <c r="AA343" i="6"/>
  <c r="Z343" i="6"/>
  <c r="Y343" i="6"/>
  <c r="X343" i="6"/>
  <c r="W343" i="6"/>
  <c r="AE343" i="6" s="1"/>
  <c r="V343" i="6"/>
  <c r="U343" i="6"/>
  <c r="T343" i="6"/>
  <c r="S343" i="6"/>
  <c r="R343" i="6"/>
  <c r="Q343" i="6"/>
  <c r="AA342" i="6"/>
  <c r="Z342" i="6"/>
  <c r="Y342" i="6"/>
  <c r="X342" i="6"/>
  <c r="W342" i="6"/>
  <c r="AE342" i="6" s="1"/>
  <c r="V342" i="6"/>
  <c r="U342" i="6"/>
  <c r="T342" i="6"/>
  <c r="S342" i="6"/>
  <c r="R342" i="6"/>
  <c r="Q342" i="6"/>
  <c r="AA341" i="6"/>
  <c r="Z341" i="6"/>
  <c r="Y341" i="6"/>
  <c r="X341" i="6"/>
  <c r="W341" i="6"/>
  <c r="AE341" i="6" s="1"/>
  <c r="V341" i="6"/>
  <c r="U341" i="6"/>
  <c r="AF341" i="6" s="1"/>
  <c r="T341" i="6"/>
  <c r="S341" i="6"/>
  <c r="R341" i="6"/>
  <c r="Q341" i="6"/>
  <c r="AA340" i="6"/>
  <c r="Z340" i="6"/>
  <c r="Y340" i="6"/>
  <c r="X340" i="6"/>
  <c r="W340" i="6"/>
  <c r="AE340" i="6" s="1"/>
  <c r="V340" i="6"/>
  <c r="U340" i="6"/>
  <c r="AF340" i="6" s="1"/>
  <c r="T340" i="6"/>
  <c r="S340" i="6"/>
  <c r="R340" i="6"/>
  <c r="Q340" i="6"/>
  <c r="AA339" i="6"/>
  <c r="Z339" i="6"/>
  <c r="Y339" i="6"/>
  <c r="X339" i="6"/>
  <c r="W339" i="6"/>
  <c r="AE339" i="6" s="1"/>
  <c r="V339" i="6"/>
  <c r="U339" i="6"/>
  <c r="T339" i="6"/>
  <c r="S339" i="6"/>
  <c r="R339" i="6"/>
  <c r="Q339" i="6"/>
  <c r="AA338" i="6"/>
  <c r="Z338" i="6"/>
  <c r="Y338" i="6"/>
  <c r="X338" i="6"/>
  <c r="W338" i="6"/>
  <c r="AE338" i="6" s="1"/>
  <c r="V338" i="6"/>
  <c r="U338" i="6"/>
  <c r="T338" i="6"/>
  <c r="S338" i="6"/>
  <c r="R338" i="6"/>
  <c r="Q338" i="6"/>
  <c r="AA337" i="6"/>
  <c r="Z337" i="6"/>
  <c r="Y337" i="6"/>
  <c r="X337" i="6"/>
  <c r="W337" i="6"/>
  <c r="AE337" i="6" s="1"/>
  <c r="V337" i="6"/>
  <c r="U337" i="6"/>
  <c r="AF337" i="6" s="1"/>
  <c r="T337" i="6"/>
  <c r="S337" i="6"/>
  <c r="R337" i="6"/>
  <c r="Q337" i="6"/>
  <c r="AA336" i="6"/>
  <c r="Z336" i="6"/>
  <c r="Y336" i="6"/>
  <c r="X336" i="6"/>
  <c r="W336" i="6"/>
  <c r="AE336" i="6" s="1"/>
  <c r="V336" i="6"/>
  <c r="U336" i="6"/>
  <c r="AF336" i="6" s="1"/>
  <c r="T336" i="6"/>
  <c r="S336" i="6"/>
  <c r="R336" i="6"/>
  <c r="Q336" i="6"/>
  <c r="AA335" i="6"/>
  <c r="Z335" i="6"/>
  <c r="Y335" i="6"/>
  <c r="X335" i="6"/>
  <c r="W335" i="6"/>
  <c r="AE335" i="6" s="1"/>
  <c r="V335" i="6"/>
  <c r="U335" i="6"/>
  <c r="T335" i="6"/>
  <c r="S335" i="6"/>
  <c r="R335" i="6"/>
  <c r="Q335" i="6"/>
  <c r="AA334" i="6"/>
  <c r="Z334" i="6"/>
  <c r="Y334" i="6"/>
  <c r="X334" i="6"/>
  <c r="W334" i="6"/>
  <c r="AE334" i="6" s="1"/>
  <c r="V334" i="6"/>
  <c r="U334" i="6"/>
  <c r="T334" i="6"/>
  <c r="S334" i="6"/>
  <c r="R334" i="6"/>
  <c r="Q334" i="6"/>
  <c r="AA333" i="6"/>
  <c r="Z333" i="6"/>
  <c r="Y333" i="6"/>
  <c r="X333" i="6"/>
  <c r="W333" i="6"/>
  <c r="AE333" i="6" s="1"/>
  <c r="V333" i="6"/>
  <c r="U333" i="6"/>
  <c r="AF333" i="6" s="1"/>
  <c r="T333" i="6"/>
  <c r="S333" i="6"/>
  <c r="R333" i="6"/>
  <c r="Q333" i="6"/>
  <c r="AA332" i="6"/>
  <c r="Z332" i="6"/>
  <c r="Y332" i="6"/>
  <c r="X332" i="6"/>
  <c r="W332" i="6"/>
  <c r="AE332" i="6" s="1"/>
  <c r="V332" i="6"/>
  <c r="U332" i="6"/>
  <c r="AF332" i="6" s="1"/>
  <c r="T332" i="6"/>
  <c r="S332" i="6"/>
  <c r="R332" i="6"/>
  <c r="Q332" i="6"/>
  <c r="AA331" i="6"/>
  <c r="Z331" i="6"/>
  <c r="Y331" i="6"/>
  <c r="X331" i="6"/>
  <c r="W331" i="6"/>
  <c r="AE331" i="6" s="1"/>
  <c r="V331" i="6"/>
  <c r="U331" i="6"/>
  <c r="T331" i="6"/>
  <c r="S331" i="6"/>
  <c r="R331" i="6"/>
  <c r="Q331" i="6"/>
  <c r="AA330" i="6"/>
  <c r="Z330" i="6"/>
  <c r="Y330" i="6"/>
  <c r="X330" i="6"/>
  <c r="W330" i="6"/>
  <c r="AE330" i="6" s="1"/>
  <c r="V330" i="6"/>
  <c r="U330" i="6"/>
  <c r="T330" i="6"/>
  <c r="S330" i="6"/>
  <c r="R330" i="6"/>
  <c r="Q330" i="6"/>
  <c r="AA329" i="6"/>
  <c r="Z329" i="6"/>
  <c r="Y329" i="6"/>
  <c r="X329" i="6"/>
  <c r="W329" i="6"/>
  <c r="AE329" i="6" s="1"/>
  <c r="V329" i="6"/>
  <c r="U329" i="6"/>
  <c r="AF329" i="6" s="1"/>
  <c r="T329" i="6"/>
  <c r="S329" i="6"/>
  <c r="R329" i="6"/>
  <c r="Q329" i="6"/>
  <c r="AA328" i="6"/>
  <c r="Z328" i="6"/>
  <c r="Y328" i="6"/>
  <c r="X328" i="6"/>
  <c r="W328" i="6"/>
  <c r="AE328" i="6" s="1"/>
  <c r="V328" i="6"/>
  <c r="U328" i="6"/>
  <c r="AF328" i="6" s="1"/>
  <c r="T328" i="6"/>
  <c r="S328" i="6"/>
  <c r="R328" i="6"/>
  <c r="Q328" i="6"/>
  <c r="AA327" i="6"/>
  <c r="Z327" i="6"/>
  <c r="Y327" i="6"/>
  <c r="X327" i="6"/>
  <c r="W327" i="6"/>
  <c r="AE327" i="6" s="1"/>
  <c r="V327" i="6"/>
  <c r="U327" i="6"/>
  <c r="T327" i="6"/>
  <c r="S327" i="6"/>
  <c r="R327" i="6"/>
  <c r="Q327" i="6"/>
  <c r="AA326" i="6"/>
  <c r="Z326" i="6"/>
  <c r="Y326" i="6"/>
  <c r="X326" i="6"/>
  <c r="W326" i="6"/>
  <c r="AE326" i="6" s="1"/>
  <c r="V326" i="6"/>
  <c r="U326" i="6"/>
  <c r="T326" i="6"/>
  <c r="S326" i="6"/>
  <c r="R326" i="6"/>
  <c r="Q326" i="6"/>
  <c r="AA325" i="6"/>
  <c r="Z325" i="6"/>
  <c r="Y325" i="6"/>
  <c r="X325" i="6"/>
  <c r="W325" i="6"/>
  <c r="AE325" i="6" s="1"/>
  <c r="V325" i="6"/>
  <c r="U325" i="6"/>
  <c r="AF325" i="6" s="1"/>
  <c r="T325" i="6"/>
  <c r="S325" i="6"/>
  <c r="R325" i="6"/>
  <c r="Q325" i="6"/>
  <c r="AA324" i="6"/>
  <c r="Z324" i="6"/>
  <c r="Y324" i="6"/>
  <c r="X324" i="6"/>
  <c r="W324" i="6"/>
  <c r="AE324" i="6" s="1"/>
  <c r="V324" i="6"/>
  <c r="U324" i="6"/>
  <c r="AF324" i="6" s="1"/>
  <c r="T324" i="6"/>
  <c r="S324" i="6"/>
  <c r="R324" i="6"/>
  <c r="Q324" i="6"/>
  <c r="AF323" i="6"/>
  <c r="AA323" i="6"/>
  <c r="Z323" i="6"/>
  <c r="Y323" i="6"/>
  <c r="X323" i="6"/>
  <c r="W323" i="6"/>
  <c r="AE323" i="6" s="1"/>
  <c r="V323" i="6"/>
  <c r="U323" i="6"/>
  <c r="T323" i="6"/>
  <c r="S323" i="6"/>
  <c r="R323" i="6"/>
  <c r="Q323" i="6"/>
  <c r="AF322" i="6"/>
  <c r="AA322" i="6"/>
  <c r="Z322" i="6"/>
  <c r="Y322" i="6"/>
  <c r="X322" i="6"/>
  <c r="W322" i="6"/>
  <c r="AE322" i="6" s="1"/>
  <c r="V322" i="6"/>
  <c r="U322" i="6"/>
  <c r="T322" i="6"/>
  <c r="S322" i="6"/>
  <c r="R322" i="6"/>
  <c r="Q322" i="6"/>
  <c r="AF321" i="6"/>
  <c r="AA321" i="6"/>
  <c r="Z321" i="6"/>
  <c r="Y321" i="6"/>
  <c r="X321" i="6"/>
  <c r="W321" i="6"/>
  <c r="AE321" i="6" s="1"/>
  <c r="V321" i="6"/>
  <c r="U321" i="6"/>
  <c r="T321" i="6"/>
  <c r="S321" i="6"/>
  <c r="R321" i="6"/>
  <c r="Q321" i="6"/>
  <c r="AF320" i="6"/>
  <c r="AA320" i="6"/>
  <c r="Z320" i="6"/>
  <c r="Y320" i="6"/>
  <c r="X320" i="6"/>
  <c r="W320" i="6"/>
  <c r="AE320" i="6" s="1"/>
  <c r="V320" i="6"/>
  <c r="U320" i="6"/>
  <c r="T320" i="6"/>
  <c r="S320" i="6"/>
  <c r="R320" i="6"/>
  <c r="Q320" i="6"/>
  <c r="AF319" i="6"/>
  <c r="AA319" i="6"/>
  <c r="Z319" i="6"/>
  <c r="Y319" i="6"/>
  <c r="X319" i="6"/>
  <c r="W319" i="6"/>
  <c r="AE319" i="6" s="1"/>
  <c r="V319" i="6"/>
  <c r="U319" i="6"/>
  <c r="T319" i="6"/>
  <c r="S319" i="6"/>
  <c r="R319" i="6"/>
  <c r="Q319" i="6"/>
  <c r="AF318" i="6"/>
  <c r="AA318" i="6"/>
  <c r="Z318" i="6"/>
  <c r="Y318" i="6"/>
  <c r="X318" i="6"/>
  <c r="W318" i="6"/>
  <c r="AE318" i="6" s="1"/>
  <c r="V318" i="6"/>
  <c r="U318" i="6"/>
  <c r="T318" i="6"/>
  <c r="S318" i="6"/>
  <c r="R318" i="6"/>
  <c r="Q318" i="6"/>
  <c r="AF317" i="6"/>
  <c r="AA317" i="6"/>
  <c r="Z317" i="6"/>
  <c r="Y317" i="6"/>
  <c r="X317" i="6"/>
  <c r="W317" i="6"/>
  <c r="AE317" i="6" s="1"/>
  <c r="V317" i="6"/>
  <c r="U317" i="6"/>
  <c r="T317" i="6"/>
  <c r="S317" i="6"/>
  <c r="R317" i="6"/>
  <c r="Q317" i="6"/>
  <c r="AF316" i="6"/>
  <c r="AA316" i="6"/>
  <c r="Z316" i="6"/>
  <c r="Y316" i="6"/>
  <c r="X316" i="6"/>
  <c r="W316" i="6"/>
  <c r="AE316" i="6" s="1"/>
  <c r="V316" i="6"/>
  <c r="U316" i="6"/>
  <c r="T316" i="6"/>
  <c r="S316" i="6"/>
  <c r="R316" i="6"/>
  <c r="Q316" i="6"/>
  <c r="AF315" i="6"/>
  <c r="AA315" i="6"/>
  <c r="Z315" i="6"/>
  <c r="Y315" i="6"/>
  <c r="X315" i="6"/>
  <c r="W315" i="6"/>
  <c r="AE315" i="6" s="1"/>
  <c r="V315" i="6"/>
  <c r="U315" i="6"/>
  <c r="T315" i="6"/>
  <c r="S315" i="6"/>
  <c r="R315" i="6"/>
  <c r="Q315" i="6"/>
  <c r="AF314" i="6"/>
  <c r="AA314" i="6"/>
  <c r="Z314" i="6"/>
  <c r="Y314" i="6"/>
  <c r="X314" i="6"/>
  <c r="W314" i="6"/>
  <c r="AE314" i="6" s="1"/>
  <c r="V314" i="6"/>
  <c r="U314" i="6"/>
  <c r="T314" i="6"/>
  <c r="S314" i="6"/>
  <c r="R314" i="6"/>
  <c r="Q314" i="6"/>
  <c r="AF313" i="6"/>
  <c r="AA313" i="6"/>
  <c r="Z313" i="6"/>
  <c r="Y313" i="6"/>
  <c r="X313" i="6"/>
  <c r="W313" i="6"/>
  <c r="AE313" i="6" s="1"/>
  <c r="V313" i="6"/>
  <c r="U313" i="6"/>
  <c r="T313" i="6"/>
  <c r="S313" i="6"/>
  <c r="R313" i="6"/>
  <c r="Q313" i="6"/>
  <c r="AF312" i="6"/>
  <c r="AA312" i="6"/>
  <c r="Z312" i="6"/>
  <c r="Y312" i="6"/>
  <c r="X312" i="6"/>
  <c r="W312" i="6"/>
  <c r="AE312" i="6" s="1"/>
  <c r="V312" i="6"/>
  <c r="U312" i="6"/>
  <c r="T312" i="6"/>
  <c r="S312" i="6"/>
  <c r="R312" i="6"/>
  <c r="Q312" i="6"/>
  <c r="AF311" i="6"/>
  <c r="AA311" i="6"/>
  <c r="Z311" i="6"/>
  <c r="Y311" i="6"/>
  <c r="X311" i="6"/>
  <c r="W311" i="6"/>
  <c r="AE311" i="6" s="1"/>
  <c r="V311" i="6"/>
  <c r="U311" i="6"/>
  <c r="T311" i="6"/>
  <c r="S311" i="6"/>
  <c r="R311" i="6"/>
  <c r="Q311" i="6"/>
  <c r="AF310" i="6"/>
  <c r="AA310" i="6"/>
  <c r="Z310" i="6"/>
  <c r="Y310" i="6"/>
  <c r="X310" i="6"/>
  <c r="W310" i="6"/>
  <c r="AE310" i="6" s="1"/>
  <c r="V310" i="6"/>
  <c r="U310" i="6"/>
  <c r="T310" i="6"/>
  <c r="S310" i="6"/>
  <c r="R310" i="6"/>
  <c r="Q310" i="6"/>
  <c r="AF309" i="6"/>
  <c r="AA309" i="6"/>
  <c r="Z309" i="6"/>
  <c r="Y309" i="6"/>
  <c r="X309" i="6"/>
  <c r="W309" i="6"/>
  <c r="AE309" i="6" s="1"/>
  <c r="V309" i="6"/>
  <c r="U309" i="6"/>
  <c r="T309" i="6"/>
  <c r="S309" i="6"/>
  <c r="R309" i="6"/>
  <c r="Q309" i="6"/>
  <c r="AF308" i="6"/>
  <c r="AA308" i="6"/>
  <c r="Z308" i="6"/>
  <c r="Y308" i="6"/>
  <c r="X308" i="6"/>
  <c r="W308" i="6"/>
  <c r="AE308" i="6" s="1"/>
  <c r="V308" i="6"/>
  <c r="U308" i="6"/>
  <c r="T308" i="6"/>
  <c r="S308" i="6"/>
  <c r="R308" i="6"/>
  <c r="Q308" i="6"/>
  <c r="AF307" i="6"/>
  <c r="AA307" i="6"/>
  <c r="Z307" i="6"/>
  <c r="Y307" i="6"/>
  <c r="X307" i="6"/>
  <c r="W307" i="6"/>
  <c r="AE307" i="6" s="1"/>
  <c r="V307" i="6"/>
  <c r="U307" i="6"/>
  <c r="T307" i="6"/>
  <c r="S307" i="6"/>
  <c r="R307" i="6"/>
  <c r="Q307" i="6"/>
  <c r="AF306" i="6"/>
  <c r="AA306" i="6"/>
  <c r="Z306" i="6"/>
  <c r="Y306" i="6"/>
  <c r="X306" i="6"/>
  <c r="W306" i="6"/>
  <c r="AE306" i="6" s="1"/>
  <c r="V306" i="6"/>
  <c r="U306" i="6"/>
  <c r="T306" i="6"/>
  <c r="S306" i="6"/>
  <c r="R306" i="6"/>
  <c r="Q306" i="6"/>
  <c r="AF305" i="6"/>
  <c r="AA305" i="6"/>
  <c r="Z305" i="6"/>
  <c r="Y305" i="6"/>
  <c r="X305" i="6"/>
  <c r="W305" i="6"/>
  <c r="AE305" i="6" s="1"/>
  <c r="V305" i="6"/>
  <c r="U305" i="6"/>
  <c r="T305" i="6"/>
  <c r="S305" i="6"/>
  <c r="R305" i="6"/>
  <c r="Q305" i="6"/>
  <c r="AF304" i="6"/>
  <c r="AA304" i="6"/>
  <c r="Z304" i="6"/>
  <c r="Y304" i="6"/>
  <c r="X304" i="6"/>
  <c r="W304" i="6"/>
  <c r="AE304" i="6" s="1"/>
  <c r="V304" i="6"/>
  <c r="U304" i="6"/>
  <c r="T304" i="6"/>
  <c r="S304" i="6"/>
  <c r="R304" i="6"/>
  <c r="Q304" i="6"/>
  <c r="AF303" i="6"/>
  <c r="AA303" i="6"/>
  <c r="Z303" i="6"/>
  <c r="Y303" i="6"/>
  <c r="X303" i="6"/>
  <c r="W303" i="6"/>
  <c r="AE303" i="6" s="1"/>
  <c r="V303" i="6"/>
  <c r="U303" i="6"/>
  <c r="T303" i="6"/>
  <c r="S303" i="6"/>
  <c r="R303" i="6"/>
  <c r="Q303" i="6"/>
  <c r="AF302" i="6"/>
  <c r="AA302" i="6"/>
  <c r="Z302" i="6"/>
  <c r="Y302" i="6"/>
  <c r="X302" i="6"/>
  <c r="W302" i="6"/>
  <c r="AE302" i="6" s="1"/>
  <c r="V302" i="6"/>
  <c r="U302" i="6"/>
  <c r="T302" i="6"/>
  <c r="S302" i="6"/>
  <c r="R302" i="6"/>
  <c r="Q302" i="6"/>
  <c r="AF301" i="6"/>
  <c r="AA301" i="6"/>
  <c r="Z301" i="6"/>
  <c r="Y301" i="6"/>
  <c r="X301" i="6"/>
  <c r="W301" i="6"/>
  <c r="AE301" i="6" s="1"/>
  <c r="V301" i="6"/>
  <c r="U301" i="6"/>
  <c r="T301" i="6"/>
  <c r="S301" i="6"/>
  <c r="R301" i="6"/>
  <c r="Q301" i="6"/>
  <c r="AF300" i="6"/>
  <c r="AA300" i="6"/>
  <c r="Z300" i="6"/>
  <c r="Y300" i="6"/>
  <c r="X300" i="6"/>
  <c r="W300" i="6"/>
  <c r="AE300" i="6" s="1"/>
  <c r="V300" i="6"/>
  <c r="U300" i="6"/>
  <c r="T300" i="6"/>
  <c r="S300" i="6"/>
  <c r="R300" i="6"/>
  <c r="Q300" i="6"/>
  <c r="AF299" i="6"/>
  <c r="AA299" i="6"/>
  <c r="Z299" i="6"/>
  <c r="Y299" i="6"/>
  <c r="X299" i="6"/>
  <c r="W299" i="6"/>
  <c r="AE299" i="6" s="1"/>
  <c r="V299" i="6"/>
  <c r="U299" i="6"/>
  <c r="T299" i="6"/>
  <c r="S299" i="6"/>
  <c r="R299" i="6"/>
  <c r="Q299" i="6"/>
  <c r="AF298" i="6"/>
  <c r="AA298" i="6"/>
  <c r="Z298" i="6"/>
  <c r="Y298" i="6"/>
  <c r="X298" i="6"/>
  <c r="W298" i="6"/>
  <c r="AE298" i="6" s="1"/>
  <c r="V298" i="6"/>
  <c r="U298" i="6"/>
  <c r="T298" i="6"/>
  <c r="S298" i="6"/>
  <c r="R298" i="6"/>
  <c r="Q298" i="6"/>
  <c r="AF297" i="6"/>
  <c r="AA297" i="6"/>
  <c r="Z297" i="6"/>
  <c r="Y297" i="6"/>
  <c r="X297" i="6"/>
  <c r="W297" i="6"/>
  <c r="AE297" i="6" s="1"/>
  <c r="V297" i="6"/>
  <c r="U297" i="6"/>
  <c r="T297" i="6"/>
  <c r="S297" i="6"/>
  <c r="R297" i="6"/>
  <c r="Q297" i="6"/>
  <c r="AF296" i="6"/>
  <c r="AA296" i="6"/>
  <c r="Z296" i="6"/>
  <c r="Y296" i="6"/>
  <c r="X296" i="6"/>
  <c r="W296" i="6"/>
  <c r="AE296" i="6" s="1"/>
  <c r="V296" i="6"/>
  <c r="U296" i="6"/>
  <c r="T296" i="6"/>
  <c r="S296" i="6"/>
  <c r="R296" i="6"/>
  <c r="Q296" i="6"/>
  <c r="AF295" i="6"/>
  <c r="AA295" i="6"/>
  <c r="Z295" i="6"/>
  <c r="Y295" i="6"/>
  <c r="X295" i="6"/>
  <c r="W295" i="6"/>
  <c r="AE295" i="6" s="1"/>
  <c r="V295" i="6"/>
  <c r="U295" i="6"/>
  <c r="T295" i="6"/>
  <c r="S295" i="6"/>
  <c r="R295" i="6"/>
  <c r="Q295" i="6"/>
  <c r="AF294" i="6"/>
  <c r="AA294" i="6"/>
  <c r="Z294" i="6"/>
  <c r="Y294" i="6"/>
  <c r="X294" i="6"/>
  <c r="W294" i="6"/>
  <c r="AE294" i="6" s="1"/>
  <c r="V294" i="6"/>
  <c r="U294" i="6"/>
  <c r="T294" i="6"/>
  <c r="S294" i="6"/>
  <c r="R294" i="6"/>
  <c r="Q294" i="6"/>
  <c r="AF293" i="6"/>
  <c r="AA293" i="6"/>
  <c r="Z293" i="6"/>
  <c r="Y293" i="6"/>
  <c r="X293" i="6"/>
  <c r="W293" i="6"/>
  <c r="AE293" i="6" s="1"/>
  <c r="V293" i="6"/>
  <c r="U293" i="6"/>
  <c r="T293" i="6"/>
  <c r="S293" i="6"/>
  <c r="R293" i="6"/>
  <c r="Q293" i="6"/>
  <c r="AF292" i="6"/>
  <c r="AA292" i="6"/>
  <c r="Z292" i="6"/>
  <c r="Y292" i="6"/>
  <c r="X292" i="6"/>
  <c r="W292" i="6"/>
  <c r="AE292" i="6" s="1"/>
  <c r="V292" i="6"/>
  <c r="U292" i="6"/>
  <c r="T292" i="6"/>
  <c r="S292" i="6"/>
  <c r="R292" i="6"/>
  <c r="Q292" i="6"/>
  <c r="AF291" i="6"/>
  <c r="AA291" i="6"/>
  <c r="Z291" i="6"/>
  <c r="Y291" i="6"/>
  <c r="X291" i="6"/>
  <c r="W291" i="6"/>
  <c r="AE291" i="6" s="1"/>
  <c r="V291" i="6"/>
  <c r="U291" i="6"/>
  <c r="T291" i="6"/>
  <c r="S291" i="6"/>
  <c r="R291" i="6"/>
  <c r="Q291" i="6"/>
  <c r="AF290" i="6"/>
  <c r="AA290" i="6"/>
  <c r="Z290" i="6"/>
  <c r="Y290" i="6"/>
  <c r="X290" i="6"/>
  <c r="W290" i="6"/>
  <c r="AE290" i="6" s="1"/>
  <c r="V290" i="6"/>
  <c r="U290" i="6"/>
  <c r="T290" i="6"/>
  <c r="S290" i="6"/>
  <c r="R290" i="6"/>
  <c r="Q290" i="6"/>
  <c r="AF289" i="6"/>
  <c r="AA289" i="6"/>
  <c r="Z289" i="6"/>
  <c r="Y289" i="6"/>
  <c r="X289" i="6"/>
  <c r="W289" i="6"/>
  <c r="AE289" i="6" s="1"/>
  <c r="V289" i="6"/>
  <c r="U289" i="6"/>
  <c r="T289" i="6"/>
  <c r="S289" i="6"/>
  <c r="R289" i="6"/>
  <c r="Q289" i="6"/>
  <c r="AF288" i="6"/>
  <c r="AA288" i="6"/>
  <c r="Z288" i="6"/>
  <c r="Y288" i="6"/>
  <c r="X288" i="6"/>
  <c r="W288" i="6"/>
  <c r="AE288" i="6" s="1"/>
  <c r="V288" i="6"/>
  <c r="U288" i="6"/>
  <c r="T288" i="6"/>
  <c r="S288" i="6"/>
  <c r="R288" i="6"/>
  <c r="Q288" i="6"/>
  <c r="AF287" i="6"/>
  <c r="AA287" i="6"/>
  <c r="Z287" i="6"/>
  <c r="Y287" i="6"/>
  <c r="X287" i="6"/>
  <c r="W287" i="6"/>
  <c r="AE287" i="6" s="1"/>
  <c r="V287" i="6"/>
  <c r="U287" i="6"/>
  <c r="T287" i="6"/>
  <c r="S287" i="6"/>
  <c r="R287" i="6"/>
  <c r="Q287" i="6"/>
  <c r="AF286" i="6"/>
  <c r="AA286" i="6"/>
  <c r="Z286" i="6"/>
  <c r="Y286" i="6"/>
  <c r="X286" i="6"/>
  <c r="W286" i="6"/>
  <c r="AE286" i="6" s="1"/>
  <c r="V286" i="6"/>
  <c r="U286" i="6"/>
  <c r="T286" i="6"/>
  <c r="S286" i="6"/>
  <c r="R286" i="6"/>
  <c r="Q286" i="6"/>
  <c r="AA285" i="6"/>
  <c r="Z285" i="6"/>
  <c r="Y285" i="6"/>
  <c r="X285" i="6"/>
  <c r="W285" i="6"/>
  <c r="AE285" i="6" s="1"/>
  <c r="V285" i="6"/>
  <c r="U285" i="6"/>
  <c r="T285" i="6"/>
  <c r="S285" i="6"/>
  <c r="R285" i="6"/>
  <c r="Q285" i="6"/>
  <c r="AA284" i="6"/>
  <c r="Z284" i="6"/>
  <c r="Y284" i="6"/>
  <c r="X284" i="6"/>
  <c r="W284" i="6"/>
  <c r="AE284" i="6" s="1"/>
  <c r="V284" i="6"/>
  <c r="U284" i="6"/>
  <c r="T284" i="6"/>
  <c r="S284" i="6"/>
  <c r="R284" i="6"/>
  <c r="Q284" i="6"/>
  <c r="AA283" i="6"/>
  <c r="Z283" i="6"/>
  <c r="Y283" i="6"/>
  <c r="X283" i="6"/>
  <c r="W283" i="6"/>
  <c r="AE283" i="6" s="1"/>
  <c r="V283" i="6"/>
  <c r="U283" i="6"/>
  <c r="AF283" i="6" s="1"/>
  <c r="T283" i="6"/>
  <c r="S283" i="6"/>
  <c r="R283" i="6"/>
  <c r="Q283" i="6"/>
  <c r="AA282" i="6"/>
  <c r="Z282" i="6"/>
  <c r="Y282" i="6"/>
  <c r="X282" i="6"/>
  <c r="W282" i="6"/>
  <c r="AE282" i="6" s="1"/>
  <c r="V282" i="6"/>
  <c r="U282" i="6"/>
  <c r="AF282" i="6" s="1"/>
  <c r="T282" i="6"/>
  <c r="S282" i="6"/>
  <c r="R282" i="6"/>
  <c r="Q282" i="6"/>
  <c r="AA281" i="6"/>
  <c r="Z281" i="6"/>
  <c r="Y281" i="6"/>
  <c r="X281" i="6"/>
  <c r="W281" i="6"/>
  <c r="AE281" i="6" s="1"/>
  <c r="V281" i="6"/>
  <c r="U281" i="6"/>
  <c r="T281" i="6"/>
  <c r="S281" i="6"/>
  <c r="R281" i="6"/>
  <c r="Q281" i="6"/>
  <c r="AA280" i="6"/>
  <c r="Z280" i="6"/>
  <c r="Y280" i="6"/>
  <c r="X280" i="6"/>
  <c r="W280" i="6"/>
  <c r="AE280" i="6" s="1"/>
  <c r="V280" i="6"/>
  <c r="U280" i="6"/>
  <c r="T280" i="6"/>
  <c r="S280" i="6"/>
  <c r="R280" i="6"/>
  <c r="Q280" i="6"/>
  <c r="AA279" i="6"/>
  <c r="Z279" i="6"/>
  <c r="Y279" i="6"/>
  <c r="X279" i="6"/>
  <c r="W279" i="6"/>
  <c r="AE279" i="6" s="1"/>
  <c r="V279" i="6"/>
  <c r="U279" i="6"/>
  <c r="AF279" i="6" s="1"/>
  <c r="T279" i="6"/>
  <c r="S279" i="6"/>
  <c r="R279" i="6"/>
  <c r="Q279" i="6"/>
  <c r="AA278" i="6"/>
  <c r="Z278" i="6"/>
  <c r="Y278" i="6"/>
  <c r="X278" i="6"/>
  <c r="W278" i="6"/>
  <c r="AE278" i="6" s="1"/>
  <c r="V278" i="6"/>
  <c r="U278" i="6"/>
  <c r="AF278" i="6" s="1"/>
  <c r="T278" i="6"/>
  <c r="S278" i="6"/>
  <c r="R278" i="6"/>
  <c r="Q278" i="6"/>
  <c r="AA277" i="6"/>
  <c r="Z277" i="6"/>
  <c r="Y277" i="6"/>
  <c r="X277" i="6"/>
  <c r="W277" i="6"/>
  <c r="AE277" i="6" s="1"/>
  <c r="V277" i="6"/>
  <c r="U277" i="6"/>
  <c r="T277" i="6"/>
  <c r="S277" i="6"/>
  <c r="R277" i="6"/>
  <c r="Q277" i="6"/>
  <c r="AA276" i="6"/>
  <c r="Z276" i="6"/>
  <c r="Y276" i="6"/>
  <c r="X276" i="6"/>
  <c r="W276" i="6"/>
  <c r="AE276" i="6" s="1"/>
  <c r="V276" i="6"/>
  <c r="U276" i="6"/>
  <c r="T276" i="6"/>
  <c r="S276" i="6"/>
  <c r="R276" i="6"/>
  <c r="Q276" i="6"/>
  <c r="AA275" i="6"/>
  <c r="Z275" i="6"/>
  <c r="Y275" i="6"/>
  <c r="X275" i="6"/>
  <c r="W275" i="6"/>
  <c r="AE275" i="6" s="1"/>
  <c r="V275" i="6"/>
  <c r="U275" i="6"/>
  <c r="AF275" i="6" s="1"/>
  <c r="T275" i="6"/>
  <c r="S275" i="6"/>
  <c r="R275" i="6"/>
  <c r="Q275" i="6"/>
  <c r="AA274" i="6"/>
  <c r="Z274" i="6"/>
  <c r="Y274" i="6"/>
  <c r="X274" i="6"/>
  <c r="W274" i="6"/>
  <c r="AE274" i="6" s="1"/>
  <c r="V274" i="6"/>
  <c r="U274" i="6"/>
  <c r="AF274" i="6" s="1"/>
  <c r="T274" i="6"/>
  <c r="S274" i="6"/>
  <c r="R274" i="6"/>
  <c r="Q274" i="6"/>
  <c r="AA273" i="6"/>
  <c r="Z273" i="6"/>
  <c r="Y273" i="6"/>
  <c r="X273" i="6"/>
  <c r="W273" i="6"/>
  <c r="AE273" i="6" s="1"/>
  <c r="V273" i="6"/>
  <c r="U273" i="6"/>
  <c r="T273" i="6"/>
  <c r="S273" i="6"/>
  <c r="R273" i="6"/>
  <c r="Q273" i="6"/>
  <c r="AA272" i="6"/>
  <c r="Z272" i="6"/>
  <c r="Y272" i="6"/>
  <c r="X272" i="6"/>
  <c r="W272" i="6"/>
  <c r="AE272" i="6" s="1"/>
  <c r="V272" i="6"/>
  <c r="U272" i="6"/>
  <c r="T272" i="6"/>
  <c r="S272" i="6"/>
  <c r="R272" i="6"/>
  <c r="Q272" i="6"/>
  <c r="AA271" i="6"/>
  <c r="Z271" i="6"/>
  <c r="Y271" i="6"/>
  <c r="X271" i="6"/>
  <c r="W271" i="6"/>
  <c r="AE271" i="6" s="1"/>
  <c r="V271" i="6"/>
  <c r="U271" i="6"/>
  <c r="AF271" i="6" s="1"/>
  <c r="T271" i="6"/>
  <c r="S271" i="6"/>
  <c r="R271" i="6"/>
  <c r="Q271" i="6"/>
  <c r="AA270" i="6"/>
  <c r="Z270" i="6"/>
  <c r="Y270" i="6"/>
  <c r="X270" i="6"/>
  <c r="W270" i="6"/>
  <c r="AE270" i="6" s="1"/>
  <c r="V270" i="6"/>
  <c r="U270" i="6"/>
  <c r="AF270" i="6" s="1"/>
  <c r="T270" i="6"/>
  <c r="S270" i="6"/>
  <c r="R270" i="6"/>
  <c r="Q270" i="6"/>
  <c r="AA269" i="6"/>
  <c r="Z269" i="6"/>
  <c r="Y269" i="6"/>
  <c r="X269" i="6"/>
  <c r="W269" i="6"/>
  <c r="AE269" i="6" s="1"/>
  <c r="V269" i="6"/>
  <c r="U269" i="6"/>
  <c r="T269" i="6"/>
  <c r="S269" i="6"/>
  <c r="R269" i="6"/>
  <c r="Q269" i="6"/>
  <c r="AA268" i="6"/>
  <c r="Z268" i="6"/>
  <c r="Y268" i="6"/>
  <c r="X268" i="6"/>
  <c r="W268" i="6"/>
  <c r="AE268" i="6" s="1"/>
  <c r="V268" i="6"/>
  <c r="U268" i="6"/>
  <c r="T268" i="6"/>
  <c r="S268" i="6"/>
  <c r="R268" i="6"/>
  <c r="Q268" i="6"/>
  <c r="AA267" i="6"/>
  <c r="Z267" i="6"/>
  <c r="Y267" i="6"/>
  <c r="X267" i="6"/>
  <c r="W267" i="6"/>
  <c r="AE267" i="6" s="1"/>
  <c r="V267" i="6"/>
  <c r="U267" i="6"/>
  <c r="AF267" i="6" s="1"/>
  <c r="T267" i="6"/>
  <c r="S267" i="6"/>
  <c r="R267" i="6"/>
  <c r="Q267" i="6"/>
  <c r="AA266" i="6"/>
  <c r="Z266" i="6"/>
  <c r="Y266" i="6"/>
  <c r="X266" i="6"/>
  <c r="W266" i="6"/>
  <c r="AE266" i="6" s="1"/>
  <c r="V266" i="6"/>
  <c r="U266" i="6"/>
  <c r="AF266" i="6" s="1"/>
  <c r="T266" i="6"/>
  <c r="S266" i="6"/>
  <c r="R266" i="6"/>
  <c r="Q266" i="6"/>
  <c r="AA265" i="6"/>
  <c r="Z265" i="6"/>
  <c r="Y265" i="6"/>
  <c r="X265" i="6"/>
  <c r="W265" i="6"/>
  <c r="AE265" i="6" s="1"/>
  <c r="V265" i="6"/>
  <c r="AF265" i="6" s="1"/>
  <c r="U265" i="6"/>
  <c r="T265" i="6"/>
  <c r="S265" i="6"/>
  <c r="R265" i="6"/>
  <c r="Q265" i="6"/>
  <c r="AA264" i="6"/>
  <c r="Z264" i="6"/>
  <c r="Y264" i="6"/>
  <c r="X264" i="6"/>
  <c r="W264" i="6"/>
  <c r="AE264" i="6" s="1"/>
  <c r="V264" i="6"/>
  <c r="U264" i="6"/>
  <c r="T264" i="6"/>
  <c r="S264" i="6"/>
  <c r="R264" i="6"/>
  <c r="Q264" i="6"/>
  <c r="AA263" i="6"/>
  <c r="Z263" i="6"/>
  <c r="Y263" i="6"/>
  <c r="X263" i="6"/>
  <c r="W263" i="6"/>
  <c r="AE263" i="6" s="1"/>
  <c r="V263" i="6"/>
  <c r="U263" i="6"/>
  <c r="T263" i="6"/>
  <c r="S263" i="6"/>
  <c r="R263" i="6"/>
  <c r="Q263" i="6"/>
  <c r="AA262" i="6"/>
  <c r="Z262" i="6"/>
  <c r="Y262" i="6"/>
  <c r="X262" i="6"/>
  <c r="W262" i="6"/>
  <c r="AE262" i="6" s="1"/>
  <c r="V262" i="6"/>
  <c r="U262" i="6"/>
  <c r="T262" i="6"/>
  <c r="S262" i="6"/>
  <c r="R262" i="6"/>
  <c r="Q262" i="6"/>
  <c r="AA261" i="6"/>
  <c r="Z261" i="6"/>
  <c r="Y261" i="6"/>
  <c r="X261" i="6"/>
  <c r="W261" i="6"/>
  <c r="AE261" i="6" s="1"/>
  <c r="V261" i="6"/>
  <c r="AF261" i="6" s="1"/>
  <c r="U261" i="6"/>
  <c r="T261" i="6"/>
  <c r="S261" i="6"/>
  <c r="R261" i="6"/>
  <c r="Q261" i="6"/>
  <c r="AA260" i="6"/>
  <c r="Z260" i="6"/>
  <c r="Y260" i="6"/>
  <c r="X260" i="6"/>
  <c r="W260" i="6"/>
  <c r="AE260" i="6" s="1"/>
  <c r="V260" i="6"/>
  <c r="U260" i="6"/>
  <c r="T260" i="6"/>
  <c r="S260" i="6"/>
  <c r="R260" i="6"/>
  <c r="Q260" i="6"/>
  <c r="AA259" i="6"/>
  <c r="Z259" i="6"/>
  <c r="Y259" i="6"/>
  <c r="X259" i="6"/>
  <c r="W259" i="6"/>
  <c r="AE259" i="6" s="1"/>
  <c r="V259" i="6"/>
  <c r="U259" i="6"/>
  <c r="T259" i="6"/>
  <c r="S259" i="6"/>
  <c r="R259" i="6"/>
  <c r="Q259" i="6"/>
  <c r="AA258" i="6"/>
  <c r="Z258" i="6"/>
  <c r="Y258" i="6"/>
  <c r="X258" i="6"/>
  <c r="W258" i="6"/>
  <c r="AE258" i="6" s="1"/>
  <c r="V258" i="6"/>
  <c r="AF258" i="6" s="1"/>
  <c r="U258" i="6"/>
  <c r="T258" i="6"/>
  <c r="S258" i="6"/>
  <c r="R258" i="6"/>
  <c r="Q258" i="6"/>
  <c r="AA257" i="6"/>
  <c r="Z257" i="6"/>
  <c r="Y257" i="6"/>
  <c r="X257" i="6"/>
  <c r="W257" i="6"/>
  <c r="AE257" i="6" s="1"/>
  <c r="V257" i="6"/>
  <c r="AF257" i="6" s="1"/>
  <c r="U257" i="6"/>
  <c r="T257" i="6"/>
  <c r="S257" i="6"/>
  <c r="R257" i="6"/>
  <c r="Q257" i="6"/>
  <c r="AA256" i="6"/>
  <c r="Z256" i="6"/>
  <c r="Y256" i="6"/>
  <c r="X256" i="6"/>
  <c r="W256" i="6"/>
  <c r="AE256" i="6" s="1"/>
  <c r="V256" i="6"/>
  <c r="U256" i="6"/>
  <c r="T256" i="6"/>
  <c r="S256" i="6"/>
  <c r="R256" i="6"/>
  <c r="Q256" i="6"/>
  <c r="AA255" i="6"/>
  <c r="Z255" i="6"/>
  <c r="Y255" i="6"/>
  <c r="X255" i="6"/>
  <c r="W255" i="6"/>
  <c r="AE255" i="6" s="1"/>
  <c r="V255" i="6"/>
  <c r="U255" i="6"/>
  <c r="T255" i="6"/>
  <c r="S255" i="6"/>
  <c r="R255" i="6"/>
  <c r="Q255" i="6"/>
  <c r="AA254" i="6"/>
  <c r="Z254" i="6"/>
  <c r="Y254" i="6"/>
  <c r="X254" i="6"/>
  <c r="W254" i="6"/>
  <c r="AE254" i="6" s="1"/>
  <c r="V254" i="6"/>
  <c r="U254" i="6"/>
  <c r="T254" i="6"/>
  <c r="S254" i="6"/>
  <c r="R254" i="6"/>
  <c r="Q254" i="6"/>
  <c r="AA253" i="6"/>
  <c r="Z253" i="6"/>
  <c r="Y253" i="6"/>
  <c r="X253" i="6"/>
  <c r="W253" i="6"/>
  <c r="AE253" i="6" s="1"/>
  <c r="V253" i="6"/>
  <c r="AF253" i="6" s="1"/>
  <c r="U253" i="6"/>
  <c r="T253" i="6"/>
  <c r="S253" i="6"/>
  <c r="R253" i="6"/>
  <c r="Q253" i="6"/>
  <c r="AA252" i="6"/>
  <c r="Z252" i="6"/>
  <c r="Y252" i="6"/>
  <c r="X252" i="6"/>
  <c r="W252" i="6"/>
  <c r="AE252" i="6" s="1"/>
  <c r="V252" i="6"/>
  <c r="U252" i="6"/>
  <c r="T252" i="6"/>
  <c r="S252" i="6"/>
  <c r="R252" i="6"/>
  <c r="Q252" i="6"/>
  <c r="AA251" i="6"/>
  <c r="Z251" i="6"/>
  <c r="Y251" i="6"/>
  <c r="X251" i="6"/>
  <c r="W251" i="6"/>
  <c r="AE251" i="6" s="1"/>
  <c r="V251" i="6"/>
  <c r="U251" i="6"/>
  <c r="T251" i="6"/>
  <c r="S251" i="6"/>
  <c r="R251" i="6"/>
  <c r="Q251" i="6"/>
  <c r="AA250" i="6"/>
  <c r="Z250" i="6"/>
  <c r="Y250" i="6"/>
  <c r="X250" i="6"/>
  <c r="W250" i="6"/>
  <c r="AE250" i="6" s="1"/>
  <c r="V250" i="6"/>
  <c r="U250" i="6"/>
  <c r="T250" i="6"/>
  <c r="S250" i="6"/>
  <c r="R250" i="6"/>
  <c r="Q250" i="6"/>
  <c r="AA249" i="6"/>
  <c r="Z249" i="6"/>
  <c r="Y249" i="6"/>
  <c r="X249" i="6"/>
  <c r="W249" i="6"/>
  <c r="AE249" i="6" s="1"/>
  <c r="V249" i="6"/>
  <c r="AF249" i="6" s="1"/>
  <c r="U249" i="6"/>
  <c r="T249" i="6"/>
  <c r="S249" i="6"/>
  <c r="R249" i="6"/>
  <c r="Q249" i="6"/>
  <c r="AA248" i="6"/>
  <c r="Z248" i="6"/>
  <c r="Y248" i="6"/>
  <c r="X248" i="6"/>
  <c r="W248" i="6"/>
  <c r="AE248" i="6" s="1"/>
  <c r="V248" i="6"/>
  <c r="U248" i="6"/>
  <c r="T248" i="6"/>
  <c r="S248" i="6"/>
  <c r="R248" i="6"/>
  <c r="Q248" i="6"/>
  <c r="AA247" i="6"/>
  <c r="Z247" i="6"/>
  <c r="Y247" i="6"/>
  <c r="X247" i="6"/>
  <c r="W247" i="6"/>
  <c r="AE247" i="6" s="1"/>
  <c r="V247" i="6"/>
  <c r="U247" i="6"/>
  <c r="T247" i="6"/>
  <c r="S247" i="6"/>
  <c r="R247" i="6"/>
  <c r="Q247" i="6"/>
  <c r="AA246" i="6"/>
  <c r="Z246" i="6"/>
  <c r="Y246" i="6"/>
  <c r="X246" i="6"/>
  <c r="W246" i="6"/>
  <c r="AE246" i="6" s="1"/>
  <c r="V246" i="6"/>
  <c r="U246" i="6"/>
  <c r="T246" i="6"/>
  <c r="S246" i="6"/>
  <c r="R246" i="6"/>
  <c r="Q246" i="6"/>
  <c r="AA245" i="6"/>
  <c r="Z245" i="6"/>
  <c r="Y245" i="6"/>
  <c r="X245" i="6"/>
  <c r="W245" i="6"/>
  <c r="AE245" i="6" s="1"/>
  <c r="V245" i="6"/>
  <c r="AF245" i="6" s="1"/>
  <c r="U245" i="6"/>
  <c r="T245" i="6"/>
  <c r="S245" i="6"/>
  <c r="R245" i="6"/>
  <c r="Q245" i="6"/>
  <c r="AA244" i="6"/>
  <c r="Z244" i="6"/>
  <c r="Y244" i="6"/>
  <c r="X244" i="6"/>
  <c r="W244" i="6"/>
  <c r="AE244" i="6" s="1"/>
  <c r="V244" i="6"/>
  <c r="U244" i="6"/>
  <c r="T244" i="6"/>
  <c r="S244" i="6"/>
  <c r="R244" i="6"/>
  <c r="Q244" i="6"/>
  <c r="AA243" i="6"/>
  <c r="Z243" i="6"/>
  <c r="Y243" i="6"/>
  <c r="X243" i="6"/>
  <c r="W243" i="6"/>
  <c r="AE243" i="6" s="1"/>
  <c r="V243" i="6"/>
  <c r="U243" i="6"/>
  <c r="T243" i="6"/>
  <c r="S243" i="6"/>
  <c r="R243" i="6"/>
  <c r="Q243" i="6"/>
  <c r="AA242" i="6"/>
  <c r="Z242" i="6"/>
  <c r="Y242" i="6"/>
  <c r="X242" i="6"/>
  <c r="W242" i="6"/>
  <c r="AE242" i="6" s="1"/>
  <c r="V242" i="6"/>
  <c r="U242" i="6"/>
  <c r="T242" i="6"/>
  <c r="S242" i="6"/>
  <c r="R242" i="6"/>
  <c r="Q242" i="6"/>
  <c r="AA241" i="6"/>
  <c r="Z241" i="6"/>
  <c r="Y241" i="6"/>
  <c r="X241" i="6"/>
  <c r="W241" i="6"/>
  <c r="AE241" i="6" s="1"/>
  <c r="V241" i="6"/>
  <c r="AF241" i="6" s="1"/>
  <c r="U241" i="6"/>
  <c r="T241" i="6"/>
  <c r="S241" i="6"/>
  <c r="R241" i="6"/>
  <c r="Q241" i="6"/>
  <c r="AA240" i="6"/>
  <c r="Z240" i="6"/>
  <c r="Y240" i="6"/>
  <c r="X240" i="6"/>
  <c r="W240" i="6"/>
  <c r="AE240" i="6" s="1"/>
  <c r="V240" i="6"/>
  <c r="U240" i="6"/>
  <c r="T240" i="6"/>
  <c r="S240" i="6"/>
  <c r="R240" i="6"/>
  <c r="Q240" i="6"/>
  <c r="AA239" i="6"/>
  <c r="Z239" i="6"/>
  <c r="Y239" i="6"/>
  <c r="X239" i="6"/>
  <c r="W239" i="6"/>
  <c r="AE239" i="6" s="1"/>
  <c r="V239" i="6"/>
  <c r="U239" i="6"/>
  <c r="T239" i="6"/>
  <c r="S239" i="6"/>
  <c r="R239" i="6"/>
  <c r="Q239" i="6"/>
  <c r="AA238" i="6"/>
  <c r="Z238" i="6"/>
  <c r="Y238" i="6"/>
  <c r="X238" i="6"/>
  <c r="W238" i="6"/>
  <c r="AE238" i="6" s="1"/>
  <c r="V238" i="6"/>
  <c r="U238" i="6"/>
  <c r="T238" i="6"/>
  <c r="S238" i="6"/>
  <c r="R238" i="6"/>
  <c r="Q238" i="6"/>
  <c r="AA237" i="6"/>
  <c r="Z237" i="6"/>
  <c r="Y237" i="6"/>
  <c r="X237" i="6"/>
  <c r="W237" i="6"/>
  <c r="AE237" i="6" s="1"/>
  <c r="V237" i="6"/>
  <c r="AF237" i="6" s="1"/>
  <c r="U237" i="6"/>
  <c r="T237" i="6"/>
  <c r="S237" i="6"/>
  <c r="R237" i="6"/>
  <c r="Q237" i="6"/>
  <c r="AA236" i="6"/>
  <c r="Z236" i="6"/>
  <c r="Y236" i="6"/>
  <c r="X236" i="6"/>
  <c r="W236" i="6"/>
  <c r="AE236" i="6" s="1"/>
  <c r="V236" i="6"/>
  <c r="U236" i="6"/>
  <c r="T236" i="6"/>
  <c r="S236" i="6"/>
  <c r="R236" i="6"/>
  <c r="Q236" i="6"/>
  <c r="AA235" i="6"/>
  <c r="Z235" i="6"/>
  <c r="Y235" i="6"/>
  <c r="X235" i="6"/>
  <c r="W235" i="6"/>
  <c r="AE235" i="6" s="1"/>
  <c r="V235" i="6"/>
  <c r="U235" i="6"/>
  <c r="T235" i="6"/>
  <c r="S235" i="6"/>
  <c r="R235" i="6"/>
  <c r="Q235" i="6"/>
  <c r="AA234" i="6"/>
  <c r="Z234" i="6"/>
  <c r="Y234" i="6"/>
  <c r="X234" i="6"/>
  <c r="W234" i="6"/>
  <c r="AE234" i="6" s="1"/>
  <c r="V234" i="6"/>
  <c r="U234" i="6"/>
  <c r="T234" i="6"/>
  <c r="S234" i="6"/>
  <c r="R234" i="6"/>
  <c r="Q234" i="6"/>
  <c r="AA233" i="6"/>
  <c r="Z233" i="6"/>
  <c r="Y233" i="6"/>
  <c r="X233" i="6"/>
  <c r="W233" i="6"/>
  <c r="AE233" i="6" s="1"/>
  <c r="V233" i="6"/>
  <c r="AF233" i="6" s="1"/>
  <c r="U233" i="6"/>
  <c r="T233" i="6"/>
  <c r="S233" i="6"/>
  <c r="R233" i="6"/>
  <c r="Q233" i="6"/>
  <c r="AA232" i="6"/>
  <c r="Z232" i="6"/>
  <c r="Y232" i="6"/>
  <c r="X232" i="6"/>
  <c r="W232" i="6"/>
  <c r="AE232" i="6" s="1"/>
  <c r="V232" i="6"/>
  <c r="U232" i="6"/>
  <c r="T232" i="6"/>
  <c r="S232" i="6"/>
  <c r="R232" i="6"/>
  <c r="Q232" i="6"/>
  <c r="AA231" i="6"/>
  <c r="Z231" i="6"/>
  <c r="Y231" i="6"/>
  <c r="X231" i="6"/>
  <c r="W231" i="6"/>
  <c r="AE231" i="6" s="1"/>
  <c r="V231" i="6"/>
  <c r="U231" i="6"/>
  <c r="T231" i="6"/>
  <c r="S231" i="6"/>
  <c r="R231" i="6"/>
  <c r="Q231" i="6"/>
  <c r="AA230" i="6"/>
  <c r="Z230" i="6"/>
  <c r="Y230" i="6"/>
  <c r="X230" i="6"/>
  <c r="W230" i="6"/>
  <c r="AE230" i="6" s="1"/>
  <c r="V230" i="6"/>
  <c r="U230" i="6"/>
  <c r="T230" i="6"/>
  <c r="S230" i="6"/>
  <c r="R230" i="6"/>
  <c r="Q230" i="6"/>
  <c r="AA229" i="6"/>
  <c r="Z229" i="6"/>
  <c r="Y229" i="6"/>
  <c r="X229" i="6"/>
  <c r="W229" i="6"/>
  <c r="AE229" i="6" s="1"/>
  <c r="V229" i="6"/>
  <c r="AF229" i="6" s="1"/>
  <c r="U229" i="6"/>
  <c r="T229" i="6"/>
  <c r="S229" i="6"/>
  <c r="R229" i="6"/>
  <c r="Q229" i="6"/>
  <c r="AA228" i="6"/>
  <c r="Z228" i="6"/>
  <c r="Y228" i="6"/>
  <c r="X228" i="6"/>
  <c r="W228" i="6"/>
  <c r="AE228" i="6" s="1"/>
  <c r="V228" i="6"/>
  <c r="U228" i="6"/>
  <c r="T228" i="6"/>
  <c r="S228" i="6"/>
  <c r="R228" i="6"/>
  <c r="Q228" i="6"/>
  <c r="AA227" i="6"/>
  <c r="Z227" i="6"/>
  <c r="Y227" i="6"/>
  <c r="X227" i="6"/>
  <c r="W227" i="6"/>
  <c r="AE227" i="6" s="1"/>
  <c r="V227" i="6"/>
  <c r="U227" i="6"/>
  <c r="T227" i="6"/>
  <c r="S227" i="6"/>
  <c r="R227" i="6"/>
  <c r="Q227" i="6"/>
  <c r="AA226" i="6"/>
  <c r="Z226" i="6"/>
  <c r="Y226" i="6"/>
  <c r="X226" i="6"/>
  <c r="W226" i="6"/>
  <c r="AE226" i="6" s="1"/>
  <c r="V226" i="6"/>
  <c r="U226" i="6"/>
  <c r="T226" i="6"/>
  <c r="S226" i="6"/>
  <c r="R226" i="6"/>
  <c r="Q226" i="6"/>
  <c r="AA225" i="6"/>
  <c r="Z225" i="6"/>
  <c r="Y225" i="6"/>
  <c r="X225" i="6"/>
  <c r="W225" i="6"/>
  <c r="AE225" i="6" s="1"/>
  <c r="V225" i="6"/>
  <c r="AF225" i="6" s="1"/>
  <c r="U225" i="6"/>
  <c r="T225" i="6"/>
  <c r="S225" i="6"/>
  <c r="R225" i="6"/>
  <c r="Q225" i="6"/>
  <c r="AA224" i="6"/>
  <c r="Z224" i="6"/>
  <c r="Y224" i="6"/>
  <c r="X224" i="6"/>
  <c r="W224" i="6"/>
  <c r="AE224" i="6" s="1"/>
  <c r="V224" i="6"/>
  <c r="U224" i="6"/>
  <c r="T224" i="6"/>
  <c r="S224" i="6"/>
  <c r="R224" i="6"/>
  <c r="Q224" i="6"/>
  <c r="AA223" i="6"/>
  <c r="Z223" i="6"/>
  <c r="Y223" i="6"/>
  <c r="X223" i="6"/>
  <c r="W223" i="6"/>
  <c r="AE223" i="6" s="1"/>
  <c r="V223" i="6"/>
  <c r="U223" i="6"/>
  <c r="T223" i="6"/>
  <c r="S223" i="6"/>
  <c r="R223" i="6"/>
  <c r="Q223" i="6"/>
  <c r="AA222" i="6"/>
  <c r="Z222" i="6"/>
  <c r="Y222" i="6"/>
  <c r="X222" i="6"/>
  <c r="W222" i="6"/>
  <c r="AE222" i="6" s="1"/>
  <c r="V222" i="6"/>
  <c r="AF222" i="6" s="1"/>
  <c r="U222" i="6"/>
  <c r="T222" i="6"/>
  <c r="S222" i="6"/>
  <c r="R222" i="6"/>
  <c r="Q222" i="6"/>
  <c r="AA221" i="6"/>
  <c r="Z221" i="6"/>
  <c r="Y221" i="6"/>
  <c r="X221" i="6"/>
  <c r="W221" i="6"/>
  <c r="AE221" i="6" s="1"/>
  <c r="V221" i="6"/>
  <c r="AF221" i="6" s="1"/>
  <c r="U221" i="6"/>
  <c r="T221" i="6"/>
  <c r="S221" i="6"/>
  <c r="R221" i="6"/>
  <c r="Q221" i="6"/>
  <c r="AA220" i="6"/>
  <c r="Z220" i="6"/>
  <c r="Y220" i="6"/>
  <c r="X220" i="6"/>
  <c r="W220" i="6"/>
  <c r="AE220" i="6" s="1"/>
  <c r="V220" i="6"/>
  <c r="U220" i="6"/>
  <c r="T220" i="6"/>
  <c r="S220" i="6"/>
  <c r="R220" i="6"/>
  <c r="Q220" i="6"/>
  <c r="AA219" i="6"/>
  <c r="Z219" i="6"/>
  <c r="Y219" i="6"/>
  <c r="X219" i="6"/>
  <c r="W219" i="6"/>
  <c r="AE219" i="6" s="1"/>
  <c r="V219" i="6"/>
  <c r="AF219" i="6" s="1"/>
  <c r="U219" i="6"/>
  <c r="T219" i="6"/>
  <c r="S219" i="6"/>
  <c r="R219" i="6"/>
  <c r="Q219" i="6"/>
  <c r="AA218" i="6"/>
  <c r="Z218" i="6"/>
  <c r="Y218" i="6"/>
  <c r="X218" i="6"/>
  <c r="W218" i="6"/>
  <c r="AE218" i="6" s="1"/>
  <c r="V218" i="6"/>
  <c r="U218" i="6"/>
  <c r="T218" i="6"/>
  <c r="S218" i="6"/>
  <c r="R218" i="6"/>
  <c r="Q218" i="6"/>
  <c r="AA217" i="6"/>
  <c r="Z217" i="6"/>
  <c r="Y217" i="6"/>
  <c r="X217" i="6"/>
  <c r="W217" i="6"/>
  <c r="AE217" i="6" s="1"/>
  <c r="V217" i="6"/>
  <c r="AF217" i="6" s="1"/>
  <c r="U217" i="6"/>
  <c r="T217" i="6"/>
  <c r="S217" i="6"/>
  <c r="R217" i="6"/>
  <c r="Q217" i="6"/>
  <c r="AA216" i="6"/>
  <c r="Z216" i="6"/>
  <c r="Y216" i="6"/>
  <c r="X216" i="6"/>
  <c r="W216" i="6"/>
  <c r="AE216" i="6" s="1"/>
  <c r="V216" i="6"/>
  <c r="U216" i="6"/>
  <c r="T216" i="6"/>
  <c r="S216" i="6"/>
  <c r="R216" i="6"/>
  <c r="Q216" i="6"/>
  <c r="AA215" i="6"/>
  <c r="Z215" i="6"/>
  <c r="Y215" i="6"/>
  <c r="X215" i="6"/>
  <c r="W215" i="6"/>
  <c r="AE215" i="6" s="1"/>
  <c r="V215" i="6"/>
  <c r="AF215" i="6" s="1"/>
  <c r="U215" i="6"/>
  <c r="T215" i="6"/>
  <c r="S215" i="6"/>
  <c r="R215" i="6"/>
  <c r="Q215" i="6"/>
  <c r="AA214" i="6"/>
  <c r="Z214" i="6"/>
  <c r="Y214" i="6"/>
  <c r="X214" i="6"/>
  <c r="W214" i="6"/>
  <c r="AE214" i="6" s="1"/>
  <c r="V214" i="6"/>
  <c r="U214" i="6"/>
  <c r="AF214" i="6" s="1"/>
  <c r="T214" i="6"/>
  <c r="S214" i="6"/>
  <c r="AB214" i="6" s="1"/>
  <c r="R214" i="6"/>
  <c r="Q214" i="6"/>
  <c r="AA213" i="6"/>
  <c r="Z213" i="6"/>
  <c r="Y213" i="6"/>
  <c r="X213" i="6"/>
  <c r="W213" i="6"/>
  <c r="AE213" i="6" s="1"/>
  <c r="V213" i="6"/>
  <c r="U213" i="6"/>
  <c r="AF213" i="6" s="1"/>
  <c r="T213" i="6"/>
  <c r="S213" i="6"/>
  <c r="R213" i="6"/>
  <c r="Q213" i="6"/>
  <c r="AA212" i="6"/>
  <c r="Z212" i="6"/>
  <c r="Y212" i="6"/>
  <c r="X212" i="6"/>
  <c r="W212" i="6"/>
  <c r="AE212" i="6" s="1"/>
  <c r="V212" i="6"/>
  <c r="U212" i="6"/>
  <c r="AF212" i="6" s="1"/>
  <c r="T212" i="6"/>
  <c r="S212" i="6"/>
  <c r="R212" i="6"/>
  <c r="Q212" i="6"/>
  <c r="AA211" i="6"/>
  <c r="Z211" i="6"/>
  <c r="Y211" i="6"/>
  <c r="X211" i="6"/>
  <c r="W211" i="6"/>
  <c r="AE211" i="6" s="1"/>
  <c r="V211" i="6"/>
  <c r="U211" i="6"/>
  <c r="AF211" i="6" s="1"/>
  <c r="T211" i="6"/>
  <c r="S211" i="6"/>
  <c r="R211" i="6"/>
  <c r="Q211" i="6"/>
  <c r="AA210" i="6"/>
  <c r="Z210" i="6"/>
  <c r="Y210" i="6"/>
  <c r="X210" i="6"/>
  <c r="W210" i="6"/>
  <c r="AE210" i="6" s="1"/>
  <c r="V210" i="6"/>
  <c r="U210" i="6"/>
  <c r="AF210" i="6" s="1"/>
  <c r="T210" i="6"/>
  <c r="S210" i="6"/>
  <c r="R210" i="6"/>
  <c r="Q210" i="6"/>
  <c r="AA209" i="6"/>
  <c r="Z209" i="6"/>
  <c r="Y209" i="6"/>
  <c r="X209" i="6"/>
  <c r="W209" i="6"/>
  <c r="AE209" i="6" s="1"/>
  <c r="V209" i="6"/>
  <c r="U209" i="6"/>
  <c r="AF209" i="6" s="1"/>
  <c r="T209" i="6"/>
  <c r="S209" i="6"/>
  <c r="R209" i="6"/>
  <c r="Q209" i="6"/>
  <c r="AA208" i="6"/>
  <c r="Z208" i="6"/>
  <c r="Y208" i="6"/>
  <c r="X208" i="6"/>
  <c r="W208" i="6"/>
  <c r="AE208" i="6" s="1"/>
  <c r="V208" i="6"/>
  <c r="U208" i="6"/>
  <c r="AF208" i="6" s="1"/>
  <c r="T208" i="6"/>
  <c r="S208" i="6"/>
  <c r="R208" i="6"/>
  <c r="Q208" i="6"/>
  <c r="AA207" i="6"/>
  <c r="Z207" i="6"/>
  <c r="Y207" i="6"/>
  <c r="X207" i="6"/>
  <c r="W207" i="6"/>
  <c r="AE207" i="6" s="1"/>
  <c r="V207" i="6"/>
  <c r="U207" i="6"/>
  <c r="AF207" i="6" s="1"/>
  <c r="T207" i="6"/>
  <c r="S207" i="6"/>
  <c r="R207" i="6"/>
  <c r="Q207" i="6"/>
  <c r="AA206" i="6"/>
  <c r="Z206" i="6"/>
  <c r="Y206" i="6"/>
  <c r="X206" i="6"/>
  <c r="W206" i="6"/>
  <c r="AE206" i="6" s="1"/>
  <c r="V206" i="6"/>
  <c r="U206" i="6"/>
  <c r="AF206" i="6" s="1"/>
  <c r="T206" i="6"/>
  <c r="S206" i="6"/>
  <c r="R206" i="6"/>
  <c r="Q206" i="6"/>
  <c r="AA205" i="6"/>
  <c r="Z205" i="6"/>
  <c r="Y205" i="6"/>
  <c r="X205" i="6"/>
  <c r="W205" i="6"/>
  <c r="AE205" i="6" s="1"/>
  <c r="V205" i="6"/>
  <c r="U205" i="6"/>
  <c r="AF205" i="6" s="1"/>
  <c r="T205" i="6"/>
  <c r="S205" i="6"/>
  <c r="R205" i="6"/>
  <c r="Q205" i="6"/>
  <c r="AA204" i="6"/>
  <c r="Z204" i="6"/>
  <c r="Y204" i="6"/>
  <c r="X204" i="6"/>
  <c r="W204" i="6"/>
  <c r="AE204" i="6" s="1"/>
  <c r="V204" i="6"/>
  <c r="U204" i="6"/>
  <c r="AF204" i="6" s="1"/>
  <c r="T204" i="6"/>
  <c r="S204" i="6"/>
  <c r="R204" i="6"/>
  <c r="Q204" i="6"/>
  <c r="AA203" i="6"/>
  <c r="Z203" i="6"/>
  <c r="Y203" i="6"/>
  <c r="X203" i="6"/>
  <c r="W203" i="6"/>
  <c r="AE203" i="6" s="1"/>
  <c r="V203" i="6"/>
  <c r="U203" i="6"/>
  <c r="AF203" i="6" s="1"/>
  <c r="T203" i="6"/>
  <c r="S203" i="6"/>
  <c r="R203" i="6"/>
  <c r="Q203" i="6"/>
  <c r="AA202" i="6"/>
  <c r="Z202" i="6"/>
  <c r="Y202" i="6"/>
  <c r="X202" i="6"/>
  <c r="W202" i="6"/>
  <c r="AE202" i="6" s="1"/>
  <c r="V202" i="6"/>
  <c r="U202" i="6"/>
  <c r="AF202" i="6" s="1"/>
  <c r="T202" i="6"/>
  <c r="S202" i="6"/>
  <c r="R202" i="6"/>
  <c r="Q202" i="6"/>
  <c r="AA201" i="6"/>
  <c r="Z201" i="6"/>
  <c r="Y201" i="6"/>
  <c r="X201" i="6"/>
  <c r="W201" i="6"/>
  <c r="AE201" i="6" s="1"/>
  <c r="V201" i="6"/>
  <c r="U201" i="6"/>
  <c r="AF201" i="6" s="1"/>
  <c r="T201" i="6"/>
  <c r="S201" i="6"/>
  <c r="R201" i="6"/>
  <c r="Q201" i="6"/>
  <c r="AA200" i="6"/>
  <c r="Z200" i="6"/>
  <c r="Y200" i="6"/>
  <c r="X200" i="6"/>
  <c r="W200" i="6"/>
  <c r="AE200" i="6" s="1"/>
  <c r="V200" i="6"/>
  <c r="U200" i="6"/>
  <c r="AF200" i="6" s="1"/>
  <c r="T200" i="6"/>
  <c r="S200" i="6"/>
  <c r="R200" i="6"/>
  <c r="Q200" i="6"/>
  <c r="AA199" i="6"/>
  <c r="Z199" i="6"/>
  <c r="Y199" i="6"/>
  <c r="X199" i="6"/>
  <c r="W199" i="6"/>
  <c r="AE199" i="6" s="1"/>
  <c r="V199" i="6"/>
  <c r="U199" i="6"/>
  <c r="AF199" i="6" s="1"/>
  <c r="T199" i="6"/>
  <c r="S199" i="6"/>
  <c r="R199" i="6"/>
  <c r="Q199" i="6"/>
  <c r="AA198" i="6"/>
  <c r="Z198" i="6"/>
  <c r="Y198" i="6"/>
  <c r="X198" i="6"/>
  <c r="W198" i="6"/>
  <c r="AE198" i="6" s="1"/>
  <c r="V198" i="6"/>
  <c r="U198" i="6"/>
  <c r="AF198" i="6" s="1"/>
  <c r="T198" i="6"/>
  <c r="S198" i="6"/>
  <c r="R198" i="6"/>
  <c r="Q198" i="6"/>
  <c r="AA197" i="6"/>
  <c r="Z197" i="6"/>
  <c r="Y197" i="6"/>
  <c r="X197" i="6"/>
  <c r="W197" i="6"/>
  <c r="AE197" i="6" s="1"/>
  <c r="V197" i="6"/>
  <c r="U197" i="6"/>
  <c r="AF197" i="6" s="1"/>
  <c r="T197" i="6"/>
  <c r="S197" i="6"/>
  <c r="R197" i="6"/>
  <c r="Q197" i="6"/>
  <c r="AA196" i="6"/>
  <c r="Z196" i="6"/>
  <c r="Y196" i="6"/>
  <c r="X196" i="6"/>
  <c r="W196" i="6"/>
  <c r="AE196" i="6" s="1"/>
  <c r="V196" i="6"/>
  <c r="U196" i="6"/>
  <c r="AF196" i="6" s="1"/>
  <c r="T196" i="6"/>
  <c r="S196" i="6"/>
  <c r="R196" i="6"/>
  <c r="Q196" i="6"/>
  <c r="AA195" i="6"/>
  <c r="Z195" i="6"/>
  <c r="Y195" i="6"/>
  <c r="X195" i="6"/>
  <c r="W195" i="6"/>
  <c r="AE195" i="6" s="1"/>
  <c r="V195" i="6"/>
  <c r="U195" i="6"/>
  <c r="AF195" i="6" s="1"/>
  <c r="T195" i="6"/>
  <c r="S195" i="6"/>
  <c r="R195" i="6"/>
  <c r="Q195" i="6"/>
  <c r="AA194" i="6"/>
  <c r="Z194" i="6"/>
  <c r="Y194" i="6"/>
  <c r="X194" i="6"/>
  <c r="W194" i="6"/>
  <c r="AE194" i="6" s="1"/>
  <c r="V194" i="6"/>
  <c r="U194" i="6"/>
  <c r="AF194" i="6" s="1"/>
  <c r="T194" i="6"/>
  <c r="S194" i="6"/>
  <c r="R194" i="6"/>
  <c r="Q194" i="6"/>
  <c r="AA193" i="6"/>
  <c r="Z193" i="6"/>
  <c r="Y193" i="6"/>
  <c r="X193" i="6"/>
  <c r="W193" i="6"/>
  <c r="AE193" i="6" s="1"/>
  <c r="V193" i="6"/>
  <c r="U193" i="6"/>
  <c r="AF193" i="6" s="1"/>
  <c r="T193" i="6"/>
  <c r="S193" i="6"/>
  <c r="R193" i="6"/>
  <c r="Q193" i="6"/>
  <c r="AA192" i="6"/>
  <c r="Z192" i="6"/>
  <c r="Y192" i="6"/>
  <c r="X192" i="6"/>
  <c r="W192" i="6"/>
  <c r="AE192" i="6" s="1"/>
  <c r="V192" i="6"/>
  <c r="U192" i="6"/>
  <c r="AF192" i="6" s="1"/>
  <c r="T192" i="6"/>
  <c r="S192" i="6"/>
  <c r="R192" i="6"/>
  <c r="Q192" i="6"/>
  <c r="AA191" i="6"/>
  <c r="Z191" i="6"/>
  <c r="Y191" i="6"/>
  <c r="X191" i="6"/>
  <c r="W191" i="6"/>
  <c r="AE191" i="6" s="1"/>
  <c r="V191" i="6"/>
  <c r="U191" i="6"/>
  <c r="AF191" i="6" s="1"/>
  <c r="T191" i="6"/>
  <c r="S191" i="6"/>
  <c r="R191" i="6"/>
  <c r="Q191" i="6"/>
  <c r="AA190" i="6"/>
  <c r="Z190" i="6"/>
  <c r="Y190" i="6"/>
  <c r="X190" i="6"/>
  <c r="W190" i="6"/>
  <c r="AE190" i="6" s="1"/>
  <c r="V190" i="6"/>
  <c r="U190" i="6"/>
  <c r="AF190" i="6" s="1"/>
  <c r="T190" i="6"/>
  <c r="S190" i="6"/>
  <c r="R190" i="6"/>
  <c r="Q190" i="6"/>
  <c r="AA189" i="6"/>
  <c r="Z189" i="6"/>
  <c r="Y189" i="6"/>
  <c r="X189" i="6"/>
  <c r="W189" i="6"/>
  <c r="AE189" i="6" s="1"/>
  <c r="V189" i="6"/>
  <c r="U189" i="6"/>
  <c r="AF189" i="6" s="1"/>
  <c r="T189" i="6"/>
  <c r="S189" i="6"/>
  <c r="R189" i="6"/>
  <c r="Q189" i="6"/>
  <c r="AA188" i="6"/>
  <c r="Z188" i="6"/>
  <c r="Y188" i="6"/>
  <c r="X188" i="6"/>
  <c r="W188" i="6"/>
  <c r="AE188" i="6" s="1"/>
  <c r="V188" i="6"/>
  <c r="U188" i="6"/>
  <c r="AF188" i="6" s="1"/>
  <c r="T188" i="6"/>
  <c r="S188" i="6"/>
  <c r="R188" i="6"/>
  <c r="Q188" i="6"/>
  <c r="AA187" i="6"/>
  <c r="Z187" i="6"/>
  <c r="Y187" i="6"/>
  <c r="X187" i="6"/>
  <c r="W187" i="6"/>
  <c r="AE187" i="6" s="1"/>
  <c r="V187" i="6"/>
  <c r="U187" i="6"/>
  <c r="AF187" i="6" s="1"/>
  <c r="T187" i="6"/>
  <c r="S187" i="6"/>
  <c r="R187" i="6"/>
  <c r="Q187" i="6"/>
  <c r="AA186" i="6"/>
  <c r="Z186" i="6"/>
  <c r="Y186" i="6"/>
  <c r="X186" i="6"/>
  <c r="W186" i="6"/>
  <c r="AE186" i="6" s="1"/>
  <c r="V186" i="6"/>
  <c r="U186" i="6"/>
  <c r="T186" i="6"/>
  <c r="S186" i="6"/>
  <c r="R186" i="6"/>
  <c r="Q186" i="6"/>
  <c r="AA185" i="6"/>
  <c r="Z185" i="6"/>
  <c r="Y185" i="6"/>
  <c r="X185" i="6"/>
  <c r="W185" i="6"/>
  <c r="AE185" i="6" s="1"/>
  <c r="V185" i="6"/>
  <c r="AF185" i="6" s="1"/>
  <c r="U185" i="6"/>
  <c r="T185" i="6"/>
  <c r="S185" i="6"/>
  <c r="R185" i="6"/>
  <c r="Q185" i="6"/>
  <c r="AA184" i="6"/>
  <c r="Z184" i="6"/>
  <c r="Y184" i="6"/>
  <c r="X184" i="6"/>
  <c r="W184" i="6"/>
  <c r="AE184" i="6" s="1"/>
  <c r="V184" i="6"/>
  <c r="AF184" i="6" s="1"/>
  <c r="U184" i="6"/>
  <c r="T184" i="6"/>
  <c r="S184" i="6"/>
  <c r="R184" i="6"/>
  <c r="Q184" i="6"/>
  <c r="AA183" i="6"/>
  <c r="Z183" i="6"/>
  <c r="Y183" i="6"/>
  <c r="X183" i="6"/>
  <c r="W183" i="6"/>
  <c r="AE183" i="6" s="1"/>
  <c r="V183" i="6"/>
  <c r="AF183" i="6" s="1"/>
  <c r="U183" i="6"/>
  <c r="T183" i="6"/>
  <c r="S183" i="6"/>
  <c r="R183" i="6"/>
  <c r="Q183" i="6"/>
  <c r="AA182" i="6"/>
  <c r="Z182" i="6"/>
  <c r="Y182" i="6"/>
  <c r="X182" i="6"/>
  <c r="W182" i="6"/>
  <c r="AE182" i="6" s="1"/>
  <c r="V182" i="6"/>
  <c r="AF182" i="6" s="1"/>
  <c r="U182" i="6"/>
  <c r="T182" i="6"/>
  <c r="S182" i="6"/>
  <c r="R182" i="6"/>
  <c r="Q182" i="6"/>
  <c r="AA181" i="6"/>
  <c r="Z181" i="6"/>
  <c r="Y181" i="6"/>
  <c r="X181" i="6"/>
  <c r="W181" i="6"/>
  <c r="AE181" i="6" s="1"/>
  <c r="V181" i="6"/>
  <c r="AF181" i="6" s="1"/>
  <c r="U181" i="6"/>
  <c r="T181" i="6"/>
  <c r="S181" i="6"/>
  <c r="R181" i="6"/>
  <c r="Q181" i="6"/>
  <c r="AA180" i="6"/>
  <c r="Z180" i="6"/>
  <c r="Y180" i="6"/>
  <c r="X180" i="6"/>
  <c r="W180" i="6"/>
  <c r="AE180" i="6" s="1"/>
  <c r="V180" i="6"/>
  <c r="AF180" i="6" s="1"/>
  <c r="U180" i="6"/>
  <c r="T180" i="6"/>
  <c r="S180" i="6"/>
  <c r="R180" i="6"/>
  <c r="Q180" i="6"/>
  <c r="AA179" i="6"/>
  <c r="Z179" i="6"/>
  <c r="Y179" i="6"/>
  <c r="X179" i="6"/>
  <c r="W179" i="6"/>
  <c r="AE179" i="6" s="1"/>
  <c r="V179" i="6"/>
  <c r="AF179" i="6" s="1"/>
  <c r="U179" i="6"/>
  <c r="T179" i="6"/>
  <c r="S179" i="6"/>
  <c r="R179" i="6"/>
  <c r="Q179" i="6"/>
  <c r="AA178" i="6"/>
  <c r="Z178" i="6"/>
  <c r="Y178" i="6"/>
  <c r="X178" i="6"/>
  <c r="W178" i="6"/>
  <c r="AE178" i="6" s="1"/>
  <c r="V178" i="6"/>
  <c r="AF178" i="6" s="1"/>
  <c r="U178" i="6"/>
  <c r="T178" i="6"/>
  <c r="S178" i="6"/>
  <c r="R178" i="6"/>
  <c r="Q178" i="6"/>
  <c r="AA177" i="6"/>
  <c r="Z177" i="6"/>
  <c r="Y177" i="6"/>
  <c r="X177" i="6"/>
  <c r="W177" i="6"/>
  <c r="AE177" i="6" s="1"/>
  <c r="V177" i="6"/>
  <c r="AF177" i="6" s="1"/>
  <c r="U177" i="6"/>
  <c r="T177" i="6"/>
  <c r="S177" i="6"/>
  <c r="R177" i="6"/>
  <c r="Q177" i="6"/>
  <c r="AA176" i="6"/>
  <c r="Z176" i="6"/>
  <c r="Y176" i="6"/>
  <c r="X176" i="6"/>
  <c r="W176" i="6"/>
  <c r="AE176" i="6" s="1"/>
  <c r="V176" i="6"/>
  <c r="AF176" i="6" s="1"/>
  <c r="U176" i="6"/>
  <c r="T176" i="6"/>
  <c r="S176" i="6"/>
  <c r="R176" i="6"/>
  <c r="Q176" i="6"/>
  <c r="AA175" i="6"/>
  <c r="Z175" i="6"/>
  <c r="Y175" i="6"/>
  <c r="X175" i="6"/>
  <c r="W175" i="6"/>
  <c r="AE175" i="6" s="1"/>
  <c r="V175" i="6"/>
  <c r="AF175" i="6" s="1"/>
  <c r="U175" i="6"/>
  <c r="T175" i="6"/>
  <c r="S175" i="6"/>
  <c r="R175" i="6"/>
  <c r="Q175" i="6"/>
  <c r="AA174" i="6"/>
  <c r="Z174" i="6"/>
  <c r="Y174" i="6"/>
  <c r="X174" i="6"/>
  <c r="W174" i="6"/>
  <c r="AE174" i="6" s="1"/>
  <c r="V174" i="6"/>
  <c r="AF174" i="6" s="1"/>
  <c r="U174" i="6"/>
  <c r="T174" i="6"/>
  <c r="S174" i="6"/>
  <c r="R174" i="6"/>
  <c r="Q174" i="6"/>
  <c r="AA173" i="6"/>
  <c r="Z173" i="6"/>
  <c r="Y173" i="6"/>
  <c r="X173" i="6"/>
  <c r="W173" i="6"/>
  <c r="AE173" i="6" s="1"/>
  <c r="V173" i="6"/>
  <c r="AF173" i="6" s="1"/>
  <c r="U173" i="6"/>
  <c r="T173" i="6"/>
  <c r="S173" i="6"/>
  <c r="R173" i="6"/>
  <c r="Q173" i="6"/>
  <c r="AA172" i="6"/>
  <c r="Z172" i="6"/>
  <c r="Y172" i="6"/>
  <c r="X172" i="6"/>
  <c r="W172" i="6"/>
  <c r="AE172" i="6" s="1"/>
  <c r="V172" i="6"/>
  <c r="AF172" i="6" s="1"/>
  <c r="U172" i="6"/>
  <c r="T172" i="6"/>
  <c r="S172" i="6"/>
  <c r="R172" i="6"/>
  <c r="Q172" i="6"/>
  <c r="AA171" i="6"/>
  <c r="Z171" i="6"/>
  <c r="Y171" i="6"/>
  <c r="X171" i="6"/>
  <c r="W171" i="6"/>
  <c r="AE171" i="6" s="1"/>
  <c r="V171" i="6"/>
  <c r="AF171" i="6" s="1"/>
  <c r="U171" i="6"/>
  <c r="T171" i="6"/>
  <c r="S171" i="6"/>
  <c r="R171" i="6"/>
  <c r="Q171" i="6"/>
  <c r="AA170" i="6"/>
  <c r="Z170" i="6"/>
  <c r="Y170" i="6"/>
  <c r="X170" i="6"/>
  <c r="W170" i="6"/>
  <c r="AE170" i="6" s="1"/>
  <c r="V170" i="6"/>
  <c r="AF170" i="6" s="1"/>
  <c r="U170" i="6"/>
  <c r="T170" i="6"/>
  <c r="S170" i="6"/>
  <c r="R170" i="6"/>
  <c r="Q170" i="6"/>
  <c r="AA169" i="6"/>
  <c r="Z169" i="6"/>
  <c r="Y169" i="6"/>
  <c r="X169" i="6"/>
  <c r="W169" i="6"/>
  <c r="AE169" i="6" s="1"/>
  <c r="V169" i="6"/>
  <c r="AF169" i="6" s="1"/>
  <c r="U169" i="6"/>
  <c r="T169" i="6"/>
  <c r="S169" i="6"/>
  <c r="R169" i="6"/>
  <c r="Q169" i="6"/>
  <c r="AA168" i="6"/>
  <c r="Z168" i="6"/>
  <c r="Y168" i="6"/>
  <c r="X168" i="6"/>
  <c r="W168" i="6"/>
  <c r="AE168" i="6" s="1"/>
  <c r="V168" i="6"/>
  <c r="AF168" i="6" s="1"/>
  <c r="U168" i="6"/>
  <c r="T168" i="6"/>
  <c r="S168" i="6"/>
  <c r="R168" i="6"/>
  <c r="Q168" i="6"/>
  <c r="AA167" i="6"/>
  <c r="Z167" i="6"/>
  <c r="Y167" i="6"/>
  <c r="X167" i="6"/>
  <c r="W167" i="6"/>
  <c r="AE167" i="6" s="1"/>
  <c r="V167" i="6"/>
  <c r="AF167" i="6" s="1"/>
  <c r="U167" i="6"/>
  <c r="T167" i="6"/>
  <c r="AB167" i="6" s="1"/>
  <c r="S167" i="6"/>
  <c r="R167" i="6"/>
  <c r="Q167" i="6"/>
  <c r="AA166" i="6"/>
  <c r="Z166" i="6"/>
  <c r="Y166" i="6"/>
  <c r="X166" i="6"/>
  <c r="W166" i="6"/>
  <c r="AE166" i="6" s="1"/>
  <c r="V166" i="6"/>
  <c r="U166" i="6"/>
  <c r="T166" i="6"/>
  <c r="S166" i="6"/>
  <c r="R166" i="6"/>
  <c r="Q166" i="6"/>
  <c r="AA165" i="6"/>
  <c r="Z165" i="6"/>
  <c r="Y165" i="6"/>
  <c r="X165" i="6"/>
  <c r="W165" i="6"/>
  <c r="AE165" i="6" s="1"/>
  <c r="V165" i="6"/>
  <c r="U165" i="6"/>
  <c r="T165" i="6"/>
  <c r="S165" i="6"/>
  <c r="R165" i="6"/>
  <c r="Q165" i="6"/>
  <c r="AA164" i="6"/>
  <c r="Z164" i="6"/>
  <c r="Y164" i="6"/>
  <c r="X164" i="6"/>
  <c r="W164" i="6"/>
  <c r="AE164" i="6" s="1"/>
  <c r="V164" i="6"/>
  <c r="U164" i="6"/>
  <c r="T164" i="6"/>
  <c r="S164" i="6"/>
  <c r="R164" i="6"/>
  <c r="Q164" i="6"/>
  <c r="AA163" i="6"/>
  <c r="Z163" i="6"/>
  <c r="Y163" i="6"/>
  <c r="X163" i="6"/>
  <c r="AD163" i="6" s="1"/>
  <c r="W163" i="6"/>
  <c r="AE163" i="6" s="1"/>
  <c r="V163" i="6"/>
  <c r="U163" i="6"/>
  <c r="T163" i="6"/>
  <c r="AB163" i="6" s="1"/>
  <c r="S163" i="6"/>
  <c r="R163" i="6"/>
  <c r="Q163" i="6"/>
  <c r="AA162" i="6"/>
  <c r="Z162" i="6"/>
  <c r="Y162" i="6"/>
  <c r="X162" i="6"/>
  <c r="W162" i="6"/>
  <c r="AE162" i="6" s="1"/>
  <c r="V162" i="6"/>
  <c r="U162" i="6"/>
  <c r="T162" i="6"/>
  <c r="S162" i="6"/>
  <c r="R162" i="6"/>
  <c r="Q162" i="6"/>
  <c r="AA161" i="6"/>
  <c r="Z161" i="6"/>
  <c r="Y161" i="6"/>
  <c r="X161" i="6"/>
  <c r="W161" i="6"/>
  <c r="AE161" i="6" s="1"/>
  <c r="V161" i="6"/>
  <c r="U161" i="6"/>
  <c r="T161" i="6"/>
  <c r="S161" i="6"/>
  <c r="R161" i="6"/>
  <c r="Q161" i="6"/>
  <c r="AA160" i="6"/>
  <c r="Z160" i="6"/>
  <c r="Y160" i="6"/>
  <c r="X160" i="6"/>
  <c r="W160" i="6"/>
  <c r="AE160" i="6" s="1"/>
  <c r="V160" i="6"/>
  <c r="U160" i="6"/>
  <c r="T160" i="6"/>
  <c r="S160" i="6"/>
  <c r="R160" i="6"/>
  <c r="Q160" i="6"/>
  <c r="AA159" i="6"/>
  <c r="Z159" i="6"/>
  <c r="Y159" i="6"/>
  <c r="X159" i="6"/>
  <c r="AD159" i="6" s="1"/>
  <c r="W159" i="6"/>
  <c r="AE159" i="6" s="1"/>
  <c r="V159" i="6"/>
  <c r="U159" i="6"/>
  <c r="T159" i="6"/>
  <c r="S159" i="6"/>
  <c r="R159" i="6"/>
  <c r="Q159" i="6"/>
  <c r="AA158" i="6"/>
  <c r="Z158" i="6"/>
  <c r="Y158" i="6"/>
  <c r="X158" i="6"/>
  <c r="W158" i="6"/>
  <c r="AE158" i="6" s="1"/>
  <c r="V158" i="6"/>
  <c r="U158" i="6"/>
  <c r="T158" i="6"/>
  <c r="S158" i="6"/>
  <c r="R158" i="6"/>
  <c r="Q158" i="6"/>
  <c r="AA157" i="6"/>
  <c r="Z157" i="6"/>
  <c r="Y157" i="6"/>
  <c r="X157" i="6"/>
  <c r="W157" i="6"/>
  <c r="AE157" i="6" s="1"/>
  <c r="V157" i="6"/>
  <c r="U157" i="6"/>
  <c r="T157" i="6"/>
  <c r="S157" i="6"/>
  <c r="R157" i="6"/>
  <c r="Q157" i="6"/>
  <c r="AA156" i="6"/>
  <c r="Z156" i="6"/>
  <c r="Y156" i="6"/>
  <c r="X156" i="6"/>
  <c r="AD156" i="6" s="1"/>
  <c r="W156" i="6"/>
  <c r="AE156" i="6" s="1"/>
  <c r="V156" i="6"/>
  <c r="U156" i="6"/>
  <c r="T156" i="6"/>
  <c r="S156" i="6"/>
  <c r="R156" i="6"/>
  <c r="Q156" i="6"/>
  <c r="AA155" i="6"/>
  <c r="Z155" i="6"/>
  <c r="Y155" i="6"/>
  <c r="X155" i="6"/>
  <c r="W155" i="6"/>
  <c r="AE155" i="6" s="1"/>
  <c r="V155" i="6"/>
  <c r="U155" i="6"/>
  <c r="T155" i="6"/>
  <c r="S155" i="6"/>
  <c r="R155" i="6"/>
  <c r="Q155" i="6"/>
  <c r="AA154" i="6"/>
  <c r="Z154" i="6"/>
  <c r="Y154" i="6"/>
  <c r="X154" i="6"/>
  <c r="W154" i="6"/>
  <c r="AE154" i="6" s="1"/>
  <c r="V154" i="6"/>
  <c r="U154" i="6"/>
  <c r="T154" i="6"/>
  <c r="S154" i="6"/>
  <c r="R154" i="6"/>
  <c r="Q154" i="6"/>
  <c r="AA153" i="6"/>
  <c r="Z153" i="6"/>
  <c r="Y153" i="6"/>
  <c r="X153" i="6"/>
  <c r="W153" i="6"/>
  <c r="AE153" i="6" s="1"/>
  <c r="V153" i="6"/>
  <c r="U153" i="6"/>
  <c r="T153" i="6"/>
  <c r="S153" i="6"/>
  <c r="R153" i="6"/>
  <c r="Q153" i="6"/>
  <c r="AA152" i="6"/>
  <c r="Z152" i="6"/>
  <c r="Y152" i="6"/>
  <c r="X152" i="6"/>
  <c r="AD152" i="6" s="1"/>
  <c r="W152" i="6"/>
  <c r="AE152" i="6" s="1"/>
  <c r="V152" i="6"/>
  <c r="U152" i="6"/>
  <c r="T152" i="6"/>
  <c r="S152" i="6"/>
  <c r="R152" i="6"/>
  <c r="Q152" i="6"/>
  <c r="AA151" i="6"/>
  <c r="Z151" i="6"/>
  <c r="Y151" i="6"/>
  <c r="X151" i="6"/>
  <c r="W151" i="6"/>
  <c r="AE151" i="6" s="1"/>
  <c r="V151" i="6"/>
  <c r="U151" i="6"/>
  <c r="T151" i="6"/>
  <c r="S151" i="6"/>
  <c r="R151" i="6"/>
  <c r="Q151" i="6"/>
  <c r="AA150" i="6"/>
  <c r="Z150" i="6"/>
  <c r="Y150" i="6"/>
  <c r="X150" i="6"/>
  <c r="W150" i="6"/>
  <c r="AE150" i="6" s="1"/>
  <c r="V150" i="6"/>
  <c r="U150" i="6"/>
  <c r="T150" i="6"/>
  <c r="S150" i="6"/>
  <c r="R150" i="6"/>
  <c r="Q150" i="6"/>
  <c r="AA149" i="6"/>
  <c r="Z149" i="6"/>
  <c r="Y149" i="6"/>
  <c r="X149" i="6"/>
  <c r="W149" i="6"/>
  <c r="AE149" i="6" s="1"/>
  <c r="V149" i="6"/>
  <c r="U149" i="6"/>
  <c r="T149" i="6"/>
  <c r="S149" i="6"/>
  <c r="R149" i="6"/>
  <c r="Q149" i="6"/>
  <c r="AA148" i="6"/>
  <c r="Z148" i="6"/>
  <c r="Y148" i="6"/>
  <c r="X148" i="6"/>
  <c r="AD148" i="6" s="1"/>
  <c r="W148" i="6"/>
  <c r="AE148" i="6" s="1"/>
  <c r="V148" i="6"/>
  <c r="U148" i="6"/>
  <c r="T148" i="6"/>
  <c r="S148" i="6"/>
  <c r="R148" i="6"/>
  <c r="Q148" i="6"/>
  <c r="AA147" i="6"/>
  <c r="Z147" i="6"/>
  <c r="Y147" i="6"/>
  <c r="X147" i="6"/>
  <c r="W147" i="6"/>
  <c r="AE147" i="6" s="1"/>
  <c r="V147" i="6"/>
  <c r="U147" i="6"/>
  <c r="T147" i="6"/>
  <c r="S147" i="6"/>
  <c r="R147" i="6"/>
  <c r="Q147" i="6"/>
  <c r="AA146" i="6"/>
  <c r="Z146" i="6"/>
  <c r="Y146" i="6"/>
  <c r="X146" i="6"/>
  <c r="W146" i="6"/>
  <c r="AE146" i="6" s="1"/>
  <c r="V146" i="6"/>
  <c r="U146" i="6"/>
  <c r="T146" i="6"/>
  <c r="S146" i="6"/>
  <c r="R146" i="6"/>
  <c r="Q146" i="6"/>
  <c r="AA145" i="6"/>
  <c r="Z145" i="6"/>
  <c r="Y145" i="6"/>
  <c r="X145" i="6"/>
  <c r="W145" i="6"/>
  <c r="AE145" i="6" s="1"/>
  <c r="V145" i="6"/>
  <c r="U145" i="6"/>
  <c r="T145" i="6"/>
  <c r="S145" i="6"/>
  <c r="R145" i="6"/>
  <c r="Q145" i="6"/>
  <c r="AA144" i="6"/>
  <c r="Z144" i="6"/>
  <c r="Y144" i="6"/>
  <c r="X144" i="6"/>
  <c r="W144" i="6"/>
  <c r="AE144" i="6" s="1"/>
  <c r="V144" i="6"/>
  <c r="U144" i="6"/>
  <c r="T144" i="6"/>
  <c r="S144" i="6"/>
  <c r="R144" i="6"/>
  <c r="Q144" i="6"/>
  <c r="AA143" i="6"/>
  <c r="Z143" i="6"/>
  <c r="Y143" i="6"/>
  <c r="X143" i="6"/>
  <c r="W143" i="6"/>
  <c r="AE143" i="6" s="1"/>
  <c r="V143" i="6"/>
  <c r="U143" i="6"/>
  <c r="T143" i="6"/>
  <c r="S143" i="6"/>
  <c r="R143" i="6"/>
  <c r="Q143" i="6"/>
  <c r="AA142" i="6"/>
  <c r="Z142" i="6"/>
  <c r="Y142" i="6"/>
  <c r="X142" i="6"/>
  <c r="W142" i="6"/>
  <c r="AE142" i="6" s="1"/>
  <c r="V142" i="6"/>
  <c r="U142" i="6"/>
  <c r="T142" i="6"/>
  <c r="S142" i="6"/>
  <c r="R142" i="6"/>
  <c r="Q142" i="6"/>
  <c r="AA141" i="6"/>
  <c r="Z141" i="6"/>
  <c r="Y141" i="6"/>
  <c r="X141" i="6"/>
  <c r="W141" i="6"/>
  <c r="AE141" i="6" s="1"/>
  <c r="V141" i="6"/>
  <c r="U141" i="6"/>
  <c r="T141" i="6"/>
  <c r="S141" i="6"/>
  <c r="R141" i="6"/>
  <c r="Q141" i="6"/>
  <c r="AA140" i="6"/>
  <c r="Z140" i="6"/>
  <c r="Y140" i="6"/>
  <c r="X140" i="6"/>
  <c r="W140" i="6"/>
  <c r="AE140" i="6" s="1"/>
  <c r="V140" i="6"/>
  <c r="U140" i="6"/>
  <c r="T140" i="6"/>
  <c r="S140" i="6"/>
  <c r="R140" i="6"/>
  <c r="Q140" i="6"/>
  <c r="AA139" i="6"/>
  <c r="Z139" i="6"/>
  <c r="Y139" i="6"/>
  <c r="X139" i="6"/>
  <c r="W139" i="6"/>
  <c r="AE139" i="6" s="1"/>
  <c r="V139" i="6"/>
  <c r="U139" i="6"/>
  <c r="AF139" i="6" s="1"/>
  <c r="T139" i="6"/>
  <c r="S139" i="6"/>
  <c r="R139" i="6"/>
  <c r="Q139" i="6"/>
  <c r="AA138" i="6"/>
  <c r="Z138" i="6"/>
  <c r="Y138" i="6"/>
  <c r="X138" i="6"/>
  <c r="W138" i="6"/>
  <c r="AE138" i="6" s="1"/>
  <c r="V138" i="6"/>
  <c r="U138" i="6"/>
  <c r="T138" i="6"/>
  <c r="S138" i="6"/>
  <c r="R138" i="6"/>
  <c r="Q138" i="6"/>
  <c r="AA137" i="6"/>
  <c r="Z137" i="6"/>
  <c r="Y137" i="6"/>
  <c r="X137" i="6"/>
  <c r="W137" i="6"/>
  <c r="AE137" i="6" s="1"/>
  <c r="V137" i="6"/>
  <c r="AF137" i="6" s="1"/>
  <c r="U137" i="6"/>
  <c r="T137" i="6"/>
  <c r="S137" i="6"/>
  <c r="R137" i="6"/>
  <c r="Q137" i="6"/>
  <c r="AA136" i="6"/>
  <c r="Z136" i="6"/>
  <c r="Y136" i="6"/>
  <c r="X136" i="6"/>
  <c r="W136" i="6"/>
  <c r="AE136" i="6" s="1"/>
  <c r="V136" i="6"/>
  <c r="U136" i="6"/>
  <c r="T136" i="6"/>
  <c r="S136" i="6"/>
  <c r="R136" i="6"/>
  <c r="Q136" i="6"/>
  <c r="AA135" i="6"/>
  <c r="Z135" i="6"/>
  <c r="Y135" i="6"/>
  <c r="X135" i="6"/>
  <c r="W135" i="6"/>
  <c r="AE135" i="6" s="1"/>
  <c r="V135" i="6"/>
  <c r="U135" i="6"/>
  <c r="AF135" i="6" s="1"/>
  <c r="T135" i="6"/>
  <c r="S135" i="6"/>
  <c r="R135" i="6"/>
  <c r="Q135" i="6"/>
  <c r="AA134" i="6"/>
  <c r="Z134" i="6"/>
  <c r="Y134" i="6"/>
  <c r="X134" i="6"/>
  <c r="W134" i="6"/>
  <c r="AE134" i="6" s="1"/>
  <c r="V134" i="6"/>
  <c r="U134" i="6"/>
  <c r="AF134" i="6" s="1"/>
  <c r="T134" i="6"/>
  <c r="S134" i="6"/>
  <c r="R134" i="6"/>
  <c r="Q134" i="6"/>
  <c r="AF133" i="6"/>
  <c r="AA133" i="6"/>
  <c r="Z133" i="6"/>
  <c r="Y133" i="6"/>
  <c r="X133" i="6"/>
  <c r="W133" i="6"/>
  <c r="AE133" i="6" s="1"/>
  <c r="V133" i="6"/>
  <c r="U133" i="6"/>
  <c r="T133" i="6"/>
  <c r="S133" i="6"/>
  <c r="R133" i="6"/>
  <c r="Q133" i="6"/>
  <c r="AA132" i="6"/>
  <c r="Z132" i="6"/>
  <c r="Y132" i="6"/>
  <c r="X132" i="6"/>
  <c r="W132" i="6"/>
  <c r="AE132" i="6" s="1"/>
  <c r="V132" i="6"/>
  <c r="U132" i="6"/>
  <c r="T132" i="6"/>
  <c r="S132" i="6"/>
  <c r="R132" i="6"/>
  <c r="Q132" i="6"/>
  <c r="AA131" i="6"/>
  <c r="Z131" i="6"/>
  <c r="Y131" i="6"/>
  <c r="X131" i="6"/>
  <c r="W131" i="6"/>
  <c r="AE131" i="6" s="1"/>
  <c r="V131" i="6"/>
  <c r="U131" i="6"/>
  <c r="T131" i="6"/>
  <c r="S131" i="6"/>
  <c r="R131" i="6"/>
  <c r="Q131" i="6"/>
  <c r="AA130" i="6"/>
  <c r="Z130" i="6"/>
  <c r="Y130" i="6"/>
  <c r="X130" i="6"/>
  <c r="W130" i="6"/>
  <c r="AE130" i="6" s="1"/>
  <c r="V130" i="6"/>
  <c r="U130" i="6"/>
  <c r="AF130" i="6" s="1"/>
  <c r="T130" i="6"/>
  <c r="S130" i="6"/>
  <c r="R130" i="6"/>
  <c r="Q130" i="6"/>
  <c r="AA129" i="6"/>
  <c r="Z129" i="6"/>
  <c r="Y129" i="6"/>
  <c r="X129" i="6"/>
  <c r="W129" i="6"/>
  <c r="AE129" i="6" s="1"/>
  <c r="V129" i="6"/>
  <c r="U129" i="6"/>
  <c r="AF129" i="6" s="1"/>
  <c r="T129" i="6"/>
  <c r="S129" i="6"/>
  <c r="R129" i="6"/>
  <c r="Q129" i="6"/>
  <c r="AA128" i="6"/>
  <c r="Z128" i="6"/>
  <c r="Y128" i="6"/>
  <c r="X128" i="6"/>
  <c r="W128" i="6"/>
  <c r="AE128" i="6" s="1"/>
  <c r="V128" i="6"/>
  <c r="U128" i="6"/>
  <c r="T128" i="6"/>
  <c r="S128" i="6"/>
  <c r="R128" i="6"/>
  <c r="Q128" i="6"/>
  <c r="AA127" i="6"/>
  <c r="Z127" i="6"/>
  <c r="Y127" i="6"/>
  <c r="X127" i="6"/>
  <c r="W127" i="6"/>
  <c r="AE127" i="6" s="1"/>
  <c r="V127" i="6"/>
  <c r="U127" i="6"/>
  <c r="AF127" i="6" s="1"/>
  <c r="T127" i="6"/>
  <c r="S127" i="6"/>
  <c r="R127" i="6"/>
  <c r="Q127" i="6"/>
  <c r="AA126" i="6"/>
  <c r="Z126" i="6"/>
  <c r="Y126" i="6"/>
  <c r="X126" i="6"/>
  <c r="W126" i="6"/>
  <c r="AE126" i="6" s="1"/>
  <c r="V126" i="6"/>
  <c r="U126" i="6"/>
  <c r="AF126" i="6" s="1"/>
  <c r="T126" i="6"/>
  <c r="S126" i="6"/>
  <c r="R126" i="6"/>
  <c r="Q126" i="6"/>
  <c r="AF125" i="6"/>
  <c r="AA125" i="6"/>
  <c r="Z125" i="6"/>
  <c r="Y125" i="6"/>
  <c r="X125" i="6"/>
  <c r="W125" i="6"/>
  <c r="AE125" i="6" s="1"/>
  <c r="V125" i="6"/>
  <c r="U125" i="6"/>
  <c r="T125" i="6"/>
  <c r="S125" i="6"/>
  <c r="R125" i="6"/>
  <c r="Q125" i="6"/>
  <c r="AA124" i="6"/>
  <c r="Z124" i="6"/>
  <c r="Y124" i="6"/>
  <c r="X124" i="6"/>
  <c r="W124" i="6"/>
  <c r="AE124" i="6" s="1"/>
  <c r="V124" i="6"/>
  <c r="U124" i="6"/>
  <c r="T124" i="6"/>
  <c r="S124" i="6"/>
  <c r="R124" i="6"/>
  <c r="Q124" i="6"/>
  <c r="AA123" i="6"/>
  <c r="Z123" i="6"/>
  <c r="Y123" i="6"/>
  <c r="X123" i="6"/>
  <c r="W123" i="6"/>
  <c r="AE123" i="6" s="1"/>
  <c r="V123" i="6"/>
  <c r="U123" i="6"/>
  <c r="T123" i="6"/>
  <c r="S123" i="6"/>
  <c r="R123" i="6"/>
  <c r="Q123" i="6"/>
  <c r="AA122" i="6"/>
  <c r="Z122" i="6"/>
  <c r="Y122" i="6"/>
  <c r="X122" i="6"/>
  <c r="W122" i="6"/>
  <c r="AE122" i="6" s="1"/>
  <c r="V122" i="6"/>
  <c r="U122" i="6"/>
  <c r="AF122" i="6" s="1"/>
  <c r="T122" i="6"/>
  <c r="S122" i="6"/>
  <c r="R122" i="6"/>
  <c r="Q122" i="6"/>
  <c r="AA121" i="6"/>
  <c r="Z121" i="6"/>
  <c r="Y121" i="6"/>
  <c r="X121" i="6"/>
  <c r="W121" i="6"/>
  <c r="AE121" i="6" s="1"/>
  <c r="V121" i="6"/>
  <c r="U121" i="6"/>
  <c r="AF121" i="6" s="1"/>
  <c r="T121" i="6"/>
  <c r="S121" i="6"/>
  <c r="R121" i="6"/>
  <c r="Q121" i="6"/>
  <c r="AA120" i="6"/>
  <c r="Z120" i="6"/>
  <c r="Y120" i="6"/>
  <c r="X120" i="6"/>
  <c r="W120" i="6"/>
  <c r="AE120" i="6" s="1"/>
  <c r="V120" i="6"/>
  <c r="U120" i="6"/>
  <c r="T120" i="6"/>
  <c r="S120" i="6"/>
  <c r="R120" i="6"/>
  <c r="Q120" i="6"/>
  <c r="AA119" i="6"/>
  <c r="Z119" i="6"/>
  <c r="Y119" i="6"/>
  <c r="X119" i="6"/>
  <c r="W119" i="6"/>
  <c r="AE119" i="6" s="1"/>
  <c r="V119" i="6"/>
  <c r="U119" i="6"/>
  <c r="T119" i="6"/>
  <c r="S119" i="6"/>
  <c r="R119" i="6"/>
  <c r="Q119" i="6"/>
  <c r="AA118" i="6"/>
  <c r="Z118" i="6"/>
  <c r="Y118" i="6"/>
  <c r="X118" i="6"/>
  <c r="W118" i="6"/>
  <c r="AE118" i="6" s="1"/>
  <c r="V118" i="6"/>
  <c r="U118" i="6"/>
  <c r="T118" i="6"/>
  <c r="S118" i="6"/>
  <c r="R118" i="6"/>
  <c r="Q118" i="6"/>
  <c r="AA117" i="6"/>
  <c r="Z117" i="6"/>
  <c r="Y117" i="6"/>
  <c r="X117" i="6"/>
  <c r="W117" i="6"/>
  <c r="AE117" i="6" s="1"/>
  <c r="V117" i="6"/>
  <c r="U117" i="6"/>
  <c r="T117" i="6"/>
  <c r="S117" i="6"/>
  <c r="R117" i="6"/>
  <c r="Q117" i="6"/>
  <c r="AA116" i="6"/>
  <c r="Z116" i="6"/>
  <c r="Y116" i="6"/>
  <c r="X116" i="6"/>
  <c r="W116" i="6"/>
  <c r="AE116" i="6" s="1"/>
  <c r="V116" i="6"/>
  <c r="U116" i="6"/>
  <c r="T116" i="6"/>
  <c r="S116" i="6"/>
  <c r="R116" i="6"/>
  <c r="Q116" i="6"/>
  <c r="AA115" i="6"/>
  <c r="Z115" i="6"/>
  <c r="Y115" i="6"/>
  <c r="X115" i="6"/>
  <c r="W115" i="6"/>
  <c r="AE115" i="6" s="1"/>
  <c r="V115" i="6"/>
  <c r="U115" i="6"/>
  <c r="AF115" i="6" s="1"/>
  <c r="T115" i="6"/>
  <c r="S115" i="6"/>
  <c r="R115" i="6"/>
  <c r="Q115" i="6"/>
  <c r="AA114" i="6"/>
  <c r="Z114" i="6"/>
  <c r="Y114" i="6"/>
  <c r="X114" i="6"/>
  <c r="W114" i="6"/>
  <c r="AE114" i="6" s="1"/>
  <c r="V114" i="6"/>
  <c r="U114" i="6"/>
  <c r="T114" i="6"/>
  <c r="S114" i="6"/>
  <c r="R114" i="6"/>
  <c r="Q114" i="6"/>
  <c r="AA113" i="6"/>
  <c r="Z113" i="6"/>
  <c r="Y113" i="6"/>
  <c r="X113" i="6"/>
  <c r="W113" i="6"/>
  <c r="AE113" i="6" s="1"/>
  <c r="V113" i="6"/>
  <c r="U113" i="6"/>
  <c r="T113" i="6"/>
  <c r="S113" i="6"/>
  <c r="R113" i="6"/>
  <c r="Q113" i="6"/>
  <c r="AA112" i="6"/>
  <c r="Z112" i="6"/>
  <c r="Y112" i="6"/>
  <c r="X112" i="6"/>
  <c r="W112" i="6"/>
  <c r="AE112" i="6" s="1"/>
  <c r="V112" i="6"/>
  <c r="U112" i="6"/>
  <c r="T112" i="6"/>
  <c r="S112" i="6"/>
  <c r="R112" i="6"/>
  <c r="Q112" i="6"/>
  <c r="AA111" i="6"/>
  <c r="Z111" i="6"/>
  <c r="Y111" i="6"/>
  <c r="X111" i="6"/>
  <c r="W111" i="6"/>
  <c r="AE111" i="6" s="1"/>
  <c r="V111" i="6"/>
  <c r="U111" i="6"/>
  <c r="AF111" i="6" s="1"/>
  <c r="T111" i="6"/>
  <c r="S111" i="6"/>
  <c r="R111" i="6"/>
  <c r="Q111" i="6"/>
  <c r="AA110" i="6"/>
  <c r="Z110" i="6"/>
  <c r="Y110" i="6"/>
  <c r="X110" i="6"/>
  <c r="W110" i="6"/>
  <c r="AE110" i="6" s="1"/>
  <c r="V110" i="6"/>
  <c r="U110" i="6"/>
  <c r="T110" i="6"/>
  <c r="S110" i="6"/>
  <c r="R110" i="6"/>
  <c r="Q110" i="6"/>
  <c r="AA109" i="6"/>
  <c r="Z109" i="6"/>
  <c r="Y109" i="6"/>
  <c r="X109" i="6"/>
  <c r="W109" i="6"/>
  <c r="AE109" i="6" s="1"/>
  <c r="V109" i="6"/>
  <c r="AF109" i="6" s="1"/>
  <c r="U109" i="6"/>
  <c r="T109" i="6"/>
  <c r="S109" i="6"/>
  <c r="R109" i="6"/>
  <c r="Q109" i="6"/>
  <c r="AA108" i="6"/>
  <c r="Z108" i="6"/>
  <c r="Y108" i="6"/>
  <c r="X108" i="6"/>
  <c r="W108" i="6"/>
  <c r="AE108" i="6" s="1"/>
  <c r="V108" i="6"/>
  <c r="U108" i="6"/>
  <c r="T108" i="6"/>
  <c r="S108" i="6"/>
  <c r="R108" i="6"/>
  <c r="Q108" i="6"/>
  <c r="AA107" i="6"/>
  <c r="Z107" i="6"/>
  <c r="Y107" i="6"/>
  <c r="X107" i="6"/>
  <c r="W107" i="6"/>
  <c r="AE107" i="6" s="1"/>
  <c r="V107" i="6"/>
  <c r="U107" i="6"/>
  <c r="AF107" i="6" s="1"/>
  <c r="T107" i="6"/>
  <c r="S107" i="6"/>
  <c r="R107" i="6"/>
  <c r="Q107" i="6"/>
  <c r="AA106" i="6"/>
  <c r="Z106" i="6"/>
  <c r="Y106" i="6"/>
  <c r="X106" i="6"/>
  <c r="W106" i="6"/>
  <c r="AE106" i="6" s="1"/>
  <c r="V106" i="6"/>
  <c r="U106" i="6"/>
  <c r="AF106" i="6" s="1"/>
  <c r="T106" i="6"/>
  <c r="S106" i="6"/>
  <c r="R106" i="6"/>
  <c r="Q106" i="6"/>
  <c r="AF105" i="6"/>
  <c r="AA105" i="6"/>
  <c r="Z105" i="6"/>
  <c r="Y105" i="6"/>
  <c r="X105" i="6"/>
  <c r="W105" i="6"/>
  <c r="AE105" i="6" s="1"/>
  <c r="V105" i="6"/>
  <c r="U105" i="6"/>
  <c r="T105" i="6"/>
  <c r="S105" i="6"/>
  <c r="R105" i="6"/>
  <c r="Q105" i="6"/>
  <c r="AA104" i="6"/>
  <c r="Z104" i="6"/>
  <c r="Y104" i="6"/>
  <c r="X104" i="6"/>
  <c r="W104" i="6"/>
  <c r="AE104" i="6" s="1"/>
  <c r="V104" i="6"/>
  <c r="U104" i="6"/>
  <c r="T104" i="6"/>
  <c r="S104" i="6"/>
  <c r="R104" i="6"/>
  <c r="Q104" i="6"/>
  <c r="AA103" i="6"/>
  <c r="Z103" i="6"/>
  <c r="Y103" i="6"/>
  <c r="X103" i="6"/>
  <c r="W103" i="6"/>
  <c r="AE103" i="6" s="1"/>
  <c r="V103" i="6"/>
  <c r="U103" i="6"/>
  <c r="T103" i="6"/>
  <c r="S103" i="6"/>
  <c r="R103" i="6"/>
  <c r="Q103" i="6"/>
  <c r="AA102" i="6"/>
  <c r="Z102" i="6"/>
  <c r="Y102" i="6"/>
  <c r="X102" i="6"/>
  <c r="W102" i="6"/>
  <c r="AE102" i="6" s="1"/>
  <c r="V102" i="6"/>
  <c r="U102" i="6"/>
  <c r="AF102" i="6" s="1"/>
  <c r="T102" i="6"/>
  <c r="S102" i="6"/>
  <c r="R102" i="6"/>
  <c r="Q102" i="6"/>
  <c r="AA101" i="6"/>
  <c r="Z101" i="6"/>
  <c r="Y101" i="6"/>
  <c r="X101" i="6"/>
  <c r="W101" i="6"/>
  <c r="AE101" i="6" s="1"/>
  <c r="V101" i="6"/>
  <c r="U101" i="6"/>
  <c r="AF101" i="6" s="1"/>
  <c r="T101" i="6"/>
  <c r="S101" i="6"/>
  <c r="R101" i="6"/>
  <c r="Q101" i="6"/>
  <c r="AA100" i="6"/>
  <c r="Z100" i="6"/>
  <c r="Y100" i="6"/>
  <c r="X100" i="6"/>
  <c r="W100" i="6"/>
  <c r="AE100" i="6" s="1"/>
  <c r="V100" i="6"/>
  <c r="U100" i="6"/>
  <c r="T100" i="6"/>
  <c r="S100" i="6"/>
  <c r="R100" i="6"/>
  <c r="Q100" i="6"/>
  <c r="AA99" i="6"/>
  <c r="Z99" i="6"/>
  <c r="Y99" i="6"/>
  <c r="X99" i="6"/>
  <c r="W99" i="6"/>
  <c r="AE99" i="6" s="1"/>
  <c r="V99" i="6"/>
  <c r="U99" i="6"/>
  <c r="AF99" i="6" s="1"/>
  <c r="T99" i="6"/>
  <c r="S99" i="6"/>
  <c r="R99" i="6"/>
  <c r="Q99" i="6"/>
  <c r="AA98" i="6"/>
  <c r="Z98" i="6"/>
  <c r="Y98" i="6"/>
  <c r="X98" i="6"/>
  <c r="W98" i="6"/>
  <c r="AE98" i="6" s="1"/>
  <c r="V98" i="6"/>
  <c r="U98" i="6"/>
  <c r="T98" i="6"/>
  <c r="S98" i="6"/>
  <c r="R98" i="6"/>
  <c r="Q98" i="6"/>
  <c r="AA97" i="6"/>
  <c r="Z97" i="6"/>
  <c r="Y97" i="6"/>
  <c r="X97" i="6"/>
  <c r="W97" i="6"/>
  <c r="AE97" i="6" s="1"/>
  <c r="V97" i="6"/>
  <c r="U97" i="6"/>
  <c r="AF97" i="6" s="1"/>
  <c r="T97" i="6"/>
  <c r="S97" i="6"/>
  <c r="R97" i="6"/>
  <c r="Q97" i="6"/>
  <c r="AA96" i="6"/>
  <c r="Z96" i="6"/>
  <c r="Y96" i="6"/>
  <c r="X96" i="6"/>
  <c r="W96" i="6"/>
  <c r="AE96" i="6" s="1"/>
  <c r="V96" i="6"/>
  <c r="U96" i="6"/>
  <c r="T96" i="6"/>
  <c r="S96" i="6"/>
  <c r="R96" i="6"/>
  <c r="Q96" i="6"/>
  <c r="AA95" i="6"/>
  <c r="Z95" i="6"/>
  <c r="Y95" i="6"/>
  <c r="X95" i="6"/>
  <c r="W95" i="6"/>
  <c r="AE95" i="6" s="1"/>
  <c r="V95" i="6"/>
  <c r="U95" i="6"/>
  <c r="AF95" i="6" s="1"/>
  <c r="T95" i="6"/>
  <c r="S95" i="6"/>
  <c r="R95" i="6"/>
  <c r="Q95" i="6"/>
  <c r="AA94" i="6"/>
  <c r="Z94" i="6"/>
  <c r="Y94" i="6"/>
  <c r="X94" i="6"/>
  <c r="W94" i="6"/>
  <c r="AE94" i="6" s="1"/>
  <c r="V94" i="6"/>
  <c r="U94" i="6"/>
  <c r="AF94" i="6" s="1"/>
  <c r="T94" i="6"/>
  <c r="S94" i="6"/>
  <c r="R94" i="6"/>
  <c r="Q94" i="6"/>
  <c r="AF93" i="6"/>
  <c r="AA93" i="6"/>
  <c r="Z93" i="6"/>
  <c r="Y93" i="6"/>
  <c r="X93" i="6"/>
  <c r="W93" i="6"/>
  <c r="AE93" i="6" s="1"/>
  <c r="V93" i="6"/>
  <c r="U93" i="6"/>
  <c r="T93" i="6"/>
  <c r="S93" i="6"/>
  <c r="R93" i="6"/>
  <c r="Q93" i="6"/>
  <c r="AA92" i="6"/>
  <c r="Z92" i="6"/>
  <c r="Y92" i="6"/>
  <c r="X92" i="6"/>
  <c r="W92" i="6"/>
  <c r="AE92" i="6" s="1"/>
  <c r="V92" i="6"/>
  <c r="U92" i="6"/>
  <c r="T92" i="6"/>
  <c r="S92" i="6"/>
  <c r="R92" i="6"/>
  <c r="Q92" i="6"/>
  <c r="AA91" i="6"/>
  <c r="Z91" i="6"/>
  <c r="Y91" i="6"/>
  <c r="X91" i="6"/>
  <c r="W91" i="6"/>
  <c r="AE91" i="6" s="1"/>
  <c r="V91" i="6"/>
  <c r="U91" i="6"/>
  <c r="T91" i="6"/>
  <c r="S91" i="6"/>
  <c r="R91" i="6"/>
  <c r="Q91" i="6"/>
  <c r="AA90" i="6"/>
  <c r="Z90" i="6"/>
  <c r="Y90" i="6"/>
  <c r="AD90" i="6" s="1"/>
  <c r="X90" i="6"/>
  <c r="W90" i="6"/>
  <c r="AE90" i="6" s="1"/>
  <c r="V90" i="6"/>
  <c r="U90" i="6"/>
  <c r="AF90" i="6" s="1"/>
  <c r="T90" i="6"/>
  <c r="S90" i="6"/>
  <c r="R90" i="6"/>
  <c r="Q90" i="6"/>
  <c r="AB90" i="6" s="1"/>
  <c r="AA89" i="6"/>
  <c r="Z89" i="6"/>
  <c r="Y89" i="6"/>
  <c r="X89" i="6"/>
  <c r="W89" i="6"/>
  <c r="AE89" i="6" s="1"/>
  <c r="V89" i="6"/>
  <c r="U89" i="6"/>
  <c r="AF89" i="6" s="1"/>
  <c r="T89" i="6"/>
  <c r="S89" i="6"/>
  <c r="R89" i="6"/>
  <c r="Q89" i="6"/>
  <c r="AA88" i="6"/>
  <c r="Z88" i="6"/>
  <c r="Y88" i="6"/>
  <c r="X88" i="6"/>
  <c r="W88" i="6"/>
  <c r="AE88" i="6" s="1"/>
  <c r="V88" i="6"/>
  <c r="U88" i="6"/>
  <c r="AF88" i="6" s="1"/>
  <c r="T88" i="6"/>
  <c r="S88" i="6"/>
  <c r="R88" i="6"/>
  <c r="Q88" i="6"/>
  <c r="AA87" i="6"/>
  <c r="Z87" i="6"/>
  <c r="Y87" i="6"/>
  <c r="X87" i="6"/>
  <c r="W87" i="6"/>
  <c r="AE87" i="6" s="1"/>
  <c r="V87" i="6"/>
  <c r="U87" i="6"/>
  <c r="T87" i="6"/>
  <c r="S87" i="6"/>
  <c r="R87" i="6"/>
  <c r="Q87" i="6"/>
  <c r="AA86" i="6"/>
  <c r="Z86" i="6"/>
  <c r="Y86" i="6"/>
  <c r="AD86" i="6" s="1"/>
  <c r="X86" i="6"/>
  <c r="W86" i="6"/>
  <c r="AE86" i="6" s="1"/>
  <c r="V86" i="6"/>
  <c r="U86" i="6"/>
  <c r="AF86" i="6" s="1"/>
  <c r="T86" i="6"/>
  <c r="S86" i="6"/>
  <c r="R86" i="6"/>
  <c r="Q86" i="6"/>
  <c r="AB86" i="6" s="1"/>
  <c r="AA85" i="6"/>
  <c r="Z85" i="6"/>
  <c r="Y85" i="6"/>
  <c r="X85" i="6"/>
  <c r="W85" i="6"/>
  <c r="AE85" i="6" s="1"/>
  <c r="V85" i="6"/>
  <c r="U85" i="6"/>
  <c r="AF85" i="6" s="1"/>
  <c r="T85" i="6"/>
  <c r="S85" i="6"/>
  <c r="R85" i="6"/>
  <c r="Q85" i="6"/>
  <c r="AA84" i="6"/>
  <c r="Z84" i="6"/>
  <c r="Y84" i="6"/>
  <c r="X84" i="6"/>
  <c r="W84" i="6"/>
  <c r="AE84" i="6" s="1"/>
  <c r="V84" i="6"/>
  <c r="U84" i="6"/>
  <c r="AF84" i="6" s="1"/>
  <c r="T84" i="6"/>
  <c r="S84" i="6"/>
  <c r="R84" i="6"/>
  <c r="Q84" i="6"/>
  <c r="AA83" i="6"/>
  <c r="Z83" i="6"/>
  <c r="Y83" i="6"/>
  <c r="X83" i="6"/>
  <c r="W83" i="6"/>
  <c r="AE83" i="6" s="1"/>
  <c r="V83" i="6"/>
  <c r="U83" i="6"/>
  <c r="T83" i="6"/>
  <c r="S83" i="6"/>
  <c r="R83" i="6"/>
  <c r="Q83" i="6"/>
  <c r="AA82" i="6"/>
  <c r="Z82" i="6"/>
  <c r="Y82" i="6"/>
  <c r="AD82" i="6" s="1"/>
  <c r="X82" i="6"/>
  <c r="W82" i="6"/>
  <c r="AE82" i="6" s="1"/>
  <c r="V82" i="6"/>
  <c r="U82" i="6"/>
  <c r="AF82" i="6" s="1"/>
  <c r="T82" i="6"/>
  <c r="S82" i="6"/>
  <c r="R82" i="6"/>
  <c r="Q82" i="6"/>
  <c r="AB82" i="6" s="1"/>
  <c r="AA81" i="6"/>
  <c r="Z81" i="6"/>
  <c r="Y81" i="6"/>
  <c r="X81" i="6"/>
  <c r="W81" i="6"/>
  <c r="AE81" i="6" s="1"/>
  <c r="V81" i="6"/>
  <c r="U81" i="6"/>
  <c r="AF81" i="6" s="1"/>
  <c r="T81" i="6"/>
  <c r="S81" i="6"/>
  <c r="R81" i="6"/>
  <c r="Q81" i="6"/>
  <c r="AA80" i="6"/>
  <c r="Z80" i="6"/>
  <c r="Y80" i="6"/>
  <c r="X80" i="6"/>
  <c r="W80" i="6"/>
  <c r="AE80" i="6" s="1"/>
  <c r="V80" i="6"/>
  <c r="U80" i="6"/>
  <c r="AF80" i="6" s="1"/>
  <c r="T80" i="6"/>
  <c r="S80" i="6"/>
  <c r="R80" i="6"/>
  <c r="Q80" i="6"/>
  <c r="AA79" i="6"/>
  <c r="Z79" i="6"/>
  <c r="Y79" i="6"/>
  <c r="X79" i="6"/>
  <c r="W79" i="6"/>
  <c r="AE79" i="6" s="1"/>
  <c r="V79" i="6"/>
  <c r="U79" i="6"/>
  <c r="T79" i="6"/>
  <c r="S79" i="6"/>
  <c r="R79" i="6"/>
  <c r="Q79" i="6"/>
  <c r="AA78" i="6"/>
  <c r="Z78" i="6"/>
  <c r="Y78" i="6"/>
  <c r="AD78" i="6" s="1"/>
  <c r="X78" i="6"/>
  <c r="W78" i="6"/>
  <c r="AE78" i="6" s="1"/>
  <c r="V78" i="6"/>
  <c r="U78" i="6"/>
  <c r="AF78" i="6" s="1"/>
  <c r="T78" i="6"/>
  <c r="S78" i="6"/>
  <c r="R78" i="6"/>
  <c r="Q78" i="6"/>
  <c r="AB78" i="6" s="1"/>
  <c r="AA77" i="6"/>
  <c r="Z77" i="6"/>
  <c r="Y77" i="6"/>
  <c r="X77" i="6"/>
  <c r="W77" i="6"/>
  <c r="AE77" i="6" s="1"/>
  <c r="V77" i="6"/>
  <c r="U77" i="6"/>
  <c r="AF77" i="6" s="1"/>
  <c r="T77" i="6"/>
  <c r="S77" i="6"/>
  <c r="R77" i="6"/>
  <c r="Q77" i="6"/>
  <c r="AA76" i="6"/>
  <c r="Z76" i="6"/>
  <c r="Y76" i="6"/>
  <c r="X76" i="6"/>
  <c r="W76" i="6"/>
  <c r="AE76" i="6" s="1"/>
  <c r="V76" i="6"/>
  <c r="U76" i="6"/>
  <c r="AF76" i="6" s="1"/>
  <c r="T76" i="6"/>
  <c r="S76" i="6"/>
  <c r="R76" i="6"/>
  <c r="Q76" i="6"/>
  <c r="AA75" i="6"/>
  <c r="Z75" i="6"/>
  <c r="Y75" i="6"/>
  <c r="X75" i="6"/>
  <c r="W75" i="6"/>
  <c r="AE75" i="6" s="1"/>
  <c r="V75" i="6"/>
  <c r="U75" i="6"/>
  <c r="T75" i="6"/>
  <c r="S75" i="6"/>
  <c r="R75" i="6"/>
  <c r="Q75" i="6"/>
  <c r="AA74" i="6"/>
  <c r="Z74" i="6"/>
  <c r="Y74" i="6"/>
  <c r="AD74" i="6" s="1"/>
  <c r="X74" i="6"/>
  <c r="W74" i="6"/>
  <c r="AE74" i="6" s="1"/>
  <c r="V74" i="6"/>
  <c r="U74" i="6"/>
  <c r="AF74" i="6" s="1"/>
  <c r="T74" i="6"/>
  <c r="S74" i="6"/>
  <c r="R74" i="6"/>
  <c r="Q74" i="6"/>
  <c r="AB74" i="6" s="1"/>
  <c r="AA73" i="6"/>
  <c r="Z73" i="6"/>
  <c r="Y73" i="6"/>
  <c r="X73" i="6"/>
  <c r="W73" i="6"/>
  <c r="AE73" i="6" s="1"/>
  <c r="V73" i="6"/>
  <c r="U73" i="6"/>
  <c r="AF73" i="6" s="1"/>
  <c r="T73" i="6"/>
  <c r="S73" i="6"/>
  <c r="R73" i="6"/>
  <c r="Q73" i="6"/>
  <c r="AA72" i="6"/>
  <c r="Z72" i="6"/>
  <c r="Y72" i="6"/>
  <c r="X72" i="6"/>
  <c r="W72" i="6"/>
  <c r="AE72" i="6" s="1"/>
  <c r="V72" i="6"/>
  <c r="U72" i="6"/>
  <c r="AF72" i="6" s="1"/>
  <c r="T72" i="6"/>
  <c r="S72" i="6"/>
  <c r="R72" i="6"/>
  <c r="Q72" i="6"/>
  <c r="AA71" i="6"/>
  <c r="Z71" i="6"/>
  <c r="Y71" i="6"/>
  <c r="X71" i="6"/>
  <c r="W71" i="6"/>
  <c r="AE71" i="6" s="1"/>
  <c r="V71" i="6"/>
  <c r="U71" i="6"/>
  <c r="T71" i="6"/>
  <c r="S71" i="6"/>
  <c r="R71" i="6"/>
  <c r="Q71" i="6"/>
  <c r="AA70" i="6"/>
  <c r="Z70" i="6"/>
  <c r="Y70" i="6"/>
  <c r="AD70" i="6" s="1"/>
  <c r="X70" i="6"/>
  <c r="W70" i="6"/>
  <c r="AE70" i="6" s="1"/>
  <c r="V70" i="6"/>
  <c r="U70" i="6"/>
  <c r="AF70" i="6" s="1"/>
  <c r="T70" i="6"/>
  <c r="S70" i="6"/>
  <c r="R70" i="6"/>
  <c r="Q70" i="6"/>
  <c r="AB70" i="6" s="1"/>
  <c r="AA69" i="6"/>
  <c r="Z69" i="6"/>
  <c r="Y69" i="6"/>
  <c r="X69" i="6"/>
  <c r="W69" i="6"/>
  <c r="AE69" i="6" s="1"/>
  <c r="V69" i="6"/>
  <c r="U69" i="6"/>
  <c r="AF69" i="6" s="1"/>
  <c r="T69" i="6"/>
  <c r="S69" i="6"/>
  <c r="R69" i="6"/>
  <c r="Q69" i="6"/>
  <c r="AA68" i="6"/>
  <c r="Z68" i="6"/>
  <c r="Y68" i="6"/>
  <c r="X68" i="6"/>
  <c r="W68" i="6"/>
  <c r="AE68" i="6" s="1"/>
  <c r="V68" i="6"/>
  <c r="U68" i="6"/>
  <c r="AF68" i="6" s="1"/>
  <c r="T68" i="6"/>
  <c r="S68" i="6"/>
  <c r="R68" i="6"/>
  <c r="Q68" i="6"/>
  <c r="AA67" i="6"/>
  <c r="Z67" i="6"/>
  <c r="Y67" i="6"/>
  <c r="X67" i="6"/>
  <c r="W67" i="6"/>
  <c r="AE67" i="6" s="1"/>
  <c r="V67" i="6"/>
  <c r="U67" i="6"/>
  <c r="T67" i="6"/>
  <c r="S67" i="6"/>
  <c r="R67" i="6"/>
  <c r="Q67" i="6"/>
  <c r="AA66" i="6"/>
  <c r="Z66" i="6"/>
  <c r="Y66" i="6"/>
  <c r="AD66" i="6" s="1"/>
  <c r="X66" i="6"/>
  <c r="W66" i="6"/>
  <c r="AE66" i="6" s="1"/>
  <c r="V66" i="6"/>
  <c r="U66" i="6"/>
  <c r="AF66" i="6" s="1"/>
  <c r="T66" i="6"/>
  <c r="S66" i="6"/>
  <c r="R66" i="6"/>
  <c r="Q66" i="6"/>
  <c r="AB66" i="6" s="1"/>
  <c r="AA65" i="6"/>
  <c r="Z65" i="6"/>
  <c r="Y65" i="6"/>
  <c r="X65" i="6"/>
  <c r="W65" i="6"/>
  <c r="AE65" i="6" s="1"/>
  <c r="V65" i="6"/>
  <c r="U65" i="6"/>
  <c r="AF65" i="6" s="1"/>
  <c r="T65" i="6"/>
  <c r="S65" i="6"/>
  <c r="R65" i="6"/>
  <c r="Q65" i="6"/>
  <c r="AA64" i="6"/>
  <c r="Z64" i="6"/>
  <c r="Y64" i="6"/>
  <c r="X64" i="6"/>
  <c r="W64" i="6"/>
  <c r="AE64" i="6" s="1"/>
  <c r="V64" i="6"/>
  <c r="U64" i="6"/>
  <c r="AF64" i="6" s="1"/>
  <c r="T64" i="6"/>
  <c r="S64" i="6"/>
  <c r="R64" i="6"/>
  <c r="Q64" i="6"/>
  <c r="AA63" i="6"/>
  <c r="Z63" i="6"/>
  <c r="Y63" i="6"/>
  <c r="X63" i="6"/>
  <c r="W63" i="6"/>
  <c r="AE63" i="6" s="1"/>
  <c r="V63" i="6"/>
  <c r="U63" i="6"/>
  <c r="T63" i="6"/>
  <c r="S63" i="6"/>
  <c r="R63" i="6"/>
  <c r="Q63" i="6"/>
  <c r="AA62" i="6"/>
  <c r="Z62" i="6"/>
  <c r="Y62" i="6"/>
  <c r="AD62" i="6" s="1"/>
  <c r="X62" i="6"/>
  <c r="W62" i="6"/>
  <c r="AE62" i="6" s="1"/>
  <c r="V62" i="6"/>
  <c r="U62" i="6"/>
  <c r="AF62" i="6" s="1"/>
  <c r="T62" i="6"/>
  <c r="S62" i="6"/>
  <c r="R62" i="6"/>
  <c r="Q62" i="6"/>
  <c r="AB62" i="6" s="1"/>
  <c r="AA61" i="6"/>
  <c r="Z61" i="6"/>
  <c r="Y61" i="6"/>
  <c r="X61" i="6"/>
  <c r="W61" i="6"/>
  <c r="AE61" i="6" s="1"/>
  <c r="V61" i="6"/>
  <c r="U61" i="6"/>
  <c r="AF61" i="6" s="1"/>
  <c r="T61" i="6"/>
  <c r="S61" i="6"/>
  <c r="R61" i="6"/>
  <c r="Q61" i="6"/>
  <c r="AA60" i="6"/>
  <c r="Z60" i="6"/>
  <c r="Y60" i="6"/>
  <c r="X60" i="6"/>
  <c r="W60" i="6"/>
  <c r="AE60" i="6" s="1"/>
  <c r="V60" i="6"/>
  <c r="U60" i="6"/>
  <c r="AF60" i="6" s="1"/>
  <c r="T60" i="6"/>
  <c r="S60" i="6"/>
  <c r="R60" i="6"/>
  <c r="Q60" i="6"/>
  <c r="AA59" i="6"/>
  <c r="Z59" i="6"/>
  <c r="Y59" i="6"/>
  <c r="X59" i="6"/>
  <c r="W59" i="6"/>
  <c r="AE59" i="6" s="1"/>
  <c r="V59" i="6"/>
  <c r="U59" i="6"/>
  <c r="T59" i="6"/>
  <c r="S59" i="6"/>
  <c r="R59" i="6"/>
  <c r="Q59" i="6"/>
  <c r="AA58" i="6"/>
  <c r="Z58" i="6"/>
  <c r="Y58" i="6"/>
  <c r="AD58" i="6" s="1"/>
  <c r="X58" i="6"/>
  <c r="W58" i="6"/>
  <c r="AE58" i="6" s="1"/>
  <c r="V58" i="6"/>
  <c r="U58" i="6"/>
  <c r="AF58" i="6" s="1"/>
  <c r="T58" i="6"/>
  <c r="S58" i="6"/>
  <c r="R58" i="6"/>
  <c r="Q58" i="6"/>
  <c r="AB58" i="6" s="1"/>
  <c r="AA57" i="6"/>
  <c r="Z57" i="6"/>
  <c r="Y57" i="6"/>
  <c r="X57" i="6"/>
  <c r="W57" i="6"/>
  <c r="AE57" i="6" s="1"/>
  <c r="V57" i="6"/>
  <c r="U57" i="6"/>
  <c r="AF57" i="6" s="1"/>
  <c r="T57" i="6"/>
  <c r="S57" i="6"/>
  <c r="R57" i="6"/>
  <c r="Q57" i="6"/>
  <c r="AA56" i="6"/>
  <c r="Z56" i="6"/>
  <c r="Y56" i="6"/>
  <c r="X56" i="6"/>
  <c r="W56" i="6"/>
  <c r="AE56" i="6" s="1"/>
  <c r="V56" i="6"/>
  <c r="U56" i="6"/>
  <c r="AF56" i="6" s="1"/>
  <c r="T56" i="6"/>
  <c r="S56" i="6"/>
  <c r="R56" i="6"/>
  <c r="Q56" i="6"/>
  <c r="AA55" i="6"/>
  <c r="Z55" i="6"/>
  <c r="Y55" i="6"/>
  <c r="X55" i="6"/>
  <c r="W55" i="6"/>
  <c r="AE55" i="6" s="1"/>
  <c r="V55" i="6"/>
  <c r="U55" i="6"/>
  <c r="T55" i="6"/>
  <c r="S55" i="6"/>
  <c r="R55" i="6"/>
  <c r="Q55" i="6"/>
  <c r="AA54" i="6"/>
  <c r="Z54" i="6"/>
  <c r="Y54" i="6"/>
  <c r="AD54" i="6" s="1"/>
  <c r="X54" i="6"/>
  <c r="W54" i="6"/>
  <c r="AE54" i="6" s="1"/>
  <c r="V54" i="6"/>
  <c r="U54" i="6"/>
  <c r="AF54" i="6" s="1"/>
  <c r="T54" i="6"/>
  <c r="S54" i="6"/>
  <c r="R54" i="6"/>
  <c r="Q54" i="6"/>
  <c r="AB54" i="6" s="1"/>
  <c r="AA53" i="6"/>
  <c r="Z53" i="6"/>
  <c r="Y53" i="6"/>
  <c r="X53" i="6"/>
  <c r="W53" i="6"/>
  <c r="AE53" i="6" s="1"/>
  <c r="V53" i="6"/>
  <c r="U53" i="6"/>
  <c r="AF53" i="6" s="1"/>
  <c r="T53" i="6"/>
  <c r="S53" i="6"/>
  <c r="R53" i="6"/>
  <c r="Q53" i="6"/>
  <c r="AA52" i="6"/>
  <c r="Z52" i="6"/>
  <c r="Y52" i="6"/>
  <c r="X52" i="6"/>
  <c r="W52" i="6"/>
  <c r="AE52" i="6" s="1"/>
  <c r="V52" i="6"/>
  <c r="U52" i="6"/>
  <c r="AF52" i="6" s="1"/>
  <c r="T52" i="6"/>
  <c r="S52" i="6"/>
  <c r="R52" i="6"/>
  <c r="Q52" i="6"/>
  <c r="AA51" i="6"/>
  <c r="Z51" i="6"/>
  <c r="Y51" i="6"/>
  <c r="X51" i="6"/>
  <c r="W51" i="6"/>
  <c r="AE51" i="6" s="1"/>
  <c r="V51" i="6"/>
  <c r="U51" i="6"/>
  <c r="T51" i="6"/>
  <c r="S51" i="6"/>
  <c r="R51" i="6"/>
  <c r="Q51" i="6"/>
  <c r="AA50" i="6"/>
  <c r="Z50" i="6"/>
  <c r="Y50" i="6"/>
  <c r="AD50" i="6" s="1"/>
  <c r="X50" i="6"/>
  <c r="W50" i="6"/>
  <c r="AE50" i="6" s="1"/>
  <c r="V50" i="6"/>
  <c r="U50" i="6"/>
  <c r="AF50" i="6" s="1"/>
  <c r="T50" i="6"/>
  <c r="S50" i="6"/>
  <c r="R50" i="6"/>
  <c r="Q50" i="6"/>
  <c r="AB50" i="6" s="1"/>
  <c r="AA49" i="6"/>
  <c r="Z49" i="6"/>
  <c r="Y49" i="6"/>
  <c r="X49" i="6"/>
  <c r="W49" i="6"/>
  <c r="AE49" i="6" s="1"/>
  <c r="V49" i="6"/>
  <c r="U49" i="6"/>
  <c r="AF49" i="6" s="1"/>
  <c r="T49" i="6"/>
  <c r="S49" i="6"/>
  <c r="R49" i="6"/>
  <c r="Q49" i="6"/>
  <c r="AA48" i="6"/>
  <c r="Z48" i="6"/>
  <c r="Y48" i="6"/>
  <c r="X48" i="6"/>
  <c r="W48" i="6"/>
  <c r="AE48" i="6" s="1"/>
  <c r="V48" i="6"/>
  <c r="U48" i="6"/>
  <c r="AF48" i="6" s="1"/>
  <c r="T48" i="6"/>
  <c r="S48" i="6"/>
  <c r="R48" i="6"/>
  <c r="Q48" i="6"/>
  <c r="AA47" i="6"/>
  <c r="Z47" i="6"/>
  <c r="Y47" i="6"/>
  <c r="X47" i="6"/>
  <c r="W47" i="6"/>
  <c r="AE47" i="6" s="1"/>
  <c r="V47" i="6"/>
  <c r="U47" i="6"/>
  <c r="T47" i="6"/>
  <c r="S47" i="6"/>
  <c r="R47" i="6"/>
  <c r="Q47" i="6"/>
  <c r="AA46" i="6"/>
  <c r="Z46" i="6"/>
  <c r="Y46" i="6"/>
  <c r="AD46" i="6" s="1"/>
  <c r="X46" i="6"/>
  <c r="W46" i="6"/>
  <c r="AE46" i="6" s="1"/>
  <c r="V46" i="6"/>
  <c r="U46" i="6"/>
  <c r="AF46" i="6" s="1"/>
  <c r="T46" i="6"/>
  <c r="S46" i="6"/>
  <c r="R46" i="6"/>
  <c r="Q46" i="6"/>
  <c r="AB46" i="6" s="1"/>
  <c r="AA45" i="6"/>
  <c r="Z45" i="6"/>
  <c r="Y45" i="6"/>
  <c r="X45" i="6"/>
  <c r="W45" i="6"/>
  <c r="AE45" i="6" s="1"/>
  <c r="V45" i="6"/>
  <c r="U45" i="6"/>
  <c r="AF45" i="6" s="1"/>
  <c r="T45" i="6"/>
  <c r="S45" i="6"/>
  <c r="R45" i="6"/>
  <c r="Q45" i="6"/>
  <c r="AA44" i="6"/>
  <c r="Z44" i="6"/>
  <c r="Y44" i="6"/>
  <c r="X44" i="6"/>
  <c r="W44" i="6"/>
  <c r="AE44" i="6" s="1"/>
  <c r="V44" i="6"/>
  <c r="U44" i="6"/>
  <c r="AF44" i="6" s="1"/>
  <c r="T44" i="6"/>
  <c r="S44" i="6"/>
  <c r="R44" i="6"/>
  <c r="Q44" i="6"/>
  <c r="AA43" i="6"/>
  <c r="Z43" i="6"/>
  <c r="Y43" i="6"/>
  <c r="X43" i="6"/>
  <c r="W43" i="6"/>
  <c r="AE43" i="6" s="1"/>
  <c r="V43" i="6"/>
  <c r="U43" i="6"/>
  <c r="T43" i="6"/>
  <c r="S43" i="6"/>
  <c r="R43" i="6"/>
  <c r="Q43" i="6"/>
  <c r="AA42" i="6"/>
  <c r="Z42" i="6"/>
  <c r="Y42" i="6"/>
  <c r="AD42" i="6" s="1"/>
  <c r="X42" i="6"/>
  <c r="W42" i="6"/>
  <c r="AE42" i="6" s="1"/>
  <c r="V42" i="6"/>
  <c r="U42" i="6"/>
  <c r="AF42" i="6" s="1"/>
  <c r="T42" i="6"/>
  <c r="S42" i="6"/>
  <c r="R42" i="6"/>
  <c r="Q42" i="6"/>
  <c r="AB42" i="6" s="1"/>
  <c r="AA41" i="6"/>
  <c r="Z41" i="6"/>
  <c r="Y41" i="6"/>
  <c r="X41" i="6"/>
  <c r="W41" i="6"/>
  <c r="AE41" i="6" s="1"/>
  <c r="V41" i="6"/>
  <c r="U41" i="6"/>
  <c r="AF41" i="6" s="1"/>
  <c r="T41" i="6"/>
  <c r="S41" i="6"/>
  <c r="R41" i="6"/>
  <c r="Q41" i="6"/>
  <c r="AA40" i="6"/>
  <c r="Z40" i="6"/>
  <c r="Y40" i="6"/>
  <c r="X40" i="6"/>
  <c r="W40" i="6"/>
  <c r="AE40" i="6" s="1"/>
  <c r="V40" i="6"/>
  <c r="U40" i="6"/>
  <c r="AF40" i="6" s="1"/>
  <c r="T40" i="6"/>
  <c r="S40" i="6"/>
  <c r="R40" i="6"/>
  <c r="Q40" i="6"/>
  <c r="AA39" i="6"/>
  <c r="Z39" i="6"/>
  <c r="Y39" i="6"/>
  <c r="X39" i="6"/>
  <c r="W39" i="6"/>
  <c r="AE39" i="6" s="1"/>
  <c r="V39" i="6"/>
  <c r="U39" i="6"/>
  <c r="T39" i="6"/>
  <c r="S39" i="6"/>
  <c r="R39" i="6"/>
  <c r="Q39" i="6"/>
  <c r="AA38" i="6"/>
  <c r="Z38" i="6"/>
  <c r="Y38" i="6"/>
  <c r="AD38" i="6" s="1"/>
  <c r="X38" i="6"/>
  <c r="W38" i="6"/>
  <c r="AE38" i="6" s="1"/>
  <c r="V38" i="6"/>
  <c r="U38" i="6"/>
  <c r="AF38" i="6" s="1"/>
  <c r="T38" i="6"/>
  <c r="S38" i="6"/>
  <c r="R38" i="6"/>
  <c r="Q38" i="6"/>
  <c r="AB38" i="6" s="1"/>
  <c r="AA37" i="6"/>
  <c r="Z37" i="6"/>
  <c r="Y37" i="6"/>
  <c r="X37" i="6"/>
  <c r="W37" i="6"/>
  <c r="AE37" i="6" s="1"/>
  <c r="V37" i="6"/>
  <c r="U37" i="6"/>
  <c r="AF37" i="6" s="1"/>
  <c r="T37" i="6"/>
  <c r="S37" i="6"/>
  <c r="R37" i="6"/>
  <c r="Q37" i="6"/>
  <c r="AA36" i="6"/>
  <c r="Z36" i="6"/>
  <c r="Y36" i="6"/>
  <c r="X36" i="6"/>
  <c r="W36" i="6"/>
  <c r="AE36" i="6" s="1"/>
  <c r="V36" i="6"/>
  <c r="U36" i="6"/>
  <c r="AF36" i="6" s="1"/>
  <c r="T36" i="6"/>
  <c r="S36" i="6"/>
  <c r="R36" i="6"/>
  <c r="Q36" i="6"/>
  <c r="AA35" i="6"/>
  <c r="Z35" i="6"/>
  <c r="Y35" i="6"/>
  <c r="X35" i="6"/>
  <c r="W35" i="6"/>
  <c r="AE35" i="6" s="1"/>
  <c r="V35" i="6"/>
  <c r="U35" i="6"/>
  <c r="T35" i="6"/>
  <c r="S35" i="6"/>
  <c r="R35" i="6"/>
  <c r="Q35" i="6"/>
  <c r="AA34" i="6"/>
  <c r="Z34" i="6"/>
  <c r="Y34" i="6"/>
  <c r="AD34" i="6" s="1"/>
  <c r="X34" i="6"/>
  <c r="W34" i="6"/>
  <c r="AE34" i="6" s="1"/>
  <c r="V34" i="6"/>
  <c r="U34" i="6"/>
  <c r="AF34" i="6" s="1"/>
  <c r="T34" i="6"/>
  <c r="S34" i="6"/>
  <c r="R34" i="6"/>
  <c r="Q34" i="6"/>
  <c r="AB34" i="6" s="1"/>
  <c r="AA33" i="6"/>
  <c r="Z33" i="6"/>
  <c r="Y33" i="6"/>
  <c r="X33" i="6"/>
  <c r="W33" i="6"/>
  <c r="AE33" i="6" s="1"/>
  <c r="V33" i="6"/>
  <c r="U33" i="6"/>
  <c r="AF33" i="6" s="1"/>
  <c r="T33" i="6"/>
  <c r="S33" i="6"/>
  <c r="R33" i="6"/>
  <c r="Q33" i="6"/>
  <c r="AA32" i="6"/>
  <c r="Z32" i="6"/>
  <c r="Y32" i="6"/>
  <c r="X32" i="6"/>
  <c r="W32" i="6"/>
  <c r="AE32" i="6" s="1"/>
  <c r="V32" i="6"/>
  <c r="U32" i="6"/>
  <c r="AF32" i="6" s="1"/>
  <c r="T32" i="6"/>
  <c r="S32" i="6"/>
  <c r="R32" i="6"/>
  <c r="Q32" i="6"/>
  <c r="AA31" i="6"/>
  <c r="Z31" i="6"/>
  <c r="Y31" i="6"/>
  <c r="X31" i="6"/>
  <c r="W31" i="6"/>
  <c r="AE31" i="6" s="1"/>
  <c r="V31" i="6"/>
  <c r="U31" i="6"/>
  <c r="T31" i="6"/>
  <c r="S31" i="6"/>
  <c r="R31" i="6"/>
  <c r="Q31" i="6"/>
  <c r="AA30" i="6"/>
  <c r="Z30" i="6"/>
  <c r="Y30" i="6"/>
  <c r="AD30" i="6" s="1"/>
  <c r="X30" i="6"/>
  <c r="W30" i="6"/>
  <c r="AE30" i="6" s="1"/>
  <c r="V30" i="6"/>
  <c r="U30" i="6"/>
  <c r="AF30" i="6" s="1"/>
  <c r="T30" i="6"/>
  <c r="S30" i="6"/>
  <c r="R30" i="6"/>
  <c r="Q30" i="6"/>
  <c r="AB30" i="6" s="1"/>
  <c r="AA29" i="6"/>
  <c r="Z29" i="6"/>
  <c r="Y29" i="6"/>
  <c r="X29" i="6"/>
  <c r="W29" i="6"/>
  <c r="AE29" i="6" s="1"/>
  <c r="V29" i="6"/>
  <c r="U29" i="6"/>
  <c r="AF29" i="6" s="1"/>
  <c r="T29" i="6"/>
  <c r="S29" i="6"/>
  <c r="R29" i="6"/>
  <c r="Q29" i="6"/>
  <c r="AA28" i="6"/>
  <c r="Z28" i="6"/>
  <c r="Y28" i="6"/>
  <c r="X28" i="6"/>
  <c r="W28" i="6"/>
  <c r="AE28" i="6" s="1"/>
  <c r="V28" i="6"/>
  <c r="U28" i="6"/>
  <c r="AF28" i="6" s="1"/>
  <c r="T28" i="6"/>
  <c r="S28" i="6"/>
  <c r="R28" i="6"/>
  <c r="Q28" i="6"/>
  <c r="AA27" i="6"/>
  <c r="Z27" i="6"/>
  <c r="Y27" i="6"/>
  <c r="X27" i="6"/>
  <c r="W27" i="6"/>
  <c r="AE27" i="6" s="1"/>
  <c r="V27" i="6"/>
  <c r="U27" i="6"/>
  <c r="T27" i="6"/>
  <c r="S27" i="6"/>
  <c r="R27" i="6"/>
  <c r="Q27" i="6"/>
  <c r="AA26" i="6"/>
  <c r="Z26" i="6"/>
  <c r="Y26" i="6"/>
  <c r="AD26" i="6" s="1"/>
  <c r="X26" i="6"/>
  <c r="W26" i="6"/>
  <c r="AE26" i="6" s="1"/>
  <c r="V26" i="6"/>
  <c r="U26" i="6"/>
  <c r="AF26" i="6" s="1"/>
  <c r="T26" i="6"/>
  <c r="S26" i="6"/>
  <c r="R26" i="6"/>
  <c r="Q26" i="6"/>
  <c r="AB26" i="6" s="1"/>
  <c r="AA25" i="6"/>
  <c r="Z25" i="6"/>
  <c r="Y25" i="6"/>
  <c r="X25" i="6"/>
  <c r="W25" i="6"/>
  <c r="AE25" i="6" s="1"/>
  <c r="V25" i="6"/>
  <c r="U25" i="6"/>
  <c r="AF25" i="6" s="1"/>
  <c r="T25" i="6"/>
  <c r="S25" i="6"/>
  <c r="R25" i="6"/>
  <c r="Q25" i="6"/>
  <c r="AA24" i="6"/>
  <c r="Z24" i="6"/>
  <c r="Y24" i="6"/>
  <c r="X24" i="6"/>
  <c r="W24" i="6"/>
  <c r="AE24" i="6" s="1"/>
  <c r="V24" i="6"/>
  <c r="U24" i="6"/>
  <c r="AF24" i="6" s="1"/>
  <c r="T24" i="6"/>
  <c r="S24" i="6"/>
  <c r="R24" i="6"/>
  <c r="Q24" i="6"/>
  <c r="AA23" i="6"/>
  <c r="Z23" i="6"/>
  <c r="Y23" i="6"/>
  <c r="X23" i="6"/>
  <c r="W23" i="6"/>
  <c r="AE23" i="6" s="1"/>
  <c r="V23" i="6"/>
  <c r="U23" i="6"/>
  <c r="T23" i="6"/>
  <c r="S23" i="6"/>
  <c r="R23" i="6"/>
  <c r="Q23" i="6"/>
  <c r="AA22" i="6"/>
  <c r="Z22" i="6"/>
  <c r="Y22" i="6"/>
  <c r="AD22" i="6" s="1"/>
  <c r="X22" i="6"/>
  <c r="W22" i="6"/>
  <c r="AE22" i="6" s="1"/>
  <c r="V22" i="6"/>
  <c r="U22" i="6"/>
  <c r="AF22" i="6" s="1"/>
  <c r="T22" i="6"/>
  <c r="S22" i="6"/>
  <c r="R22" i="6"/>
  <c r="Q22" i="6"/>
  <c r="AB22" i="6" s="1"/>
  <c r="AA21" i="6"/>
  <c r="Z21" i="6"/>
  <c r="Y21" i="6"/>
  <c r="X21" i="6"/>
  <c r="W21" i="6"/>
  <c r="AE21" i="6" s="1"/>
  <c r="V21" i="6"/>
  <c r="U21" i="6"/>
  <c r="AF21" i="6" s="1"/>
  <c r="T21" i="6"/>
  <c r="S21" i="6"/>
  <c r="R21" i="6"/>
  <c r="Q21" i="6"/>
  <c r="AA20" i="6"/>
  <c r="Z20" i="6"/>
  <c r="Y20" i="6"/>
  <c r="X20" i="6"/>
  <c r="W20" i="6"/>
  <c r="AE20" i="6" s="1"/>
  <c r="V20" i="6"/>
  <c r="U20" i="6"/>
  <c r="AF20" i="6" s="1"/>
  <c r="T20" i="6"/>
  <c r="S20" i="6"/>
  <c r="R20" i="6"/>
  <c r="Q20" i="6"/>
  <c r="AA19" i="6"/>
  <c r="Z19" i="6"/>
  <c r="Y19" i="6"/>
  <c r="X19" i="6"/>
  <c r="W19" i="6"/>
  <c r="AE19" i="6" s="1"/>
  <c r="V19" i="6"/>
  <c r="U19" i="6"/>
  <c r="T19" i="6"/>
  <c r="S19" i="6"/>
  <c r="R19" i="6"/>
  <c r="Q19" i="6"/>
  <c r="AA18" i="6"/>
  <c r="Z18" i="6"/>
  <c r="Y18" i="6"/>
  <c r="AD18" i="6" s="1"/>
  <c r="X18" i="6"/>
  <c r="W18" i="6"/>
  <c r="AE18" i="6" s="1"/>
  <c r="V18" i="6"/>
  <c r="U18" i="6"/>
  <c r="AF18" i="6" s="1"/>
  <c r="T18" i="6"/>
  <c r="S18" i="6"/>
  <c r="R18" i="6"/>
  <c r="Q18" i="6"/>
  <c r="AB18" i="6" s="1"/>
  <c r="AA17" i="6"/>
  <c r="Z17" i="6"/>
  <c r="Y17" i="6"/>
  <c r="X17" i="6"/>
  <c r="W17" i="6"/>
  <c r="AE17" i="6" s="1"/>
  <c r="V17" i="6"/>
  <c r="U17" i="6"/>
  <c r="AF17" i="6" s="1"/>
  <c r="T17" i="6"/>
  <c r="S17" i="6"/>
  <c r="R17" i="6"/>
  <c r="Q17" i="6"/>
  <c r="AA16" i="6"/>
  <c r="Z16" i="6"/>
  <c r="Y16" i="6"/>
  <c r="X16" i="6"/>
  <c r="W16" i="6"/>
  <c r="AE16" i="6" s="1"/>
  <c r="V16" i="6"/>
  <c r="U16" i="6"/>
  <c r="AF16" i="6" s="1"/>
  <c r="T16" i="6"/>
  <c r="S16" i="6"/>
  <c r="R16" i="6"/>
  <c r="Q16" i="6"/>
  <c r="AA15" i="6"/>
  <c r="Z15" i="6"/>
  <c r="Y15" i="6"/>
  <c r="X15" i="6"/>
  <c r="W15" i="6"/>
  <c r="AE15" i="6" s="1"/>
  <c r="V15" i="6"/>
  <c r="U15" i="6"/>
  <c r="T15" i="6"/>
  <c r="S15" i="6"/>
  <c r="R15" i="6"/>
  <c r="Q15" i="6"/>
  <c r="AA14" i="6"/>
  <c r="Z14" i="6"/>
  <c r="Y14" i="6"/>
  <c r="AD14" i="6" s="1"/>
  <c r="X14" i="6"/>
  <c r="W14" i="6"/>
  <c r="AE14" i="6" s="1"/>
  <c r="V14" i="6"/>
  <c r="U14" i="6"/>
  <c r="AF14" i="6" s="1"/>
  <c r="T14" i="6"/>
  <c r="S14" i="6"/>
  <c r="R14" i="6"/>
  <c r="Q14" i="6"/>
  <c r="AB14" i="6" s="1"/>
  <c r="AA13" i="6"/>
  <c r="Z13" i="6"/>
  <c r="Y13" i="6"/>
  <c r="X13" i="6"/>
  <c r="W13" i="6"/>
  <c r="AE13" i="6" s="1"/>
  <c r="V13" i="6"/>
  <c r="U13" i="6"/>
  <c r="AF13" i="6" s="1"/>
  <c r="T13" i="6"/>
  <c r="S13" i="6"/>
  <c r="R13" i="6"/>
  <c r="Q13" i="6"/>
  <c r="AA12" i="6"/>
  <c r="Z12" i="6"/>
  <c r="Y12" i="6"/>
  <c r="X12" i="6"/>
  <c r="W12" i="6"/>
  <c r="AE12" i="6" s="1"/>
  <c r="V12" i="6"/>
  <c r="U12" i="6"/>
  <c r="AF12" i="6" s="1"/>
  <c r="T12" i="6"/>
  <c r="S12" i="6"/>
  <c r="R12" i="6"/>
  <c r="Q12" i="6"/>
  <c r="AA11" i="6"/>
  <c r="Z11" i="6"/>
  <c r="Y11" i="6"/>
  <c r="X11" i="6"/>
  <c r="W11" i="6"/>
  <c r="AE11" i="6" s="1"/>
  <c r="V11" i="6"/>
  <c r="U11" i="6"/>
  <c r="T11" i="6"/>
  <c r="S11" i="6"/>
  <c r="R11" i="6"/>
  <c r="Q11" i="6"/>
  <c r="AA10" i="6"/>
  <c r="Z10" i="6"/>
  <c r="Y10" i="6"/>
  <c r="AD10" i="6" s="1"/>
  <c r="X10" i="6"/>
  <c r="W10" i="6"/>
  <c r="AE10" i="6" s="1"/>
  <c r="V10" i="6"/>
  <c r="U10" i="6"/>
  <c r="AF10" i="6" s="1"/>
  <c r="T10" i="6"/>
  <c r="S10" i="6"/>
  <c r="R10" i="6"/>
  <c r="Q10" i="6"/>
  <c r="AB10" i="6" s="1"/>
  <c r="AA9" i="6"/>
  <c r="Z9" i="6"/>
  <c r="Y9" i="6"/>
  <c r="X9" i="6"/>
  <c r="W9" i="6"/>
  <c r="AE9" i="6" s="1"/>
  <c r="V9" i="6"/>
  <c r="U9" i="6"/>
  <c r="AF9" i="6" s="1"/>
  <c r="T9" i="6"/>
  <c r="S9" i="6"/>
  <c r="R9" i="6"/>
  <c r="Q9" i="6"/>
  <c r="AA8" i="6"/>
  <c r="Z8" i="6"/>
  <c r="Y8" i="6"/>
  <c r="X8" i="6"/>
  <c r="W8" i="6"/>
  <c r="AE8" i="6" s="1"/>
  <c r="V8" i="6"/>
  <c r="U8" i="6"/>
  <c r="AF8" i="6" s="1"/>
  <c r="T8" i="6"/>
  <c r="S8" i="6"/>
  <c r="R8" i="6"/>
  <c r="Q8" i="6"/>
  <c r="AA7" i="6"/>
  <c r="Z7" i="6"/>
  <c r="Y7" i="6"/>
  <c r="X7" i="6"/>
  <c r="W7" i="6"/>
  <c r="AE7" i="6" s="1"/>
  <c r="V7" i="6"/>
  <c r="U7" i="6"/>
  <c r="T7" i="6"/>
  <c r="S7" i="6"/>
  <c r="R7" i="6"/>
  <c r="Q7" i="6"/>
  <c r="AA6" i="6"/>
  <c r="Z6" i="6"/>
  <c r="Y6" i="6"/>
  <c r="AD6" i="6" s="1"/>
  <c r="X6" i="6"/>
  <c r="W6" i="6"/>
  <c r="AE6" i="6" s="1"/>
  <c r="V6" i="6"/>
  <c r="U6" i="6"/>
  <c r="AF6" i="6" s="1"/>
  <c r="T6" i="6"/>
  <c r="S6" i="6"/>
  <c r="R6" i="6"/>
  <c r="Q6" i="6"/>
  <c r="AB6" i="6" s="1"/>
  <c r="AA5" i="6"/>
  <c r="Z5" i="6"/>
  <c r="Y5" i="6"/>
  <c r="X5" i="6"/>
  <c r="W5" i="6"/>
  <c r="AE5" i="6" s="1"/>
  <c r="V5" i="6"/>
  <c r="U5" i="6"/>
  <c r="AF5" i="6" s="1"/>
  <c r="T5" i="6"/>
  <c r="S5" i="6"/>
  <c r="R5" i="6"/>
  <c r="Q5" i="6"/>
  <c r="AA4" i="6"/>
  <c r="Z4" i="6"/>
  <c r="Y4" i="6"/>
  <c r="X4" i="6"/>
  <c r="W4" i="6"/>
  <c r="AE4" i="6" s="1"/>
  <c r="V4" i="6"/>
  <c r="U4" i="6"/>
  <c r="T4" i="6"/>
  <c r="S4" i="6"/>
  <c r="R4" i="6"/>
  <c r="Q4" i="6"/>
  <c r="AA3" i="6"/>
  <c r="Z3" i="6"/>
  <c r="Y3" i="6"/>
  <c r="X3" i="6"/>
  <c r="W3" i="6"/>
  <c r="AE3" i="6" s="1"/>
  <c r="V3" i="6"/>
  <c r="U3" i="6"/>
  <c r="T3" i="6"/>
  <c r="S3" i="6"/>
  <c r="R3" i="6"/>
  <c r="Q3" i="6"/>
  <c r="AA2" i="6"/>
  <c r="Z2" i="6"/>
  <c r="Y2" i="6"/>
  <c r="AD2" i="6" s="1"/>
  <c r="X2" i="6"/>
  <c r="W2" i="6"/>
  <c r="AE2" i="6" s="1"/>
  <c r="V2" i="6"/>
  <c r="U2" i="6"/>
  <c r="AF2" i="6" s="1"/>
  <c r="T2" i="6"/>
  <c r="S2" i="6"/>
  <c r="R2" i="6"/>
  <c r="Q2" i="6"/>
  <c r="AB2" i="6" s="1"/>
  <c r="AD92" i="6" l="1"/>
  <c r="AC102" i="6"/>
  <c r="AD105" i="6"/>
  <c r="AB106" i="6"/>
  <c r="AD106" i="6"/>
  <c r="AB107" i="6"/>
  <c r="AD107" i="6"/>
  <c r="AB108" i="6"/>
  <c r="AF108" i="6"/>
  <c r="AD108" i="6"/>
  <c r="AC112" i="6"/>
  <c r="AF113" i="6"/>
  <c r="AC116" i="6"/>
  <c r="AC130" i="6"/>
  <c r="AD133" i="6"/>
  <c r="AB134" i="6"/>
  <c r="AD134" i="6"/>
  <c r="AB135" i="6"/>
  <c r="AD135" i="6"/>
  <c r="AB136" i="6"/>
  <c r="AF136" i="6"/>
  <c r="AD136" i="6"/>
  <c r="AC140" i="6"/>
  <c r="AB147" i="6"/>
  <c r="AD147" i="6"/>
  <c r="AB151" i="6"/>
  <c r="AD151" i="6"/>
  <c r="AB155" i="6"/>
  <c r="AD155" i="6"/>
  <c r="AB159" i="6"/>
  <c r="AC101" i="6"/>
  <c r="AD128" i="6"/>
  <c r="AC129" i="6"/>
  <c r="AD146" i="6"/>
  <c r="AD150" i="6"/>
  <c r="AD154" i="6"/>
  <c r="AF92" i="6"/>
  <c r="AC96" i="6"/>
  <c r="AF110" i="6"/>
  <c r="AC118" i="6"/>
  <c r="AF118" i="6"/>
  <c r="AD121" i="6"/>
  <c r="AB122" i="6"/>
  <c r="AD122" i="6"/>
  <c r="AF123" i="6"/>
  <c r="AD123" i="6"/>
  <c r="AB124" i="6"/>
  <c r="AF124" i="6"/>
  <c r="AD124" i="6"/>
  <c r="AC128" i="6"/>
  <c r="AF138" i="6"/>
  <c r="AC142" i="6"/>
  <c r="AF142" i="6"/>
  <c r="AB145" i="6"/>
  <c r="AD145" i="6"/>
  <c r="AB149" i="6"/>
  <c r="AD149" i="6"/>
  <c r="AB153" i="6"/>
  <c r="AD153" i="6"/>
  <c r="AB157" i="6"/>
  <c r="AD157" i="6"/>
  <c r="AB161" i="6"/>
  <c r="AD161" i="6"/>
  <c r="AB165" i="6"/>
  <c r="AD165" i="6"/>
  <c r="AD160" i="6"/>
  <c r="AD164" i="6"/>
  <c r="AF216" i="6"/>
  <c r="AF220" i="6"/>
  <c r="AF224" i="6"/>
  <c r="AF228" i="6"/>
  <c r="AF232" i="6"/>
  <c r="AF236" i="6"/>
  <c r="AF240" i="6"/>
  <c r="AF244" i="6"/>
  <c r="AF248" i="6"/>
  <c r="AF252" i="6"/>
  <c r="AF256" i="6"/>
  <c r="AF260" i="6"/>
  <c r="AF264" i="6"/>
  <c r="AC267" i="6"/>
  <c r="AC271" i="6"/>
  <c r="AC275" i="6"/>
  <c r="AC279" i="6"/>
  <c r="AC283" i="6"/>
  <c r="AB287" i="6"/>
  <c r="AD287" i="6"/>
  <c r="AB288" i="6"/>
  <c r="AD288" i="6"/>
  <c r="AB289" i="6"/>
  <c r="AD289" i="6"/>
  <c r="AB290" i="6"/>
  <c r="AD290" i="6"/>
  <c r="AB291" i="6"/>
  <c r="AD291" i="6"/>
  <c r="AB292" i="6"/>
  <c r="AD292" i="6"/>
  <c r="AB293" i="6"/>
  <c r="AD293" i="6"/>
  <c r="AB294" i="6"/>
  <c r="AD294" i="6"/>
  <c r="AB295" i="6"/>
  <c r="AD295" i="6"/>
  <c r="AB296" i="6"/>
  <c r="AD296" i="6"/>
  <c r="AB297" i="6"/>
  <c r="AD297" i="6"/>
  <c r="AB298" i="6"/>
  <c r="AD298" i="6"/>
  <c r="AB299" i="6"/>
  <c r="AD299" i="6"/>
  <c r="AB300" i="6"/>
  <c r="AD300" i="6"/>
  <c r="AB301" i="6"/>
  <c r="AD301" i="6"/>
  <c r="AB302" i="6"/>
  <c r="AD302" i="6"/>
  <c r="AB303" i="6"/>
  <c r="AD303" i="6"/>
  <c r="AB304" i="6"/>
  <c r="AD304" i="6"/>
  <c r="AB305" i="6"/>
  <c r="AD305" i="6"/>
  <c r="AB306" i="6"/>
  <c r="AD306" i="6"/>
  <c r="AB307" i="6"/>
  <c r="AD307" i="6"/>
  <c r="AB308" i="6"/>
  <c r="AD308" i="6"/>
  <c r="AB309" i="6"/>
  <c r="AD309" i="6"/>
  <c r="AB310" i="6"/>
  <c r="AD310" i="6"/>
  <c r="AB311" i="6"/>
  <c r="AD311" i="6"/>
  <c r="AB312" i="6"/>
  <c r="AD312" i="6"/>
  <c r="AB313" i="6"/>
  <c r="AD313" i="6"/>
  <c r="AB314" i="6"/>
  <c r="AD314" i="6"/>
  <c r="AB315" i="6"/>
  <c r="AD315" i="6"/>
  <c r="AB316" i="6"/>
  <c r="AD316" i="6"/>
  <c r="AB317" i="6"/>
  <c r="AD317" i="6"/>
  <c r="AB318" i="6"/>
  <c r="AD318" i="6"/>
  <c r="AB319" i="6"/>
  <c r="AD319" i="6"/>
  <c r="AB320" i="6"/>
  <c r="AD320" i="6"/>
  <c r="AB321" i="6"/>
  <c r="AD321" i="6"/>
  <c r="AB322" i="6"/>
  <c r="AD322" i="6"/>
  <c r="AB323" i="6"/>
  <c r="AD323" i="6"/>
  <c r="AB324" i="6"/>
  <c r="AC325" i="6"/>
  <c r="AC329" i="6"/>
  <c r="AC333" i="6"/>
  <c r="AC337" i="6"/>
  <c r="AC341" i="6"/>
  <c r="AC345" i="6"/>
  <c r="AC349" i="6"/>
  <c r="AC353" i="6"/>
  <c r="AC357" i="6"/>
  <c r="AF358" i="6"/>
  <c r="AB362" i="6"/>
  <c r="AC365" i="6"/>
  <c r="AD368" i="6"/>
  <c r="AD372" i="6"/>
  <c r="AC373" i="6"/>
  <c r="AD373" i="6"/>
  <c r="AF374" i="6"/>
  <c r="AC375" i="6"/>
  <c r="AD376" i="6"/>
  <c r="AB382" i="6"/>
  <c r="AD382" i="6"/>
  <c r="AF383" i="6"/>
  <c r="AB384" i="6"/>
  <c r="AD386" i="6"/>
  <c r="AC387" i="6"/>
  <c r="AF388" i="6"/>
  <c r="AD390" i="6"/>
  <c r="AC391" i="6"/>
  <c r="AF392" i="6"/>
  <c r="AD394" i="6"/>
  <c r="AC395" i="6"/>
  <c r="AF396" i="6"/>
  <c r="AD398" i="6"/>
  <c r="AC399" i="6"/>
  <c r="AD402" i="6"/>
  <c r="AC403" i="6"/>
  <c r="AD406" i="6"/>
  <c r="AC407" i="6"/>
  <c r="AF427" i="6"/>
  <c r="AF431" i="6"/>
  <c r="AF435" i="6"/>
  <c r="AF439" i="6"/>
  <c r="AF443" i="6"/>
  <c r="AF459" i="6"/>
  <c r="AD167" i="6"/>
  <c r="AD168" i="6"/>
  <c r="AB169" i="6"/>
  <c r="AD169" i="6"/>
  <c r="AB170" i="6"/>
  <c r="AD170" i="6"/>
  <c r="AB171" i="6"/>
  <c r="AD171" i="6"/>
  <c r="AB172" i="6"/>
  <c r="AD172" i="6"/>
  <c r="AB173" i="6"/>
  <c r="AD173" i="6"/>
  <c r="AB174" i="6"/>
  <c r="AD174" i="6"/>
  <c r="AB175" i="6"/>
  <c r="AD175" i="6"/>
  <c r="AD176" i="6"/>
  <c r="AB177" i="6"/>
  <c r="AD177" i="6"/>
  <c r="AB178" i="6"/>
  <c r="AD178" i="6"/>
  <c r="AB179" i="6"/>
  <c r="AD179" i="6"/>
  <c r="AB180" i="6"/>
  <c r="AD180" i="6"/>
  <c r="AB181" i="6"/>
  <c r="AD181" i="6"/>
  <c r="AB182" i="6"/>
  <c r="AD182" i="6"/>
  <c r="AB183" i="6"/>
  <c r="AD183" i="6"/>
  <c r="AB184" i="6"/>
  <c r="AD184" i="6"/>
  <c r="AB185" i="6"/>
  <c r="AD185" i="6"/>
  <c r="AB186" i="6"/>
  <c r="AD186" i="6"/>
  <c r="AF223" i="6"/>
  <c r="AF227" i="6"/>
  <c r="AF231" i="6"/>
  <c r="AF235" i="6"/>
  <c r="AF239" i="6"/>
  <c r="AF243" i="6"/>
  <c r="AF247" i="6"/>
  <c r="AF251" i="6"/>
  <c r="AF255" i="6"/>
  <c r="AF259" i="6"/>
  <c r="AF263" i="6"/>
  <c r="AB286" i="6"/>
  <c r="AF361" i="6"/>
  <c r="AF369" i="6"/>
  <c r="AD380" i="6"/>
  <c r="AD385" i="6"/>
  <c r="AC386" i="6"/>
  <c r="AD389" i="6"/>
  <c r="AC390" i="6"/>
  <c r="AD393" i="6"/>
  <c r="AC394" i="6"/>
  <c r="AD397" i="6"/>
  <c r="AC398" i="6"/>
  <c r="AD401" i="6"/>
  <c r="AC402" i="6"/>
  <c r="AD405" i="6"/>
  <c r="AC406" i="6"/>
  <c r="AD409" i="6"/>
  <c r="AC410" i="6"/>
  <c r="AD158" i="6"/>
  <c r="AD162" i="6"/>
  <c r="AD166" i="6"/>
  <c r="AF186" i="6"/>
  <c r="AF218" i="6"/>
  <c r="AF226" i="6"/>
  <c r="AF230" i="6"/>
  <c r="AF234" i="6"/>
  <c r="AF238" i="6"/>
  <c r="AF242" i="6"/>
  <c r="AF246" i="6"/>
  <c r="AF250" i="6"/>
  <c r="AF254" i="6"/>
  <c r="AF262" i="6"/>
  <c r="AB266" i="6"/>
  <c r="AC269" i="6"/>
  <c r="AF269" i="6"/>
  <c r="AC273" i="6"/>
  <c r="AF273" i="6"/>
  <c r="AC277" i="6"/>
  <c r="AF277" i="6"/>
  <c r="AC281" i="6"/>
  <c r="AF281" i="6"/>
  <c r="AC285" i="6"/>
  <c r="AF285" i="6"/>
  <c r="AF327" i="6"/>
  <c r="AF331" i="6"/>
  <c r="AF335" i="6"/>
  <c r="AF339" i="6"/>
  <c r="AF343" i="6"/>
  <c r="AF347" i="6"/>
  <c r="AF351" i="6"/>
  <c r="AF355" i="6"/>
  <c r="AF360" i="6"/>
  <c r="AC363" i="6"/>
  <c r="AF363" i="6"/>
  <c r="AB368" i="6"/>
  <c r="AF368" i="6"/>
  <c r="AF371" i="6"/>
  <c r="AC379" i="6"/>
  <c r="AD379" i="6"/>
  <c r="AC385" i="6"/>
  <c r="AC389" i="6"/>
  <c r="AC393" i="6"/>
  <c r="AC397" i="6"/>
  <c r="AD400" i="6"/>
  <c r="AC401" i="6"/>
  <c r="AD404" i="6"/>
  <c r="AC405" i="6"/>
  <c r="AD408" i="6"/>
  <c r="AC409" i="6"/>
  <c r="AF413" i="6"/>
  <c r="AF417" i="6"/>
  <c r="AF421" i="6"/>
  <c r="AF425" i="6"/>
  <c r="AF429" i="6"/>
  <c r="AF433" i="6"/>
  <c r="AF437" i="6"/>
  <c r="AF441" i="6"/>
  <c r="AC444" i="6"/>
  <c r="AF444" i="6"/>
  <c r="AC448" i="6"/>
  <c r="AF448" i="6"/>
  <c r="AC452" i="6"/>
  <c r="AB463" i="6"/>
  <c r="AD478" i="6"/>
  <c r="AB485" i="6"/>
  <c r="AB486" i="6"/>
  <c r="AD500" i="6"/>
  <c r="AD508" i="6"/>
  <c r="AC515" i="6"/>
  <c r="AF519" i="6"/>
  <c r="AC522" i="6"/>
  <c r="AF524" i="6"/>
  <c r="AF526" i="6"/>
  <c r="AF527" i="6"/>
  <c r="AB528" i="6"/>
  <c r="AF530" i="6"/>
  <c r="AD542" i="6"/>
  <c r="AF544" i="6"/>
  <c r="AF548" i="6"/>
  <c r="AF550" i="6"/>
  <c r="AD556" i="6"/>
  <c r="AC563" i="6"/>
  <c r="AF563" i="6"/>
  <c r="AF567" i="6"/>
  <c r="AC570" i="6"/>
  <c r="AF572" i="6"/>
  <c r="AF574" i="6"/>
  <c r="AF575" i="6"/>
  <c r="AF579" i="6"/>
  <c r="AF583" i="6"/>
  <c r="AD587" i="6"/>
  <c r="AC592" i="6"/>
  <c r="AF592" i="6"/>
  <c r="AF593" i="6"/>
  <c r="AF597" i="6"/>
  <c r="AF601" i="6"/>
  <c r="AF605" i="6"/>
  <c r="AF609" i="6"/>
  <c r="AF613" i="6"/>
  <c r="AC644" i="6"/>
  <c r="AB656" i="6"/>
  <c r="AD656" i="6"/>
  <c r="AC658" i="6"/>
  <c r="AF658" i="6"/>
  <c r="AF664" i="6"/>
  <c r="AF668" i="6"/>
  <c r="AF672" i="6"/>
  <c r="AF676" i="6"/>
  <c r="AC700" i="6"/>
  <c r="AC708" i="6"/>
  <c r="AC713" i="6"/>
  <c r="AD713" i="6"/>
  <c r="AC717" i="6"/>
  <c r="AD717" i="6"/>
  <c r="AC741" i="6"/>
  <c r="AF746" i="6"/>
  <c r="AF750" i="6"/>
  <c r="AF754" i="6"/>
  <c r="AF758" i="6"/>
  <c r="AF762" i="6"/>
  <c r="AF766" i="6"/>
  <c r="AF770" i="6"/>
  <c r="AF774" i="6"/>
  <c r="AF778" i="6"/>
  <c r="AF782" i="6"/>
  <c r="AD460" i="6"/>
  <c r="AD461" i="6"/>
  <c r="AD462" i="6"/>
  <c r="AB469" i="6"/>
  <c r="AB470" i="6"/>
  <c r="AC476" i="6"/>
  <c r="AD484" i="6"/>
  <c r="AC491" i="6"/>
  <c r="AB504" i="6"/>
  <c r="AC506" i="6"/>
  <c r="AF511" i="6"/>
  <c r="AB512" i="6"/>
  <c r="AB527" i="6"/>
  <c r="AD534" i="6"/>
  <c r="AC547" i="6"/>
  <c r="AC554" i="6"/>
  <c r="AB560" i="6"/>
  <c r="AB575" i="6"/>
  <c r="AC577" i="6"/>
  <c r="AC581" i="6"/>
  <c r="AC643" i="6"/>
  <c r="AC647" i="6"/>
  <c r="AF662" i="6"/>
  <c r="AB667" i="6"/>
  <c r="AF667" i="6"/>
  <c r="AD667" i="6"/>
  <c r="AB671" i="6"/>
  <c r="AF671" i="6"/>
  <c r="AD671" i="6"/>
  <c r="AB675" i="6"/>
  <c r="AF675" i="6"/>
  <c r="AD675" i="6"/>
  <c r="AD679" i="6"/>
  <c r="AD683" i="6"/>
  <c r="AD687" i="6"/>
  <c r="AD691" i="6"/>
  <c r="AD695" i="6"/>
  <c r="AC704" i="6"/>
  <c r="AC458" i="6"/>
  <c r="AF458" i="6"/>
  <c r="AF460" i="6"/>
  <c r="AF461" i="6"/>
  <c r="AF462" i="6"/>
  <c r="AF463" i="6"/>
  <c r="AD468" i="6"/>
  <c r="AC475" i="6"/>
  <c r="AF475" i="6"/>
  <c r="AF484" i="6"/>
  <c r="AF486" i="6"/>
  <c r="AB488" i="6"/>
  <c r="AC490" i="6"/>
  <c r="AF490" i="6"/>
  <c r="AB495" i="6"/>
  <c r="AF505" i="6"/>
  <c r="AB511" i="6"/>
  <c r="AF513" i="6"/>
  <c r="AD518" i="6"/>
  <c r="AB525" i="6"/>
  <c r="AB526" i="6"/>
  <c r="AF528" i="6"/>
  <c r="AF532" i="6"/>
  <c r="AF534" i="6"/>
  <c r="AC539" i="6"/>
  <c r="AF539" i="6"/>
  <c r="AF543" i="6"/>
  <c r="AB544" i="6"/>
  <c r="AF546" i="6"/>
  <c r="AB559" i="6"/>
  <c r="AF561" i="6"/>
  <c r="AD566" i="6"/>
  <c r="AB573" i="6"/>
  <c r="AD588" i="6"/>
  <c r="AD589" i="6"/>
  <c r="AB640" i="6"/>
  <c r="AD640" i="6"/>
  <c r="AC642" i="6"/>
  <c r="AF642" i="6"/>
  <c r="AF705" i="6"/>
  <c r="AC106" i="6"/>
  <c r="AD109" i="6"/>
  <c r="AB110" i="6"/>
  <c r="AB111" i="6"/>
  <c r="AD111" i="6"/>
  <c r="AF112" i="6"/>
  <c r="AC134" i="6"/>
  <c r="AD138" i="6"/>
  <c r="AB140" i="6"/>
  <c r="AC287" i="6"/>
  <c r="AC289" i="6"/>
  <c r="AC291" i="6"/>
  <c r="AC295" i="6"/>
  <c r="AC297" i="6"/>
  <c r="AC301" i="6"/>
  <c r="AC309" i="6"/>
  <c r="AC311" i="6"/>
  <c r="AC315" i="6"/>
  <c r="AC317" i="6"/>
  <c r="AB378" i="6"/>
  <c r="AB379" i="6"/>
  <c r="AD381" i="6"/>
  <c r="AF387" i="6"/>
  <c r="AB391" i="6"/>
  <c r="AB395" i="6"/>
  <c r="AF399" i="6"/>
  <c r="AC100" i="6"/>
  <c r="AB123" i="6"/>
  <c r="AB176" i="6"/>
  <c r="AD384" i="6"/>
  <c r="AF386" i="6"/>
  <c r="AD388" i="6"/>
  <c r="AF390" i="6"/>
  <c r="AD392" i="6"/>
  <c r="AF394" i="6"/>
  <c r="AD396" i="6"/>
  <c r="AF398" i="6"/>
  <c r="AB383" i="6"/>
  <c r="AC383" i="6"/>
  <c r="AC105" i="6"/>
  <c r="AD110" i="6"/>
  <c r="AB112" i="6"/>
  <c r="AD112" i="6"/>
  <c r="AC133" i="6"/>
  <c r="AD137" i="6"/>
  <c r="AB138" i="6"/>
  <c r="AB139" i="6"/>
  <c r="AD139" i="6"/>
  <c r="AF140" i="6"/>
  <c r="AC293" i="6"/>
  <c r="AC299" i="6"/>
  <c r="AC303" i="6"/>
  <c r="AC305" i="6"/>
  <c r="AC307" i="6"/>
  <c r="AC313" i="6"/>
  <c r="AC319" i="6"/>
  <c r="AC321" i="6"/>
  <c r="AC323" i="6"/>
  <c r="AD375" i="6"/>
  <c r="AD378" i="6"/>
  <c r="AC381" i="6"/>
  <c r="AB387" i="6"/>
  <c r="AF391" i="6"/>
  <c r="AF395" i="6"/>
  <c r="AB399" i="6"/>
  <c r="AB168" i="6"/>
  <c r="AB5" i="6"/>
  <c r="AD5" i="6"/>
  <c r="AB9" i="6"/>
  <c r="AD9" i="6"/>
  <c r="AB13" i="6"/>
  <c r="AD13" i="6"/>
  <c r="AB17" i="6"/>
  <c r="AD17" i="6"/>
  <c r="AB21" i="6"/>
  <c r="AD21" i="6"/>
  <c r="AB25" i="6"/>
  <c r="AD25" i="6"/>
  <c r="AB29" i="6"/>
  <c r="AD29" i="6"/>
  <c r="AB33" i="6"/>
  <c r="AD33" i="6"/>
  <c r="AB37" i="6"/>
  <c r="AD37" i="6"/>
  <c r="AB41" i="6"/>
  <c r="AD41" i="6"/>
  <c r="AB45" i="6"/>
  <c r="AD45" i="6"/>
  <c r="AB49" i="6"/>
  <c r="AD49" i="6"/>
  <c r="AB53" i="6"/>
  <c r="AD53" i="6"/>
  <c r="AB57" i="6"/>
  <c r="AD57" i="6"/>
  <c r="AB61" i="6"/>
  <c r="AD61" i="6"/>
  <c r="AB65" i="6"/>
  <c r="AD65" i="6"/>
  <c r="AB69" i="6"/>
  <c r="AD69" i="6"/>
  <c r="AB73" i="6"/>
  <c r="AD73" i="6"/>
  <c r="AB77" i="6"/>
  <c r="AD77" i="6"/>
  <c r="AB81" i="6"/>
  <c r="AD81" i="6"/>
  <c r="AB85" i="6"/>
  <c r="AD85" i="6"/>
  <c r="AB89" i="6"/>
  <c r="AD89" i="6"/>
  <c r="AD93" i="6"/>
  <c r="AB94" i="6"/>
  <c r="AD94" i="6"/>
  <c r="AB95" i="6"/>
  <c r="AD95" i="6"/>
  <c r="AB96" i="6"/>
  <c r="AF96" i="6"/>
  <c r="AD96" i="6"/>
  <c r="AC117" i="6"/>
  <c r="AF117" i="6"/>
  <c r="AC121" i="6"/>
  <c r="AC122" i="6"/>
  <c r="AD125" i="6"/>
  <c r="AB126" i="6"/>
  <c r="AD126" i="6"/>
  <c r="AB127" i="6"/>
  <c r="AD127" i="6"/>
  <c r="AB128" i="6"/>
  <c r="AF128" i="6"/>
  <c r="AD140" i="6"/>
  <c r="AC141" i="6"/>
  <c r="AF141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9" i="6"/>
  <c r="AC171" i="6"/>
  <c r="AC173" i="6"/>
  <c r="AC175" i="6"/>
  <c r="AC177" i="6"/>
  <c r="AC179" i="6"/>
  <c r="AC181" i="6"/>
  <c r="AC183" i="6"/>
  <c r="AC185" i="6"/>
  <c r="AB187" i="6"/>
  <c r="AD187" i="6"/>
  <c r="AB188" i="6"/>
  <c r="AD188" i="6"/>
  <c r="AB189" i="6"/>
  <c r="AD189" i="6"/>
  <c r="AB190" i="6"/>
  <c r="AD190" i="6"/>
  <c r="AB191" i="6"/>
  <c r="AD191" i="6"/>
  <c r="AB192" i="6"/>
  <c r="AD192" i="6"/>
  <c r="AB193" i="6"/>
  <c r="AD193" i="6"/>
  <c r="AB194" i="6"/>
  <c r="AD194" i="6"/>
  <c r="AB195" i="6"/>
  <c r="AD195" i="6"/>
  <c r="AB196" i="6"/>
  <c r="AD196" i="6"/>
  <c r="AB197" i="6"/>
  <c r="AD197" i="6"/>
  <c r="AB198" i="6"/>
  <c r="AD198" i="6"/>
  <c r="AB199" i="6"/>
  <c r="AD199" i="6"/>
  <c r="AB200" i="6"/>
  <c r="AD200" i="6"/>
  <c r="AB201" i="6"/>
  <c r="AD201" i="6"/>
  <c r="AB202" i="6"/>
  <c r="AD202" i="6"/>
  <c r="AB203" i="6"/>
  <c r="AD203" i="6"/>
  <c r="AB204" i="6"/>
  <c r="AD204" i="6"/>
  <c r="AB205" i="6"/>
  <c r="AD205" i="6"/>
  <c r="AB206" i="6"/>
  <c r="AD206" i="6"/>
  <c r="AB207" i="6"/>
  <c r="AD207" i="6"/>
  <c r="AB208" i="6"/>
  <c r="AD208" i="6"/>
  <c r="AB209" i="6"/>
  <c r="AD209" i="6"/>
  <c r="AB210" i="6"/>
  <c r="AD210" i="6"/>
  <c r="AB211" i="6"/>
  <c r="AD211" i="6"/>
  <c r="AB212" i="6"/>
  <c r="AD212" i="6"/>
  <c r="AB213" i="6"/>
  <c r="AD213" i="6"/>
  <c r="AD214" i="6"/>
  <c r="AF268" i="6"/>
  <c r="AF272" i="6"/>
  <c r="AF276" i="6"/>
  <c r="AF280" i="6"/>
  <c r="AF284" i="6"/>
  <c r="AF362" i="6"/>
  <c r="AF385" i="6"/>
  <c r="AD387" i="6"/>
  <c r="AC388" i="6"/>
  <c r="AB389" i="6"/>
  <c r="AF389" i="6"/>
  <c r="AD391" i="6"/>
  <c r="AC392" i="6"/>
  <c r="AB393" i="6"/>
  <c r="AF393" i="6"/>
  <c r="AD395" i="6"/>
  <c r="AC396" i="6"/>
  <c r="AB397" i="6"/>
  <c r="AF397" i="6"/>
  <c r="AD399" i="6"/>
  <c r="AD403" i="6"/>
  <c r="AD407" i="6"/>
  <c r="AB645" i="6"/>
  <c r="AC645" i="6"/>
  <c r="AF400" i="6"/>
  <c r="AF401" i="6"/>
  <c r="AF403" i="6"/>
  <c r="AB405" i="6"/>
  <c r="AF407" i="6"/>
  <c r="AF408" i="6"/>
  <c r="AB409" i="6"/>
  <c r="AB706" i="6"/>
  <c r="AD706" i="6"/>
  <c r="AD707" i="6"/>
  <c r="AC709" i="6"/>
  <c r="AC742" i="6"/>
  <c r="AD746" i="6"/>
  <c r="AD750" i="6"/>
  <c r="AD754" i="6"/>
  <c r="AD758" i="6"/>
  <c r="AD762" i="6"/>
  <c r="AD766" i="6"/>
  <c r="AB4" i="6"/>
  <c r="AF4" i="6"/>
  <c r="AD4" i="6"/>
  <c r="AB8" i="6"/>
  <c r="AD8" i="6"/>
  <c r="AB12" i="6"/>
  <c r="AD12" i="6"/>
  <c r="AB16" i="6"/>
  <c r="AD16" i="6"/>
  <c r="AB20" i="6"/>
  <c r="AD20" i="6"/>
  <c r="AB24" i="6"/>
  <c r="AD24" i="6"/>
  <c r="AB28" i="6"/>
  <c r="AD28" i="6"/>
  <c r="AB32" i="6"/>
  <c r="AD32" i="6"/>
  <c r="AB36" i="6"/>
  <c r="AD36" i="6"/>
  <c r="AB40" i="6"/>
  <c r="AD40" i="6"/>
  <c r="AB44" i="6"/>
  <c r="AD44" i="6"/>
  <c r="AB48" i="6"/>
  <c r="AD48" i="6"/>
  <c r="AB52" i="6"/>
  <c r="AD52" i="6"/>
  <c r="AB56" i="6"/>
  <c r="AD56" i="6"/>
  <c r="AB60" i="6"/>
  <c r="AD60" i="6"/>
  <c r="AB64" i="6"/>
  <c r="AD64" i="6"/>
  <c r="AB68" i="6"/>
  <c r="AD68" i="6"/>
  <c r="AB72" i="6"/>
  <c r="AD72" i="6"/>
  <c r="AB76" i="6"/>
  <c r="AD76" i="6"/>
  <c r="AB80" i="6"/>
  <c r="AD80" i="6"/>
  <c r="AB84" i="6"/>
  <c r="AD84" i="6"/>
  <c r="AB88" i="6"/>
  <c r="AD88" i="6"/>
  <c r="AC92" i="6"/>
  <c r="AC93" i="6"/>
  <c r="AC94" i="6"/>
  <c r="AD97" i="6"/>
  <c r="AB98" i="6"/>
  <c r="AD98" i="6"/>
  <c r="AB99" i="6"/>
  <c r="AD99" i="6"/>
  <c r="AB100" i="6"/>
  <c r="AF100" i="6"/>
  <c r="AD100" i="6"/>
  <c r="AC104" i="6"/>
  <c r="AC109" i="6"/>
  <c r="AC110" i="6"/>
  <c r="AD113" i="6"/>
  <c r="AB114" i="6"/>
  <c r="AD114" i="6"/>
  <c r="AB115" i="6"/>
  <c r="AD115" i="6"/>
  <c r="AB116" i="6"/>
  <c r="AF116" i="6"/>
  <c r="AD116" i="6"/>
  <c r="AC120" i="6"/>
  <c r="AC125" i="6"/>
  <c r="AC126" i="6"/>
  <c r="AC132" i="6"/>
  <c r="AC137" i="6"/>
  <c r="AC138" i="6"/>
  <c r="AC144" i="6"/>
  <c r="AF145" i="6"/>
  <c r="AB146" i="6"/>
  <c r="AF146" i="6"/>
  <c r="AF147" i="6"/>
  <c r="AB148" i="6"/>
  <c r="AF148" i="6"/>
  <c r="AF149" i="6"/>
  <c r="AB150" i="6"/>
  <c r="AF150" i="6"/>
  <c r="AF151" i="6"/>
  <c r="AB152" i="6"/>
  <c r="AF152" i="6"/>
  <c r="AF153" i="6"/>
  <c r="AB154" i="6"/>
  <c r="AF154" i="6"/>
  <c r="AF155" i="6"/>
  <c r="AB156" i="6"/>
  <c r="AF156" i="6"/>
  <c r="AF157" i="6"/>
  <c r="AB158" i="6"/>
  <c r="AF158" i="6"/>
  <c r="AF159" i="6"/>
  <c r="AB160" i="6"/>
  <c r="AF160" i="6"/>
  <c r="AF161" i="6"/>
  <c r="AB162" i="6"/>
  <c r="AF162" i="6"/>
  <c r="AF163" i="6"/>
  <c r="AB164" i="6"/>
  <c r="AF164" i="6"/>
  <c r="AF165" i="6"/>
  <c r="AB166" i="6"/>
  <c r="AF166" i="6"/>
  <c r="AC187" i="6"/>
  <c r="AC189" i="6"/>
  <c r="AC191" i="6"/>
  <c r="AC193" i="6"/>
  <c r="AC195" i="6"/>
  <c r="AC197" i="6"/>
  <c r="AC199" i="6"/>
  <c r="AC201" i="6"/>
  <c r="AC203" i="6"/>
  <c r="AC205" i="6"/>
  <c r="AC207" i="6"/>
  <c r="AC209" i="6"/>
  <c r="AC211" i="6"/>
  <c r="AC213" i="6"/>
  <c r="AB215" i="6"/>
  <c r="AD215" i="6"/>
  <c r="AB216" i="6"/>
  <c r="AD216" i="6"/>
  <c r="AB217" i="6"/>
  <c r="AD217" i="6"/>
  <c r="AB218" i="6"/>
  <c r="AD218" i="6"/>
  <c r="AB219" i="6"/>
  <c r="AD219" i="6"/>
  <c r="AB220" i="6"/>
  <c r="AD220" i="6"/>
  <c r="AB221" i="6"/>
  <c r="AD221" i="6"/>
  <c r="AB222" i="6"/>
  <c r="AD222" i="6"/>
  <c r="AB223" i="6"/>
  <c r="AD223" i="6"/>
  <c r="AB224" i="6"/>
  <c r="AD224" i="6"/>
  <c r="AB225" i="6"/>
  <c r="AD225" i="6"/>
  <c r="AB226" i="6"/>
  <c r="AD226" i="6"/>
  <c r="AB227" i="6"/>
  <c r="AD227" i="6"/>
  <c r="AB228" i="6"/>
  <c r="AD228" i="6"/>
  <c r="AB229" i="6"/>
  <c r="AD229" i="6"/>
  <c r="AB230" i="6"/>
  <c r="AD230" i="6"/>
  <c r="AB231" i="6"/>
  <c r="AD231" i="6"/>
  <c r="AB232" i="6"/>
  <c r="AD232" i="6"/>
  <c r="AB233" i="6"/>
  <c r="AD233" i="6"/>
  <c r="AB234" i="6"/>
  <c r="AD234" i="6"/>
  <c r="AB235" i="6"/>
  <c r="AD235" i="6"/>
  <c r="AB236" i="6"/>
  <c r="AD236" i="6"/>
  <c r="AB237" i="6"/>
  <c r="AD237" i="6"/>
  <c r="AB238" i="6"/>
  <c r="AD238" i="6"/>
  <c r="AB239" i="6"/>
  <c r="AD239" i="6"/>
  <c r="AB240" i="6"/>
  <c r="AD240" i="6"/>
  <c r="AB241" i="6"/>
  <c r="AD241" i="6"/>
  <c r="AB242" i="6"/>
  <c r="AD242" i="6"/>
  <c r="AB243" i="6"/>
  <c r="AD243" i="6"/>
  <c r="AB244" i="6"/>
  <c r="AD244" i="6"/>
  <c r="AB245" i="6"/>
  <c r="AD245" i="6"/>
  <c r="AB246" i="6"/>
  <c r="AD246" i="6"/>
  <c r="AB247" i="6"/>
  <c r="AD247" i="6"/>
  <c r="AB248" i="6"/>
  <c r="AD248" i="6"/>
  <c r="AB249" i="6"/>
  <c r="AD249" i="6"/>
  <c r="AB250" i="6"/>
  <c r="AD250" i="6"/>
  <c r="AB251" i="6"/>
  <c r="AD251" i="6"/>
  <c r="AB252" i="6"/>
  <c r="AD252" i="6"/>
  <c r="AB253" i="6"/>
  <c r="AD253" i="6"/>
  <c r="AB254" i="6"/>
  <c r="AD254" i="6"/>
  <c r="AB255" i="6"/>
  <c r="AD255" i="6"/>
  <c r="AB256" i="6"/>
  <c r="AD256" i="6"/>
  <c r="AB257" i="6"/>
  <c r="AD257" i="6"/>
  <c r="AB258" i="6"/>
  <c r="AD258" i="6"/>
  <c r="AB259" i="6"/>
  <c r="AD259" i="6"/>
  <c r="AB260" i="6"/>
  <c r="AD260" i="6"/>
  <c r="AB261" i="6"/>
  <c r="AD261" i="6"/>
  <c r="AB262" i="6"/>
  <c r="AD262" i="6"/>
  <c r="AB263" i="6"/>
  <c r="AD263" i="6"/>
  <c r="AB264" i="6"/>
  <c r="AD264" i="6"/>
  <c r="AB265" i="6"/>
  <c r="AD265" i="6"/>
  <c r="AD266" i="6"/>
  <c r="AC327" i="6"/>
  <c r="AC331" i="6"/>
  <c r="AC335" i="6"/>
  <c r="AC339" i="6"/>
  <c r="AC343" i="6"/>
  <c r="AC347" i="6"/>
  <c r="AC351" i="6"/>
  <c r="AC355" i="6"/>
  <c r="AB359" i="6"/>
  <c r="AD359" i="6"/>
  <c r="AB360" i="6"/>
  <c r="AD360" i="6"/>
  <c r="AB361" i="6"/>
  <c r="AD361" i="6"/>
  <c r="AD362" i="6"/>
  <c r="AD369" i="6"/>
  <c r="AB370" i="6"/>
  <c r="AD370" i="6"/>
  <c r="AB371" i="6"/>
  <c r="AC371" i="6"/>
  <c r="AB372" i="6"/>
  <c r="AB471" i="6"/>
  <c r="AB487" i="6"/>
  <c r="AB503" i="6"/>
  <c r="AC507" i="6"/>
  <c r="AD510" i="6"/>
  <c r="AB568" i="6"/>
  <c r="AC571" i="6"/>
  <c r="AD574" i="6"/>
  <c r="AB401" i="6"/>
  <c r="AF402" i="6"/>
  <c r="AB403" i="6"/>
  <c r="AF404" i="6"/>
  <c r="AF405" i="6"/>
  <c r="AF406" i="6"/>
  <c r="AB407" i="6"/>
  <c r="AF409" i="6"/>
  <c r="AB552" i="6"/>
  <c r="AC555" i="6"/>
  <c r="AD558" i="6"/>
  <c r="AB574" i="6"/>
  <c r="AD659" i="6"/>
  <c r="AB3" i="6"/>
  <c r="AF3" i="6"/>
  <c r="AD3" i="6"/>
  <c r="AB7" i="6"/>
  <c r="AF7" i="6"/>
  <c r="AD7" i="6"/>
  <c r="AB11" i="6"/>
  <c r="AF11" i="6"/>
  <c r="AD11" i="6"/>
  <c r="AB15" i="6"/>
  <c r="AF15" i="6"/>
  <c r="AD15" i="6"/>
  <c r="AB19" i="6"/>
  <c r="AF19" i="6"/>
  <c r="AD19" i="6"/>
  <c r="AB23" i="6"/>
  <c r="AF23" i="6"/>
  <c r="AD23" i="6"/>
  <c r="AB27" i="6"/>
  <c r="AF27" i="6"/>
  <c r="AD27" i="6"/>
  <c r="AB31" i="6"/>
  <c r="AF31" i="6"/>
  <c r="AD31" i="6"/>
  <c r="AB35" i="6"/>
  <c r="AF35" i="6"/>
  <c r="AD35" i="6"/>
  <c r="AB39" i="6"/>
  <c r="AF39" i="6"/>
  <c r="AD39" i="6"/>
  <c r="AB43" i="6"/>
  <c r="AF43" i="6"/>
  <c r="AD43" i="6"/>
  <c r="AB47" i="6"/>
  <c r="AF47" i="6"/>
  <c r="AD47" i="6"/>
  <c r="AB51" i="6"/>
  <c r="AF51" i="6"/>
  <c r="AD51" i="6"/>
  <c r="AB55" i="6"/>
  <c r="AF55" i="6"/>
  <c r="AD55" i="6"/>
  <c r="AB59" i="6"/>
  <c r="AF59" i="6"/>
  <c r="AD59" i="6"/>
  <c r="AB63" i="6"/>
  <c r="AF63" i="6"/>
  <c r="AD63" i="6"/>
  <c r="AB67" i="6"/>
  <c r="AF67" i="6"/>
  <c r="AD67" i="6"/>
  <c r="AB71" i="6"/>
  <c r="AF71" i="6"/>
  <c r="AD71" i="6"/>
  <c r="AB75" i="6"/>
  <c r="AF75" i="6"/>
  <c r="AD75" i="6"/>
  <c r="AB79" i="6"/>
  <c r="AF79" i="6"/>
  <c r="AD79" i="6"/>
  <c r="AB83" i="6"/>
  <c r="AF83" i="6"/>
  <c r="AD83" i="6"/>
  <c r="AB87" i="6"/>
  <c r="AF87" i="6"/>
  <c r="AD87" i="6"/>
  <c r="AB91" i="6"/>
  <c r="AF91" i="6"/>
  <c r="AD91" i="6"/>
  <c r="AB92" i="6"/>
  <c r="AC97" i="6"/>
  <c r="AC98" i="6"/>
  <c r="AF98" i="6"/>
  <c r="AD101" i="6"/>
  <c r="AB102" i="6"/>
  <c r="AD102" i="6"/>
  <c r="AB103" i="6"/>
  <c r="AF103" i="6"/>
  <c r="AD103" i="6"/>
  <c r="AB104" i="6"/>
  <c r="AF104" i="6"/>
  <c r="AD104" i="6"/>
  <c r="AC108" i="6"/>
  <c r="AC113" i="6"/>
  <c r="AC114" i="6"/>
  <c r="AF114" i="6"/>
  <c r="AD117" i="6"/>
  <c r="AB118" i="6"/>
  <c r="AD118" i="6"/>
  <c r="AB119" i="6"/>
  <c r="AF119" i="6"/>
  <c r="AD119" i="6"/>
  <c r="AB120" i="6"/>
  <c r="AF120" i="6"/>
  <c r="AD120" i="6"/>
  <c r="AC124" i="6"/>
  <c r="AD129" i="6"/>
  <c r="AB130" i="6"/>
  <c r="AD130" i="6"/>
  <c r="AB131" i="6"/>
  <c r="AF131" i="6"/>
  <c r="AD131" i="6"/>
  <c r="AB132" i="6"/>
  <c r="AF132" i="6"/>
  <c r="AD132" i="6"/>
  <c r="AC136" i="6"/>
  <c r="AD141" i="6"/>
  <c r="AB142" i="6"/>
  <c r="AD142" i="6"/>
  <c r="AB143" i="6"/>
  <c r="AF143" i="6"/>
  <c r="AD143" i="6"/>
  <c r="AB144" i="6"/>
  <c r="AF144" i="6"/>
  <c r="AD144" i="6"/>
  <c r="AC215" i="6"/>
  <c r="AC217" i="6"/>
  <c r="AC219" i="6"/>
  <c r="AC221" i="6"/>
  <c r="AC223" i="6"/>
  <c r="AC225" i="6"/>
  <c r="AC227" i="6"/>
  <c r="AC229" i="6"/>
  <c r="AC231" i="6"/>
  <c r="AC233" i="6"/>
  <c r="AC235" i="6"/>
  <c r="AC237" i="6"/>
  <c r="AC239" i="6"/>
  <c r="AC241" i="6"/>
  <c r="AC243" i="6"/>
  <c r="AC245" i="6"/>
  <c r="AC247" i="6"/>
  <c r="AC249" i="6"/>
  <c r="AC251" i="6"/>
  <c r="AC253" i="6"/>
  <c r="AC255" i="6"/>
  <c r="AC257" i="6"/>
  <c r="AC259" i="6"/>
  <c r="AC261" i="6"/>
  <c r="AC263" i="6"/>
  <c r="AC265" i="6"/>
  <c r="AB267" i="6"/>
  <c r="AD267" i="6"/>
  <c r="AB268" i="6"/>
  <c r="AD268" i="6"/>
  <c r="AB269" i="6"/>
  <c r="AD269" i="6"/>
  <c r="AB270" i="6"/>
  <c r="AD270" i="6"/>
  <c r="AB271" i="6"/>
  <c r="AD271" i="6"/>
  <c r="AB272" i="6"/>
  <c r="AD272" i="6"/>
  <c r="AB273" i="6"/>
  <c r="AD273" i="6"/>
  <c r="AB274" i="6"/>
  <c r="AD274" i="6"/>
  <c r="AB275" i="6"/>
  <c r="AD275" i="6"/>
  <c r="AB276" i="6"/>
  <c r="AD276" i="6"/>
  <c r="AB277" i="6"/>
  <c r="AD277" i="6"/>
  <c r="AB278" i="6"/>
  <c r="AD278" i="6"/>
  <c r="AB279" i="6"/>
  <c r="AD279" i="6"/>
  <c r="AB280" i="6"/>
  <c r="AD280" i="6"/>
  <c r="AB281" i="6"/>
  <c r="AD281" i="6"/>
  <c r="AB282" i="6"/>
  <c r="AD282" i="6"/>
  <c r="AB283" i="6"/>
  <c r="AD283" i="6"/>
  <c r="AB284" i="6"/>
  <c r="AD284" i="6"/>
  <c r="AB285" i="6"/>
  <c r="AD285" i="6"/>
  <c r="AD286" i="6"/>
  <c r="AF326" i="6"/>
  <c r="AF330" i="6"/>
  <c r="AF334" i="6"/>
  <c r="AF338" i="6"/>
  <c r="AF342" i="6"/>
  <c r="AF346" i="6"/>
  <c r="AF350" i="6"/>
  <c r="AF354" i="6"/>
  <c r="AB358" i="6"/>
  <c r="AC359" i="6"/>
  <c r="AC361" i="6"/>
  <c r="AB363" i="6"/>
  <c r="AD363" i="6"/>
  <c r="AB364" i="6"/>
  <c r="AD364" i="6"/>
  <c r="AB365" i="6"/>
  <c r="AD365" i="6"/>
  <c r="AB366" i="6"/>
  <c r="AD366" i="6"/>
  <c r="AB367" i="6"/>
  <c r="AF367" i="6"/>
  <c r="AD367" i="6"/>
  <c r="AC369" i="6"/>
  <c r="AF370" i="6"/>
  <c r="AB376" i="6"/>
  <c r="AD383" i="6"/>
  <c r="AB386" i="6"/>
  <c r="AB388" i="6"/>
  <c r="AB390" i="6"/>
  <c r="AB392" i="6"/>
  <c r="AB394" i="6"/>
  <c r="AB396" i="6"/>
  <c r="AB398" i="6"/>
  <c r="AB400" i="6"/>
  <c r="AB402" i="6"/>
  <c r="AB404" i="6"/>
  <c r="AB406" i="6"/>
  <c r="AB408" i="6"/>
  <c r="AB410" i="6"/>
  <c r="AD410" i="6"/>
  <c r="AB411" i="6"/>
  <c r="AD411" i="6"/>
  <c r="AB412" i="6"/>
  <c r="AD412" i="6"/>
  <c r="AB413" i="6"/>
  <c r="AD413" i="6"/>
  <c r="AC414" i="6"/>
  <c r="AF414" i="6"/>
  <c r="AC418" i="6"/>
  <c r="AF418" i="6"/>
  <c r="AC422" i="6"/>
  <c r="AF422" i="6"/>
  <c r="AC426" i="6"/>
  <c r="AF426" i="6"/>
  <c r="AC430" i="6"/>
  <c r="AF430" i="6"/>
  <c r="AC434" i="6"/>
  <c r="AF434" i="6"/>
  <c r="AC438" i="6"/>
  <c r="AF438" i="6"/>
  <c r="AC442" i="6"/>
  <c r="AF442" i="6"/>
  <c r="AC446" i="6"/>
  <c r="AF446" i="6"/>
  <c r="AC450" i="6"/>
  <c r="AF450" i="6"/>
  <c r="AF464" i="6"/>
  <c r="AF480" i="6"/>
  <c r="AF496" i="6"/>
  <c r="AB520" i="6"/>
  <c r="AC523" i="6"/>
  <c r="AD526" i="6"/>
  <c r="AD540" i="6"/>
  <c r="AB541" i="6"/>
  <c r="AB542" i="6"/>
  <c r="AF545" i="6"/>
  <c r="AF562" i="6"/>
  <c r="AD324" i="6"/>
  <c r="AB325" i="6"/>
  <c r="AD325" i="6"/>
  <c r="AB326" i="6"/>
  <c r="AD326" i="6"/>
  <c r="AB327" i="6"/>
  <c r="AD327" i="6"/>
  <c r="AB328" i="6"/>
  <c r="AD328" i="6"/>
  <c r="AB329" i="6"/>
  <c r="AD329" i="6"/>
  <c r="AB330" i="6"/>
  <c r="AD330" i="6"/>
  <c r="AB331" i="6"/>
  <c r="AD331" i="6"/>
  <c r="AB332" i="6"/>
  <c r="AD332" i="6"/>
  <c r="AB333" i="6"/>
  <c r="AD333" i="6"/>
  <c r="AB334" i="6"/>
  <c r="AD334" i="6"/>
  <c r="AB335" i="6"/>
  <c r="AD335" i="6"/>
  <c r="AB336" i="6"/>
  <c r="AD336" i="6"/>
  <c r="AB337" i="6"/>
  <c r="AD337" i="6"/>
  <c r="AB338" i="6"/>
  <c r="AD338" i="6"/>
  <c r="AB339" i="6"/>
  <c r="AD339" i="6"/>
  <c r="AB340" i="6"/>
  <c r="AD340" i="6"/>
  <c r="AB341" i="6"/>
  <c r="AD341" i="6"/>
  <c r="AB342" i="6"/>
  <c r="AD342" i="6"/>
  <c r="AB343" i="6"/>
  <c r="AD343" i="6"/>
  <c r="AB344" i="6"/>
  <c r="AD344" i="6"/>
  <c r="AB345" i="6"/>
  <c r="AD345" i="6"/>
  <c r="AB346" i="6"/>
  <c r="AD346" i="6"/>
  <c r="AB347" i="6"/>
  <c r="AD347" i="6"/>
  <c r="AB348" i="6"/>
  <c r="AD348" i="6"/>
  <c r="AB349" i="6"/>
  <c r="AD349" i="6"/>
  <c r="AB350" i="6"/>
  <c r="AD350" i="6"/>
  <c r="AB351" i="6"/>
  <c r="AD351" i="6"/>
  <c r="AB352" i="6"/>
  <c r="AD352" i="6"/>
  <c r="AB353" i="6"/>
  <c r="AD353" i="6"/>
  <c r="AB354" i="6"/>
  <c r="AD354" i="6"/>
  <c r="AB355" i="6"/>
  <c r="AD355" i="6"/>
  <c r="AB356" i="6"/>
  <c r="AD356" i="6"/>
  <c r="AB357" i="6"/>
  <c r="AD357" i="6"/>
  <c r="AD358" i="6"/>
  <c r="AD371" i="6"/>
  <c r="AB374" i="6"/>
  <c r="AD374" i="6"/>
  <c r="AB375" i="6"/>
  <c r="AF375" i="6"/>
  <c r="AC377" i="6"/>
  <c r="AD377" i="6"/>
  <c r="AB380" i="6"/>
  <c r="AF382" i="6"/>
  <c r="AF454" i="6"/>
  <c r="AB464" i="6"/>
  <c r="AC467" i="6"/>
  <c r="AC468" i="6"/>
  <c r="AD470" i="6"/>
  <c r="AF472" i="6"/>
  <c r="AB480" i="6"/>
  <c r="AC482" i="6"/>
  <c r="AC483" i="6"/>
  <c r="AD486" i="6"/>
  <c r="AF488" i="6"/>
  <c r="AB496" i="6"/>
  <c r="AC498" i="6"/>
  <c r="AC499" i="6"/>
  <c r="AD502" i="6"/>
  <c r="AF504" i="6"/>
  <c r="AD516" i="6"/>
  <c r="AB517" i="6"/>
  <c r="AB518" i="6"/>
  <c r="AB519" i="6"/>
  <c r="AF521" i="6"/>
  <c r="AD532" i="6"/>
  <c r="AB533" i="6"/>
  <c r="AB534" i="6"/>
  <c r="AB535" i="6"/>
  <c r="AF537" i="6"/>
  <c r="AD548" i="6"/>
  <c r="AB549" i="6"/>
  <c r="AB550" i="6"/>
  <c r="AB551" i="6"/>
  <c r="AF553" i="6"/>
  <c r="AD564" i="6"/>
  <c r="AB565" i="6"/>
  <c r="AB566" i="6"/>
  <c r="AB567" i="6"/>
  <c r="AF569" i="6"/>
  <c r="AD586" i="6"/>
  <c r="AF588" i="6"/>
  <c r="AD591" i="6"/>
  <c r="AD642" i="6"/>
  <c r="AD646" i="6"/>
  <c r="AB414" i="6"/>
  <c r="AD414" i="6"/>
  <c r="AB415" i="6"/>
  <c r="AD415" i="6"/>
  <c r="AB416" i="6"/>
  <c r="AD416" i="6"/>
  <c r="AB417" i="6"/>
  <c r="AD417" i="6"/>
  <c r="AB418" i="6"/>
  <c r="AD418" i="6"/>
  <c r="AB419" i="6"/>
  <c r="AD419" i="6"/>
  <c r="AB420" i="6"/>
  <c r="AD420" i="6"/>
  <c r="AB421" i="6"/>
  <c r="AD421" i="6"/>
  <c r="AB422" i="6"/>
  <c r="AD422" i="6"/>
  <c r="AB423" i="6"/>
  <c r="AD423" i="6"/>
  <c r="AB424" i="6"/>
  <c r="AD424" i="6"/>
  <c r="AB425" i="6"/>
  <c r="AD425" i="6"/>
  <c r="AB426" i="6"/>
  <c r="AD426" i="6"/>
  <c r="AB427" i="6"/>
  <c r="AD427" i="6"/>
  <c r="AB428" i="6"/>
  <c r="AD428" i="6"/>
  <c r="AB429" i="6"/>
  <c r="AD429" i="6"/>
  <c r="AB430" i="6"/>
  <c r="AD430" i="6"/>
  <c r="AB431" i="6"/>
  <c r="AD431" i="6"/>
  <c r="AB432" i="6"/>
  <c r="AD432" i="6"/>
  <c r="AB433" i="6"/>
  <c r="AD433" i="6"/>
  <c r="AB434" i="6"/>
  <c r="AD434" i="6"/>
  <c r="AB435" i="6"/>
  <c r="AD435" i="6"/>
  <c r="AB436" i="6"/>
  <c r="AD436" i="6"/>
  <c r="AB437" i="6"/>
  <c r="AD437" i="6"/>
  <c r="AB438" i="6"/>
  <c r="AD438" i="6"/>
  <c r="AB439" i="6"/>
  <c r="AD439" i="6"/>
  <c r="AB440" i="6"/>
  <c r="AD440" i="6"/>
  <c r="AB441" i="6"/>
  <c r="AD441" i="6"/>
  <c r="AB442" i="6"/>
  <c r="AD442" i="6"/>
  <c r="AB443" i="6"/>
  <c r="AD443" i="6"/>
  <c r="AB444" i="6"/>
  <c r="AD444" i="6"/>
  <c r="AB445" i="6"/>
  <c r="AD445" i="6"/>
  <c r="AB446" i="6"/>
  <c r="AD446" i="6"/>
  <c r="AB447" i="6"/>
  <c r="AD447" i="6"/>
  <c r="AB448" i="6"/>
  <c r="AD448" i="6"/>
  <c r="AB449" i="6"/>
  <c r="AD449" i="6"/>
  <c r="AB450" i="6"/>
  <c r="AD450" i="6"/>
  <c r="AB451" i="6"/>
  <c r="AD451" i="6"/>
  <c r="AF453" i="6"/>
  <c r="AD458" i="6"/>
  <c r="AB459" i="6"/>
  <c r="AB460" i="6"/>
  <c r="AF465" i="6"/>
  <c r="AF471" i="6"/>
  <c r="AD476" i="6"/>
  <c r="AB477" i="6"/>
  <c r="AB478" i="6"/>
  <c r="AF481" i="6"/>
  <c r="AF487" i="6"/>
  <c r="AD492" i="6"/>
  <c r="AB493" i="6"/>
  <c r="AB494" i="6"/>
  <c r="AF497" i="6"/>
  <c r="AF503" i="6"/>
  <c r="AC514" i="6"/>
  <c r="AF520" i="6"/>
  <c r="AC530" i="6"/>
  <c r="AF536" i="6"/>
  <c r="AC546" i="6"/>
  <c r="AF552" i="6"/>
  <c r="AC562" i="6"/>
  <c r="AF568" i="6"/>
  <c r="AC578" i="6"/>
  <c r="AC582" i="6"/>
  <c r="AF586" i="6"/>
  <c r="AD592" i="6"/>
  <c r="AF595" i="6"/>
  <c r="AD596" i="6"/>
  <c r="AC599" i="6"/>
  <c r="AF599" i="6"/>
  <c r="AD600" i="6"/>
  <c r="AC603" i="6"/>
  <c r="AF603" i="6"/>
  <c r="AD604" i="6"/>
  <c r="AC607" i="6"/>
  <c r="AF607" i="6"/>
  <c r="AD608" i="6"/>
  <c r="AC611" i="6"/>
  <c r="AF611" i="6"/>
  <c r="AD612" i="6"/>
  <c r="AB455" i="6"/>
  <c r="AB456" i="6"/>
  <c r="AD464" i="6"/>
  <c r="AB465" i="6"/>
  <c r="AB466" i="6"/>
  <c r="AD472" i="6"/>
  <c r="AB473" i="6"/>
  <c r="AB474" i="6"/>
  <c r="AC478" i="6"/>
  <c r="AD480" i="6"/>
  <c r="AB481" i="6"/>
  <c r="AB482" i="6"/>
  <c r="AC486" i="6"/>
  <c r="AD488" i="6"/>
  <c r="AB489" i="6"/>
  <c r="AB490" i="6"/>
  <c r="AC494" i="6"/>
  <c r="AD496" i="6"/>
  <c r="AB497" i="6"/>
  <c r="AB498" i="6"/>
  <c r="AC502" i="6"/>
  <c r="AD504" i="6"/>
  <c r="AB505" i="6"/>
  <c r="AB506" i="6"/>
  <c r="AC510" i="6"/>
  <c r="AD512" i="6"/>
  <c r="AB513" i="6"/>
  <c r="AB514" i="6"/>
  <c r="AC518" i="6"/>
  <c r="AD520" i="6"/>
  <c r="AB521" i="6"/>
  <c r="AB522" i="6"/>
  <c r="AC526" i="6"/>
  <c r="AD528" i="6"/>
  <c r="AB529" i="6"/>
  <c r="AB530" i="6"/>
  <c r="AC534" i="6"/>
  <c r="AD536" i="6"/>
  <c r="AB537" i="6"/>
  <c r="AB538" i="6"/>
  <c r="AC542" i="6"/>
  <c r="AD544" i="6"/>
  <c r="AB545" i="6"/>
  <c r="AB546" i="6"/>
  <c r="AC550" i="6"/>
  <c r="AD552" i="6"/>
  <c r="AB553" i="6"/>
  <c r="AB554" i="6"/>
  <c r="AC558" i="6"/>
  <c r="AD560" i="6"/>
  <c r="AB561" i="6"/>
  <c r="AB562" i="6"/>
  <c r="AC566" i="6"/>
  <c r="AD568" i="6"/>
  <c r="AB569" i="6"/>
  <c r="AB570" i="6"/>
  <c r="AC574" i="6"/>
  <c r="AC576" i="6"/>
  <c r="AF577" i="6"/>
  <c r="AC580" i="6"/>
  <c r="AF581" i="6"/>
  <c r="AC584" i="6"/>
  <c r="AC597" i="6"/>
  <c r="AD598" i="6"/>
  <c r="AC601" i="6"/>
  <c r="AD602" i="6"/>
  <c r="AC605" i="6"/>
  <c r="AD606" i="6"/>
  <c r="AC609" i="6"/>
  <c r="AD610" i="6"/>
  <c r="AC613" i="6"/>
  <c r="AD614" i="6"/>
  <c r="AD615" i="6"/>
  <c r="AD616" i="6"/>
  <c r="AD617" i="6"/>
  <c r="AD618" i="6"/>
  <c r="AD619" i="6"/>
  <c r="AD620" i="6"/>
  <c r="AD621" i="6"/>
  <c r="AD622" i="6"/>
  <c r="AD623" i="6"/>
  <c r="AD624" i="6"/>
  <c r="AD625" i="6"/>
  <c r="AD626" i="6"/>
  <c r="AD627" i="6"/>
  <c r="AD628" i="6"/>
  <c r="AD629" i="6"/>
  <c r="AD630" i="6"/>
  <c r="AD631" i="6"/>
  <c r="AD632" i="6"/>
  <c r="AD633" i="6"/>
  <c r="AD634" i="6"/>
  <c r="AD635" i="6"/>
  <c r="AD636" i="6"/>
  <c r="AD637" i="6"/>
  <c r="AD638" i="6"/>
  <c r="AD639" i="6"/>
  <c r="AC651" i="6"/>
  <c r="AC655" i="6"/>
  <c r="AC656" i="6"/>
  <c r="AB452" i="6"/>
  <c r="AD452" i="6"/>
  <c r="AB453" i="6"/>
  <c r="AD453" i="6"/>
  <c r="AD456" i="6"/>
  <c r="AB457" i="6"/>
  <c r="AB458" i="6"/>
  <c r="AC463" i="6"/>
  <c r="AC464" i="6"/>
  <c r="AD466" i="6"/>
  <c r="AB467" i="6"/>
  <c r="AB468" i="6"/>
  <c r="AC471" i="6"/>
  <c r="AC472" i="6"/>
  <c r="AD474" i="6"/>
  <c r="AB475" i="6"/>
  <c r="AB476" i="6"/>
  <c r="AC479" i="6"/>
  <c r="AD482" i="6"/>
  <c r="AB483" i="6"/>
  <c r="AB484" i="6"/>
  <c r="AC487" i="6"/>
  <c r="AD490" i="6"/>
  <c r="AB491" i="6"/>
  <c r="AB492" i="6"/>
  <c r="AC495" i="6"/>
  <c r="AD498" i="6"/>
  <c r="AB499" i="6"/>
  <c r="AB500" i="6"/>
  <c r="AC503" i="6"/>
  <c r="AD506" i="6"/>
  <c r="AB507" i="6"/>
  <c r="AB508" i="6"/>
  <c r="AC511" i="6"/>
  <c r="AD514" i="6"/>
  <c r="AB515" i="6"/>
  <c r="AB516" i="6"/>
  <c r="AC519" i="6"/>
  <c r="AD522" i="6"/>
  <c r="AB523" i="6"/>
  <c r="AB524" i="6"/>
  <c r="AC527" i="6"/>
  <c r="AD530" i="6"/>
  <c r="AB531" i="6"/>
  <c r="AB532" i="6"/>
  <c r="AC535" i="6"/>
  <c r="AD538" i="6"/>
  <c r="AB539" i="6"/>
  <c r="AB540" i="6"/>
  <c r="AC543" i="6"/>
  <c r="AD546" i="6"/>
  <c r="AB547" i="6"/>
  <c r="AB548" i="6"/>
  <c r="AC551" i="6"/>
  <c r="AD554" i="6"/>
  <c r="AB555" i="6"/>
  <c r="AB556" i="6"/>
  <c r="AC559" i="6"/>
  <c r="AD562" i="6"/>
  <c r="AB563" i="6"/>
  <c r="AB564" i="6"/>
  <c r="AC567" i="6"/>
  <c r="AD570" i="6"/>
  <c r="AB571" i="6"/>
  <c r="AB572" i="6"/>
  <c r="AC575" i="6"/>
  <c r="AF576" i="6"/>
  <c r="AC579" i="6"/>
  <c r="AF580" i="6"/>
  <c r="AC583" i="6"/>
  <c r="AF584" i="6"/>
  <c r="AC596" i="6"/>
  <c r="AF596" i="6"/>
  <c r="AD597" i="6"/>
  <c r="AC600" i="6"/>
  <c r="AF600" i="6"/>
  <c r="AD601" i="6"/>
  <c r="AC604" i="6"/>
  <c r="AF604" i="6"/>
  <c r="AD605" i="6"/>
  <c r="AC608" i="6"/>
  <c r="AF608" i="6"/>
  <c r="AD609" i="6"/>
  <c r="AC612" i="6"/>
  <c r="AF612" i="6"/>
  <c r="AD613" i="6"/>
  <c r="AB644" i="6"/>
  <c r="AD644" i="6"/>
  <c r="AD645" i="6"/>
  <c r="AB648" i="6"/>
  <c r="AD648" i="6"/>
  <c r="AD651" i="6"/>
  <c r="AB661" i="6"/>
  <c r="AD661" i="6"/>
  <c r="AB664" i="6"/>
  <c r="AD664" i="6"/>
  <c r="AB666" i="6"/>
  <c r="AF666" i="6"/>
  <c r="AD666" i="6"/>
  <c r="AB670" i="6"/>
  <c r="AF670" i="6"/>
  <c r="AD670" i="6"/>
  <c r="AB674" i="6"/>
  <c r="AF674" i="6"/>
  <c r="AD674" i="6"/>
  <c r="AB678" i="6"/>
  <c r="AF678" i="6"/>
  <c r="AD678" i="6"/>
  <c r="AD682" i="6"/>
  <c r="AD686" i="6"/>
  <c r="AD690" i="6"/>
  <c r="AD694" i="6"/>
  <c r="AD698" i="6"/>
  <c r="AC616" i="6"/>
  <c r="AF616" i="6"/>
  <c r="AC617" i="6"/>
  <c r="AF617" i="6"/>
  <c r="AC618" i="6"/>
  <c r="AF618" i="6"/>
  <c r="AC619" i="6"/>
  <c r="AF619" i="6"/>
  <c r="AC620" i="6"/>
  <c r="AF620" i="6"/>
  <c r="AC621" i="6"/>
  <c r="AF621" i="6"/>
  <c r="AC622" i="6"/>
  <c r="AF622" i="6"/>
  <c r="AC623" i="6"/>
  <c r="AF623" i="6"/>
  <c r="AC624" i="6"/>
  <c r="AF624" i="6"/>
  <c r="AC625" i="6"/>
  <c r="AF625" i="6"/>
  <c r="AC626" i="6"/>
  <c r="AF626" i="6"/>
  <c r="AC627" i="6"/>
  <c r="AF627" i="6"/>
  <c r="AC628" i="6"/>
  <c r="AF628" i="6"/>
  <c r="AC629" i="6"/>
  <c r="AF629" i="6"/>
  <c r="AC630" i="6"/>
  <c r="AF630" i="6"/>
  <c r="AC631" i="6"/>
  <c r="AF631" i="6"/>
  <c r="AC632" i="6"/>
  <c r="AF632" i="6"/>
  <c r="AC633" i="6"/>
  <c r="AF633" i="6"/>
  <c r="AC634" i="6"/>
  <c r="AF634" i="6"/>
  <c r="AC635" i="6"/>
  <c r="AF635" i="6"/>
  <c r="AC636" i="6"/>
  <c r="AF636" i="6"/>
  <c r="AC637" i="6"/>
  <c r="AF637" i="6"/>
  <c r="AC638" i="6"/>
  <c r="AF638" i="6"/>
  <c r="AC639" i="6"/>
  <c r="AC640" i="6"/>
  <c r="AF641" i="6"/>
  <c r="AD643" i="6"/>
  <c r="AD647" i="6"/>
  <c r="AB652" i="6"/>
  <c r="AD652" i="6"/>
  <c r="AD655" i="6"/>
  <c r="AB662" i="6"/>
  <c r="AD662" i="6"/>
  <c r="AB665" i="6"/>
  <c r="AF665" i="6"/>
  <c r="AD665" i="6"/>
  <c r="AB669" i="6"/>
  <c r="AF669" i="6"/>
  <c r="AD669" i="6"/>
  <c r="AB673" i="6"/>
  <c r="AF673" i="6"/>
  <c r="AD673" i="6"/>
  <c r="AB677" i="6"/>
  <c r="AF677" i="6"/>
  <c r="AD677" i="6"/>
  <c r="AD681" i="6"/>
  <c r="AD685" i="6"/>
  <c r="AD689" i="6"/>
  <c r="AD693" i="6"/>
  <c r="AD697" i="6"/>
  <c r="AB702" i="6"/>
  <c r="AD702" i="6"/>
  <c r="AD703" i="6"/>
  <c r="AC712" i="6"/>
  <c r="AD712" i="6"/>
  <c r="AC716" i="6"/>
  <c r="AD716" i="6"/>
  <c r="AC652" i="6"/>
  <c r="AB653" i="6"/>
  <c r="AF653" i="6"/>
  <c r="AD654" i="6"/>
  <c r="AB660" i="6"/>
  <c r="AD660" i="6"/>
  <c r="AB663" i="6"/>
  <c r="AD663" i="6"/>
  <c r="AB668" i="6"/>
  <c r="AD668" i="6"/>
  <c r="AB672" i="6"/>
  <c r="AD672" i="6"/>
  <c r="AB676" i="6"/>
  <c r="AD676" i="6"/>
  <c r="AD680" i="6"/>
  <c r="AD684" i="6"/>
  <c r="AD688" i="6"/>
  <c r="AC711" i="6"/>
  <c r="AF711" i="6"/>
  <c r="AD711" i="6"/>
  <c r="AC715" i="6"/>
  <c r="AF715" i="6"/>
  <c r="AD715" i="6"/>
  <c r="AD692" i="6"/>
  <c r="AD696" i="6"/>
  <c r="AF700" i="6"/>
  <c r="AF701" i="6"/>
  <c r="AF745" i="6"/>
  <c r="AD745" i="6"/>
  <c r="AF749" i="6"/>
  <c r="AD749" i="6"/>
  <c r="AF753" i="6"/>
  <c r="AD753" i="6"/>
  <c r="AF757" i="6"/>
  <c r="AD757" i="6"/>
  <c r="AF761" i="6"/>
  <c r="AD761" i="6"/>
  <c r="AF765" i="6"/>
  <c r="AD765" i="6"/>
  <c r="AF769" i="6"/>
  <c r="AF773" i="6"/>
  <c r="AF777" i="6"/>
  <c r="AF781" i="6"/>
  <c r="AD718" i="6"/>
  <c r="AC719" i="6"/>
  <c r="AF719" i="6"/>
  <c r="AD719" i="6"/>
  <c r="AC720" i="6"/>
  <c r="AF720" i="6"/>
  <c r="AD720" i="6"/>
  <c r="AC721" i="6"/>
  <c r="AF721" i="6"/>
  <c r="AD721" i="6"/>
  <c r="AC722" i="6"/>
  <c r="AF722" i="6"/>
  <c r="AD722" i="6"/>
  <c r="AC723" i="6"/>
  <c r="AF723" i="6"/>
  <c r="AD723" i="6"/>
  <c r="AC724" i="6"/>
  <c r="AF724" i="6"/>
  <c r="AD724" i="6"/>
  <c r="AC725" i="6"/>
  <c r="AF725" i="6"/>
  <c r="AD725" i="6"/>
  <c r="AC726" i="6"/>
  <c r="AF726" i="6"/>
  <c r="AD726" i="6"/>
  <c r="AC727" i="6"/>
  <c r="AF727" i="6"/>
  <c r="AD727" i="6"/>
  <c r="AC728" i="6"/>
  <c r="AF728" i="6"/>
  <c r="AD728" i="6"/>
  <c r="AC729" i="6"/>
  <c r="AF729" i="6"/>
  <c r="AD729" i="6"/>
  <c r="AC730" i="6"/>
  <c r="AF730" i="6"/>
  <c r="AD730" i="6"/>
  <c r="AC731" i="6"/>
  <c r="AF731" i="6"/>
  <c r="AD731" i="6"/>
  <c r="AC732" i="6"/>
  <c r="AF732" i="6"/>
  <c r="AD732" i="6"/>
  <c r="AC733" i="6"/>
  <c r="AF733" i="6"/>
  <c r="AD733" i="6"/>
  <c r="AC734" i="6"/>
  <c r="AF734" i="6"/>
  <c r="AD734" i="6"/>
  <c r="AC735" i="6"/>
  <c r="AF735" i="6"/>
  <c r="AD735" i="6"/>
  <c r="AC736" i="6"/>
  <c r="AF736" i="6"/>
  <c r="AD736" i="6"/>
  <c r="AC737" i="6"/>
  <c r="AF737" i="6"/>
  <c r="AD737" i="6"/>
  <c r="AC738" i="6"/>
  <c r="AF738" i="6"/>
  <c r="AD738" i="6"/>
  <c r="AC739" i="6"/>
  <c r="AF739" i="6"/>
  <c r="AD739" i="6"/>
  <c r="AC740" i="6"/>
  <c r="AF740" i="6"/>
  <c r="AD740" i="6"/>
  <c r="AD741" i="6"/>
  <c r="AF744" i="6"/>
  <c r="AD744" i="6"/>
  <c r="AF748" i="6"/>
  <c r="AD748" i="6"/>
  <c r="AF752" i="6"/>
  <c r="AD752" i="6"/>
  <c r="AF756" i="6"/>
  <c r="AD756" i="6"/>
  <c r="AF760" i="6"/>
  <c r="AD760" i="6"/>
  <c r="AF764" i="6"/>
  <c r="AD764" i="6"/>
  <c r="AF768" i="6"/>
  <c r="AF772" i="6"/>
  <c r="AF776" i="6"/>
  <c r="AF780" i="6"/>
  <c r="AC4" i="6"/>
  <c r="AC10" i="6"/>
  <c r="AC17" i="6"/>
  <c r="AC20" i="6"/>
  <c r="AC21" i="6"/>
  <c r="AC25" i="6"/>
  <c r="AC27" i="6"/>
  <c r="AC28" i="6"/>
  <c r="AC29" i="6"/>
  <c r="AC30" i="6"/>
  <c r="AC31" i="6"/>
  <c r="AC35" i="6"/>
  <c r="AC40" i="6"/>
  <c r="AC41" i="6"/>
  <c r="AC42" i="6"/>
  <c r="AC45" i="6"/>
  <c r="AC52" i="6"/>
  <c r="AC53" i="6"/>
  <c r="AC57" i="6"/>
  <c r="AC60" i="6"/>
  <c r="AC64" i="6"/>
  <c r="AC66" i="6"/>
  <c r="AC67" i="6"/>
  <c r="AC70" i="6"/>
  <c r="AC74" i="6"/>
  <c r="AC75" i="6"/>
  <c r="AC76" i="6"/>
  <c r="AC80" i="6"/>
  <c r="AC84" i="6"/>
  <c r="AC85" i="6"/>
  <c r="AC88" i="6"/>
  <c r="AC89" i="6"/>
  <c r="AC95" i="6"/>
  <c r="AC99" i="6"/>
  <c r="AC131" i="6"/>
  <c r="AC143" i="6"/>
  <c r="AB707" i="6"/>
  <c r="AC707" i="6"/>
  <c r="AB743" i="6"/>
  <c r="AC743" i="6"/>
  <c r="AB759" i="6"/>
  <c r="AC759" i="6"/>
  <c r="AB767" i="6"/>
  <c r="AC767" i="6"/>
  <c r="AB93" i="6"/>
  <c r="AB97" i="6"/>
  <c r="AB101" i="6"/>
  <c r="AB105" i="6"/>
  <c r="AB109" i="6"/>
  <c r="AB113" i="6"/>
  <c r="AB117" i="6"/>
  <c r="AB121" i="6"/>
  <c r="AB125" i="6"/>
  <c r="AB129" i="6"/>
  <c r="AB133" i="6"/>
  <c r="AB137" i="6"/>
  <c r="AB141" i="6"/>
  <c r="AC170" i="6"/>
  <c r="AC174" i="6"/>
  <c r="AC178" i="6"/>
  <c r="AC182" i="6"/>
  <c r="AC186" i="6"/>
  <c r="AC190" i="6"/>
  <c r="AC194" i="6"/>
  <c r="AC198" i="6"/>
  <c r="AC202" i="6"/>
  <c r="AC206" i="6"/>
  <c r="AC210" i="6"/>
  <c r="AC214" i="6"/>
  <c r="AC218" i="6"/>
  <c r="AC222" i="6"/>
  <c r="AC226" i="6"/>
  <c r="AC230" i="6"/>
  <c r="AC234" i="6"/>
  <c r="AC238" i="6"/>
  <c r="AC242" i="6"/>
  <c r="AC246" i="6"/>
  <c r="AC250" i="6"/>
  <c r="AC254" i="6"/>
  <c r="AC258" i="6"/>
  <c r="AC262" i="6"/>
  <c r="AC266" i="6"/>
  <c r="AC270" i="6"/>
  <c r="AC274" i="6"/>
  <c r="AC278" i="6"/>
  <c r="AC282" i="6"/>
  <c r="AC286" i="6"/>
  <c r="AC290" i="6"/>
  <c r="AC294" i="6"/>
  <c r="AC298" i="6"/>
  <c r="AC302" i="6"/>
  <c r="AC306" i="6"/>
  <c r="AC310" i="6"/>
  <c r="AC314" i="6"/>
  <c r="AC318" i="6"/>
  <c r="AC322" i="6"/>
  <c r="AC326" i="6"/>
  <c r="AC330" i="6"/>
  <c r="AC334" i="6"/>
  <c r="AC338" i="6"/>
  <c r="AC342" i="6"/>
  <c r="AC346" i="6"/>
  <c r="AC350" i="6"/>
  <c r="AC354" i="6"/>
  <c r="AC358" i="6"/>
  <c r="AC362" i="6"/>
  <c r="AC366" i="6"/>
  <c r="AC368" i="6"/>
  <c r="AC370" i="6"/>
  <c r="AC372" i="6"/>
  <c r="AF372" i="6"/>
  <c r="AC374" i="6"/>
  <c r="AC376" i="6"/>
  <c r="AF376" i="6"/>
  <c r="AC378" i="6"/>
  <c r="AC380" i="6"/>
  <c r="AF380" i="6"/>
  <c r="AC382" i="6"/>
  <c r="AC384" i="6"/>
  <c r="AF384" i="6"/>
  <c r="AC2" i="6"/>
  <c r="AC7" i="6"/>
  <c r="AC8" i="6"/>
  <c r="AC9" i="6"/>
  <c r="AC13" i="6"/>
  <c r="AC14" i="6"/>
  <c r="AC16" i="6"/>
  <c r="AC23" i="6"/>
  <c r="AC26" i="6"/>
  <c r="AC34" i="6"/>
  <c r="AC36" i="6"/>
  <c r="AC38" i="6"/>
  <c r="AC47" i="6"/>
  <c r="AC48" i="6"/>
  <c r="AC50" i="6"/>
  <c r="AC54" i="6"/>
  <c r="AC56" i="6"/>
  <c r="AC58" i="6"/>
  <c r="AC62" i="6"/>
  <c r="AC63" i="6"/>
  <c r="AC69" i="6"/>
  <c r="AC72" i="6"/>
  <c r="AC78" i="6"/>
  <c r="AC79" i="6"/>
  <c r="AC82" i="6"/>
  <c r="AC86" i="6"/>
  <c r="AC91" i="6"/>
  <c r="AC103" i="6"/>
  <c r="AC135" i="6"/>
  <c r="AC139" i="6"/>
  <c r="AB747" i="6"/>
  <c r="AC747" i="6"/>
  <c r="AB751" i="6"/>
  <c r="AC751" i="6"/>
  <c r="AB771" i="6"/>
  <c r="AC771" i="6"/>
  <c r="AB775" i="6"/>
  <c r="AC775" i="6"/>
  <c r="AB779" i="6"/>
  <c r="AC779" i="6"/>
  <c r="AC3" i="6"/>
  <c r="AC5" i="6"/>
  <c r="AC6" i="6"/>
  <c r="AC11" i="6"/>
  <c r="AC12" i="6"/>
  <c r="AC15" i="6"/>
  <c r="AC18" i="6"/>
  <c r="AC19" i="6"/>
  <c r="AC22" i="6"/>
  <c r="AC24" i="6"/>
  <c r="AC32" i="6"/>
  <c r="AC33" i="6"/>
  <c r="AC37" i="6"/>
  <c r="AC39" i="6"/>
  <c r="AC43" i="6"/>
  <c r="AC44" i="6"/>
  <c r="AC46" i="6"/>
  <c r="AC49" i="6"/>
  <c r="AC51" i="6"/>
  <c r="AC55" i="6"/>
  <c r="AC59" i="6"/>
  <c r="AC61" i="6"/>
  <c r="AC65" i="6"/>
  <c r="AC68" i="6"/>
  <c r="AC71" i="6"/>
  <c r="AC73" i="6"/>
  <c r="AC77" i="6"/>
  <c r="AC81" i="6"/>
  <c r="AC83" i="6"/>
  <c r="AC87" i="6"/>
  <c r="AC90" i="6"/>
  <c r="AC107" i="6"/>
  <c r="AC111" i="6"/>
  <c r="AC115" i="6"/>
  <c r="AC119" i="6"/>
  <c r="AC123" i="6"/>
  <c r="AC127" i="6"/>
  <c r="AC454" i="6"/>
  <c r="AB454" i="6"/>
  <c r="AB657" i="6"/>
  <c r="AC657" i="6"/>
  <c r="AB755" i="6"/>
  <c r="AC755" i="6"/>
  <c r="AB763" i="6"/>
  <c r="AC763" i="6"/>
  <c r="AC168" i="6"/>
  <c r="AC172" i="6"/>
  <c r="AC176" i="6"/>
  <c r="AC180" i="6"/>
  <c r="AC184" i="6"/>
  <c r="AC188" i="6"/>
  <c r="AC192" i="6"/>
  <c r="AC196" i="6"/>
  <c r="AC200" i="6"/>
  <c r="AC204" i="6"/>
  <c r="AC208" i="6"/>
  <c r="AC212" i="6"/>
  <c r="AC216" i="6"/>
  <c r="AC220" i="6"/>
  <c r="AC224" i="6"/>
  <c r="AC228" i="6"/>
  <c r="AC232" i="6"/>
  <c r="AC236" i="6"/>
  <c r="AC240" i="6"/>
  <c r="AC244" i="6"/>
  <c r="AC248" i="6"/>
  <c r="AC252" i="6"/>
  <c r="AC256" i="6"/>
  <c r="AC260" i="6"/>
  <c r="AC264" i="6"/>
  <c r="AC268" i="6"/>
  <c r="AC272" i="6"/>
  <c r="AC276" i="6"/>
  <c r="AC280" i="6"/>
  <c r="AC284" i="6"/>
  <c r="AC288" i="6"/>
  <c r="AC292" i="6"/>
  <c r="AC296" i="6"/>
  <c r="AC300" i="6"/>
  <c r="AC304" i="6"/>
  <c r="AC308" i="6"/>
  <c r="AC312" i="6"/>
  <c r="AC316" i="6"/>
  <c r="AC320" i="6"/>
  <c r="AC324" i="6"/>
  <c r="AC328" i="6"/>
  <c r="AC332" i="6"/>
  <c r="AC336" i="6"/>
  <c r="AC340" i="6"/>
  <c r="AC344" i="6"/>
  <c r="AC348" i="6"/>
  <c r="AC352" i="6"/>
  <c r="AC356" i="6"/>
  <c r="AC360" i="6"/>
  <c r="AC364" i="6"/>
  <c r="AB369" i="6"/>
  <c r="AB373" i="6"/>
  <c r="AB377" i="6"/>
  <c r="AB381" i="6"/>
  <c r="AB385" i="6"/>
  <c r="AC411" i="6"/>
  <c r="AC415" i="6"/>
  <c r="AC419" i="6"/>
  <c r="AC423" i="6"/>
  <c r="AC427" i="6"/>
  <c r="AC431" i="6"/>
  <c r="AC435" i="6"/>
  <c r="AC439" i="6"/>
  <c r="AC443" i="6"/>
  <c r="AC447" i="6"/>
  <c r="AC451" i="6"/>
  <c r="AB641" i="6"/>
  <c r="AC641" i="6"/>
  <c r="AC413" i="6"/>
  <c r="AC417" i="6"/>
  <c r="AC421" i="6"/>
  <c r="AC425" i="6"/>
  <c r="AC429" i="6"/>
  <c r="AC433" i="6"/>
  <c r="AC437" i="6"/>
  <c r="AC441" i="6"/>
  <c r="AC445" i="6"/>
  <c r="AC449" i="6"/>
  <c r="AC453" i="6"/>
  <c r="AD455" i="6"/>
  <c r="AD459" i="6"/>
  <c r="AD465" i="6"/>
  <c r="AD469" i="6"/>
  <c r="AD473" i="6"/>
  <c r="AD477" i="6"/>
  <c r="AC480" i="6"/>
  <c r="AD481" i="6"/>
  <c r="AC484" i="6"/>
  <c r="AD485" i="6"/>
  <c r="AC488" i="6"/>
  <c r="AD489" i="6"/>
  <c r="AC492" i="6"/>
  <c r="AD493" i="6"/>
  <c r="AC496" i="6"/>
  <c r="AD497" i="6"/>
  <c r="AC500" i="6"/>
  <c r="AD501" i="6"/>
  <c r="AC504" i="6"/>
  <c r="AD505" i="6"/>
  <c r="AC508" i="6"/>
  <c r="AD509" i="6"/>
  <c r="AC512" i="6"/>
  <c r="AD513" i="6"/>
  <c r="AC516" i="6"/>
  <c r="AD517" i="6"/>
  <c r="AC520" i="6"/>
  <c r="AD521" i="6"/>
  <c r="AC524" i="6"/>
  <c r="AD525" i="6"/>
  <c r="AC528" i="6"/>
  <c r="AD529" i="6"/>
  <c r="AC532" i="6"/>
  <c r="AD533" i="6"/>
  <c r="AC536" i="6"/>
  <c r="AD537" i="6"/>
  <c r="AC540" i="6"/>
  <c r="AD541" i="6"/>
  <c r="AC544" i="6"/>
  <c r="AD545" i="6"/>
  <c r="AC548" i="6"/>
  <c r="AD549" i="6"/>
  <c r="AC552" i="6"/>
  <c r="AD553" i="6"/>
  <c r="AC556" i="6"/>
  <c r="AD557" i="6"/>
  <c r="AC560" i="6"/>
  <c r="AD561" i="6"/>
  <c r="AC564" i="6"/>
  <c r="AD565" i="6"/>
  <c r="AC568" i="6"/>
  <c r="AD569" i="6"/>
  <c r="AC572" i="6"/>
  <c r="AD573" i="6"/>
  <c r="AB576" i="6"/>
  <c r="AB577" i="6"/>
  <c r="AB578" i="6"/>
  <c r="AB579" i="6"/>
  <c r="AD579" i="6"/>
  <c r="AB580" i="6"/>
  <c r="AD580" i="6"/>
  <c r="AB581" i="6"/>
  <c r="AD581" i="6"/>
  <c r="AB582" i="6"/>
  <c r="AD582" i="6"/>
  <c r="AB583" i="6"/>
  <c r="AD583" i="6"/>
  <c r="AB584" i="6"/>
  <c r="AD584" i="6"/>
  <c r="AC585" i="6"/>
  <c r="AC587" i="6"/>
  <c r="AD590" i="6"/>
  <c r="AD594" i="6"/>
  <c r="AC455" i="6"/>
  <c r="AC459" i="6"/>
  <c r="AC465" i="6"/>
  <c r="AC469" i="6"/>
  <c r="AC473" i="6"/>
  <c r="AC477" i="6"/>
  <c r="AC481" i="6"/>
  <c r="AC485" i="6"/>
  <c r="AC489" i="6"/>
  <c r="AC493" i="6"/>
  <c r="AC497" i="6"/>
  <c r="AC501" i="6"/>
  <c r="AC505" i="6"/>
  <c r="AC509" i="6"/>
  <c r="AC513" i="6"/>
  <c r="AC517" i="6"/>
  <c r="AC521" i="6"/>
  <c r="AC525" i="6"/>
  <c r="AC529" i="6"/>
  <c r="AC533" i="6"/>
  <c r="AC537" i="6"/>
  <c r="AC541" i="6"/>
  <c r="AC545" i="6"/>
  <c r="AC549" i="6"/>
  <c r="AC553" i="6"/>
  <c r="AC557" i="6"/>
  <c r="AC561" i="6"/>
  <c r="AC565" i="6"/>
  <c r="AC569" i="6"/>
  <c r="AC573" i="6"/>
  <c r="AD454" i="6"/>
  <c r="AC456" i="6"/>
  <c r="AD457" i="6"/>
  <c r="AC460" i="6"/>
  <c r="AC461" i="6"/>
  <c r="AC462" i="6"/>
  <c r="AD463" i="6"/>
  <c r="AC466" i="6"/>
  <c r="AD467" i="6"/>
  <c r="AC470" i="6"/>
  <c r="AD471" i="6"/>
  <c r="AC474" i="6"/>
  <c r="AD475" i="6"/>
  <c r="AD479" i="6"/>
  <c r="AD483" i="6"/>
  <c r="AD487" i="6"/>
  <c r="AD491" i="6"/>
  <c r="AD495" i="6"/>
  <c r="AD499" i="6"/>
  <c r="AD503" i="6"/>
  <c r="AD507" i="6"/>
  <c r="AD511" i="6"/>
  <c r="AD515" i="6"/>
  <c r="AD519" i="6"/>
  <c r="AD523" i="6"/>
  <c r="AD527" i="6"/>
  <c r="AD531" i="6"/>
  <c r="AD535" i="6"/>
  <c r="AD539" i="6"/>
  <c r="AD543" i="6"/>
  <c r="AD547" i="6"/>
  <c r="AD551" i="6"/>
  <c r="AD555" i="6"/>
  <c r="AD559" i="6"/>
  <c r="AD563" i="6"/>
  <c r="AD567" i="6"/>
  <c r="AD571" i="6"/>
  <c r="AD575" i="6"/>
  <c r="AD576" i="6"/>
  <c r="AD577" i="6"/>
  <c r="AD578" i="6"/>
  <c r="AD585" i="6"/>
  <c r="AB586" i="6"/>
  <c r="AC586" i="6"/>
  <c r="AC588" i="6"/>
  <c r="AB588" i="6"/>
  <c r="AB461" i="6"/>
  <c r="AB462" i="6"/>
  <c r="AC589" i="6"/>
  <c r="AC593" i="6"/>
  <c r="AC646" i="6"/>
  <c r="AF646" i="6"/>
  <c r="AC648" i="6"/>
  <c r="AD649" i="6"/>
  <c r="AC649" i="6"/>
  <c r="AB585" i="6"/>
  <c r="AF585" i="6"/>
  <c r="AB587" i="6"/>
  <c r="AF587" i="6"/>
  <c r="AC590" i="6"/>
  <c r="AF590" i="6"/>
  <c r="AC594" i="6"/>
  <c r="AF594" i="6"/>
  <c r="AC650" i="6"/>
  <c r="AF650" i="6"/>
  <c r="AD653" i="6"/>
  <c r="AC653" i="6"/>
  <c r="AC591" i="6"/>
  <c r="AF591" i="6"/>
  <c r="AC595" i="6"/>
  <c r="AD641" i="6"/>
  <c r="AC654" i="6"/>
  <c r="AF654" i="6"/>
  <c r="AD657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3" i="6"/>
  <c r="AB647" i="6"/>
  <c r="AB651" i="6"/>
  <c r="AB655" i="6"/>
  <c r="AB659" i="6"/>
  <c r="AC660" i="6"/>
  <c r="AC662" i="6"/>
  <c r="AC664" i="6"/>
  <c r="AB703" i="6"/>
  <c r="AC703" i="6"/>
  <c r="AC705" i="6"/>
  <c r="AB642" i="6"/>
  <c r="AB646" i="6"/>
  <c r="AB650" i="6"/>
  <c r="AB654" i="6"/>
  <c r="AB658" i="6"/>
  <c r="AC665" i="6"/>
  <c r="AC666" i="6"/>
  <c r="AC667" i="6"/>
  <c r="AC668" i="6"/>
  <c r="AC669" i="6"/>
  <c r="AC670" i="6"/>
  <c r="AC671" i="6"/>
  <c r="AC672" i="6"/>
  <c r="AC673" i="6"/>
  <c r="AC674" i="6"/>
  <c r="AC675" i="6"/>
  <c r="AC676" i="6"/>
  <c r="AC677" i="6"/>
  <c r="AC678" i="6"/>
  <c r="AC679" i="6"/>
  <c r="AF679" i="6"/>
  <c r="AC680" i="6"/>
  <c r="AF680" i="6"/>
  <c r="AC681" i="6"/>
  <c r="AF681" i="6"/>
  <c r="AC682" i="6"/>
  <c r="AF682" i="6"/>
  <c r="AC683" i="6"/>
  <c r="AF683" i="6"/>
  <c r="AC684" i="6"/>
  <c r="AF684" i="6"/>
  <c r="AC685" i="6"/>
  <c r="AF685" i="6"/>
  <c r="AC686" i="6"/>
  <c r="AF686" i="6"/>
  <c r="AC687" i="6"/>
  <c r="AF687" i="6"/>
  <c r="AC688" i="6"/>
  <c r="AF688" i="6"/>
  <c r="AC689" i="6"/>
  <c r="AF689" i="6"/>
  <c r="AC690" i="6"/>
  <c r="AF690" i="6"/>
  <c r="AC691" i="6"/>
  <c r="AF691" i="6"/>
  <c r="AC692" i="6"/>
  <c r="AF692" i="6"/>
  <c r="AC693" i="6"/>
  <c r="AF693" i="6"/>
  <c r="AC694" i="6"/>
  <c r="AF694" i="6"/>
  <c r="AC695" i="6"/>
  <c r="AF695" i="6"/>
  <c r="AC696" i="6"/>
  <c r="AF696" i="6"/>
  <c r="AC697" i="6"/>
  <c r="AF697" i="6"/>
  <c r="AC698" i="6"/>
  <c r="AF698" i="6"/>
  <c r="AC699" i="6"/>
  <c r="AC701" i="6"/>
  <c r="AC661" i="6"/>
  <c r="AC663" i="6"/>
  <c r="AB700" i="6"/>
  <c r="AD700" i="6"/>
  <c r="AB704" i="6"/>
  <c r="AD704" i="6"/>
  <c r="AB708" i="6"/>
  <c r="AD708" i="6"/>
  <c r="AB746" i="6"/>
  <c r="AC746" i="6"/>
  <c r="AB750" i="6"/>
  <c r="AC750" i="6"/>
  <c r="AB754" i="6"/>
  <c r="AC754" i="6"/>
  <c r="AB758" i="6"/>
  <c r="AC758" i="6"/>
  <c r="AB762" i="6"/>
  <c r="AC762" i="6"/>
  <c r="AB766" i="6"/>
  <c r="AC766" i="6"/>
  <c r="AB770" i="6"/>
  <c r="AC770" i="6"/>
  <c r="AB774" i="6"/>
  <c r="AC774" i="6"/>
  <c r="AB778" i="6"/>
  <c r="AC778" i="6"/>
  <c r="AB782" i="6"/>
  <c r="AC782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D699" i="6"/>
  <c r="AB699" i="6"/>
  <c r="AB701" i="6"/>
  <c r="AD701" i="6"/>
  <c r="AC702" i="6"/>
  <c r="AB705" i="6"/>
  <c r="AD705" i="6"/>
  <c r="AC706" i="6"/>
  <c r="AB709" i="6"/>
  <c r="AD709" i="6"/>
  <c r="AB745" i="6"/>
  <c r="AC745" i="6"/>
  <c r="AB749" i="6"/>
  <c r="AC749" i="6"/>
  <c r="AB753" i="6"/>
  <c r="AC753" i="6"/>
  <c r="AB757" i="6"/>
  <c r="AC757" i="6"/>
  <c r="AB761" i="6"/>
  <c r="AC761" i="6"/>
  <c r="AB765" i="6"/>
  <c r="AC765" i="6"/>
  <c r="AB769" i="6"/>
  <c r="AC769" i="6"/>
  <c r="AB773" i="6"/>
  <c r="AC773" i="6"/>
  <c r="AB777" i="6"/>
  <c r="AC777" i="6"/>
  <c r="AB781" i="6"/>
  <c r="AC781" i="6"/>
  <c r="AF699" i="6"/>
  <c r="AB744" i="6"/>
  <c r="AC744" i="6"/>
  <c r="AB748" i="6"/>
  <c r="AC748" i="6"/>
  <c r="AB752" i="6"/>
  <c r="AC752" i="6"/>
  <c r="AB756" i="6"/>
  <c r="AC756" i="6"/>
  <c r="AB760" i="6"/>
  <c r="AC760" i="6"/>
  <c r="AB764" i="6"/>
  <c r="AC764" i="6"/>
  <c r="AB768" i="6"/>
  <c r="AC768" i="6"/>
  <c r="AB772" i="6"/>
  <c r="AC772" i="6"/>
  <c r="AB776" i="6"/>
  <c r="AC776" i="6"/>
  <c r="AB780" i="6"/>
  <c r="AC780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F741" i="6"/>
  <c r="AB742" i="6"/>
  <c r="AD768" i="6"/>
  <c r="AD769" i="6"/>
  <c r="AD770" i="6"/>
  <c r="AD771" i="6"/>
  <c r="AD772" i="6"/>
  <c r="AD773" i="6"/>
  <c r="AD774" i="6"/>
  <c r="AD775" i="6"/>
  <c r="AD776" i="6"/>
  <c r="AD777" i="6"/>
  <c r="AD778" i="6"/>
  <c r="AD779" i="6"/>
  <c r="AD780" i="6"/>
  <c r="AD781" i="6"/>
  <c r="AD782" i="6"/>
  <c r="AD2" i="4"/>
  <c r="CA2" i="4" s="1"/>
  <c r="BZ782" i="4"/>
  <c r="BD782" i="4"/>
  <c r="AU782" i="4"/>
  <c r="AT782" i="4"/>
  <c r="AS782" i="4"/>
  <c r="AR782" i="4"/>
  <c r="AI782" i="4"/>
  <c r="AH782" i="4"/>
  <c r="AG782" i="4"/>
  <c r="AF782" i="4"/>
  <c r="AE782" i="4"/>
  <c r="AD782" i="4"/>
  <c r="CA782" i="4" s="1"/>
  <c r="BZ781" i="4"/>
  <c r="BD781" i="4"/>
  <c r="AU781" i="4"/>
  <c r="AT781" i="4"/>
  <c r="AS781" i="4"/>
  <c r="AR781" i="4"/>
  <c r="AI781" i="4"/>
  <c r="AH781" i="4"/>
  <c r="AG781" i="4"/>
  <c r="AF781" i="4"/>
  <c r="AE781" i="4"/>
  <c r="AD781" i="4"/>
  <c r="BZ780" i="4"/>
  <c r="BD780" i="4"/>
  <c r="AU780" i="4"/>
  <c r="AT780" i="4"/>
  <c r="AS780" i="4"/>
  <c r="AR780" i="4"/>
  <c r="AI780" i="4"/>
  <c r="AH780" i="4"/>
  <c r="AG780" i="4"/>
  <c r="AF780" i="4"/>
  <c r="AE780" i="4"/>
  <c r="AD780" i="4"/>
  <c r="BZ779" i="4"/>
  <c r="BD779" i="4"/>
  <c r="AU779" i="4"/>
  <c r="AT779" i="4"/>
  <c r="AS779" i="4"/>
  <c r="AR779" i="4"/>
  <c r="AI779" i="4"/>
  <c r="AH779" i="4"/>
  <c r="AG779" i="4"/>
  <c r="AF779" i="4"/>
  <c r="AE779" i="4"/>
  <c r="AD779" i="4"/>
  <c r="BZ778" i="4"/>
  <c r="BD778" i="4"/>
  <c r="AU778" i="4"/>
  <c r="AT778" i="4"/>
  <c r="AS778" i="4"/>
  <c r="AR778" i="4"/>
  <c r="AI778" i="4"/>
  <c r="AH778" i="4"/>
  <c r="AG778" i="4"/>
  <c r="AF778" i="4"/>
  <c r="AE778" i="4"/>
  <c r="AD778" i="4"/>
  <c r="BZ777" i="4"/>
  <c r="BD777" i="4"/>
  <c r="AU777" i="4"/>
  <c r="AT777" i="4"/>
  <c r="AS777" i="4"/>
  <c r="AR777" i="4"/>
  <c r="AI777" i="4"/>
  <c r="AH777" i="4"/>
  <c r="AG777" i="4"/>
  <c r="AF777" i="4"/>
  <c r="AE777" i="4"/>
  <c r="AD777" i="4"/>
  <c r="BZ776" i="4"/>
  <c r="BD776" i="4"/>
  <c r="AU776" i="4"/>
  <c r="AT776" i="4"/>
  <c r="AS776" i="4"/>
  <c r="AR776" i="4"/>
  <c r="AI776" i="4"/>
  <c r="AH776" i="4"/>
  <c r="AG776" i="4"/>
  <c r="AF776" i="4"/>
  <c r="AE776" i="4"/>
  <c r="AD776" i="4"/>
  <c r="CA776" i="4" s="1"/>
  <c r="BZ775" i="4"/>
  <c r="BD775" i="4"/>
  <c r="AU775" i="4"/>
  <c r="AT775" i="4"/>
  <c r="AS775" i="4"/>
  <c r="AR775" i="4"/>
  <c r="AI775" i="4"/>
  <c r="AH775" i="4"/>
  <c r="AG775" i="4"/>
  <c r="AF775" i="4"/>
  <c r="AE775" i="4"/>
  <c r="AD775" i="4"/>
  <c r="BZ774" i="4"/>
  <c r="BD774" i="4"/>
  <c r="AU774" i="4"/>
  <c r="AT774" i="4"/>
  <c r="AS774" i="4"/>
  <c r="AR774" i="4"/>
  <c r="AI774" i="4"/>
  <c r="AH774" i="4"/>
  <c r="AG774" i="4"/>
  <c r="AF774" i="4"/>
  <c r="AE774" i="4"/>
  <c r="AD774" i="4"/>
  <c r="CA774" i="4" s="1"/>
  <c r="BZ773" i="4"/>
  <c r="BD773" i="4"/>
  <c r="AU773" i="4"/>
  <c r="AT773" i="4"/>
  <c r="AS773" i="4"/>
  <c r="AR773" i="4"/>
  <c r="AI773" i="4"/>
  <c r="AH773" i="4"/>
  <c r="AG773" i="4"/>
  <c r="AF773" i="4"/>
  <c r="AE773" i="4"/>
  <c r="AD773" i="4"/>
  <c r="BZ772" i="4"/>
  <c r="BD772" i="4"/>
  <c r="AU772" i="4"/>
  <c r="AT772" i="4"/>
  <c r="AS772" i="4"/>
  <c r="AR772" i="4"/>
  <c r="AI772" i="4"/>
  <c r="AH772" i="4"/>
  <c r="AG772" i="4"/>
  <c r="AF772" i="4"/>
  <c r="AE772" i="4"/>
  <c r="AD772" i="4"/>
  <c r="BZ771" i="4"/>
  <c r="BD771" i="4"/>
  <c r="AU771" i="4"/>
  <c r="AT771" i="4"/>
  <c r="AS771" i="4"/>
  <c r="AR771" i="4"/>
  <c r="AI771" i="4"/>
  <c r="AH771" i="4"/>
  <c r="AG771" i="4"/>
  <c r="AF771" i="4"/>
  <c r="AE771" i="4"/>
  <c r="AD771" i="4"/>
  <c r="BZ770" i="4"/>
  <c r="BD770" i="4"/>
  <c r="AU770" i="4"/>
  <c r="AT770" i="4"/>
  <c r="AS770" i="4"/>
  <c r="AR770" i="4"/>
  <c r="AI770" i="4"/>
  <c r="AH770" i="4"/>
  <c r="AG770" i="4"/>
  <c r="AF770" i="4"/>
  <c r="AE770" i="4"/>
  <c r="AD770" i="4"/>
  <c r="BZ769" i="4"/>
  <c r="BD769" i="4"/>
  <c r="AU769" i="4"/>
  <c r="AT769" i="4"/>
  <c r="AS769" i="4"/>
  <c r="AR769" i="4"/>
  <c r="AI769" i="4"/>
  <c r="AH769" i="4"/>
  <c r="AG769" i="4"/>
  <c r="AF769" i="4"/>
  <c r="AE769" i="4"/>
  <c r="AD769" i="4"/>
  <c r="BZ768" i="4"/>
  <c r="BD768" i="4"/>
  <c r="AU768" i="4"/>
  <c r="AT768" i="4"/>
  <c r="AS768" i="4"/>
  <c r="AR768" i="4"/>
  <c r="AI768" i="4"/>
  <c r="AH768" i="4"/>
  <c r="AG768" i="4"/>
  <c r="AF768" i="4"/>
  <c r="AE768" i="4"/>
  <c r="AD768" i="4"/>
  <c r="CA768" i="4" s="1"/>
  <c r="BZ767" i="4"/>
  <c r="BD767" i="4"/>
  <c r="AU767" i="4"/>
  <c r="AT767" i="4"/>
  <c r="AS767" i="4"/>
  <c r="AR767" i="4"/>
  <c r="AI767" i="4"/>
  <c r="AH767" i="4"/>
  <c r="AG767" i="4"/>
  <c r="AF767" i="4"/>
  <c r="AE767" i="4"/>
  <c r="AD767" i="4"/>
  <c r="BZ766" i="4"/>
  <c r="BD766" i="4"/>
  <c r="AU766" i="4"/>
  <c r="AT766" i="4"/>
  <c r="AS766" i="4"/>
  <c r="AR766" i="4"/>
  <c r="AI766" i="4"/>
  <c r="AH766" i="4"/>
  <c r="AG766" i="4"/>
  <c r="AF766" i="4"/>
  <c r="AE766" i="4"/>
  <c r="AD766" i="4"/>
  <c r="CA766" i="4" s="1"/>
  <c r="BZ765" i="4"/>
  <c r="BD765" i="4"/>
  <c r="AU765" i="4"/>
  <c r="AT765" i="4"/>
  <c r="AS765" i="4"/>
  <c r="AR765" i="4"/>
  <c r="AI765" i="4"/>
  <c r="AH765" i="4"/>
  <c r="AG765" i="4"/>
  <c r="AF765" i="4"/>
  <c r="AE765" i="4"/>
  <c r="AD765" i="4"/>
  <c r="BZ764" i="4"/>
  <c r="BD764" i="4"/>
  <c r="AU764" i="4"/>
  <c r="AT764" i="4"/>
  <c r="AS764" i="4"/>
  <c r="AR764" i="4"/>
  <c r="AI764" i="4"/>
  <c r="AH764" i="4"/>
  <c r="AG764" i="4"/>
  <c r="AF764" i="4"/>
  <c r="AE764" i="4"/>
  <c r="AD764" i="4"/>
  <c r="BZ763" i="4"/>
  <c r="BD763" i="4"/>
  <c r="AU763" i="4"/>
  <c r="AT763" i="4"/>
  <c r="AS763" i="4"/>
  <c r="AR763" i="4"/>
  <c r="AI763" i="4"/>
  <c r="AH763" i="4"/>
  <c r="AG763" i="4"/>
  <c r="AF763" i="4"/>
  <c r="AE763" i="4"/>
  <c r="AD763" i="4"/>
  <c r="BZ762" i="4"/>
  <c r="BD762" i="4"/>
  <c r="AU762" i="4"/>
  <c r="AT762" i="4"/>
  <c r="AS762" i="4"/>
  <c r="AR762" i="4"/>
  <c r="AI762" i="4"/>
  <c r="AH762" i="4"/>
  <c r="AG762" i="4"/>
  <c r="AF762" i="4"/>
  <c r="AE762" i="4"/>
  <c r="AD762" i="4"/>
  <c r="BZ761" i="4"/>
  <c r="BD761" i="4"/>
  <c r="AU761" i="4"/>
  <c r="AT761" i="4"/>
  <c r="AS761" i="4"/>
  <c r="AR761" i="4"/>
  <c r="AI761" i="4"/>
  <c r="AH761" i="4"/>
  <c r="AG761" i="4"/>
  <c r="AF761" i="4"/>
  <c r="AE761" i="4"/>
  <c r="AD761" i="4"/>
  <c r="BZ760" i="4"/>
  <c r="BD760" i="4"/>
  <c r="AU760" i="4"/>
  <c r="AT760" i="4"/>
  <c r="AS760" i="4"/>
  <c r="AR760" i="4"/>
  <c r="AI760" i="4"/>
  <c r="AH760" i="4"/>
  <c r="AG760" i="4"/>
  <c r="AF760" i="4"/>
  <c r="AE760" i="4"/>
  <c r="AD760" i="4"/>
  <c r="CA760" i="4" s="1"/>
  <c r="BZ759" i="4"/>
  <c r="BD759" i="4"/>
  <c r="AU759" i="4"/>
  <c r="AT759" i="4"/>
  <c r="AS759" i="4"/>
  <c r="AR759" i="4"/>
  <c r="AI759" i="4"/>
  <c r="AH759" i="4"/>
  <c r="AG759" i="4"/>
  <c r="AF759" i="4"/>
  <c r="AE759" i="4"/>
  <c r="AD759" i="4"/>
  <c r="BZ758" i="4"/>
  <c r="BD758" i="4"/>
  <c r="AU758" i="4"/>
  <c r="AT758" i="4"/>
  <c r="AS758" i="4"/>
  <c r="AR758" i="4"/>
  <c r="AI758" i="4"/>
  <c r="AH758" i="4"/>
  <c r="AG758" i="4"/>
  <c r="AF758" i="4"/>
  <c r="AE758" i="4"/>
  <c r="AD758" i="4"/>
  <c r="CA758" i="4" s="1"/>
  <c r="BZ757" i="4"/>
  <c r="BD757" i="4"/>
  <c r="AU757" i="4"/>
  <c r="AT757" i="4"/>
  <c r="AS757" i="4"/>
  <c r="AR757" i="4"/>
  <c r="AI757" i="4"/>
  <c r="AH757" i="4"/>
  <c r="AG757" i="4"/>
  <c r="AF757" i="4"/>
  <c r="AE757" i="4"/>
  <c r="AD757" i="4"/>
  <c r="BZ756" i="4"/>
  <c r="BD756" i="4"/>
  <c r="AU756" i="4"/>
  <c r="AT756" i="4"/>
  <c r="AS756" i="4"/>
  <c r="AR756" i="4"/>
  <c r="AI756" i="4"/>
  <c r="AH756" i="4"/>
  <c r="AG756" i="4"/>
  <c r="AF756" i="4"/>
  <c r="AE756" i="4"/>
  <c r="AD756" i="4"/>
  <c r="BZ755" i="4"/>
  <c r="BD755" i="4"/>
  <c r="AU755" i="4"/>
  <c r="AT755" i="4"/>
  <c r="AS755" i="4"/>
  <c r="AR755" i="4"/>
  <c r="AI755" i="4"/>
  <c r="AH755" i="4"/>
  <c r="AG755" i="4"/>
  <c r="AF755" i="4"/>
  <c r="AE755" i="4"/>
  <c r="AD755" i="4"/>
  <c r="BZ754" i="4"/>
  <c r="BD754" i="4"/>
  <c r="AU754" i="4"/>
  <c r="AT754" i="4"/>
  <c r="AS754" i="4"/>
  <c r="AR754" i="4"/>
  <c r="AI754" i="4"/>
  <c r="AH754" i="4"/>
  <c r="AG754" i="4"/>
  <c r="AF754" i="4"/>
  <c r="AE754" i="4"/>
  <c r="AD754" i="4"/>
  <c r="BZ753" i="4"/>
  <c r="BD753" i="4"/>
  <c r="AU753" i="4"/>
  <c r="AT753" i="4"/>
  <c r="AS753" i="4"/>
  <c r="AR753" i="4"/>
  <c r="AI753" i="4"/>
  <c r="AH753" i="4"/>
  <c r="AG753" i="4"/>
  <c r="AF753" i="4"/>
  <c r="AE753" i="4"/>
  <c r="AD753" i="4"/>
  <c r="BZ752" i="4"/>
  <c r="BD752" i="4"/>
  <c r="AU752" i="4"/>
  <c r="AT752" i="4"/>
  <c r="AS752" i="4"/>
  <c r="AR752" i="4"/>
  <c r="AI752" i="4"/>
  <c r="AH752" i="4"/>
  <c r="AG752" i="4"/>
  <c r="AF752" i="4"/>
  <c r="AE752" i="4"/>
  <c r="AD752" i="4"/>
  <c r="CA752" i="4" s="1"/>
  <c r="BZ751" i="4"/>
  <c r="BD751" i="4"/>
  <c r="AU751" i="4"/>
  <c r="AT751" i="4"/>
  <c r="AS751" i="4"/>
  <c r="AR751" i="4"/>
  <c r="AI751" i="4"/>
  <c r="AH751" i="4"/>
  <c r="AG751" i="4"/>
  <c r="AF751" i="4"/>
  <c r="AE751" i="4"/>
  <c r="AD751" i="4"/>
  <c r="BZ750" i="4"/>
  <c r="BD750" i="4"/>
  <c r="AU750" i="4"/>
  <c r="AT750" i="4"/>
  <c r="AS750" i="4"/>
  <c r="AR750" i="4"/>
  <c r="AI750" i="4"/>
  <c r="AH750" i="4"/>
  <c r="AG750" i="4"/>
  <c r="AF750" i="4"/>
  <c r="AE750" i="4"/>
  <c r="AD750" i="4"/>
  <c r="CA750" i="4" s="1"/>
  <c r="BZ749" i="4"/>
  <c r="BD749" i="4"/>
  <c r="AU749" i="4"/>
  <c r="AT749" i="4"/>
  <c r="AS749" i="4"/>
  <c r="AR749" i="4"/>
  <c r="AI749" i="4"/>
  <c r="AH749" i="4"/>
  <c r="AG749" i="4"/>
  <c r="AF749" i="4"/>
  <c r="AE749" i="4"/>
  <c r="AD749" i="4"/>
  <c r="BZ748" i="4"/>
  <c r="BD748" i="4"/>
  <c r="AU748" i="4"/>
  <c r="AT748" i="4"/>
  <c r="AS748" i="4"/>
  <c r="AR748" i="4"/>
  <c r="AI748" i="4"/>
  <c r="AH748" i="4"/>
  <c r="AG748" i="4"/>
  <c r="AF748" i="4"/>
  <c r="AE748" i="4"/>
  <c r="AD748" i="4"/>
  <c r="BZ747" i="4"/>
  <c r="BD747" i="4"/>
  <c r="AU747" i="4"/>
  <c r="AT747" i="4"/>
  <c r="AS747" i="4"/>
  <c r="AR747" i="4"/>
  <c r="AI747" i="4"/>
  <c r="AH747" i="4"/>
  <c r="AG747" i="4"/>
  <c r="AF747" i="4"/>
  <c r="AE747" i="4"/>
  <c r="AD747" i="4"/>
  <c r="BZ746" i="4"/>
  <c r="BD746" i="4"/>
  <c r="AU746" i="4"/>
  <c r="AT746" i="4"/>
  <c r="AS746" i="4"/>
  <c r="AR746" i="4"/>
  <c r="AI746" i="4"/>
  <c r="AH746" i="4"/>
  <c r="AG746" i="4"/>
  <c r="AF746" i="4"/>
  <c r="AE746" i="4"/>
  <c r="AD746" i="4"/>
  <c r="BZ745" i="4"/>
  <c r="BD745" i="4"/>
  <c r="AU745" i="4"/>
  <c r="AT745" i="4"/>
  <c r="AS745" i="4"/>
  <c r="AR745" i="4"/>
  <c r="AI745" i="4"/>
  <c r="AH745" i="4"/>
  <c r="AG745" i="4"/>
  <c r="AF745" i="4"/>
  <c r="AE745" i="4"/>
  <c r="AD745" i="4"/>
  <c r="BZ744" i="4"/>
  <c r="BD744" i="4"/>
  <c r="AU744" i="4"/>
  <c r="AT744" i="4"/>
  <c r="AS744" i="4"/>
  <c r="AR744" i="4"/>
  <c r="AI744" i="4"/>
  <c r="AH744" i="4"/>
  <c r="AG744" i="4"/>
  <c r="AF744" i="4"/>
  <c r="AE744" i="4"/>
  <c r="AD744" i="4"/>
  <c r="CA744" i="4" s="1"/>
  <c r="BZ743" i="4"/>
  <c r="BD743" i="4"/>
  <c r="AU743" i="4"/>
  <c r="AT743" i="4"/>
  <c r="AS743" i="4"/>
  <c r="AR743" i="4"/>
  <c r="AI743" i="4"/>
  <c r="AH743" i="4"/>
  <c r="AG743" i="4"/>
  <c r="AF743" i="4"/>
  <c r="AE743" i="4"/>
  <c r="AD743" i="4"/>
  <c r="BZ742" i="4"/>
  <c r="BD742" i="4"/>
  <c r="AU742" i="4"/>
  <c r="AT742" i="4"/>
  <c r="AS742" i="4"/>
  <c r="AR742" i="4"/>
  <c r="AI742" i="4"/>
  <c r="AH742" i="4"/>
  <c r="AG742" i="4"/>
  <c r="AF742" i="4"/>
  <c r="AE742" i="4"/>
  <c r="AD742" i="4"/>
  <c r="CA742" i="4" s="1"/>
  <c r="BZ741" i="4"/>
  <c r="BD741" i="4"/>
  <c r="AU741" i="4"/>
  <c r="AT741" i="4"/>
  <c r="AS741" i="4"/>
  <c r="AR741" i="4"/>
  <c r="AI741" i="4"/>
  <c r="AH741" i="4"/>
  <c r="AG741" i="4"/>
  <c r="AF741" i="4"/>
  <c r="AE741" i="4"/>
  <c r="AD741" i="4"/>
  <c r="BZ740" i="4"/>
  <c r="BD740" i="4"/>
  <c r="AU740" i="4"/>
  <c r="AT740" i="4"/>
  <c r="AS740" i="4"/>
  <c r="AR740" i="4"/>
  <c r="AI740" i="4"/>
  <c r="AH740" i="4"/>
  <c r="AG740" i="4"/>
  <c r="AF740" i="4"/>
  <c r="AE740" i="4"/>
  <c r="AD740" i="4"/>
  <c r="BZ739" i="4"/>
  <c r="BD739" i="4"/>
  <c r="AU739" i="4"/>
  <c r="AT739" i="4"/>
  <c r="AS739" i="4"/>
  <c r="AR739" i="4"/>
  <c r="AI739" i="4"/>
  <c r="AH739" i="4"/>
  <c r="AG739" i="4"/>
  <c r="AF739" i="4"/>
  <c r="AE739" i="4"/>
  <c r="AD739" i="4"/>
  <c r="BZ738" i="4"/>
  <c r="BD738" i="4"/>
  <c r="AU738" i="4"/>
  <c r="AT738" i="4"/>
  <c r="AS738" i="4"/>
  <c r="AR738" i="4"/>
  <c r="AI738" i="4"/>
  <c r="AH738" i="4"/>
  <c r="AG738" i="4"/>
  <c r="AF738" i="4"/>
  <c r="AE738" i="4"/>
  <c r="AD738" i="4"/>
  <c r="BZ737" i="4"/>
  <c r="BD737" i="4"/>
  <c r="AU737" i="4"/>
  <c r="AT737" i="4"/>
  <c r="AS737" i="4"/>
  <c r="AR737" i="4"/>
  <c r="AI737" i="4"/>
  <c r="AH737" i="4"/>
  <c r="AG737" i="4"/>
  <c r="AF737" i="4"/>
  <c r="AE737" i="4"/>
  <c r="AD737" i="4"/>
  <c r="BZ736" i="4"/>
  <c r="BD736" i="4"/>
  <c r="AU736" i="4"/>
  <c r="AT736" i="4"/>
  <c r="AS736" i="4"/>
  <c r="AR736" i="4"/>
  <c r="AI736" i="4"/>
  <c r="AH736" i="4"/>
  <c r="AG736" i="4"/>
  <c r="AF736" i="4"/>
  <c r="AE736" i="4"/>
  <c r="AD736" i="4"/>
  <c r="CA736" i="4" s="1"/>
  <c r="BZ735" i="4"/>
  <c r="BD735" i="4"/>
  <c r="AU735" i="4"/>
  <c r="AT735" i="4"/>
  <c r="AS735" i="4"/>
  <c r="AR735" i="4"/>
  <c r="AI735" i="4"/>
  <c r="AH735" i="4"/>
  <c r="AG735" i="4"/>
  <c r="AF735" i="4"/>
  <c r="AE735" i="4"/>
  <c r="AD735" i="4"/>
  <c r="BZ734" i="4"/>
  <c r="BD734" i="4"/>
  <c r="AU734" i="4"/>
  <c r="AT734" i="4"/>
  <c r="AS734" i="4"/>
  <c r="AR734" i="4"/>
  <c r="AI734" i="4"/>
  <c r="AH734" i="4"/>
  <c r="AG734" i="4"/>
  <c r="AF734" i="4"/>
  <c r="AE734" i="4"/>
  <c r="AD734" i="4"/>
  <c r="CA734" i="4" s="1"/>
  <c r="BZ733" i="4"/>
  <c r="BD733" i="4"/>
  <c r="AU733" i="4"/>
  <c r="AT733" i="4"/>
  <c r="AS733" i="4"/>
  <c r="AR733" i="4"/>
  <c r="AI733" i="4"/>
  <c r="AH733" i="4"/>
  <c r="AG733" i="4"/>
  <c r="AF733" i="4"/>
  <c r="AE733" i="4"/>
  <c r="AD733" i="4"/>
  <c r="BZ732" i="4"/>
  <c r="BD732" i="4"/>
  <c r="AU732" i="4"/>
  <c r="AT732" i="4"/>
  <c r="AS732" i="4"/>
  <c r="AR732" i="4"/>
  <c r="AI732" i="4"/>
  <c r="AH732" i="4"/>
  <c r="AG732" i="4"/>
  <c r="AF732" i="4"/>
  <c r="AE732" i="4"/>
  <c r="AD732" i="4"/>
  <c r="BZ731" i="4"/>
  <c r="BD731" i="4"/>
  <c r="AU731" i="4"/>
  <c r="AT731" i="4"/>
  <c r="AS731" i="4"/>
  <c r="AR731" i="4"/>
  <c r="AI731" i="4"/>
  <c r="AH731" i="4"/>
  <c r="AG731" i="4"/>
  <c r="AF731" i="4"/>
  <c r="AE731" i="4"/>
  <c r="AD731" i="4"/>
  <c r="BZ730" i="4"/>
  <c r="BD730" i="4"/>
  <c r="AU730" i="4"/>
  <c r="AT730" i="4"/>
  <c r="AS730" i="4"/>
  <c r="AR730" i="4"/>
  <c r="AI730" i="4"/>
  <c r="AH730" i="4"/>
  <c r="AG730" i="4"/>
  <c r="AF730" i="4"/>
  <c r="AE730" i="4"/>
  <c r="AD730" i="4"/>
  <c r="BZ729" i="4"/>
  <c r="BD729" i="4"/>
  <c r="AU729" i="4"/>
  <c r="AT729" i="4"/>
  <c r="AS729" i="4"/>
  <c r="AR729" i="4"/>
  <c r="AI729" i="4"/>
  <c r="AH729" i="4"/>
  <c r="AG729" i="4"/>
  <c r="AF729" i="4"/>
  <c r="AE729" i="4"/>
  <c r="AD729" i="4"/>
  <c r="BZ728" i="4"/>
  <c r="BD728" i="4"/>
  <c r="AU728" i="4"/>
  <c r="AT728" i="4"/>
  <c r="AS728" i="4"/>
  <c r="AR728" i="4"/>
  <c r="AI728" i="4"/>
  <c r="AH728" i="4"/>
  <c r="AG728" i="4"/>
  <c r="AF728" i="4"/>
  <c r="AE728" i="4"/>
  <c r="AD728" i="4"/>
  <c r="CA728" i="4" s="1"/>
  <c r="BZ727" i="4"/>
  <c r="BD727" i="4"/>
  <c r="AU727" i="4"/>
  <c r="AT727" i="4"/>
  <c r="AS727" i="4"/>
  <c r="AR727" i="4"/>
  <c r="AI727" i="4"/>
  <c r="AH727" i="4"/>
  <c r="AG727" i="4"/>
  <c r="AF727" i="4"/>
  <c r="AE727" i="4"/>
  <c r="AD727" i="4"/>
  <c r="CA727" i="4" s="1"/>
  <c r="BZ726" i="4"/>
  <c r="BD726" i="4"/>
  <c r="AU726" i="4"/>
  <c r="AT726" i="4"/>
  <c r="AS726" i="4"/>
  <c r="AR726" i="4"/>
  <c r="AI726" i="4"/>
  <c r="AH726" i="4"/>
  <c r="AG726" i="4"/>
  <c r="AF726" i="4"/>
  <c r="AE726" i="4"/>
  <c r="AD726" i="4"/>
  <c r="CA726" i="4" s="1"/>
  <c r="BZ725" i="4"/>
  <c r="BD725" i="4"/>
  <c r="AU725" i="4"/>
  <c r="AT725" i="4"/>
  <c r="AS725" i="4"/>
  <c r="AR725" i="4"/>
  <c r="AI725" i="4"/>
  <c r="AH725" i="4"/>
  <c r="AG725" i="4"/>
  <c r="AF725" i="4"/>
  <c r="AE725" i="4"/>
  <c r="AD725" i="4"/>
  <c r="CA725" i="4" s="1"/>
  <c r="BZ724" i="4"/>
  <c r="BD724" i="4"/>
  <c r="AU724" i="4"/>
  <c r="AT724" i="4"/>
  <c r="AS724" i="4"/>
  <c r="AR724" i="4"/>
  <c r="AI724" i="4"/>
  <c r="AH724" i="4"/>
  <c r="AG724" i="4"/>
  <c r="AF724" i="4"/>
  <c r="AE724" i="4"/>
  <c r="AD724" i="4"/>
  <c r="BZ723" i="4"/>
  <c r="BD723" i="4"/>
  <c r="AU723" i="4"/>
  <c r="AT723" i="4"/>
  <c r="AS723" i="4"/>
  <c r="AR723" i="4"/>
  <c r="AI723" i="4"/>
  <c r="AH723" i="4"/>
  <c r="AG723" i="4"/>
  <c r="AF723" i="4"/>
  <c r="AE723" i="4"/>
  <c r="AD723" i="4"/>
  <c r="CA723" i="4" s="1"/>
  <c r="BZ722" i="4"/>
  <c r="BD722" i="4"/>
  <c r="AU722" i="4"/>
  <c r="AT722" i="4"/>
  <c r="AS722" i="4"/>
  <c r="AR722" i="4"/>
  <c r="AI722" i="4"/>
  <c r="AH722" i="4"/>
  <c r="AG722" i="4"/>
  <c r="AF722" i="4"/>
  <c r="AE722" i="4"/>
  <c r="AD722" i="4"/>
  <c r="BZ721" i="4"/>
  <c r="BD721" i="4"/>
  <c r="AU721" i="4"/>
  <c r="AT721" i="4"/>
  <c r="AS721" i="4"/>
  <c r="AR721" i="4"/>
  <c r="AI721" i="4"/>
  <c r="AH721" i="4"/>
  <c r="AG721" i="4"/>
  <c r="AF721" i="4"/>
  <c r="AE721" i="4"/>
  <c r="AD721" i="4"/>
  <c r="CA721" i="4" s="1"/>
  <c r="BZ720" i="4"/>
  <c r="BD720" i="4"/>
  <c r="AU720" i="4"/>
  <c r="AT720" i="4"/>
  <c r="AS720" i="4"/>
  <c r="AR720" i="4"/>
  <c r="AI720" i="4"/>
  <c r="AH720" i="4"/>
  <c r="AG720" i="4"/>
  <c r="AF720" i="4"/>
  <c r="AE720" i="4"/>
  <c r="AD720" i="4"/>
  <c r="CA720" i="4" s="1"/>
  <c r="BZ719" i="4"/>
  <c r="BD719" i="4"/>
  <c r="AU719" i="4"/>
  <c r="AT719" i="4"/>
  <c r="AS719" i="4"/>
  <c r="AR719" i="4"/>
  <c r="AI719" i="4"/>
  <c r="AH719" i="4"/>
  <c r="AG719" i="4"/>
  <c r="AF719" i="4"/>
  <c r="AE719" i="4"/>
  <c r="AD719" i="4"/>
  <c r="CA719" i="4" s="1"/>
  <c r="BZ718" i="4"/>
  <c r="BD718" i="4"/>
  <c r="AU718" i="4"/>
  <c r="AT718" i="4"/>
  <c r="AS718" i="4"/>
  <c r="AR718" i="4"/>
  <c r="AI718" i="4"/>
  <c r="AH718" i="4"/>
  <c r="AG718" i="4"/>
  <c r="AF718" i="4"/>
  <c r="AE718" i="4"/>
  <c r="AD718" i="4"/>
  <c r="BZ717" i="4"/>
  <c r="BD717" i="4"/>
  <c r="AU717" i="4"/>
  <c r="AT717" i="4"/>
  <c r="AS717" i="4"/>
  <c r="AR717" i="4"/>
  <c r="AI717" i="4"/>
  <c r="AH717" i="4"/>
  <c r="AG717" i="4"/>
  <c r="AF717" i="4"/>
  <c r="AE717" i="4"/>
  <c r="AD717" i="4"/>
  <c r="CA717" i="4" s="1"/>
  <c r="BZ716" i="4"/>
  <c r="BD716" i="4"/>
  <c r="AU716" i="4"/>
  <c r="AT716" i="4"/>
  <c r="AS716" i="4"/>
  <c r="AR716" i="4"/>
  <c r="AI716" i="4"/>
  <c r="AH716" i="4"/>
  <c r="AG716" i="4"/>
  <c r="AF716" i="4"/>
  <c r="AE716" i="4"/>
  <c r="AD716" i="4"/>
  <c r="BZ715" i="4"/>
  <c r="BD715" i="4"/>
  <c r="AU715" i="4"/>
  <c r="AT715" i="4"/>
  <c r="AS715" i="4"/>
  <c r="AR715" i="4"/>
  <c r="AI715" i="4"/>
  <c r="AH715" i="4"/>
  <c r="AG715" i="4"/>
  <c r="AF715" i="4"/>
  <c r="AE715" i="4"/>
  <c r="AD715" i="4"/>
  <c r="CA715" i="4" s="1"/>
  <c r="BZ714" i="4"/>
  <c r="BD714" i="4"/>
  <c r="AU714" i="4"/>
  <c r="AT714" i="4"/>
  <c r="AS714" i="4"/>
  <c r="AR714" i="4"/>
  <c r="AI714" i="4"/>
  <c r="AH714" i="4"/>
  <c r="AG714" i="4"/>
  <c r="AF714" i="4"/>
  <c r="AE714" i="4"/>
  <c r="AD714" i="4"/>
  <c r="BZ713" i="4"/>
  <c r="BD713" i="4"/>
  <c r="AU713" i="4"/>
  <c r="AT713" i="4"/>
  <c r="AS713" i="4"/>
  <c r="AR713" i="4"/>
  <c r="AI713" i="4"/>
  <c r="AH713" i="4"/>
  <c r="AG713" i="4"/>
  <c r="AF713" i="4"/>
  <c r="AE713" i="4"/>
  <c r="AD713" i="4"/>
  <c r="CA713" i="4" s="1"/>
  <c r="BZ712" i="4"/>
  <c r="BD712" i="4"/>
  <c r="AU712" i="4"/>
  <c r="AT712" i="4"/>
  <c r="AS712" i="4"/>
  <c r="AR712" i="4"/>
  <c r="AI712" i="4"/>
  <c r="AH712" i="4"/>
  <c r="AG712" i="4"/>
  <c r="AF712" i="4"/>
  <c r="AE712" i="4"/>
  <c r="AD712" i="4"/>
  <c r="BZ711" i="4"/>
  <c r="BD711" i="4"/>
  <c r="AU711" i="4"/>
  <c r="AT711" i="4"/>
  <c r="AS711" i="4"/>
  <c r="AR711" i="4"/>
  <c r="AI711" i="4"/>
  <c r="AH711" i="4"/>
  <c r="AG711" i="4"/>
  <c r="AF711" i="4"/>
  <c r="AE711" i="4"/>
  <c r="AD711" i="4"/>
  <c r="CA711" i="4" s="1"/>
  <c r="BZ710" i="4"/>
  <c r="BD710" i="4"/>
  <c r="AU710" i="4"/>
  <c r="AT710" i="4"/>
  <c r="AS710" i="4"/>
  <c r="AR710" i="4"/>
  <c r="AI710" i="4"/>
  <c r="AH710" i="4"/>
  <c r="AG710" i="4"/>
  <c r="AF710" i="4"/>
  <c r="AE710" i="4"/>
  <c r="AD710" i="4"/>
  <c r="BZ709" i="4"/>
  <c r="BD709" i="4"/>
  <c r="AU709" i="4"/>
  <c r="AT709" i="4"/>
  <c r="AS709" i="4"/>
  <c r="AR709" i="4"/>
  <c r="AI709" i="4"/>
  <c r="AH709" i="4"/>
  <c r="AG709" i="4"/>
  <c r="AF709" i="4"/>
  <c r="AE709" i="4"/>
  <c r="AD709" i="4"/>
  <c r="CA709" i="4" s="1"/>
  <c r="BZ708" i="4"/>
  <c r="BD708" i="4"/>
  <c r="AU708" i="4"/>
  <c r="AT708" i="4"/>
  <c r="AS708" i="4"/>
  <c r="AR708" i="4"/>
  <c r="AI708" i="4"/>
  <c r="AH708" i="4"/>
  <c r="AG708" i="4"/>
  <c r="AF708" i="4"/>
  <c r="AE708" i="4"/>
  <c r="AD708" i="4"/>
  <c r="BZ707" i="4"/>
  <c r="BD707" i="4"/>
  <c r="AU707" i="4"/>
  <c r="AT707" i="4"/>
  <c r="AS707" i="4"/>
  <c r="AR707" i="4"/>
  <c r="AI707" i="4"/>
  <c r="AH707" i="4"/>
  <c r="AG707" i="4"/>
  <c r="AF707" i="4"/>
  <c r="AE707" i="4"/>
  <c r="AD707" i="4"/>
  <c r="CA707" i="4" s="1"/>
  <c r="BZ706" i="4"/>
  <c r="BD706" i="4"/>
  <c r="AU706" i="4"/>
  <c r="AT706" i="4"/>
  <c r="AS706" i="4"/>
  <c r="AR706" i="4"/>
  <c r="AI706" i="4"/>
  <c r="AH706" i="4"/>
  <c r="AG706" i="4"/>
  <c r="AF706" i="4"/>
  <c r="AE706" i="4"/>
  <c r="AD706" i="4"/>
  <c r="BZ705" i="4"/>
  <c r="BD705" i="4"/>
  <c r="AU705" i="4"/>
  <c r="AT705" i="4"/>
  <c r="AS705" i="4"/>
  <c r="AR705" i="4"/>
  <c r="AI705" i="4"/>
  <c r="AH705" i="4"/>
  <c r="AG705" i="4"/>
  <c r="AF705" i="4"/>
  <c r="AE705" i="4"/>
  <c r="AD705" i="4"/>
  <c r="CA705" i="4" s="1"/>
  <c r="BZ704" i="4"/>
  <c r="BD704" i="4"/>
  <c r="AU704" i="4"/>
  <c r="AT704" i="4"/>
  <c r="AS704" i="4"/>
  <c r="AR704" i="4"/>
  <c r="AI704" i="4"/>
  <c r="AH704" i="4"/>
  <c r="AG704" i="4"/>
  <c r="AF704" i="4"/>
  <c r="AE704" i="4"/>
  <c r="AD704" i="4"/>
  <c r="BZ703" i="4"/>
  <c r="BD703" i="4"/>
  <c r="AU703" i="4"/>
  <c r="AT703" i="4"/>
  <c r="AS703" i="4"/>
  <c r="AR703" i="4"/>
  <c r="AI703" i="4"/>
  <c r="AH703" i="4"/>
  <c r="AG703" i="4"/>
  <c r="AF703" i="4"/>
  <c r="AE703" i="4"/>
  <c r="AD703" i="4"/>
  <c r="CA703" i="4" s="1"/>
  <c r="BZ702" i="4"/>
  <c r="BD702" i="4"/>
  <c r="AU702" i="4"/>
  <c r="AT702" i="4"/>
  <c r="AS702" i="4"/>
  <c r="AR702" i="4"/>
  <c r="AI702" i="4"/>
  <c r="AH702" i="4"/>
  <c r="AG702" i="4"/>
  <c r="AF702" i="4"/>
  <c r="AE702" i="4"/>
  <c r="AD702" i="4"/>
  <c r="BZ701" i="4"/>
  <c r="BD701" i="4"/>
  <c r="AU701" i="4"/>
  <c r="AT701" i="4"/>
  <c r="AS701" i="4"/>
  <c r="AR701" i="4"/>
  <c r="AI701" i="4"/>
  <c r="AH701" i="4"/>
  <c r="AG701" i="4"/>
  <c r="AF701" i="4"/>
  <c r="AE701" i="4"/>
  <c r="AD701" i="4"/>
  <c r="CA701" i="4" s="1"/>
  <c r="BZ700" i="4"/>
  <c r="BD700" i="4"/>
  <c r="AU700" i="4"/>
  <c r="AT700" i="4"/>
  <c r="AS700" i="4"/>
  <c r="AR700" i="4"/>
  <c r="AI700" i="4"/>
  <c r="AH700" i="4"/>
  <c r="AG700" i="4"/>
  <c r="AF700" i="4"/>
  <c r="AE700" i="4"/>
  <c r="AD700" i="4"/>
  <c r="BZ699" i="4"/>
  <c r="BD699" i="4"/>
  <c r="AU699" i="4"/>
  <c r="AT699" i="4"/>
  <c r="AS699" i="4"/>
  <c r="AR699" i="4"/>
  <c r="AI699" i="4"/>
  <c r="AH699" i="4"/>
  <c r="AG699" i="4"/>
  <c r="AF699" i="4"/>
  <c r="AE699" i="4"/>
  <c r="AD699" i="4"/>
  <c r="CA699" i="4" s="1"/>
  <c r="BZ698" i="4"/>
  <c r="BD698" i="4"/>
  <c r="AU698" i="4"/>
  <c r="AT698" i="4"/>
  <c r="AS698" i="4"/>
  <c r="AR698" i="4"/>
  <c r="AI698" i="4"/>
  <c r="AH698" i="4"/>
  <c r="AG698" i="4"/>
  <c r="AF698" i="4"/>
  <c r="AE698" i="4"/>
  <c r="AD698" i="4"/>
  <c r="BZ697" i="4"/>
  <c r="BD697" i="4"/>
  <c r="AU697" i="4"/>
  <c r="AT697" i="4"/>
  <c r="AS697" i="4"/>
  <c r="AR697" i="4"/>
  <c r="AI697" i="4"/>
  <c r="AH697" i="4"/>
  <c r="AG697" i="4"/>
  <c r="AF697" i="4"/>
  <c r="AE697" i="4"/>
  <c r="AD697" i="4"/>
  <c r="CA697" i="4" s="1"/>
  <c r="BZ696" i="4"/>
  <c r="BD696" i="4"/>
  <c r="AU696" i="4"/>
  <c r="AT696" i="4"/>
  <c r="AS696" i="4"/>
  <c r="AR696" i="4"/>
  <c r="AI696" i="4"/>
  <c r="AH696" i="4"/>
  <c r="AG696" i="4"/>
  <c r="AF696" i="4"/>
  <c r="AE696" i="4"/>
  <c r="AD696" i="4"/>
  <c r="BZ695" i="4"/>
  <c r="BD695" i="4"/>
  <c r="AU695" i="4"/>
  <c r="AT695" i="4"/>
  <c r="AS695" i="4"/>
  <c r="AR695" i="4"/>
  <c r="AI695" i="4"/>
  <c r="AH695" i="4"/>
  <c r="AG695" i="4"/>
  <c r="AF695" i="4"/>
  <c r="AE695" i="4"/>
  <c r="AD695" i="4"/>
  <c r="CA695" i="4" s="1"/>
  <c r="BZ694" i="4"/>
  <c r="BD694" i="4"/>
  <c r="AU694" i="4"/>
  <c r="AT694" i="4"/>
  <c r="AS694" i="4"/>
  <c r="AR694" i="4"/>
  <c r="AI694" i="4"/>
  <c r="AH694" i="4"/>
  <c r="AG694" i="4"/>
  <c r="AF694" i="4"/>
  <c r="AE694" i="4"/>
  <c r="AD694" i="4"/>
  <c r="BZ693" i="4"/>
  <c r="BD693" i="4"/>
  <c r="AU693" i="4"/>
  <c r="AT693" i="4"/>
  <c r="AS693" i="4"/>
  <c r="AR693" i="4"/>
  <c r="AI693" i="4"/>
  <c r="AH693" i="4"/>
  <c r="AG693" i="4"/>
  <c r="AF693" i="4"/>
  <c r="AE693" i="4"/>
  <c r="AD693" i="4"/>
  <c r="CA693" i="4" s="1"/>
  <c r="BZ692" i="4"/>
  <c r="BD692" i="4"/>
  <c r="AU692" i="4"/>
  <c r="AT692" i="4"/>
  <c r="AS692" i="4"/>
  <c r="AR692" i="4"/>
  <c r="AI692" i="4"/>
  <c r="AH692" i="4"/>
  <c r="AG692" i="4"/>
  <c r="AF692" i="4"/>
  <c r="AE692" i="4"/>
  <c r="AD692" i="4"/>
  <c r="BZ691" i="4"/>
  <c r="BD691" i="4"/>
  <c r="AU691" i="4"/>
  <c r="AT691" i="4"/>
  <c r="AS691" i="4"/>
  <c r="AR691" i="4"/>
  <c r="AI691" i="4"/>
  <c r="AH691" i="4"/>
  <c r="AG691" i="4"/>
  <c r="AF691" i="4"/>
  <c r="AE691" i="4"/>
  <c r="AD691" i="4"/>
  <c r="CA691" i="4" s="1"/>
  <c r="BZ690" i="4"/>
  <c r="BD690" i="4"/>
  <c r="AU690" i="4"/>
  <c r="AT690" i="4"/>
  <c r="AS690" i="4"/>
  <c r="AR690" i="4"/>
  <c r="AI690" i="4"/>
  <c r="AH690" i="4"/>
  <c r="AG690" i="4"/>
  <c r="AF690" i="4"/>
  <c r="AE690" i="4"/>
  <c r="AD690" i="4"/>
  <c r="BZ689" i="4"/>
  <c r="BD689" i="4"/>
  <c r="AU689" i="4"/>
  <c r="AT689" i="4"/>
  <c r="AS689" i="4"/>
  <c r="AR689" i="4"/>
  <c r="AI689" i="4"/>
  <c r="AH689" i="4"/>
  <c r="AG689" i="4"/>
  <c r="AF689" i="4"/>
  <c r="AE689" i="4"/>
  <c r="AD689" i="4"/>
  <c r="CA689" i="4" s="1"/>
  <c r="BZ688" i="4"/>
  <c r="BD688" i="4"/>
  <c r="AU688" i="4"/>
  <c r="AT688" i="4"/>
  <c r="AS688" i="4"/>
  <c r="AR688" i="4"/>
  <c r="AI688" i="4"/>
  <c r="AH688" i="4"/>
  <c r="AG688" i="4"/>
  <c r="AF688" i="4"/>
  <c r="AE688" i="4"/>
  <c r="AD688" i="4"/>
  <c r="BZ687" i="4"/>
  <c r="BD687" i="4"/>
  <c r="AU687" i="4"/>
  <c r="AT687" i="4"/>
  <c r="AS687" i="4"/>
  <c r="AR687" i="4"/>
  <c r="AI687" i="4"/>
  <c r="AH687" i="4"/>
  <c r="AG687" i="4"/>
  <c r="AF687" i="4"/>
  <c r="AE687" i="4"/>
  <c r="AD687" i="4"/>
  <c r="CA687" i="4" s="1"/>
  <c r="BZ686" i="4"/>
  <c r="BD686" i="4"/>
  <c r="AU686" i="4"/>
  <c r="AT686" i="4"/>
  <c r="AS686" i="4"/>
  <c r="AR686" i="4"/>
  <c r="AI686" i="4"/>
  <c r="AH686" i="4"/>
  <c r="AG686" i="4"/>
  <c r="AF686" i="4"/>
  <c r="AE686" i="4"/>
  <c r="AD686" i="4"/>
  <c r="BZ685" i="4"/>
  <c r="BD685" i="4"/>
  <c r="AU685" i="4"/>
  <c r="AT685" i="4"/>
  <c r="AS685" i="4"/>
  <c r="AR685" i="4"/>
  <c r="AI685" i="4"/>
  <c r="AH685" i="4"/>
  <c r="AG685" i="4"/>
  <c r="AF685" i="4"/>
  <c r="AE685" i="4"/>
  <c r="AD685" i="4"/>
  <c r="CA685" i="4" s="1"/>
  <c r="BZ684" i="4"/>
  <c r="BD684" i="4"/>
  <c r="AU684" i="4"/>
  <c r="AT684" i="4"/>
  <c r="AS684" i="4"/>
  <c r="AR684" i="4"/>
  <c r="AI684" i="4"/>
  <c r="AH684" i="4"/>
  <c r="AG684" i="4"/>
  <c r="AF684" i="4"/>
  <c r="AE684" i="4"/>
  <c r="AD684" i="4"/>
  <c r="BZ683" i="4"/>
  <c r="BD683" i="4"/>
  <c r="AU683" i="4"/>
  <c r="AT683" i="4"/>
  <c r="AS683" i="4"/>
  <c r="AR683" i="4"/>
  <c r="AI683" i="4"/>
  <c r="AH683" i="4"/>
  <c r="AG683" i="4"/>
  <c r="AF683" i="4"/>
  <c r="AE683" i="4"/>
  <c r="AD683" i="4"/>
  <c r="CA683" i="4" s="1"/>
  <c r="BZ682" i="4"/>
  <c r="BD682" i="4"/>
  <c r="AU682" i="4"/>
  <c r="AT682" i="4"/>
  <c r="AS682" i="4"/>
  <c r="AR682" i="4"/>
  <c r="AI682" i="4"/>
  <c r="AH682" i="4"/>
  <c r="AG682" i="4"/>
  <c r="AF682" i="4"/>
  <c r="AE682" i="4"/>
  <c r="AD682" i="4"/>
  <c r="BZ681" i="4"/>
  <c r="BD681" i="4"/>
  <c r="AU681" i="4"/>
  <c r="AT681" i="4"/>
  <c r="AS681" i="4"/>
  <c r="AR681" i="4"/>
  <c r="AI681" i="4"/>
  <c r="AH681" i="4"/>
  <c r="AG681" i="4"/>
  <c r="AF681" i="4"/>
  <c r="AE681" i="4"/>
  <c r="AD681" i="4"/>
  <c r="CA681" i="4" s="1"/>
  <c r="BZ680" i="4"/>
  <c r="BD680" i="4"/>
  <c r="AU680" i="4"/>
  <c r="AT680" i="4"/>
  <c r="AS680" i="4"/>
  <c r="AR680" i="4"/>
  <c r="AI680" i="4"/>
  <c r="AH680" i="4"/>
  <c r="AG680" i="4"/>
  <c r="AF680" i="4"/>
  <c r="AE680" i="4"/>
  <c r="AD680" i="4"/>
  <c r="BZ679" i="4"/>
  <c r="BD679" i="4"/>
  <c r="AU679" i="4"/>
  <c r="AT679" i="4"/>
  <c r="AS679" i="4"/>
  <c r="AR679" i="4"/>
  <c r="AI679" i="4"/>
  <c r="AH679" i="4"/>
  <c r="AG679" i="4"/>
  <c r="AF679" i="4"/>
  <c r="AE679" i="4"/>
  <c r="AD679" i="4"/>
  <c r="CA679" i="4" s="1"/>
  <c r="BZ678" i="4"/>
  <c r="BD678" i="4"/>
  <c r="AU678" i="4"/>
  <c r="AT678" i="4"/>
  <c r="AS678" i="4"/>
  <c r="AR678" i="4"/>
  <c r="AI678" i="4"/>
  <c r="AH678" i="4"/>
  <c r="AG678" i="4"/>
  <c r="AF678" i="4"/>
  <c r="AE678" i="4"/>
  <c r="AD678" i="4"/>
  <c r="BZ677" i="4"/>
  <c r="BD677" i="4"/>
  <c r="AU677" i="4"/>
  <c r="AT677" i="4"/>
  <c r="AS677" i="4"/>
  <c r="AR677" i="4"/>
  <c r="AI677" i="4"/>
  <c r="AH677" i="4"/>
  <c r="AG677" i="4"/>
  <c r="AF677" i="4"/>
  <c r="AE677" i="4"/>
  <c r="AD677" i="4"/>
  <c r="CA677" i="4" s="1"/>
  <c r="BZ676" i="4"/>
  <c r="BD676" i="4"/>
  <c r="AU676" i="4"/>
  <c r="AT676" i="4"/>
  <c r="AS676" i="4"/>
  <c r="AR676" i="4"/>
  <c r="AI676" i="4"/>
  <c r="AH676" i="4"/>
  <c r="AG676" i="4"/>
  <c r="AF676" i="4"/>
  <c r="AE676" i="4"/>
  <c r="AD676" i="4"/>
  <c r="BZ675" i="4"/>
  <c r="BD675" i="4"/>
  <c r="AU675" i="4"/>
  <c r="AT675" i="4"/>
  <c r="AS675" i="4"/>
  <c r="AR675" i="4"/>
  <c r="AI675" i="4"/>
  <c r="AH675" i="4"/>
  <c r="AG675" i="4"/>
  <c r="AF675" i="4"/>
  <c r="AE675" i="4"/>
  <c r="AD675" i="4"/>
  <c r="CA675" i="4" s="1"/>
  <c r="BZ674" i="4"/>
  <c r="BD674" i="4"/>
  <c r="AU674" i="4"/>
  <c r="AT674" i="4"/>
  <c r="AS674" i="4"/>
  <c r="AR674" i="4"/>
  <c r="AI674" i="4"/>
  <c r="AH674" i="4"/>
  <c r="AG674" i="4"/>
  <c r="AF674" i="4"/>
  <c r="AE674" i="4"/>
  <c r="AD674" i="4"/>
  <c r="BZ673" i="4"/>
  <c r="BD673" i="4"/>
  <c r="AU673" i="4"/>
  <c r="AT673" i="4"/>
  <c r="AS673" i="4"/>
  <c r="AR673" i="4"/>
  <c r="AI673" i="4"/>
  <c r="AH673" i="4"/>
  <c r="AG673" i="4"/>
  <c r="AF673" i="4"/>
  <c r="AE673" i="4"/>
  <c r="AD673" i="4"/>
  <c r="CA673" i="4" s="1"/>
  <c r="BZ672" i="4"/>
  <c r="BD672" i="4"/>
  <c r="AU672" i="4"/>
  <c r="AT672" i="4"/>
  <c r="AS672" i="4"/>
  <c r="AR672" i="4"/>
  <c r="AI672" i="4"/>
  <c r="AH672" i="4"/>
  <c r="AG672" i="4"/>
  <c r="AF672" i="4"/>
  <c r="AE672" i="4"/>
  <c r="AD672" i="4"/>
  <c r="BZ671" i="4"/>
  <c r="BD671" i="4"/>
  <c r="AU671" i="4"/>
  <c r="AT671" i="4"/>
  <c r="AS671" i="4"/>
  <c r="AR671" i="4"/>
  <c r="AI671" i="4"/>
  <c r="AH671" i="4"/>
  <c r="AG671" i="4"/>
  <c r="AF671" i="4"/>
  <c r="AE671" i="4"/>
  <c r="AD671" i="4"/>
  <c r="CA671" i="4" s="1"/>
  <c r="BZ670" i="4"/>
  <c r="BD670" i="4"/>
  <c r="AU670" i="4"/>
  <c r="AT670" i="4"/>
  <c r="AS670" i="4"/>
  <c r="AR670" i="4"/>
  <c r="AI670" i="4"/>
  <c r="AH670" i="4"/>
  <c r="AG670" i="4"/>
  <c r="AF670" i="4"/>
  <c r="AE670" i="4"/>
  <c r="AD670" i="4"/>
  <c r="BZ669" i="4"/>
  <c r="BD669" i="4"/>
  <c r="AU669" i="4"/>
  <c r="AT669" i="4"/>
  <c r="AS669" i="4"/>
  <c r="AR669" i="4"/>
  <c r="AI669" i="4"/>
  <c r="AH669" i="4"/>
  <c r="AG669" i="4"/>
  <c r="AF669" i="4"/>
  <c r="AE669" i="4"/>
  <c r="AD669" i="4"/>
  <c r="CA669" i="4" s="1"/>
  <c r="BZ668" i="4"/>
  <c r="BD668" i="4"/>
  <c r="AU668" i="4"/>
  <c r="AT668" i="4"/>
  <c r="AS668" i="4"/>
  <c r="AR668" i="4"/>
  <c r="AI668" i="4"/>
  <c r="AH668" i="4"/>
  <c r="AG668" i="4"/>
  <c r="AF668" i="4"/>
  <c r="AE668" i="4"/>
  <c r="AD668" i="4"/>
  <c r="BZ667" i="4"/>
  <c r="BD667" i="4"/>
  <c r="AU667" i="4"/>
  <c r="AT667" i="4"/>
  <c r="AS667" i="4"/>
  <c r="AR667" i="4"/>
  <c r="AI667" i="4"/>
  <c r="AH667" i="4"/>
  <c r="AG667" i="4"/>
  <c r="AF667" i="4"/>
  <c r="AE667" i="4"/>
  <c r="AD667" i="4"/>
  <c r="CA667" i="4" s="1"/>
  <c r="BZ666" i="4"/>
  <c r="BD666" i="4"/>
  <c r="AU666" i="4"/>
  <c r="AT666" i="4"/>
  <c r="AS666" i="4"/>
  <c r="AR666" i="4"/>
  <c r="AI666" i="4"/>
  <c r="AH666" i="4"/>
  <c r="AG666" i="4"/>
  <c r="AF666" i="4"/>
  <c r="AE666" i="4"/>
  <c r="AD666" i="4"/>
  <c r="BZ665" i="4"/>
  <c r="BD665" i="4"/>
  <c r="AU665" i="4"/>
  <c r="AT665" i="4"/>
  <c r="AS665" i="4"/>
  <c r="AR665" i="4"/>
  <c r="AI665" i="4"/>
  <c r="AH665" i="4"/>
  <c r="AG665" i="4"/>
  <c r="AF665" i="4"/>
  <c r="AE665" i="4"/>
  <c r="AD665" i="4"/>
  <c r="CA665" i="4" s="1"/>
  <c r="BZ664" i="4"/>
  <c r="BD664" i="4"/>
  <c r="AU664" i="4"/>
  <c r="AT664" i="4"/>
  <c r="AS664" i="4"/>
  <c r="AR664" i="4"/>
  <c r="AI664" i="4"/>
  <c r="AH664" i="4"/>
  <c r="AG664" i="4"/>
  <c r="AF664" i="4"/>
  <c r="AE664" i="4"/>
  <c r="AD664" i="4"/>
  <c r="BZ663" i="4"/>
  <c r="BD663" i="4"/>
  <c r="AU663" i="4"/>
  <c r="AT663" i="4"/>
  <c r="AS663" i="4"/>
  <c r="AR663" i="4"/>
  <c r="AI663" i="4"/>
  <c r="AH663" i="4"/>
  <c r="AG663" i="4"/>
  <c r="AF663" i="4"/>
  <c r="AE663" i="4"/>
  <c r="AD663" i="4"/>
  <c r="CA663" i="4" s="1"/>
  <c r="BZ662" i="4"/>
  <c r="BD662" i="4"/>
  <c r="AU662" i="4"/>
  <c r="AT662" i="4"/>
  <c r="AS662" i="4"/>
  <c r="AR662" i="4"/>
  <c r="AI662" i="4"/>
  <c r="AH662" i="4"/>
  <c r="AG662" i="4"/>
  <c r="AF662" i="4"/>
  <c r="AE662" i="4"/>
  <c r="AD662" i="4"/>
  <c r="BZ661" i="4"/>
  <c r="BD661" i="4"/>
  <c r="AU661" i="4"/>
  <c r="AT661" i="4"/>
  <c r="AS661" i="4"/>
  <c r="AR661" i="4"/>
  <c r="AI661" i="4"/>
  <c r="AH661" i="4"/>
  <c r="AG661" i="4"/>
  <c r="AF661" i="4"/>
  <c r="AE661" i="4"/>
  <c r="AD661" i="4"/>
  <c r="CA661" i="4" s="1"/>
  <c r="BZ660" i="4"/>
  <c r="BD660" i="4"/>
  <c r="AU660" i="4"/>
  <c r="AT660" i="4"/>
  <c r="AS660" i="4"/>
  <c r="AR660" i="4"/>
  <c r="AI660" i="4"/>
  <c r="AH660" i="4"/>
  <c r="AG660" i="4"/>
  <c r="AF660" i="4"/>
  <c r="AE660" i="4"/>
  <c r="AD660" i="4"/>
  <c r="BZ659" i="4"/>
  <c r="BD659" i="4"/>
  <c r="AU659" i="4"/>
  <c r="AT659" i="4"/>
  <c r="AS659" i="4"/>
  <c r="AR659" i="4"/>
  <c r="AI659" i="4"/>
  <c r="AH659" i="4"/>
  <c r="AG659" i="4"/>
  <c r="AF659" i="4"/>
  <c r="AE659" i="4"/>
  <c r="AD659" i="4"/>
  <c r="CA659" i="4" s="1"/>
  <c r="BZ658" i="4"/>
  <c r="BD658" i="4"/>
  <c r="AU658" i="4"/>
  <c r="AT658" i="4"/>
  <c r="AS658" i="4"/>
  <c r="AR658" i="4"/>
  <c r="AI658" i="4"/>
  <c r="AH658" i="4"/>
  <c r="AG658" i="4"/>
  <c r="AF658" i="4"/>
  <c r="AE658" i="4"/>
  <c r="AD658" i="4"/>
  <c r="BZ657" i="4"/>
  <c r="BD657" i="4"/>
  <c r="AU657" i="4"/>
  <c r="AT657" i="4"/>
  <c r="AS657" i="4"/>
  <c r="AR657" i="4"/>
  <c r="AI657" i="4"/>
  <c r="AH657" i="4"/>
  <c r="AG657" i="4"/>
  <c r="AF657" i="4"/>
  <c r="AE657" i="4"/>
  <c r="AD657" i="4"/>
  <c r="CA657" i="4" s="1"/>
  <c r="BZ656" i="4"/>
  <c r="BD656" i="4"/>
  <c r="AU656" i="4"/>
  <c r="AT656" i="4"/>
  <c r="AS656" i="4"/>
  <c r="AR656" i="4"/>
  <c r="AI656" i="4"/>
  <c r="AH656" i="4"/>
  <c r="AG656" i="4"/>
  <c r="AF656" i="4"/>
  <c r="AE656" i="4"/>
  <c r="AD656" i="4"/>
  <c r="BZ655" i="4"/>
  <c r="BD655" i="4"/>
  <c r="AU655" i="4"/>
  <c r="AT655" i="4"/>
  <c r="AS655" i="4"/>
  <c r="AR655" i="4"/>
  <c r="AI655" i="4"/>
  <c r="AH655" i="4"/>
  <c r="AG655" i="4"/>
  <c r="AF655" i="4"/>
  <c r="AE655" i="4"/>
  <c r="AD655" i="4"/>
  <c r="CA655" i="4" s="1"/>
  <c r="BZ654" i="4"/>
  <c r="BD654" i="4"/>
  <c r="AU654" i="4"/>
  <c r="AT654" i="4"/>
  <c r="AS654" i="4"/>
  <c r="AR654" i="4"/>
  <c r="AI654" i="4"/>
  <c r="AH654" i="4"/>
  <c r="AG654" i="4"/>
  <c r="AF654" i="4"/>
  <c r="AE654" i="4"/>
  <c r="AD654" i="4"/>
  <c r="BZ653" i="4"/>
  <c r="BD653" i="4"/>
  <c r="AU653" i="4"/>
  <c r="AT653" i="4"/>
  <c r="AS653" i="4"/>
  <c r="AR653" i="4"/>
  <c r="AI653" i="4"/>
  <c r="AH653" i="4"/>
  <c r="AG653" i="4"/>
  <c r="AF653" i="4"/>
  <c r="AE653" i="4"/>
  <c r="AD653" i="4"/>
  <c r="CA653" i="4" s="1"/>
  <c r="BZ652" i="4"/>
  <c r="BD652" i="4"/>
  <c r="AU652" i="4"/>
  <c r="AT652" i="4"/>
  <c r="AS652" i="4"/>
  <c r="AR652" i="4"/>
  <c r="AI652" i="4"/>
  <c r="AH652" i="4"/>
  <c r="AG652" i="4"/>
  <c r="AF652" i="4"/>
  <c r="AE652" i="4"/>
  <c r="AD652" i="4"/>
  <c r="BZ651" i="4"/>
  <c r="BD651" i="4"/>
  <c r="AU651" i="4"/>
  <c r="AT651" i="4"/>
  <c r="AS651" i="4"/>
  <c r="AR651" i="4"/>
  <c r="AI651" i="4"/>
  <c r="AH651" i="4"/>
  <c r="AG651" i="4"/>
  <c r="AF651" i="4"/>
  <c r="AE651" i="4"/>
  <c r="AD651" i="4"/>
  <c r="CA651" i="4" s="1"/>
  <c r="BZ650" i="4"/>
  <c r="BD650" i="4"/>
  <c r="AU650" i="4"/>
  <c r="AT650" i="4"/>
  <c r="AS650" i="4"/>
  <c r="AR650" i="4"/>
  <c r="AI650" i="4"/>
  <c r="AH650" i="4"/>
  <c r="AG650" i="4"/>
  <c r="AF650" i="4"/>
  <c r="AE650" i="4"/>
  <c r="AD650" i="4"/>
  <c r="BZ649" i="4"/>
  <c r="BD649" i="4"/>
  <c r="AU649" i="4"/>
  <c r="AT649" i="4"/>
  <c r="AS649" i="4"/>
  <c r="AR649" i="4"/>
  <c r="AI649" i="4"/>
  <c r="AH649" i="4"/>
  <c r="AG649" i="4"/>
  <c r="AF649" i="4"/>
  <c r="AE649" i="4"/>
  <c r="AD649" i="4"/>
  <c r="CA649" i="4" s="1"/>
  <c r="BZ648" i="4"/>
  <c r="BD648" i="4"/>
  <c r="AU648" i="4"/>
  <c r="AT648" i="4"/>
  <c r="AS648" i="4"/>
  <c r="AR648" i="4"/>
  <c r="AI648" i="4"/>
  <c r="AH648" i="4"/>
  <c r="AG648" i="4"/>
  <c r="AF648" i="4"/>
  <c r="AE648" i="4"/>
  <c r="AD648" i="4"/>
  <c r="BZ647" i="4"/>
  <c r="BD647" i="4"/>
  <c r="AU647" i="4"/>
  <c r="AT647" i="4"/>
  <c r="AS647" i="4"/>
  <c r="AR647" i="4"/>
  <c r="AI647" i="4"/>
  <c r="AH647" i="4"/>
  <c r="AG647" i="4"/>
  <c r="AF647" i="4"/>
  <c r="AE647" i="4"/>
  <c r="AD647" i="4"/>
  <c r="CA647" i="4" s="1"/>
  <c r="BZ646" i="4"/>
  <c r="BD646" i="4"/>
  <c r="AU646" i="4"/>
  <c r="AT646" i="4"/>
  <c r="AS646" i="4"/>
  <c r="AR646" i="4"/>
  <c r="AI646" i="4"/>
  <c r="AH646" i="4"/>
  <c r="AG646" i="4"/>
  <c r="AF646" i="4"/>
  <c r="AE646" i="4"/>
  <c r="AD646" i="4"/>
  <c r="BZ645" i="4"/>
  <c r="BD645" i="4"/>
  <c r="AU645" i="4"/>
  <c r="AT645" i="4"/>
  <c r="AS645" i="4"/>
  <c r="AR645" i="4"/>
  <c r="AI645" i="4"/>
  <c r="AH645" i="4"/>
  <c r="AG645" i="4"/>
  <c r="AF645" i="4"/>
  <c r="AE645" i="4"/>
  <c r="AD645" i="4"/>
  <c r="CA645" i="4" s="1"/>
  <c r="BZ644" i="4"/>
  <c r="BD644" i="4"/>
  <c r="AU644" i="4"/>
  <c r="AT644" i="4"/>
  <c r="AS644" i="4"/>
  <c r="AR644" i="4"/>
  <c r="AI644" i="4"/>
  <c r="AH644" i="4"/>
  <c r="AG644" i="4"/>
  <c r="AF644" i="4"/>
  <c r="AE644" i="4"/>
  <c r="AD644" i="4"/>
  <c r="BZ643" i="4"/>
  <c r="BD643" i="4"/>
  <c r="AU643" i="4"/>
  <c r="AT643" i="4"/>
  <c r="AS643" i="4"/>
  <c r="AR643" i="4"/>
  <c r="AI643" i="4"/>
  <c r="AH643" i="4"/>
  <c r="AG643" i="4"/>
  <c r="AF643" i="4"/>
  <c r="AE643" i="4"/>
  <c r="AD643" i="4"/>
  <c r="CA643" i="4" s="1"/>
  <c r="BZ642" i="4"/>
  <c r="BD642" i="4"/>
  <c r="AU642" i="4"/>
  <c r="AT642" i="4"/>
  <c r="AS642" i="4"/>
  <c r="AR642" i="4"/>
  <c r="AI642" i="4"/>
  <c r="AH642" i="4"/>
  <c r="AG642" i="4"/>
  <c r="AF642" i="4"/>
  <c r="AE642" i="4"/>
  <c r="AD642" i="4"/>
  <c r="BZ641" i="4"/>
  <c r="BD641" i="4"/>
  <c r="AU641" i="4"/>
  <c r="AT641" i="4"/>
  <c r="AS641" i="4"/>
  <c r="AR641" i="4"/>
  <c r="AI641" i="4"/>
  <c r="AH641" i="4"/>
  <c r="AG641" i="4"/>
  <c r="AF641" i="4"/>
  <c r="AE641" i="4"/>
  <c r="AD641" i="4"/>
  <c r="CA641" i="4" s="1"/>
  <c r="BZ640" i="4"/>
  <c r="BD640" i="4"/>
  <c r="AU640" i="4"/>
  <c r="AT640" i="4"/>
  <c r="AS640" i="4"/>
  <c r="AR640" i="4"/>
  <c r="AI640" i="4"/>
  <c r="AH640" i="4"/>
  <c r="AG640" i="4"/>
  <c r="AF640" i="4"/>
  <c r="AE640" i="4"/>
  <c r="AD640" i="4"/>
  <c r="BZ639" i="4"/>
  <c r="BD639" i="4"/>
  <c r="AU639" i="4"/>
  <c r="AT639" i="4"/>
  <c r="AS639" i="4"/>
  <c r="AR639" i="4"/>
  <c r="AI639" i="4"/>
  <c r="AH639" i="4"/>
  <c r="AG639" i="4"/>
  <c r="AF639" i="4"/>
  <c r="AE639" i="4"/>
  <c r="AD639" i="4"/>
  <c r="CA639" i="4" s="1"/>
  <c r="BZ638" i="4"/>
  <c r="BD638" i="4"/>
  <c r="AU638" i="4"/>
  <c r="AT638" i="4"/>
  <c r="AS638" i="4"/>
  <c r="AR638" i="4"/>
  <c r="AI638" i="4"/>
  <c r="AH638" i="4"/>
  <c r="AG638" i="4"/>
  <c r="AF638" i="4"/>
  <c r="AE638" i="4"/>
  <c r="AD638" i="4"/>
  <c r="BZ637" i="4"/>
  <c r="BD637" i="4"/>
  <c r="AU637" i="4"/>
  <c r="AT637" i="4"/>
  <c r="AS637" i="4"/>
  <c r="AR637" i="4"/>
  <c r="AI637" i="4"/>
  <c r="AH637" i="4"/>
  <c r="AG637" i="4"/>
  <c r="AF637" i="4"/>
  <c r="AE637" i="4"/>
  <c r="AD637" i="4"/>
  <c r="CA637" i="4" s="1"/>
  <c r="BZ636" i="4"/>
  <c r="BD636" i="4"/>
  <c r="AU636" i="4"/>
  <c r="AT636" i="4"/>
  <c r="AS636" i="4"/>
  <c r="AR636" i="4"/>
  <c r="AI636" i="4"/>
  <c r="AH636" i="4"/>
  <c r="AG636" i="4"/>
  <c r="AF636" i="4"/>
  <c r="AE636" i="4"/>
  <c r="AD636" i="4"/>
  <c r="BZ635" i="4"/>
  <c r="BD635" i="4"/>
  <c r="AU635" i="4"/>
  <c r="AT635" i="4"/>
  <c r="AS635" i="4"/>
  <c r="AR635" i="4"/>
  <c r="AI635" i="4"/>
  <c r="AH635" i="4"/>
  <c r="AG635" i="4"/>
  <c r="AF635" i="4"/>
  <c r="AE635" i="4"/>
  <c r="AD635" i="4"/>
  <c r="CA635" i="4" s="1"/>
  <c r="BZ634" i="4"/>
  <c r="BD634" i="4"/>
  <c r="AU634" i="4"/>
  <c r="AT634" i="4"/>
  <c r="AS634" i="4"/>
  <c r="AR634" i="4"/>
  <c r="AI634" i="4"/>
  <c r="AH634" i="4"/>
  <c r="AG634" i="4"/>
  <c r="AF634" i="4"/>
  <c r="AE634" i="4"/>
  <c r="AD634" i="4"/>
  <c r="BZ633" i="4"/>
  <c r="BD633" i="4"/>
  <c r="AU633" i="4"/>
  <c r="AT633" i="4"/>
  <c r="AS633" i="4"/>
  <c r="AR633" i="4"/>
  <c r="AI633" i="4"/>
  <c r="AH633" i="4"/>
  <c r="AG633" i="4"/>
  <c r="AF633" i="4"/>
  <c r="AE633" i="4"/>
  <c r="AD633" i="4"/>
  <c r="CA633" i="4" s="1"/>
  <c r="BZ632" i="4"/>
  <c r="BD632" i="4"/>
  <c r="AU632" i="4"/>
  <c r="AT632" i="4"/>
  <c r="AS632" i="4"/>
  <c r="AR632" i="4"/>
  <c r="AI632" i="4"/>
  <c r="AH632" i="4"/>
  <c r="AG632" i="4"/>
  <c r="AF632" i="4"/>
  <c r="AE632" i="4"/>
  <c r="AD632" i="4"/>
  <c r="BZ631" i="4"/>
  <c r="BD631" i="4"/>
  <c r="AU631" i="4"/>
  <c r="AT631" i="4"/>
  <c r="AS631" i="4"/>
  <c r="AR631" i="4"/>
  <c r="AI631" i="4"/>
  <c r="AH631" i="4"/>
  <c r="AG631" i="4"/>
  <c r="AF631" i="4"/>
  <c r="AE631" i="4"/>
  <c r="AD631" i="4"/>
  <c r="BZ630" i="4"/>
  <c r="BD630" i="4"/>
  <c r="AU630" i="4"/>
  <c r="AT630" i="4"/>
  <c r="AS630" i="4"/>
  <c r="AR630" i="4"/>
  <c r="AI630" i="4"/>
  <c r="AH630" i="4"/>
  <c r="AG630" i="4"/>
  <c r="AF630" i="4"/>
  <c r="AE630" i="4"/>
  <c r="AD630" i="4"/>
  <c r="BZ629" i="4"/>
  <c r="BD629" i="4"/>
  <c r="AU629" i="4"/>
  <c r="AT629" i="4"/>
  <c r="AS629" i="4"/>
  <c r="AR629" i="4"/>
  <c r="AI629" i="4"/>
  <c r="AH629" i="4"/>
  <c r="AG629" i="4"/>
  <c r="AF629" i="4"/>
  <c r="AE629" i="4"/>
  <c r="AD629" i="4"/>
  <c r="CA629" i="4" s="1"/>
  <c r="BZ628" i="4"/>
  <c r="BD628" i="4"/>
  <c r="AU628" i="4"/>
  <c r="AT628" i="4"/>
  <c r="AS628" i="4"/>
  <c r="AR628" i="4"/>
  <c r="AI628" i="4"/>
  <c r="AH628" i="4"/>
  <c r="AG628" i="4"/>
  <c r="AF628" i="4"/>
  <c r="AE628" i="4"/>
  <c r="AD628" i="4"/>
  <c r="BZ627" i="4"/>
  <c r="BD627" i="4"/>
  <c r="AU627" i="4"/>
  <c r="AT627" i="4"/>
  <c r="AS627" i="4"/>
  <c r="AR627" i="4"/>
  <c r="AI627" i="4"/>
  <c r="AH627" i="4"/>
  <c r="AG627" i="4"/>
  <c r="AF627" i="4"/>
  <c r="AE627" i="4"/>
  <c r="AD627" i="4"/>
  <c r="CA627" i="4" s="1"/>
  <c r="BZ626" i="4"/>
  <c r="BD626" i="4"/>
  <c r="AU626" i="4"/>
  <c r="AT626" i="4"/>
  <c r="AS626" i="4"/>
  <c r="AR626" i="4"/>
  <c r="AI626" i="4"/>
  <c r="AH626" i="4"/>
  <c r="AG626" i="4"/>
  <c r="AF626" i="4"/>
  <c r="AE626" i="4"/>
  <c r="AD626" i="4"/>
  <c r="BZ625" i="4"/>
  <c r="BD625" i="4"/>
  <c r="AU625" i="4"/>
  <c r="AT625" i="4"/>
  <c r="AS625" i="4"/>
  <c r="AR625" i="4"/>
  <c r="AI625" i="4"/>
  <c r="AH625" i="4"/>
  <c r="AG625" i="4"/>
  <c r="AF625" i="4"/>
  <c r="AE625" i="4"/>
  <c r="AD625" i="4"/>
  <c r="CA625" i="4" s="1"/>
  <c r="BZ624" i="4"/>
  <c r="BD624" i="4"/>
  <c r="AU624" i="4"/>
  <c r="AT624" i="4"/>
  <c r="AS624" i="4"/>
  <c r="AR624" i="4"/>
  <c r="AI624" i="4"/>
  <c r="AH624" i="4"/>
  <c r="AG624" i="4"/>
  <c r="AF624" i="4"/>
  <c r="AE624" i="4"/>
  <c r="AD624" i="4"/>
  <c r="BZ623" i="4"/>
  <c r="BD623" i="4"/>
  <c r="AU623" i="4"/>
  <c r="AT623" i="4"/>
  <c r="AS623" i="4"/>
  <c r="AR623" i="4"/>
  <c r="AI623" i="4"/>
  <c r="AH623" i="4"/>
  <c r="AG623" i="4"/>
  <c r="AF623" i="4"/>
  <c r="AE623" i="4"/>
  <c r="AD623" i="4"/>
  <c r="BZ622" i="4"/>
  <c r="BD622" i="4"/>
  <c r="AU622" i="4"/>
  <c r="AT622" i="4"/>
  <c r="AS622" i="4"/>
  <c r="AR622" i="4"/>
  <c r="AI622" i="4"/>
  <c r="AH622" i="4"/>
  <c r="AG622" i="4"/>
  <c r="AF622" i="4"/>
  <c r="AE622" i="4"/>
  <c r="AD622" i="4"/>
  <c r="BZ621" i="4"/>
  <c r="BD621" i="4"/>
  <c r="AU621" i="4"/>
  <c r="AT621" i="4"/>
  <c r="AS621" i="4"/>
  <c r="AR621" i="4"/>
  <c r="AI621" i="4"/>
  <c r="AH621" i="4"/>
  <c r="AG621" i="4"/>
  <c r="AF621" i="4"/>
  <c r="AE621" i="4"/>
  <c r="AD621" i="4"/>
  <c r="CA621" i="4" s="1"/>
  <c r="BZ620" i="4"/>
  <c r="BD620" i="4"/>
  <c r="AU620" i="4"/>
  <c r="AT620" i="4"/>
  <c r="AS620" i="4"/>
  <c r="AR620" i="4"/>
  <c r="AI620" i="4"/>
  <c r="AH620" i="4"/>
  <c r="AG620" i="4"/>
  <c r="AF620" i="4"/>
  <c r="AE620" i="4"/>
  <c r="AD620" i="4"/>
  <c r="CA620" i="4" s="1"/>
  <c r="BZ619" i="4"/>
  <c r="BD619" i="4"/>
  <c r="AU619" i="4"/>
  <c r="AT619" i="4"/>
  <c r="AS619" i="4"/>
  <c r="AR619" i="4"/>
  <c r="AI619" i="4"/>
  <c r="AH619" i="4"/>
  <c r="AG619" i="4"/>
  <c r="AF619" i="4"/>
  <c r="AE619" i="4"/>
  <c r="AD619" i="4"/>
  <c r="CA619" i="4" s="1"/>
  <c r="BZ618" i="4"/>
  <c r="BD618" i="4"/>
  <c r="AU618" i="4"/>
  <c r="AT618" i="4"/>
  <c r="AS618" i="4"/>
  <c r="AR618" i="4"/>
  <c r="AI618" i="4"/>
  <c r="AH618" i="4"/>
  <c r="AG618" i="4"/>
  <c r="AF618" i="4"/>
  <c r="AE618" i="4"/>
  <c r="AD618" i="4"/>
  <c r="CA618" i="4" s="1"/>
  <c r="BZ617" i="4"/>
  <c r="BD617" i="4"/>
  <c r="AU617" i="4"/>
  <c r="AT617" i="4"/>
  <c r="AS617" i="4"/>
  <c r="AR617" i="4"/>
  <c r="AI617" i="4"/>
  <c r="AH617" i="4"/>
  <c r="AG617" i="4"/>
  <c r="AF617" i="4"/>
  <c r="AE617" i="4"/>
  <c r="AD617" i="4"/>
  <c r="BZ616" i="4"/>
  <c r="BD616" i="4"/>
  <c r="AU616" i="4"/>
  <c r="AT616" i="4"/>
  <c r="AS616" i="4"/>
  <c r="AR616" i="4"/>
  <c r="AI616" i="4"/>
  <c r="AH616" i="4"/>
  <c r="AG616" i="4"/>
  <c r="AF616" i="4"/>
  <c r="AE616" i="4"/>
  <c r="AD616" i="4"/>
  <c r="BZ615" i="4"/>
  <c r="BD615" i="4"/>
  <c r="AU615" i="4"/>
  <c r="AT615" i="4"/>
  <c r="AS615" i="4"/>
  <c r="AR615" i="4"/>
  <c r="AI615" i="4"/>
  <c r="AH615" i="4"/>
  <c r="AG615" i="4"/>
  <c r="AF615" i="4"/>
  <c r="AE615" i="4"/>
  <c r="AD615" i="4"/>
  <c r="CA615" i="4" s="1"/>
  <c r="BZ614" i="4"/>
  <c r="BD614" i="4"/>
  <c r="AU614" i="4"/>
  <c r="AT614" i="4"/>
  <c r="AS614" i="4"/>
  <c r="AR614" i="4"/>
  <c r="AI614" i="4"/>
  <c r="AH614" i="4"/>
  <c r="AG614" i="4"/>
  <c r="AF614" i="4"/>
  <c r="AE614" i="4"/>
  <c r="AD614" i="4"/>
  <c r="CA614" i="4" s="1"/>
  <c r="BZ613" i="4"/>
  <c r="BD613" i="4"/>
  <c r="AU613" i="4"/>
  <c r="AT613" i="4"/>
  <c r="AS613" i="4"/>
  <c r="AR613" i="4"/>
  <c r="AI613" i="4"/>
  <c r="AH613" i="4"/>
  <c r="AG613" i="4"/>
  <c r="AF613" i="4"/>
  <c r="AE613" i="4"/>
  <c r="AD613" i="4"/>
  <c r="CA613" i="4" s="1"/>
  <c r="BZ612" i="4"/>
  <c r="BD612" i="4"/>
  <c r="AU612" i="4"/>
  <c r="AT612" i="4"/>
  <c r="AS612" i="4"/>
  <c r="AR612" i="4"/>
  <c r="AI612" i="4"/>
  <c r="AH612" i="4"/>
  <c r="AG612" i="4"/>
  <c r="AF612" i="4"/>
  <c r="AE612" i="4"/>
  <c r="AD612" i="4"/>
  <c r="BZ611" i="4"/>
  <c r="BD611" i="4"/>
  <c r="AU611" i="4"/>
  <c r="AT611" i="4"/>
  <c r="AS611" i="4"/>
  <c r="AR611" i="4"/>
  <c r="AI611" i="4"/>
  <c r="AH611" i="4"/>
  <c r="AG611" i="4"/>
  <c r="AF611" i="4"/>
  <c r="AE611" i="4"/>
  <c r="AD611" i="4"/>
  <c r="CA611" i="4" s="1"/>
  <c r="BZ610" i="4"/>
  <c r="BD610" i="4"/>
  <c r="AU610" i="4"/>
  <c r="AT610" i="4"/>
  <c r="AS610" i="4"/>
  <c r="AR610" i="4"/>
  <c r="AI610" i="4"/>
  <c r="AH610" i="4"/>
  <c r="AG610" i="4"/>
  <c r="AF610" i="4"/>
  <c r="AE610" i="4"/>
  <c r="AD610" i="4"/>
  <c r="CA610" i="4" s="1"/>
  <c r="BZ609" i="4"/>
  <c r="BD609" i="4"/>
  <c r="AU609" i="4"/>
  <c r="AT609" i="4"/>
  <c r="AS609" i="4"/>
  <c r="AR609" i="4"/>
  <c r="AI609" i="4"/>
  <c r="AH609" i="4"/>
  <c r="AG609" i="4"/>
  <c r="AF609" i="4"/>
  <c r="AE609" i="4"/>
  <c r="AD609" i="4"/>
  <c r="CA609" i="4" s="1"/>
  <c r="BZ608" i="4"/>
  <c r="BD608" i="4"/>
  <c r="AU608" i="4"/>
  <c r="AT608" i="4"/>
  <c r="AS608" i="4"/>
  <c r="AR608" i="4"/>
  <c r="AI608" i="4"/>
  <c r="AH608" i="4"/>
  <c r="AG608" i="4"/>
  <c r="AF608" i="4"/>
  <c r="AE608" i="4"/>
  <c r="AD608" i="4"/>
  <c r="BZ607" i="4"/>
  <c r="BD607" i="4"/>
  <c r="AU607" i="4"/>
  <c r="AT607" i="4"/>
  <c r="AS607" i="4"/>
  <c r="AR607" i="4"/>
  <c r="AI607" i="4"/>
  <c r="AH607" i="4"/>
  <c r="AG607" i="4"/>
  <c r="AF607" i="4"/>
  <c r="AE607" i="4"/>
  <c r="AD607" i="4"/>
  <c r="CA607" i="4" s="1"/>
  <c r="BZ606" i="4"/>
  <c r="BD606" i="4"/>
  <c r="AU606" i="4"/>
  <c r="AT606" i="4"/>
  <c r="AS606" i="4"/>
  <c r="AR606" i="4"/>
  <c r="AI606" i="4"/>
  <c r="AH606" i="4"/>
  <c r="AG606" i="4"/>
  <c r="AF606" i="4"/>
  <c r="AE606" i="4"/>
  <c r="AD606" i="4"/>
  <c r="CA606" i="4" s="1"/>
  <c r="BZ605" i="4"/>
  <c r="BD605" i="4"/>
  <c r="AU605" i="4"/>
  <c r="AT605" i="4"/>
  <c r="AS605" i="4"/>
  <c r="AR605" i="4"/>
  <c r="AI605" i="4"/>
  <c r="AH605" i="4"/>
  <c r="AG605" i="4"/>
  <c r="AF605" i="4"/>
  <c r="AE605" i="4"/>
  <c r="AD605" i="4"/>
  <c r="CA605" i="4" s="1"/>
  <c r="BZ604" i="4"/>
  <c r="BD604" i="4"/>
  <c r="AU604" i="4"/>
  <c r="AT604" i="4"/>
  <c r="AS604" i="4"/>
  <c r="AR604" i="4"/>
  <c r="AI604" i="4"/>
  <c r="AH604" i="4"/>
  <c r="AG604" i="4"/>
  <c r="AF604" i="4"/>
  <c r="AE604" i="4"/>
  <c r="AD604" i="4"/>
  <c r="BZ603" i="4"/>
  <c r="BD603" i="4"/>
  <c r="AU603" i="4"/>
  <c r="AT603" i="4"/>
  <c r="AS603" i="4"/>
  <c r="AR603" i="4"/>
  <c r="AI603" i="4"/>
  <c r="AH603" i="4"/>
  <c r="AG603" i="4"/>
  <c r="AF603" i="4"/>
  <c r="AE603" i="4"/>
  <c r="AD603" i="4"/>
  <c r="CA603" i="4" s="1"/>
  <c r="BZ602" i="4"/>
  <c r="BD602" i="4"/>
  <c r="AU602" i="4"/>
  <c r="AT602" i="4"/>
  <c r="AS602" i="4"/>
  <c r="AR602" i="4"/>
  <c r="AI602" i="4"/>
  <c r="AH602" i="4"/>
  <c r="AG602" i="4"/>
  <c r="AF602" i="4"/>
  <c r="AE602" i="4"/>
  <c r="AD602" i="4"/>
  <c r="BZ601" i="4"/>
  <c r="BD601" i="4"/>
  <c r="AU601" i="4"/>
  <c r="AT601" i="4"/>
  <c r="AS601" i="4"/>
  <c r="AR601" i="4"/>
  <c r="AI601" i="4"/>
  <c r="AH601" i="4"/>
  <c r="AG601" i="4"/>
  <c r="AF601" i="4"/>
  <c r="AE601" i="4"/>
  <c r="AD601" i="4"/>
  <c r="CA601" i="4" s="1"/>
  <c r="BZ600" i="4"/>
  <c r="BD600" i="4"/>
  <c r="AU600" i="4"/>
  <c r="AT600" i="4"/>
  <c r="AS600" i="4"/>
  <c r="AR600" i="4"/>
  <c r="AI600" i="4"/>
  <c r="AH600" i="4"/>
  <c r="AG600" i="4"/>
  <c r="AF600" i="4"/>
  <c r="AE600" i="4"/>
  <c r="AD600" i="4"/>
  <c r="CA600" i="4" s="1"/>
  <c r="BZ599" i="4"/>
  <c r="BD599" i="4"/>
  <c r="AU599" i="4"/>
  <c r="AT599" i="4"/>
  <c r="AS599" i="4"/>
  <c r="AR599" i="4"/>
  <c r="AI599" i="4"/>
  <c r="AH599" i="4"/>
  <c r="AG599" i="4"/>
  <c r="AF599" i="4"/>
  <c r="AE599" i="4"/>
  <c r="AD599" i="4"/>
  <c r="CA599" i="4" s="1"/>
  <c r="BZ598" i="4"/>
  <c r="BD598" i="4"/>
  <c r="AU598" i="4"/>
  <c r="AT598" i="4"/>
  <c r="AS598" i="4"/>
  <c r="AR598" i="4"/>
  <c r="AI598" i="4"/>
  <c r="AH598" i="4"/>
  <c r="AG598" i="4"/>
  <c r="AF598" i="4"/>
  <c r="AE598" i="4"/>
  <c r="AD598" i="4"/>
  <c r="CA598" i="4" s="1"/>
  <c r="BZ597" i="4"/>
  <c r="BD597" i="4"/>
  <c r="AU597" i="4"/>
  <c r="AT597" i="4"/>
  <c r="AS597" i="4"/>
  <c r="AR597" i="4"/>
  <c r="AI597" i="4"/>
  <c r="AH597" i="4"/>
  <c r="AG597" i="4"/>
  <c r="AF597" i="4"/>
  <c r="AE597" i="4"/>
  <c r="AD597" i="4"/>
  <c r="BZ596" i="4"/>
  <c r="BD596" i="4"/>
  <c r="AU596" i="4"/>
  <c r="AT596" i="4"/>
  <c r="AS596" i="4"/>
  <c r="AR596" i="4"/>
  <c r="AI596" i="4"/>
  <c r="AH596" i="4"/>
  <c r="AG596" i="4"/>
  <c r="AF596" i="4"/>
  <c r="AE596" i="4"/>
  <c r="AD596" i="4"/>
  <c r="CA596" i="4" s="1"/>
  <c r="BZ595" i="4"/>
  <c r="BD595" i="4"/>
  <c r="AU595" i="4"/>
  <c r="AT595" i="4"/>
  <c r="AS595" i="4"/>
  <c r="AR595" i="4"/>
  <c r="AI595" i="4"/>
  <c r="AH595" i="4"/>
  <c r="AG595" i="4"/>
  <c r="AF595" i="4"/>
  <c r="AE595" i="4"/>
  <c r="AD595" i="4"/>
  <c r="CA595" i="4" s="1"/>
  <c r="BZ594" i="4"/>
  <c r="BD594" i="4"/>
  <c r="AU594" i="4"/>
  <c r="AT594" i="4"/>
  <c r="AS594" i="4"/>
  <c r="AR594" i="4"/>
  <c r="AI594" i="4"/>
  <c r="AH594" i="4"/>
  <c r="AG594" i="4"/>
  <c r="AF594" i="4"/>
  <c r="AE594" i="4"/>
  <c r="AD594" i="4"/>
  <c r="CA594" i="4" s="1"/>
  <c r="BZ593" i="4"/>
  <c r="BD593" i="4"/>
  <c r="AU593" i="4"/>
  <c r="AT593" i="4"/>
  <c r="AS593" i="4"/>
  <c r="AR593" i="4"/>
  <c r="AI593" i="4"/>
  <c r="AH593" i="4"/>
  <c r="AG593" i="4"/>
  <c r="AF593" i="4"/>
  <c r="AE593" i="4"/>
  <c r="AD593" i="4"/>
  <c r="BZ592" i="4"/>
  <c r="BD592" i="4"/>
  <c r="AU592" i="4"/>
  <c r="AT592" i="4"/>
  <c r="AS592" i="4"/>
  <c r="AR592" i="4"/>
  <c r="AI592" i="4"/>
  <c r="AH592" i="4"/>
  <c r="AG592" i="4"/>
  <c r="AF592" i="4"/>
  <c r="AE592" i="4"/>
  <c r="AD592" i="4"/>
  <c r="CA592" i="4" s="1"/>
  <c r="BZ591" i="4"/>
  <c r="BD591" i="4"/>
  <c r="AU591" i="4"/>
  <c r="AT591" i="4"/>
  <c r="AS591" i="4"/>
  <c r="AR591" i="4"/>
  <c r="AI591" i="4"/>
  <c r="AH591" i="4"/>
  <c r="AG591" i="4"/>
  <c r="AF591" i="4"/>
  <c r="AE591" i="4"/>
  <c r="AD591" i="4"/>
  <c r="CA591" i="4" s="1"/>
  <c r="BZ590" i="4"/>
  <c r="BD590" i="4"/>
  <c r="AU590" i="4"/>
  <c r="AT590" i="4"/>
  <c r="AS590" i="4"/>
  <c r="AR590" i="4"/>
  <c r="AI590" i="4"/>
  <c r="AH590" i="4"/>
  <c r="AG590" i="4"/>
  <c r="AF590" i="4"/>
  <c r="AE590" i="4"/>
  <c r="AD590" i="4"/>
  <c r="CA590" i="4" s="1"/>
  <c r="BZ589" i="4"/>
  <c r="BD589" i="4"/>
  <c r="AU589" i="4"/>
  <c r="AT589" i="4"/>
  <c r="AS589" i="4"/>
  <c r="AR589" i="4"/>
  <c r="AI589" i="4"/>
  <c r="AH589" i="4"/>
  <c r="AG589" i="4"/>
  <c r="AF589" i="4"/>
  <c r="AE589" i="4"/>
  <c r="AD589" i="4"/>
  <c r="BZ588" i="4"/>
  <c r="BD588" i="4"/>
  <c r="AU588" i="4"/>
  <c r="AT588" i="4"/>
  <c r="AS588" i="4"/>
  <c r="AR588" i="4"/>
  <c r="AI588" i="4"/>
  <c r="AH588" i="4"/>
  <c r="AG588" i="4"/>
  <c r="AF588" i="4"/>
  <c r="AE588" i="4"/>
  <c r="AD588" i="4"/>
  <c r="CA588" i="4" s="1"/>
  <c r="BZ587" i="4"/>
  <c r="BD587" i="4"/>
  <c r="AU587" i="4"/>
  <c r="AT587" i="4"/>
  <c r="AS587" i="4"/>
  <c r="AR587" i="4"/>
  <c r="AI587" i="4"/>
  <c r="AH587" i="4"/>
  <c r="AG587" i="4"/>
  <c r="AF587" i="4"/>
  <c r="AE587" i="4"/>
  <c r="AD587" i="4"/>
  <c r="CA587" i="4" s="1"/>
  <c r="BZ586" i="4"/>
  <c r="BD586" i="4"/>
  <c r="AU586" i="4"/>
  <c r="AT586" i="4"/>
  <c r="AS586" i="4"/>
  <c r="AR586" i="4"/>
  <c r="AI586" i="4"/>
  <c r="AH586" i="4"/>
  <c r="AG586" i="4"/>
  <c r="AF586" i="4"/>
  <c r="AE586" i="4"/>
  <c r="AD586" i="4"/>
  <c r="CA586" i="4" s="1"/>
  <c r="BZ585" i="4"/>
  <c r="BD585" i="4"/>
  <c r="AU585" i="4"/>
  <c r="AT585" i="4"/>
  <c r="AS585" i="4"/>
  <c r="AR585" i="4"/>
  <c r="AI585" i="4"/>
  <c r="AH585" i="4"/>
  <c r="AG585" i="4"/>
  <c r="AF585" i="4"/>
  <c r="AE585" i="4"/>
  <c r="AD585" i="4"/>
  <c r="BZ584" i="4"/>
  <c r="BD584" i="4"/>
  <c r="AU584" i="4"/>
  <c r="AT584" i="4"/>
  <c r="AS584" i="4"/>
  <c r="AR584" i="4"/>
  <c r="AI584" i="4"/>
  <c r="AH584" i="4"/>
  <c r="AG584" i="4"/>
  <c r="AF584" i="4"/>
  <c r="AE584" i="4"/>
  <c r="AD584" i="4"/>
  <c r="BZ583" i="4"/>
  <c r="BD583" i="4"/>
  <c r="AU583" i="4"/>
  <c r="AT583" i="4"/>
  <c r="AS583" i="4"/>
  <c r="AR583" i="4"/>
  <c r="AI583" i="4"/>
  <c r="AH583" i="4"/>
  <c r="AG583" i="4"/>
  <c r="AF583" i="4"/>
  <c r="AE583" i="4"/>
  <c r="AD583" i="4"/>
  <c r="CA583" i="4" s="1"/>
  <c r="BZ582" i="4"/>
  <c r="BD582" i="4"/>
  <c r="AU582" i="4"/>
  <c r="AT582" i="4"/>
  <c r="AS582" i="4"/>
  <c r="AR582" i="4"/>
  <c r="AI582" i="4"/>
  <c r="AH582" i="4"/>
  <c r="AG582" i="4"/>
  <c r="AF582" i="4"/>
  <c r="AE582" i="4"/>
  <c r="AD582" i="4"/>
  <c r="CA582" i="4" s="1"/>
  <c r="BZ581" i="4"/>
  <c r="BD581" i="4"/>
  <c r="AU581" i="4"/>
  <c r="AT581" i="4"/>
  <c r="AS581" i="4"/>
  <c r="AR581" i="4"/>
  <c r="AI581" i="4"/>
  <c r="AH581" i="4"/>
  <c r="AG581" i="4"/>
  <c r="AF581" i="4"/>
  <c r="AE581" i="4"/>
  <c r="AD581" i="4"/>
  <c r="BZ580" i="4"/>
  <c r="BD580" i="4"/>
  <c r="AU580" i="4"/>
  <c r="AT580" i="4"/>
  <c r="AS580" i="4"/>
  <c r="AR580" i="4"/>
  <c r="AI580" i="4"/>
  <c r="AH580" i="4"/>
  <c r="AG580" i="4"/>
  <c r="AF580" i="4"/>
  <c r="AE580" i="4"/>
  <c r="AD580" i="4"/>
  <c r="CA580" i="4" s="1"/>
  <c r="BZ579" i="4"/>
  <c r="BD579" i="4"/>
  <c r="AU579" i="4"/>
  <c r="AT579" i="4"/>
  <c r="AS579" i="4"/>
  <c r="AR579" i="4"/>
  <c r="AI579" i="4"/>
  <c r="AH579" i="4"/>
  <c r="AG579" i="4"/>
  <c r="AF579" i="4"/>
  <c r="AE579" i="4"/>
  <c r="AD579" i="4"/>
  <c r="CA579" i="4" s="1"/>
  <c r="BZ578" i="4"/>
  <c r="BD578" i="4"/>
  <c r="AU578" i="4"/>
  <c r="AT578" i="4"/>
  <c r="AS578" i="4"/>
  <c r="AR578" i="4"/>
  <c r="AI578" i="4"/>
  <c r="AH578" i="4"/>
  <c r="AG578" i="4"/>
  <c r="AF578" i="4"/>
  <c r="AE578" i="4"/>
  <c r="AD578" i="4"/>
  <c r="CA578" i="4" s="1"/>
  <c r="BZ577" i="4"/>
  <c r="BD577" i="4"/>
  <c r="AU577" i="4"/>
  <c r="AT577" i="4"/>
  <c r="AS577" i="4"/>
  <c r="AR577" i="4"/>
  <c r="AI577" i="4"/>
  <c r="AH577" i="4"/>
  <c r="AG577" i="4"/>
  <c r="AF577" i="4"/>
  <c r="AE577" i="4"/>
  <c r="AD577" i="4"/>
  <c r="BZ576" i="4"/>
  <c r="BD576" i="4"/>
  <c r="AU576" i="4"/>
  <c r="AT576" i="4"/>
  <c r="AS576" i="4"/>
  <c r="AR576" i="4"/>
  <c r="AI576" i="4"/>
  <c r="AH576" i="4"/>
  <c r="AG576" i="4"/>
  <c r="AF576" i="4"/>
  <c r="AE576" i="4"/>
  <c r="AD576" i="4"/>
  <c r="CA576" i="4" s="1"/>
  <c r="BZ575" i="4"/>
  <c r="BD575" i="4"/>
  <c r="AU575" i="4"/>
  <c r="AT575" i="4"/>
  <c r="AS575" i="4"/>
  <c r="AR575" i="4"/>
  <c r="AI575" i="4"/>
  <c r="AH575" i="4"/>
  <c r="AG575" i="4"/>
  <c r="AF575" i="4"/>
  <c r="AE575" i="4"/>
  <c r="AD575" i="4"/>
  <c r="CA575" i="4" s="1"/>
  <c r="BZ574" i="4"/>
  <c r="BD574" i="4"/>
  <c r="AU574" i="4"/>
  <c r="AT574" i="4"/>
  <c r="AS574" i="4"/>
  <c r="AR574" i="4"/>
  <c r="AI574" i="4"/>
  <c r="AH574" i="4"/>
  <c r="AG574" i="4"/>
  <c r="AF574" i="4"/>
  <c r="AE574" i="4"/>
  <c r="AD574" i="4"/>
  <c r="CA574" i="4" s="1"/>
  <c r="BZ573" i="4"/>
  <c r="BD573" i="4"/>
  <c r="AU573" i="4"/>
  <c r="AT573" i="4"/>
  <c r="AS573" i="4"/>
  <c r="AR573" i="4"/>
  <c r="AI573" i="4"/>
  <c r="AH573" i="4"/>
  <c r="AG573" i="4"/>
  <c r="AF573" i="4"/>
  <c r="AE573" i="4"/>
  <c r="AD573" i="4"/>
  <c r="BZ572" i="4"/>
  <c r="BD572" i="4"/>
  <c r="AU572" i="4"/>
  <c r="AT572" i="4"/>
  <c r="AS572" i="4"/>
  <c r="AR572" i="4"/>
  <c r="AI572" i="4"/>
  <c r="AH572" i="4"/>
  <c r="AG572" i="4"/>
  <c r="AF572" i="4"/>
  <c r="AE572" i="4"/>
  <c r="AD572" i="4"/>
  <c r="CA572" i="4" s="1"/>
  <c r="BZ571" i="4"/>
  <c r="BD571" i="4"/>
  <c r="AU571" i="4"/>
  <c r="AT571" i="4"/>
  <c r="AS571" i="4"/>
  <c r="AR571" i="4"/>
  <c r="AI571" i="4"/>
  <c r="AH571" i="4"/>
  <c r="AG571" i="4"/>
  <c r="AF571" i="4"/>
  <c r="AE571" i="4"/>
  <c r="AD571" i="4"/>
  <c r="CA571" i="4" s="1"/>
  <c r="BZ570" i="4"/>
  <c r="BD570" i="4"/>
  <c r="AU570" i="4"/>
  <c r="AT570" i="4"/>
  <c r="AS570" i="4"/>
  <c r="AR570" i="4"/>
  <c r="AI570" i="4"/>
  <c r="AH570" i="4"/>
  <c r="AG570" i="4"/>
  <c r="AF570" i="4"/>
  <c r="AE570" i="4"/>
  <c r="AD570" i="4"/>
  <c r="CA570" i="4" s="1"/>
  <c r="BZ569" i="4"/>
  <c r="BD569" i="4"/>
  <c r="AU569" i="4"/>
  <c r="AT569" i="4"/>
  <c r="AS569" i="4"/>
  <c r="AR569" i="4"/>
  <c r="AI569" i="4"/>
  <c r="AH569" i="4"/>
  <c r="AG569" i="4"/>
  <c r="AF569" i="4"/>
  <c r="AE569" i="4"/>
  <c r="AD569" i="4"/>
  <c r="BZ568" i="4"/>
  <c r="BD568" i="4"/>
  <c r="AU568" i="4"/>
  <c r="AT568" i="4"/>
  <c r="AS568" i="4"/>
  <c r="AR568" i="4"/>
  <c r="AI568" i="4"/>
  <c r="AH568" i="4"/>
  <c r="AG568" i="4"/>
  <c r="AF568" i="4"/>
  <c r="AE568" i="4"/>
  <c r="AD568" i="4"/>
  <c r="BZ567" i="4"/>
  <c r="BD567" i="4"/>
  <c r="AU567" i="4"/>
  <c r="AT567" i="4"/>
  <c r="AS567" i="4"/>
  <c r="AR567" i="4"/>
  <c r="AI567" i="4"/>
  <c r="AH567" i="4"/>
  <c r="AG567" i="4"/>
  <c r="AF567" i="4"/>
  <c r="AE567" i="4"/>
  <c r="AD567" i="4"/>
  <c r="CA567" i="4" s="1"/>
  <c r="BZ566" i="4"/>
  <c r="BD566" i="4"/>
  <c r="AU566" i="4"/>
  <c r="AT566" i="4"/>
  <c r="AS566" i="4"/>
  <c r="AR566" i="4"/>
  <c r="AI566" i="4"/>
  <c r="AH566" i="4"/>
  <c r="AG566" i="4"/>
  <c r="AF566" i="4"/>
  <c r="AE566" i="4"/>
  <c r="AD566" i="4"/>
  <c r="CA566" i="4" s="1"/>
  <c r="BZ565" i="4"/>
  <c r="BD565" i="4"/>
  <c r="AU565" i="4"/>
  <c r="AT565" i="4"/>
  <c r="AS565" i="4"/>
  <c r="AR565" i="4"/>
  <c r="AI565" i="4"/>
  <c r="AH565" i="4"/>
  <c r="AG565" i="4"/>
  <c r="AF565" i="4"/>
  <c r="AE565" i="4"/>
  <c r="AD565" i="4"/>
  <c r="BZ564" i="4"/>
  <c r="BD564" i="4"/>
  <c r="AU564" i="4"/>
  <c r="AT564" i="4"/>
  <c r="AS564" i="4"/>
  <c r="AR564" i="4"/>
  <c r="AI564" i="4"/>
  <c r="AH564" i="4"/>
  <c r="AG564" i="4"/>
  <c r="AF564" i="4"/>
  <c r="AE564" i="4"/>
  <c r="AD564" i="4"/>
  <c r="CA564" i="4" s="1"/>
  <c r="BZ563" i="4"/>
  <c r="BD563" i="4"/>
  <c r="AU563" i="4"/>
  <c r="AT563" i="4"/>
  <c r="AS563" i="4"/>
  <c r="AR563" i="4"/>
  <c r="AI563" i="4"/>
  <c r="AH563" i="4"/>
  <c r="AG563" i="4"/>
  <c r="AF563" i="4"/>
  <c r="AE563" i="4"/>
  <c r="AD563" i="4"/>
  <c r="CA563" i="4" s="1"/>
  <c r="BZ562" i="4"/>
  <c r="BD562" i="4"/>
  <c r="AU562" i="4"/>
  <c r="AT562" i="4"/>
  <c r="AS562" i="4"/>
  <c r="AR562" i="4"/>
  <c r="AI562" i="4"/>
  <c r="AH562" i="4"/>
  <c r="AG562" i="4"/>
  <c r="AF562" i="4"/>
  <c r="AE562" i="4"/>
  <c r="AD562" i="4"/>
  <c r="CA562" i="4" s="1"/>
  <c r="BZ561" i="4"/>
  <c r="BD561" i="4"/>
  <c r="AU561" i="4"/>
  <c r="AT561" i="4"/>
  <c r="AS561" i="4"/>
  <c r="AR561" i="4"/>
  <c r="AI561" i="4"/>
  <c r="AH561" i="4"/>
  <c r="AG561" i="4"/>
  <c r="AF561" i="4"/>
  <c r="AE561" i="4"/>
  <c r="AD561" i="4"/>
  <c r="BZ560" i="4"/>
  <c r="BD560" i="4"/>
  <c r="AU560" i="4"/>
  <c r="AT560" i="4"/>
  <c r="AS560" i="4"/>
  <c r="AR560" i="4"/>
  <c r="AI560" i="4"/>
  <c r="AH560" i="4"/>
  <c r="AG560" i="4"/>
  <c r="AF560" i="4"/>
  <c r="AE560" i="4"/>
  <c r="AD560" i="4"/>
  <c r="BZ559" i="4"/>
  <c r="BD559" i="4"/>
  <c r="AU559" i="4"/>
  <c r="AT559" i="4"/>
  <c r="AS559" i="4"/>
  <c r="AR559" i="4"/>
  <c r="AI559" i="4"/>
  <c r="AH559" i="4"/>
  <c r="AG559" i="4"/>
  <c r="AF559" i="4"/>
  <c r="AE559" i="4"/>
  <c r="AD559" i="4"/>
  <c r="BZ558" i="4"/>
  <c r="BD558" i="4"/>
  <c r="AU558" i="4"/>
  <c r="AT558" i="4"/>
  <c r="AS558" i="4"/>
  <c r="AR558" i="4"/>
  <c r="AI558" i="4"/>
  <c r="AH558" i="4"/>
  <c r="AG558" i="4"/>
  <c r="AF558" i="4"/>
  <c r="AE558" i="4"/>
  <c r="AD558" i="4"/>
  <c r="CA558" i="4" s="1"/>
  <c r="BZ557" i="4"/>
  <c r="BD557" i="4"/>
  <c r="AU557" i="4"/>
  <c r="AT557" i="4"/>
  <c r="AS557" i="4"/>
  <c r="AR557" i="4"/>
  <c r="AI557" i="4"/>
  <c r="AH557" i="4"/>
  <c r="AG557" i="4"/>
  <c r="AF557" i="4"/>
  <c r="AE557" i="4"/>
  <c r="AD557" i="4"/>
  <c r="CA557" i="4" s="1"/>
  <c r="BZ556" i="4"/>
  <c r="BD556" i="4"/>
  <c r="AU556" i="4"/>
  <c r="AT556" i="4"/>
  <c r="AS556" i="4"/>
  <c r="AR556" i="4"/>
  <c r="AI556" i="4"/>
  <c r="AH556" i="4"/>
  <c r="AG556" i="4"/>
  <c r="AF556" i="4"/>
  <c r="AE556" i="4"/>
  <c r="AD556" i="4"/>
  <c r="BZ555" i="4"/>
  <c r="BD555" i="4"/>
  <c r="AU555" i="4"/>
  <c r="AT555" i="4"/>
  <c r="AS555" i="4"/>
  <c r="AR555" i="4"/>
  <c r="AI555" i="4"/>
  <c r="AH555" i="4"/>
  <c r="AG555" i="4"/>
  <c r="AF555" i="4"/>
  <c r="AE555" i="4"/>
  <c r="AD555" i="4"/>
  <c r="BZ554" i="4"/>
  <c r="BD554" i="4"/>
  <c r="AU554" i="4"/>
  <c r="AT554" i="4"/>
  <c r="AS554" i="4"/>
  <c r="AR554" i="4"/>
  <c r="AI554" i="4"/>
  <c r="AH554" i="4"/>
  <c r="AG554" i="4"/>
  <c r="AF554" i="4"/>
  <c r="AE554" i="4"/>
  <c r="AD554" i="4"/>
  <c r="CA554" i="4" s="1"/>
  <c r="BZ553" i="4"/>
  <c r="BD553" i="4"/>
  <c r="AU553" i="4"/>
  <c r="AT553" i="4"/>
  <c r="AS553" i="4"/>
  <c r="AR553" i="4"/>
  <c r="AI553" i="4"/>
  <c r="AH553" i="4"/>
  <c r="AG553" i="4"/>
  <c r="AF553" i="4"/>
  <c r="AE553" i="4"/>
  <c r="AD553" i="4"/>
  <c r="BZ552" i="4"/>
  <c r="BD552" i="4"/>
  <c r="AU552" i="4"/>
  <c r="AT552" i="4"/>
  <c r="AS552" i="4"/>
  <c r="AR552" i="4"/>
  <c r="AI552" i="4"/>
  <c r="AH552" i="4"/>
  <c r="AG552" i="4"/>
  <c r="AF552" i="4"/>
  <c r="AE552" i="4"/>
  <c r="AD552" i="4"/>
  <c r="BZ551" i="4"/>
  <c r="BD551" i="4"/>
  <c r="AU551" i="4"/>
  <c r="AT551" i="4"/>
  <c r="AS551" i="4"/>
  <c r="AR551" i="4"/>
  <c r="AI551" i="4"/>
  <c r="AH551" i="4"/>
  <c r="AG551" i="4"/>
  <c r="AF551" i="4"/>
  <c r="AE551" i="4"/>
  <c r="AD551" i="4"/>
  <c r="BZ550" i="4"/>
  <c r="BD550" i="4"/>
  <c r="AU550" i="4"/>
  <c r="AT550" i="4"/>
  <c r="AS550" i="4"/>
  <c r="AR550" i="4"/>
  <c r="AI550" i="4"/>
  <c r="AH550" i="4"/>
  <c r="AG550" i="4"/>
  <c r="AF550" i="4"/>
  <c r="AE550" i="4"/>
  <c r="AD550" i="4"/>
  <c r="CA550" i="4" s="1"/>
  <c r="BZ549" i="4"/>
  <c r="BD549" i="4"/>
  <c r="AU549" i="4"/>
  <c r="AT549" i="4"/>
  <c r="AS549" i="4"/>
  <c r="AR549" i="4"/>
  <c r="AI549" i="4"/>
  <c r="AH549" i="4"/>
  <c r="AG549" i="4"/>
  <c r="AF549" i="4"/>
  <c r="AE549" i="4"/>
  <c r="AD549" i="4"/>
  <c r="CA549" i="4" s="1"/>
  <c r="BZ548" i="4"/>
  <c r="BD548" i="4"/>
  <c r="AU548" i="4"/>
  <c r="AT548" i="4"/>
  <c r="AS548" i="4"/>
  <c r="AR548" i="4"/>
  <c r="AI548" i="4"/>
  <c r="AH548" i="4"/>
  <c r="AG548" i="4"/>
  <c r="AF548" i="4"/>
  <c r="AE548" i="4"/>
  <c r="AD548" i="4"/>
  <c r="CA548" i="4" s="1"/>
  <c r="BZ547" i="4"/>
  <c r="BD547" i="4"/>
  <c r="AU547" i="4"/>
  <c r="AT547" i="4"/>
  <c r="AS547" i="4"/>
  <c r="AR547" i="4"/>
  <c r="AI547" i="4"/>
  <c r="AH547" i="4"/>
  <c r="AG547" i="4"/>
  <c r="AF547" i="4"/>
  <c r="AE547" i="4"/>
  <c r="AD547" i="4"/>
  <c r="BZ546" i="4"/>
  <c r="BD546" i="4"/>
  <c r="AU546" i="4"/>
  <c r="AT546" i="4"/>
  <c r="AS546" i="4"/>
  <c r="AR546" i="4"/>
  <c r="AI546" i="4"/>
  <c r="AH546" i="4"/>
  <c r="AG546" i="4"/>
  <c r="AF546" i="4"/>
  <c r="AE546" i="4"/>
  <c r="AD546" i="4"/>
  <c r="CA546" i="4" s="1"/>
  <c r="BZ545" i="4"/>
  <c r="BD545" i="4"/>
  <c r="AU545" i="4"/>
  <c r="AT545" i="4"/>
  <c r="AS545" i="4"/>
  <c r="AR545" i="4"/>
  <c r="AI545" i="4"/>
  <c r="AH545" i="4"/>
  <c r="AG545" i="4"/>
  <c r="AF545" i="4"/>
  <c r="AE545" i="4"/>
  <c r="AD545" i="4"/>
  <c r="BZ544" i="4"/>
  <c r="BD544" i="4"/>
  <c r="AU544" i="4"/>
  <c r="AT544" i="4"/>
  <c r="AS544" i="4"/>
  <c r="AR544" i="4"/>
  <c r="AI544" i="4"/>
  <c r="AH544" i="4"/>
  <c r="AG544" i="4"/>
  <c r="AF544" i="4"/>
  <c r="AE544" i="4"/>
  <c r="AD544" i="4"/>
  <c r="BZ543" i="4"/>
  <c r="BD543" i="4"/>
  <c r="AU543" i="4"/>
  <c r="AT543" i="4"/>
  <c r="AS543" i="4"/>
  <c r="AR543" i="4"/>
  <c r="AI543" i="4"/>
  <c r="AH543" i="4"/>
  <c r="AG543" i="4"/>
  <c r="AF543" i="4"/>
  <c r="AE543" i="4"/>
  <c r="AD543" i="4"/>
  <c r="BZ542" i="4"/>
  <c r="BD542" i="4"/>
  <c r="AU542" i="4"/>
  <c r="AT542" i="4"/>
  <c r="AS542" i="4"/>
  <c r="AR542" i="4"/>
  <c r="AI542" i="4"/>
  <c r="AH542" i="4"/>
  <c r="AG542" i="4"/>
  <c r="AF542" i="4"/>
  <c r="AE542" i="4"/>
  <c r="AD542" i="4"/>
  <c r="CA542" i="4" s="1"/>
  <c r="BZ541" i="4"/>
  <c r="BD541" i="4"/>
  <c r="AU541" i="4"/>
  <c r="AT541" i="4"/>
  <c r="AS541" i="4"/>
  <c r="AR541" i="4"/>
  <c r="AI541" i="4"/>
  <c r="AH541" i="4"/>
  <c r="AG541" i="4"/>
  <c r="AF541" i="4"/>
  <c r="AE541" i="4"/>
  <c r="AD541" i="4"/>
  <c r="CA541" i="4" s="1"/>
  <c r="BZ540" i="4"/>
  <c r="BD540" i="4"/>
  <c r="AU540" i="4"/>
  <c r="AT540" i="4"/>
  <c r="AS540" i="4"/>
  <c r="AR540" i="4"/>
  <c r="AI540" i="4"/>
  <c r="AH540" i="4"/>
  <c r="AG540" i="4"/>
  <c r="AF540" i="4"/>
  <c r="AE540" i="4"/>
  <c r="AD540" i="4"/>
  <c r="BZ539" i="4"/>
  <c r="BD539" i="4"/>
  <c r="AU539" i="4"/>
  <c r="AT539" i="4"/>
  <c r="AS539" i="4"/>
  <c r="AR539" i="4"/>
  <c r="AI539" i="4"/>
  <c r="AH539" i="4"/>
  <c r="AG539" i="4"/>
  <c r="AF539" i="4"/>
  <c r="AE539" i="4"/>
  <c r="AD539" i="4"/>
  <c r="BZ538" i="4"/>
  <c r="BD538" i="4"/>
  <c r="AU538" i="4"/>
  <c r="AT538" i="4"/>
  <c r="AS538" i="4"/>
  <c r="AR538" i="4"/>
  <c r="AI538" i="4"/>
  <c r="AH538" i="4"/>
  <c r="AG538" i="4"/>
  <c r="AF538" i="4"/>
  <c r="AE538" i="4"/>
  <c r="AD538" i="4"/>
  <c r="CA538" i="4" s="1"/>
  <c r="BZ537" i="4"/>
  <c r="BD537" i="4"/>
  <c r="AU537" i="4"/>
  <c r="AT537" i="4"/>
  <c r="AS537" i="4"/>
  <c r="AR537" i="4"/>
  <c r="AI537" i="4"/>
  <c r="AH537" i="4"/>
  <c r="AG537" i="4"/>
  <c r="AF537" i="4"/>
  <c r="AE537" i="4"/>
  <c r="AD537" i="4"/>
  <c r="BZ536" i="4"/>
  <c r="BD536" i="4"/>
  <c r="AU536" i="4"/>
  <c r="AT536" i="4"/>
  <c r="AS536" i="4"/>
  <c r="AR536" i="4"/>
  <c r="AI536" i="4"/>
  <c r="AH536" i="4"/>
  <c r="AG536" i="4"/>
  <c r="AF536" i="4"/>
  <c r="AE536" i="4"/>
  <c r="AD536" i="4"/>
  <c r="BZ535" i="4"/>
  <c r="BD535" i="4"/>
  <c r="AU535" i="4"/>
  <c r="AT535" i="4"/>
  <c r="AS535" i="4"/>
  <c r="AR535" i="4"/>
  <c r="AI535" i="4"/>
  <c r="AH535" i="4"/>
  <c r="AG535" i="4"/>
  <c r="AF535" i="4"/>
  <c r="AE535" i="4"/>
  <c r="AD535" i="4"/>
  <c r="BZ534" i="4"/>
  <c r="BD534" i="4"/>
  <c r="AU534" i="4"/>
  <c r="AT534" i="4"/>
  <c r="AS534" i="4"/>
  <c r="AR534" i="4"/>
  <c r="AI534" i="4"/>
  <c r="AH534" i="4"/>
  <c r="AG534" i="4"/>
  <c r="AF534" i="4"/>
  <c r="AE534" i="4"/>
  <c r="AD534" i="4"/>
  <c r="BZ533" i="4"/>
  <c r="BD533" i="4"/>
  <c r="AU533" i="4"/>
  <c r="AT533" i="4"/>
  <c r="AS533" i="4"/>
  <c r="AR533" i="4"/>
  <c r="AI533" i="4"/>
  <c r="AH533" i="4"/>
  <c r="AG533" i="4"/>
  <c r="AF533" i="4"/>
  <c r="AE533" i="4"/>
  <c r="AD533" i="4"/>
  <c r="CA533" i="4" s="1"/>
  <c r="BZ532" i="4"/>
  <c r="BD532" i="4"/>
  <c r="AU532" i="4"/>
  <c r="AT532" i="4"/>
  <c r="AS532" i="4"/>
  <c r="AR532" i="4"/>
  <c r="AI532" i="4"/>
  <c r="AH532" i="4"/>
  <c r="AG532" i="4"/>
  <c r="AF532" i="4"/>
  <c r="AE532" i="4"/>
  <c r="AD532" i="4"/>
  <c r="CA532" i="4" s="1"/>
  <c r="BZ531" i="4"/>
  <c r="BD531" i="4"/>
  <c r="AU531" i="4"/>
  <c r="AT531" i="4"/>
  <c r="AS531" i="4"/>
  <c r="AR531" i="4"/>
  <c r="AI531" i="4"/>
  <c r="AH531" i="4"/>
  <c r="AG531" i="4"/>
  <c r="AF531" i="4"/>
  <c r="AE531" i="4"/>
  <c r="AD531" i="4"/>
  <c r="BZ530" i="4"/>
  <c r="BD530" i="4"/>
  <c r="AU530" i="4"/>
  <c r="AT530" i="4"/>
  <c r="AS530" i="4"/>
  <c r="AR530" i="4"/>
  <c r="AI530" i="4"/>
  <c r="AH530" i="4"/>
  <c r="AG530" i="4"/>
  <c r="AF530" i="4"/>
  <c r="AE530" i="4"/>
  <c r="AD530" i="4"/>
  <c r="CA530" i="4" s="1"/>
  <c r="BZ529" i="4"/>
  <c r="BD529" i="4"/>
  <c r="AU529" i="4"/>
  <c r="AT529" i="4"/>
  <c r="AS529" i="4"/>
  <c r="AR529" i="4"/>
  <c r="AI529" i="4"/>
  <c r="AH529" i="4"/>
  <c r="AG529" i="4"/>
  <c r="AF529" i="4"/>
  <c r="AE529" i="4"/>
  <c r="AD529" i="4"/>
  <c r="BZ528" i="4"/>
  <c r="BD528" i="4"/>
  <c r="AU528" i="4"/>
  <c r="AT528" i="4"/>
  <c r="AS528" i="4"/>
  <c r="AR528" i="4"/>
  <c r="AI528" i="4"/>
  <c r="AH528" i="4"/>
  <c r="AG528" i="4"/>
  <c r="AF528" i="4"/>
  <c r="AE528" i="4"/>
  <c r="AD528" i="4"/>
  <c r="BZ527" i="4"/>
  <c r="BD527" i="4"/>
  <c r="AU527" i="4"/>
  <c r="AT527" i="4"/>
  <c r="AS527" i="4"/>
  <c r="AR527" i="4"/>
  <c r="AI527" i="4"/>
  <c r="AH527" i="4"/>
  <c r="AG527" i="4"/>
  <c r="AF527" i="4"/>
  <c r="AE527" i="4"/>
  <c r="AD527" i="4"/>
  <c r="BZ526" i="4"/>
  <c r="BD526" i="4"/>
  <c r="AU526" i="4"/>
  <c r="AT526" i="4"/>
  <c r="AS526" i="4"/>
  <c r="AR526" i="4"/>
  <c r="AI526" i="4"/>
  <c r="AH526" i="4"/>
  <c r="AG526" i="4"/>
  <c r="AF526" i="4"/>
  <c r="AE526" i="4"/>
  <c r="AD526" i="4"/>
  <c r="CA526" i="4" s="1"/>
  <c r="BZ525" i="4"/>
  <c r="BD525" i="4"/>
  <c r="AU525" i="4"/>
  <c r="AT525" i="4"/>
  <c r="AS525" i="4"/>
  <c r="AR525" i="4"/>
  <c r="AI525" i="4"/>
  <c r="AH525" i="4"/>
  <c r="AG525" i="4"/>
  <c r="AF525" i="4"/>
  <c r="AE525" i="4"/>
  <c r="AD525" i="4"/>
  <c r="CA525" i="4" s="1"/>
  <c r="BZ524" i="4"/>
  <c r="BD524" i="4"/>
  <c r="AU524" i="4"/>
  <c r="AT524" i="4"/>
  <c r="AS524" i="4"/>
  <c r="AR524" i="4"/>
  <c r="AI524" i="4"/>
  <c r="AH524" i="4"/>
  <c r="AG524" i="4"/>
  <c r="AF524" i="4"/>
  <c r="AE524" i="4"/>
  <c r="AD524" i="4"/>
  <c r="BZ523" i="4"/>
  <c r="BD523" i="4"/>
  <c r="AU523" i="4"/>
  <c r="AT523" i="4"/>
  <c r="AS523" i="4"/>
  <c r="AR523" i="4"/>
  <c r="AI523" i="4"/>
  <c r="AH523" i="4"/>
  <c r="AG523" i="4"/>
  <c r="AF523" i="4"/>
  <c r="AE523" i="4"/>
  <c r="AD523" i="4"/>
  <c r="BZ522" i="4"/>
  <c r="BD522" i="4"/>
  <c r="AU522" i="4"/>
  <c r="AT522" i="4"/>
  <c r="AS522" i="4"/>
  <c r="AR522" i="4"/>
  <c r="AI522" i="4"/>
  <c r="AH522" i="4"/>
  <c r="AG522" i="4"/>
  <c r="AF522" i="4"/>
  <c r="AE522" i="4"/>
  <c r="AD522" i="4"/>
  <c r="CA522" i="4" s="1"/>
  <c r="BZ521" i="4"/>
  <c r="BD521" i="4"/>
  <c r="AU521" i="4"/>
  <c r="AT521" i="4"/>
  <c r="AS521" i="4"/>
  <c r="AR521" i="4"/>
  <c r="AI521" i="4"/>
  <c r="AH521" i="4"/>
  <c r="AG521" i="4"/>
  <c r="AF521" i="4"/>
  <c r="AE521" i="4"/>
  <c r="AD521" i="4"/>
  <c r="BZ520" i="4"/>
  <c r="BD520" i="4"/>
  <c r="AU520" i="4"/>
  <c r="AT520" i="4"/>
  <c r="AS520" i="4"/>
  <c r="AR520" i="4"/>
  <c r="AI520" i="4"/>
  <c r="AH520" i="4"/>
  <c r="AG520" i="4"/>
  <c r="AF520" i="4"/>
  <c r="AE520" i="4"/>
  <c r="AD520" i="4"/>
  <c r="BZ519" i="4"/>
  <c r="BD519" i="4"/>
  <c r="AU519" i="4"/>
  <c r="AT519" i="4"/>
  <c r="AS519" i="4"/>
  <c r="AR519" i="4"/>
  <c r="AI519" i="4"/>
  <c r="AH519" i="4"/>
  <c r="AG519" i="4"/>
  <c r="AF519" i="4"/>
  <c r="AE519" i="4"/>
  <c r="AD519" i="4"/>
  <c r="BD518" i="4"/>
  <c r="AU518" i="4"/>
  <c r="AT518" i="4"/>
  <c r="AS518" i="4"/>
  <c r="AR518" i="4"/>
  <c r="AI518" i="4"/>
  <c r="AH518" i="4"/>
  <c r="AG518" i="4"/>
  <c r="AF518" i="4"/>
  <c r="AE518" i="4"/>
  <c r="AD518" i="4"/>
  <c r="BZ517" i="4"/>
  <c r="BD517" i="4"/>
  <c r="AU517" i="4"/>
  <c r="AT517" i="4"/>
  <c r="AS517" i="4"/>
  <c r="AR517" i="4"/>
  <c r="AI517" i="4"/>
  <c r="AH517" i="4"/>
  <c r="AG517" i="4"/>
  <c r="AF517" i="4"/>
  <c r="AE517" i="4"/>
  <c r="AD517" i="4"/>
  <c r="BZ516" i="4"/>
  <c r="BD516" i="4"/>
  <c r="AU516" i="4"/>
  <c r="AT516" i="4"/>
  <c r="AS516" i="4"/>
  <c r="AR516" i="4"/>
  <c r="AI516" i="4"/>
  <c r="AH516" i="4"/>
  <c r="AG516" i="4"/>
  <c r="AF516" i="4"/>
  <c r="AE516" i="4"/>
  <c r="AD516" i="4"/>
  <c r="BZ515" i="4"/>
  <c r="BD515" i="4"/>
  <c r="AU515" i="4"/>
  <c r="AT515" i="4"/>
  <c r="AS515" i="4"/>
  <c r="AR515" i="4"/>
  <c r="AI515" i="4"/>
  <c r="AH515" i="4"/>
  <c r="AG515" i="4"/>
  <c r="AF515" i="4"/>
  <c r="AE515" i="4"/>
  <c r="AD515" i="4"/>
  <c r="BZ514" i="4"/>
  <c r="BD514" i="4"/>
  <c r="AU514" i="4"/>
  <c r="AT514" i="4"/>
  <c r="AS514" i="4"/>
  <c r="AR514" i="4"/>
  <c r="AI514" i="4"/>
  <c r="AH514" i="4"/>
  <c r="AG514" i="4"/>
  <c r="AF514" i="4"/>
  <c r="AE514" i="4"/>
  <c r="AD514" i="4"/>
  <c r="BZ513" i="4"/>
  <c r="BD513" i="4"/>
  <c r="AU513" i="4"/>
  <c r="AT513" i="4"/>
  <c r="AS513" i="4"/>
  <c r="AR513" i="4"/>
  <c r="AI513" i="4"/>
  <c r="AH513" i="4"/>
  <c r="AG513" i="4"/>
  <c r="AF513" i="4"/>
  <c r="AE513" i="4"/>
  <c r="AD513" i="4"/>
  <c r="BZ512" i="4"/>
  <c r="BD512" i="4"/>
  <c r="AU512" i="4"/>
  <c r="AT512" i="4"/>
  <c r="AS512" i="4"/>
  <c r="AR512" i="4"/>
  <c r="AI512" i="4"/>
  <c r="AH512" i="4"/>
  <c r="AG512" i="4"/>
  <c r="AF512" i="4"/>
  <c r="AE512" i="4"/>
  <c r="AD512" i="4"/>
  <c r="BZ511" i="4"/>
  <c r="BD511" i="4"/>
  <c r="AU511" i="4"/>
  <c r="AT511" i="4"/>
  <c r="AS511" i="4"/>
  <c r="AR511" i="4"/>
  <c r="AI511" i="4"/>
  <c r="AH511" i="4"/>
  <c r="AG511" i="4"/>
  <c r="AF511" i="4"/>
  <c r="AE511" i="4"/>
  <c r="AD511" i="4"/>
  <c r="BZ510" i="4"/>
  <c r="BD510" i="4"/>
  <c r="AU510" i="4"/>
  <c r="AT510" i="4"/>
  <c r="AS510" i="4"/>
  <c r="AR510" i="4"/>
  <c r="AI510" i="4"/>
  <c r="AH510" i="4"/>
  <c r="AG510" i="4"/>
  <c r="AF510" i="4"/>
  <c r="AE510" i="4"/>
  <c r="AD510" i="4"/>
  <c r="BZ509" i="4"/>
  <c r="BD509" i="4"/>
  <c r="AU509" i="4"/>
  <c r="AT509" i="4"/>
  <c r="AS509" i="4"/>
  <c r="AR509" i="4"/>
  <c r="AI509" i="4"/>
  <c r="AH509" i="4"/>
  <c r="AG509" i="4"/>
  <c r="AF509" i="4"/>
  <c r="AE509" i="4"/>
  <c r="AD509" i="4"/>
  <c r="BZ508" i="4"/>
  <c r="BD508" i="4"/>
  <c r="AU508" i="4"/>
  <c r="AT508" i="4"/>
  <c r="AS508" i="4"/>
  <c r="AR508" i="4"/>
  <c r="AI508" i="4"/>
  <c r="AH508" i="4"/>
  <c r="AG508" i="4"/>
  <c r="AF508" i="4"/>
  <c r="AE508" i="4"/>
  <c r="AD508" i="4"/>
  <c r="BZ507" i="4"/>
  <c r="BD507" i="4"/>
  <c r="AU507" i="4"/>
  <c r="AT507" i="4"/>
  <c r="AS507" i="4"/>
  <c r="AR507" i="4"/>
  <c r="AI507" i="4"/>
  <c r="AH507" i="4"/>
  <c r="AG507" i="4"/>
  <c r="AF507" i="4"/>
  <c r="AE507" i="4"/>
  <c r="AD507" i="4"/>
  <c r="BZ506" i="4"/>
  <c r="BD506" i="4"/>
  <c r="AU506" i="4"/>
  <c r="AT506" i="4"/>
  <c r="AS506" i="4"/>
  <c r="AR506" i="4"/>
  <c r="AI506" i="4"/>
  <c r="AH506" i="4"/>
  <c r="AG506" i="4"/>
  <c r="AF506" i="4"/>
  <c r="AE506" i="4"/>
  <c r="AD506" i="4"/>
  <c r="BZ505" i="4"/>
  <c r="BD505" i="4"/>
  <c r="AU505" i="4"/>
  <c r="AT505" i="4"/>
  <c r="AS505" i="4"/>
  <c r="AR505" i="4"/>
  <c r="AI505" i="4"/>
  <c r="AH505" i="4"/>
  <c r="AG505" i="4"/>
  <c r="AF505" i="4"/>
  <c r="AE505" i="4"/>
  <c r="AD505" i="4"/>
  <c r="BZ504" i="4"/>
  <c r="BD504" i="4"/>
  <c r="AU504" i="4"/>
  <c r="AT504" i="4"/>
  <c r="AS504" i="4"/>
  <c r="AR504" i="4"/>
  <c r="AI504" i="4"/>
  <c r="AH504" i="4"/>
  <c r="AG504" i="4"/>
  <c r="AF504" i="4"/>
  <c r="AE504" i="4"/>
  <c r="AD504" i="4"/>
  <c r="BZ503" i="4"/>
  <c r="BD503" i="4"/>
  <c r="AU503" i="4"/>
  <c r="AT503" i="4"/>
  <c r="AS503" i="4"/>
  <c r="AR503" i="4"/>
  <c r="AI503" i="4"/>
  <c r="AH503" i="4"/>
  <c r="AG503" i="4"/>
  <c r="AF503" i="4"/>
  <c r="AE503" i="4"/>
  <c r="AD503" i="4"/>
  <c r="BZ502" i="4"/>
  <c r="BD502" i="4"/>
  <c r="AU502" i="4"/>
  <c r="AT502" i="4"/>
  <c r="AS502" i="4"/>
  <c r="AR502" i="4"/>
  <c r="AI502" i="4"/>
  <c r="AH502" i="4"/>
  <c r="AG502" i="4"/>
  <c r="AF502" i="4"/>
  <c r="AE502" i="4"/>
  <c r="AD502" i="4"/>
  <c r="BZ501" i="4"/>
  <c r="BD501" i="4"/>
  <c r="AU501" i="4"/>
  <c r="AT501" i="4"/>
  <c r="AS501" i="4"/>
  <c r="AR501" i="4"/>
  <c r="AI501" i="4"/>
  <c r="AH501" i="4"/>
  <c r="AG501" i="4"/>
  <c r="AF501" i="4"/>
  <c r="AE501" i="4"/>
  <c r="AD501" i="4"/>
  <c r="BZ500" i="4"/>
  <c r="BD500" i="4"/>
  <c r="AU500" i="4"/>
  <c r="AT500" i="4"/>
  <c r="AS500" i="4"/>
  <c r="AR500" i="4"/>
  <c r="AI500" i="4"/>
  <c r="AH500" i="4"/>
  <c r="AG500" i="4"/>
  <c r="AF500" i="4"/>
  <c r="AE500" i="4"/>
  <c r="AD500" i="4"/>
  <c r="BZ499" i="4"/>
  <c r="BD499" i="4"/>
  <c r="AU499" i="4"/>
  <c r="AT499" i="4"/>
  <c r="AS499" i="4"/>
  <c r="AR499" i="4"/>
  <c r="AI499" i="4"/>
  <c r="AH499" i="4"/>
  <c r="AG499" i="4"/>
  <c r="AF499" i="4"/>
  <c r="AE499" i="4"/>
  <c r="AD499" i="4"/>
  <c r="BZ498" i="4"/>
  <c r="BD498" i="4"/>
  <c r="AU498" i="4"/>
  <c r="AT498" i="4"/>
  <c r="AS498" i="4"/>
  <c r="AR498" i="4"/>
  <c r="AI498" i="4"/>
  <c r="AH498" i="4"/>
  <c r="AG498" i="4"/>
  <c r="AF498" i="4"/>
  <c r="AE498" i="4"/>
  <c r="AD498" i="4"/>
  <c r="BZ497" i="4"/>
  <c r="BD497" i="4"/>
  <c r="AU497" i="4"/>
  <c r="AT497" i="4"/>
  <c r="AS497" i="4"/>
  <c r="AR497" i="4"/>
  <c r="AI497" i="4"/>
  <c r="AH497" i="4"/>
  <c r="AG497" i="4"/>
  <c r="AF497" i="4"/>
  <c r="AE497" i="4"/>
  <c r="AD497" i="4"/>
  <c r="BZ496" i="4"/>
  <c r="BD496" i="4"/>
  <c r="AU496" i="4"/>
  <c r="AT496" i="4"/>
  <c r="AS496" i="4"/>
  <c r="AR496" i="4"/>
  <c r="AI496" i="4"/>
  <c r="AH496" i="4"/>
  <c r="AG496" i="4"/>
  <c r="AF496" i="4"/>
  <c r="AE496" i="4"/>
  <c r="AD496" i="4"/>
  <c r="BZ495" i="4"/>
  <c r="BD495" i="4"/>
  <c r="AU495" i="4"/>
  <c r="AT495" i="4"/>
  <c r="AS495" i="4"/>
  <c r="AR495" i="4"/>
  <c r="AI495" i="4"/>
  <c r="AH495" i="4"/>
  <c r="AG495" i="4"/>
  <c r="AF495" i="4"/>
  <c r="AE495" i="4"/>
  <c r="AD495" i="4"/>
  <c r="BZ494" i="4"/>
  <c r="BD494" i="4"/>
  <c r="AU494" i="4"/>
  <c r="AT494" i="4"/>
  <c r="AS494" i="4"/>
  <c r="AR494" i="4"/>
  <c r="AI494" i="4"/>
  <c r="AH494" i="4"/>
  <c r="AG494" i="4"/>
  <c r="AF494" i="4"/>
  <c r="AE494" i="4"/>
  <c r="AD494" i="4"/>
  <c r="BZ493" i="4"/>
  <c r="BD493" i="4"/>
  <c r="AU493" i="4"/>
  <c r="AT493" i="4"/>
  <c r="AS493" i="4"/>
  <c r="AR493" i="4"/>
  <c r="AI493" i="4"/>
  <c r="AH493" i="4"/>
  <c r="AG493" i="4"/>
  <c r="AF493" i="4"/>
  <c r="AE493" i="4"/>
  <c r="AD493" i="4"/>
  <c r="BZ492" i="4"/>
  <c r="BD492" i="4"/>
  <c r="AU492" i="4"/>
  <c r="AT492" i="4"/>
  <c r="AS492" i="4"/>
  <c r="AR492" i="4"/>
  <c r="AI492" i="4"/>
  <c r="AH492" i="4"/>
  <c r="AG492" i="4"/>
  <c r="AF492" i="4"/>
  <c r="AE492" i="4"/>
  <c r="AD492" i="4"/>
  <c r="BZ491" i="4"/>
  <c r="BD491" i="4"/>
  <c r="AU491" i="4"/>
  <c r="AT491" i="4"/>
  <c r="AS491" i="4"/>
  <c r="AR491" i="4"/>
  <c r="AI491" i="4"/>
  <c r="AH491" i="4"/>
  <c r="AG491" i="4"/>
  <c r="AF491" i="4"/>
  <c r="AE491" i="4"/>
  <c r="AD491" i="4"/>
  <c r="BZ490" i="4"/>
  <c r="BD490" i="4"/>
  <c r="AU490" i="4"/>
  <c r="AT490" i="4"/>
  <c r="AS490" i="4"/>
  <c r="AR490" i="4"/>
  <c r="AI490" i="4"/>
  <c r="AH490" i="4"/>
  <c r="AG490" i="4"/>
  <c r="AF490" i="4"/>
  <c r="AE490" i="4"/>
  <c r="AD490" i="4"/>
  <c r="BZ489" i="4"/>
  <c r="BD489" i="4"/>
  <c r="AU489" i="4"/>
  <c r="AT489" i="4"/>
  <c r="AS489" i="4"/>
  <c r="AR489" i="4"/>
  <c r="AI489" i="4"/>
  <c r="AH489" i="4"/>
  <c r="AG489" i="4"/>
  <c r="AF489" i="4"/>
  <c r="AE489" i="4"/>
  <c r="AD489" i="4"/>
  <c r="BZ488" i="4"/>
  <c r="BD488" i="4"/>
  <c r="AU488" i="4"/>
  <c r="AT488" i="4"/>
  <c r="AS488" i="4"/>
  <c r="AR488" i="4"/>
  <c r="AI488" i="4"/>
  <c r="AH488" i="4"/>
  <c r="AG488" i="4"/>
  <c r="AF488" i="4"/>
  <c r="AE488" i="4"/>
  <c r="AD488" i="4"/>
  <c r="BZ487" i="4"/>
  <c r="BD487" i="4"/>
  <c r="AU487" i="4"/>
  <c r="AT487" i="4"/>
  <c r="AS487" i="4"/>
  <c r="AR487" i="4"/>
  <c r="AI487" i="4"/>
  <c r="AH487" i="4"/>
  <c r="AG487" i="4"/>
  <c r="AF487" i="4"/>
  <c r="AE487" i="4"/>
  <c r="AD487" i="4"/>
  <c r="BZ486" i="4"/>
  <c r="BD486" i="4"/>
  <c r="AU486" i="4"/>
  <c r="AT486" i="4"/>
  <c r="AS486" i="4"/>
  <c r="AR486" i="4"/>
  <c r="AI486" i="4"/>
  <c r="AH486" i="4"/>
  <c r="AG486" i="4"/>
  <c r="AF486" i="4"/>
  <c r="AE486" i="4"/>
  <c r="AD486" i="4"/>
  <c r="BZ485" i="4"/>
  <c r="BD485" i="4"/>
  <c r="AU485" i="4"/>
  <c r="AT485" i="4"/>
  <c r="AS485" i="4"/>
  <c r="AR485" i="4"/>
  <c r="AI485" i="4"/>
  <c r="AH485" i="4"/>
  <c r="AG485" i="4"/>
  <c r="AF485" i="4"/>
  <c r="AE485" i="4"/>
  <c r="AD485" i="4"/>
  <c r="BZ484" i="4"/>
  <c r="BD484" i="4"/>
  <c r="AU484" i="4"/>
  <c r="AT484" i="4"/>
  <c r="AS484" i="4"/>
  <c r="AR484" i="4"/>
  <c r="AI484" i="4"/>
  <c r="AH484" i="4"/>
  <c r="AG484" i="4"/>
  <c r="AF484" i="4"/>
  <c r="AE484" i="4"/>
  <c r="AD484" i="4"/>
  <c r="BZ483" i="4"/>
  <c r="BD483" i="4"/>
  <c r="AU483" i="4"/>
  <c r="AT483" i="4"/>
  <c r="AS483" i="4"/>
  <c r="AR483" i="4"/>
  <c r="AI483" i="4"/>
  <c r="AH483" i="4"/>
  <c r="AG483" i="4"/>
  <c r="AF483" i="4"/>
  <c r="AE483" i="4"/>
  <c r="AD483" i="4"/>
  <c r="BZ482" i="4"/>
  <c r="BD482" i="4"/>
  <c r="AU482" i="4"/>
  <c r="AT482" i="4"/>
  <c r="AS482" i="4"/>
  <c r="AR482" i="4"/>
  <c r="AI482" i="4"/>
  <c r="AH482" i="4"/>
  <c r="AG482" i="4"/>
  <c r="AF482" i="4"/>
  <c r="AE482" i="4"/>
  <c r="AD482" i="4"/>
  <c r="BZ481" i="4"/>
  <c r="BD481" i="4"/>
  <c r="AU481" i="4"/>
  <c r="AT481" i="4"/>
  <c r="AS481" i="4"/>
  <c r="AR481" i="4"/>
  <c r="AI481" i="4"/>
  <c r="AH481" i="4"/>
  <c r="AG481" i="4"/>
  <c r="AF481" i="4"/>
  <c r="AE481" i="4"/>
  <c r="AD481" i="4"/>
  <c r="BZ480" i="4"/>
  <c r="BD480" i="4"/>
  <c r="AU480" i="4"/>
  <c r="AT480" i="4"/>
  <c r="AS480" i="4"/>
  <c r="AR480" i="4"/>
  <c r="AI480" i="4"/>
  <c r="AH480" i="4"/>
  <c r="AG480" i="4"/>
  <c r="AF480" i="4"/>
  <c r="AE480" i="4"/>
  <c r="AD480" i="4"/>
  <c r="BZ479" i="4"/>
  <c r="BD479" i="4"/>
  <c r="AU479" i="4"/>
  <c r="AT479" i="4"/>
  <c r="AS479" i="4"/>
  <c r="AR479" i="4"/>
  <c r="AI479" i="4"/>
  <c r="AH479" i="4"/>
  <c r="AG479" i="4"/>
  <c r="AF479" i="4"/>
  <c r="AE479" i="4"/>
  <c r="AD479" i="4"/>
  <c r="BZ478" i="4"/>
  <c r="BD478" i="4"/>
  <c r="AU478" i="4"/>
  <c r="AT478" i="4"/>
  <c r="AS478" i="4"/>
  <c r="AR478" i="4"/>
  <c r="AI478" i="4"/>
  <c r="AH478" i="4"/>
  <c r="AG478" i="4"/>
  <c r="AF478" i="4"/>
  <c r="AE478" i="4"/>
  <c r="AD478" i="4"/>
  <c r="BZ477" i="4"/>
  <c r="BD477" i="4"/>
  <c r="AU477" i="4"/>
  <c r="AT477" i="4"/>
  <c r="AS477" i="4"/>
  <c r="AR477" i="4"/>
  <c r="AI477" i="4"/>
  <c r="AH477" i="4"/>
  <c r="AG477" i="4"/>
  <c r="AF477" i="4"/>
  <c r="AE477" i="4"/>
  <c r="AD477" i="4"/>
  <c r="BZ476" i="4"/>
  <c r="BD476" i="4"/>
  <c r="AU476" i="4"/>
  <c r="AT476" i="4"/>
  <c r="AS476" i="4"/>
  <c r="AR476" i="4"/>
  <c r="AI476" i="4"/>
  <c r="AH476" i="4"/>
  <c r="AG476" i="4"/>
  <c r="AF476" i="4"/>
  <c r="AE476" i="4"/>
  <c r="AD476" i="4"/>
  <c r="BZ475" i="4"/>
  <c r="BD475" i="4"/>
  <c r="AU475" i="4"/>
  <c r="AT475" i="4"/>
  <c r="AS475" i="4"/>
  <c r="AR475" i="4"/>
  <c r="AI475" i="4"/>
  <c r="AH475" i="4"/>
  <c r="AG475" i="4"/>
  <c r="AF475" i="4"/>
  <c r="AE475" i="4"/>
  <c r="AD475" i="4"/>
  <c r="BZ474" i="4"/>
  <c r="BD474" i="4"/>
  <c r="AU474" i="4"/>
  <c r="AT474" i="4"/>
  <c r="AS474" i="4"/>
  <c r="AR474" i="4"/>
  <c r="AI474" i="4"/>
  <c r="AH474" i="4"/>
  <c r="AG474" i="4"/>
  <c r="AF474" i="4"/>
  <c r="AE474" i="4"/>
  <c r="AD474" i="4"/>
  <c r="BZ473" i="4"/>
  <c r="BD473" i="4"/>
  <c r="AU473" i="4"/>
  <c r="AT473" i="4"/>
  <c r="AS473" i="4"/>
  <c r="AR473" i="4"/>
  <c r="AI473" i="4"/>
  <c r="AH473" i="4"/>
  <c r="AG473" i="4"/>
  <c r="AF473" i="4"/>
  <c r="AE473" i="4"/>
  <c r="AD473" i="4"/>
  <c r="BZ472" i="4"/>
  <c r="BD472" i="4"/>
  <c r="AU472" i="4"/>
  <c r="AT472" i="4"/>
  <c r="AS472" i="4"/>
  <c r="AR472" i="4"/>
  <c r="AI472" i="4"/>
  <c r="AH472" i="4"/>
  <c r="AG472" i="4"/>
  <c r="AF472" i="4"/>
  <c r="AE472" i="4"/>
  <c r="AD472" i="4"/>
  <c r="BZ471" i="4"/>
  <c r="BD471" i="4"/>
  <c r="AU471" i="4"/>
  <c r="AT471" i="4"/>
  <c r="AS471" i="4"/>
  <c r="AR471" i="4"/>
  <c r="AI471" i="4"/>
  <c r="AH471" i="4"/>
  <c r="AG471" i="4"/>
  <c r="AF471" i="4"/>
  <c r="AE471" i="4"/>
  <c r="AD471" i="4"/>
  <c r="BZ470" i="4"/>
  <c r="BD470" i="4"/>
  <c r="AU470" i="4"/>
  <c r="AT470" i="4"/>
  <c r="AS470" i="4"/>
  <c r="AR470" i="4"/>
  <c r="AI470" i="4"/>
  <c r="AH470" i="4"/>
  <c r="AG470" i="4"/>
  <c r="AF470" i="4"/>
  <c r="AE470" i="4"/>
  <c r="AD470" i="4"/>
  <c r="BZ469" i="4"/>
  <c r="BD469" i="4"/>
  <c r="AU469" i="4"/>
  <c r="AT469" i="4"/>
  <c r="AS469" i="4"/>
  <c r="AR469" i="4"/>
  <c r="AI469" i="4"/>
  <c r="AH469" i="4"/>
  <c r="AG469" i="4"/>
  <c r="AF469" i="4"/>
  <c r="AE469" i="4"/>
  <c r="AD469" i="4"/>
  <c r="BZ468" i="4"/>
  <c r="BD468" i="4"/>
  <c r="AU468" i="4"/>
  <c r="AT468" i="4"/>
  <c r="AS468" i="4"/>
  <c r="AR468" i="4"/>
  <c r="AI468" i="4"/>
  <c r="AH468" i="4"/>
  <c r="AG468" i="4"/>
  <c r="AF468" i="4"/>
  <c r="AE468" i="4"/>
  <c r="AD468" i="4"/>
  <c r="BZ467" i="4"/>
  <c r="BD467" i="4"/>
  <c r="AU467" i="4"/>
  <c r="AT467" i="4"/>
  <c r="AS467" i="4"/>
  <c r="AR467" i="4"/>
  <c r="AI467" i="4"/>
  <c r="AH467" i="4"/>
  <c r="AG467" i="4"/>
  <c r="AF467" i="4"/>
  <c r="AE467" i="4"/>
  <c r="AD467" i="4"/>
  <c r="BZ466" i="4"/>
  <c r="BD466" i="4"/>
  <c r="AU466" i="4"/>
  <c r="AT466" i="4"/>
  <c r="AS466" i="4"/>
  <c r="AR466" i="4"/>
  <c r="AI466" i="4"/>
  <c r="AH466" i="4"/>
  <c r="AG466" i="4"/>
  <c r="AF466" i="4"/>
  <c r="AE466" i="4"/>
  <c r="AD466" i="4"/>
  <c r="BZ465" i="4"/>
  <c r="BD465" i="4"/>
  <c r="AU465" i="4"/>
  <c r="AT465" i="4"/>
  <c r="AS465" i="4"/>
  <c r="AR465" i="4"/>
  <c r="AI465" i="4"/>
  <c r="AH465" i="4"/>
  <c r="AG465" i="4"/>
  <c r="AF465" i="4"/>
  <c r="AE465" i="4"/>
  <c r="AD465" i="4"/>
  <c r="BZ464" i="4"/>
  <c r="BD464" i="4"/>
  <c r="AU464" i="4"/>
  <c r="AT464" i="4"/>
  <c r="AS464" i="4"/>
  <c r="AR464" i="4"/>
  <c r="AI464" i="4"/>
  <c r="AH464" i="4"/>
  <c r="AG464" i="4"/>
  <c r="AF464" i="4"/>
  <c r="AE464" i="4"/>
  <c r="AD464" i="4"/>
  <c r="BZ463" i="4"/>
  <c r="BD463" i="4"/>
  <c r="AU463" i="4"/>
  <c r="AT463" i="4"/>
  <c r="AS463" i="4"/>
  <c r="AR463" i="4"/>
  <c r="AI463" i="4"/>
  <c r="AH463" i="4"/>
  <c r="AG463" i="4"/>
  <c r="AF463" i="4"/>
  <c r="AE463" i="4"/>
  <c r="AD463" i="4"/>
  <c r="BZ462" i="4"/>
  <c r="BD462" i="4"/>
  <c r="AU462" i="4"/>
  <c r="AT462" i="4"/>
  <c r="AS462" i="4"/>
  <c r="AR462" i="4"/>
  <c r="AI462" i="4"/>
  <c r="AH462" i="4"/>
  <c r="AG462" i="4"/>
  <c r="AF462" i="4"/>
  <c r="AE462" i="4"/>
  <c r="AD462" i="4"/>
  <c r="BZ461" i="4"/>
  <c r="BD461" i="4"/>
  <c r="AU461" i="4"/>
  <c r="AT461" i="4"/>
  <c r="AS461" i="4"/>
  <c r="AR461" i="4"/>
  <c r="AI461" i="4"/>
  <c r="AH461" i="4"/>
  <c r="AG461" i="4"/>
  <c r="AF461" i="4"/>
  <c r="AE461" i="4"/>
  <c r="AD461" i="4"/>
  <c r="BZ460" i="4"/>
  <c r="BD460" i="4"/>
  <c r="AU460" i="4"/>
  <c r="AT460" i="4"/>
  <c r="AS460" i="4"/>
  <c r="AR460" i="4"/>
  <c r="AI460" i="4"/>
  <c r="AH460" i="4"/>
  <c r="AG460" i="4"/>
  <c r="AF460" i="4"/>
  <c r="AE460" i="4"/>
  <c r="AD460" i="4"/>
  <c r="BZ459" i="4"/>
  <c r="BD459" i="4"/>
  <c r="AU459" i="4"/>
  <c r="AT459" i="4"/>
  <c r="AS459" i="4"/>
  <c r="AR459" i="4"/>
  <c r="AI459" i="4"/>
  <c r="AH459" i="4"/>
  <c r="AG459" i="4"/>
  <c r="AF459" i="4"/>
  <c r="AE459" i="4"/>
  <c r="AD459" i="4"/>
  <c r="BZ458" i="4"/>
  <c r="BD458" i="4"/>
  <c r="AU458" i="4"/>
  <c r="AT458" i="4"/>
  <c r="AS458" i="4"/>
  <c r="AR458" i="4"/>
  <c r="AI458" i="4"/>
  <c r="AH458" i="4"/>
  <c r="AG458" i="4"/>
  <c r="AF458" i="4"/>
  <c r="AE458" i="4"/>
  <c r="AD458" i="4"/>
  <c r="BZ457" i="4"/>
  <c r="BD457" i="4"/>
  <c r="AU457" i="4"/>
  <c r="AT457" i="4"/>
  <c r="AS457" i="4"/>
  <c r="AR457" i="4"/>
  <c r="AI457" i="4"/>
  <c r="AH457" i="4"/>
  <c r="AG457" i="4"/>
  <c r="AF457" i="4"/>
  <c r="AE457" i="4"/>
  <c r="AD457" i="4"/>
  <c r="BZ456" i="4"/>
  <c r="BD456" i="4"/>
  <c r="AU456" i="4"/>
  <c r="AT456" i="4"/>
  <c r="AS456" i="4"/>
  <c r="AR456" i="4"/>
  <c r="AI456" i="4"/>
  <c r="AH456" i="4"/>
  <c r="AG456" i="4"/>
  <c r="AF456" i="4"/>
  <c r="AE456" i="4"/>
  <c r="AD456" i="4"/>
  <c r="BZ455" i="4"/>
  <c r="BD455" i="4"/>
  <c r="AU455" i="4"/>
  <c r="AT455" i="4"/>
  <c r="AS455" i="4"/>
  <c r="AR455" i="4"/>
  <c r="AI455" i="4"/>
  <c r="AH455" i="4"/>
  <c r="AG455" i="4"/>
  <c r="AF455" i="4"/>
  <c r="AE455" i="4"/>
  <c r="AD455" i="4"/>
  <c r="BZ454" i="4"/>
  <c r="BD454" i="4"/>
  <c r="AU454" i="4"/>
  <c r="AT454" i="4"/>
  <c r="AS454" i="4"/>
  <c r="AR454" i="4"/>
  <c r="AI454" i="4"/>
  <c r="AH454" i="4"/>
  <c r="AG454" i="4"/>
  <c r="AF454" i="4"/>
  <c r="AE454" i="4"/>
  <c r="AD454" i="4"/>
  <c r="BZ453" i="4"/>
  <c r="BD453" i="4"/>
  <c r="AU453" i="4"/>
  <c r="AT453" i="4"/>
  <c r="AS453" i="4"/>
  <c r="AR453" i="4"/>
  <c r="AI453" i="4"/>
  <c r="AH453" i="4"/>
  <c r="AG453" i="4"/>
  <c r="AF453" i="4"/>
  <c r="AE453" i="4"/>
  <c r="AD453" i="4"/>
  <c r="BZ452" i="4"/>
  <c r="BD452" i="4"/>
  <c r="AU452" i="4"/>
  <c r="AT452" i="4"/>
  <c r="AS452" i="4"/>
  <c r="AR452" i="4"/>
  <c r="AI452" i="4"/>
  <c r="AH452" i="4"/>
  <c r="AG452" i="4"/>
  <c r="AF452" i="4"/>
  <c r="AE452" i="4"/>
  <c r="AD452" i="4"/>
  <c r="BZ451" i="4"/>
  <c r="BD451" i="4"/>
  <c r="AU451" i="4"/>
  <c r="AT451" i="4"/>
  <c r="AS451" i="4"/>
  <c r="AR451" i="4"/>
  <c r="AI451" i="4"/>
  <c r="AH451" i="4"/>
  <c r="AG451" i="4"/>
  <c r="AF451" i="4"/>
  <c r="AE451" i="4"/>
  <c r="AD451" i="4"/>
  <c r="BZ450" i="4"/>
  <c r="BD450" i="4"/>
  <c r="AU450" i="4"/>
  <c r="AT450" i="4"/>
  <c r="AS450" i="4"/>
  <c r="AR450" i="4"/>
  <c r="AI450" i="4"/>
  <c r="AH450" i="4"/>
  <c r="AG450" i="4"/>
  <c r="AF450" i="4"/>
  <c r="AE450" i="4"/>
  <c r="AD450" i="4"/>
  <c r="BZ449" i="4"/>
  <c r="BD449" i="4"/>
  <c r="AU449" i="4"/>
  <c r="AT449" i="4"/>
  <c r="AS449" i="4"/>
  <c r="AR449" i="4"/>
  <c r="AI449" i="4"/>
  <c r="AH449" i="4"/>
  <c r="AG449" i="4"/>
  <c r="AF449" i="4"/>
  <c r="AE449" i="4"/>
  <c r="AD449" i="4"/>
  <c r="BZ448" i="4"/>
  <c r="BD448" i="4"/>
  <c r="AU448" i="4"/>
  <c r="AT448" i="4"/>
  <c r="AS448" i="4"/>
  <c r="AR448" i="4"/>
  <c r="AI448" i="4"/>
  <c r="AH448" i="4"/>
  <c r="AG448" i="4"/>
  <c r="AF448" i="4"/>
  <c r="AE448" i="4"/>
  <c r="AD448" i="4"/>
  <c r="BZ447" i="4"/>
  <c r="BD447" i="4"/>
  <c r="AU447" i="4"/>
  <c r="AT447" i="4"/>
  <c r="AS447" i="4"/>
  <c r="AR447" i="4"/>
  <c r="AI447" i="4"/>
  <c r="AH447" i="4"/>
  <c r="AG447" i="4"/>
  <c r="AF447" i="4"/>
  <c r="AE447" i="4"/>
  <c r="AD447" i="4"/>
  <c r="BZ446" i="4"/>
  <c r="BD446" i="4"/>
  <c r="AU446" i="4"/>
  <c r="AT446" i="4"/>
  <c r="AS446" i="4"/>
  <c r="AR446" i="4"/>
  <c r="AI446" i="4"/>
  <c r="AH446" i="4"/>
  <c r="AG446" i="4"/>
  <c r="AF446" i="4"/>
  <c r="AE446" i="4"/>
  <c r="AD446" i="4"/>
  <c r="BZ445" i="4"/>
  <c r="BD445" i="4"/>
  <c r="AU445" i="4"/>
  <c r="AT445" i="4"/>
  <c r="AS445" i="4"/>
  <c r="AR445" i="4"/>
  <c r="AI445" i="4"/>
  <c r="AH445" i="4"/>
  <c r="AG445" i="4"/>
  <c r="AF445" i="4"/>
  <c r="AE445" i="4"/>
  <c r="AD445" i="4"/>
  <c r="BZ444" i="4"/>
  <c r="BD444" i="4"/>
  <c r="AU444" i="4"/>
  <c r="AT444" i="4"/>
  <c r="AS444" i="4"/>
  <c r="AR444" i="4"/>
  <c r="AI444" i="4"/>
  <c r="AH444" i="4"/>
  <c r="AG444" i="4"/>
  <c r="AF444" i="4"/>
  <c r="AE444" i="4"/>
  <c r="AD444" i="4"/>
  <c r="BZ443" i="4"/>
  <c r="BD443" i="4"/>
  <c r="AU443" i="4"/>
  <c r="AT443" i="4"/>
  <c r="AS443" i="4"/>
  <c r="AR443" i="4"/>
  <c r="AI443" i="4"/>
  <c r="AH443" i="4"/>
  <c r="AG443" i="4"/>
  <c r="AF443" i="4"/>
  <c r="AE443" i="4"/>
  <c r="AD443" i="4"/>
  <c r="BZ442" i="4"/>
  <c r="BD442" i="4"/>
  <c r="AU442" i="4"/>
  <c r="AT442" i="4"/>
  <c r="AS442" i="4"/>
  <c r="AR442" i="4"/>
  <c r="AI442" i="4"/>
  <c r="AH442" i="4"/>
  <c r="AG442" i="4"/>
  <c r="AF442" i="4"/>
  <c r="AE442" i="4"/>
  <c r="AD442" i="4"/>
  <c r="BZ441" i="4"/>
  <c r="BD441" i="4"/>
  <c r="AU441" i="4"/>
  <c r="AT441" i="4"/>
  <c r="AS441" i="4"/>
  <c r="AR441" i="4"/>
  <c r="AI441" i="4"/>
  <c r="AH441" i="4"/>
  <c r="AG441" i="4"/>
  <c r="AF441" i="4"/>
  <c r="AE441" i="4"/>
  <c r="AD441" i="4"/>
  <c r="BZ440" i="4"/>
  <c r="BD440" i="4"/>
  <c r="AU440" i="4"/>
  <c r="AT440" i="4"/>
  <c r="AS440" i="4"/>
  <c r="AR440" i="4"/>
  <c r="AI440" i="4"/>
  <c r="AH440" i="4"/>
  <c r="AG440" i="4"/>
  <c r="AF440" i="4"/>
  <c r="AE440" i="4"/>
  <c r="AD440" i="4"/>
  <c r="BZ439" i="4"/>
  <c r="BD439" i="4"/>
  <c r="AU439" i="4"/>
  <c r="AT439" i="4"/>
  <c r="AS439" i="4"/>
  <c r="AR439" i="4"/>
  <c r="AI439" i="4"/>
  <c r="AH439" i="4"/>
  <c r="AG439" i="4"/>
  <c r="AF439" i="4"/>
  <c r="AE439" i="4"/>
  <c r="AD439" i="4"/>
  <c r="BZ438" i="4"/>
  <c r="BD438" i="4"/>
  <c r="AU438" i="4"/>
  <c r="AT438" i="4"/>
  <c r="AS438" i="4"/>
  <c r="AR438" i="4"/>
  <c r="AI438" i="4"/>
  <c r="AH438" i="4"/>
  <c r="AG438" i="4"/>
  <c r="AF438" i="4"/>
  <c r="AE438" i="4"/>
  <c r="AD438" i="4"/>
  <c r="BZ437" i="4"/>
  <c r="BD437" i="4"/>
  <c r="AU437" i="4"/>
  <c r="AT437" i="4"/>
  <c r="AS437" i="4"/>
  <c r="AR437" i="4"/>
  <c r="AI437" i="4"/>
  <c r="AH437" i="4"/>
  <c r="AG437" i="4"/>
  <c r="AF437" i="4"/>
  <c r="AE437" i="4"/>
  <c r="AD437" i="4"/>
  <c r="BZ436" i="4"/>
  <c r="BD436" i="4"/>
  <c r="AU436" i="4"/>
  <c r="AT436" i="4"/>
  <c r="AS436" i="4"/>
  <c r="AR436" i="4"/>
  <c r="AI436" i="4"/>
  <c r="AH436" i="4"/>
  <c r="AG436" i="4"/>
  <c r="AF436" i="4"/>
  <c r="AE436" i="4"/>
  <c r="AD436" i="4"/>
  <c r="BZ435" i="4"/>
  <c r="BD435" i="4"/>
  <c r="AU435" i="4"/>
  <c r="AT435" i="4"/>
  <c r="AS435" i="4"/>
  <c r="AR435" i="4"/>
  <c r="AI435" i="4"/>
  <c r="AH435" i="4"/>
  <c r="AG435" i="4"/>
  <c r="AF435" i="4"/>
  <c r="AE435" i="4"/>
  <c r="AD435" i="4"/>
  <c r="BZ434" i="4"/>
  <c r="BD434" i="4"/>
  <c r="AU434" i="4"/>
  <c r="AT434" i="4"/>
  <c r="AS434" i="4"/>
  <c r="AR434" i="4"/>
  <c r="AI434" i="4"/>
  <c r="AH434" i="4"/>
  <c r="AG434" i="4"/>
  <c r="AF434" i="4"/>
  <c r="AE434" i="4"/>
  <c r="AD434" i="4"/>
  <c r="BZ433" i="4"/>
  <c r="BD433" i="4"/>
  <c r="AU433" i="4"/>
  <c r="AT433" i="4"/>
  <c r="AS433" i="4"/>
  <c r="AR433" i="4"/>
  <c r="AI433" i="4"/>
  <c r="AH433" i="4"/>
  <c r="AG433" i="4"/>
  <c r="AF433" i="4"/>
  <c r="AE433" i="4"/>
  <c r="AD433" i="4"/>
  <c r="BZ432" i="4"/>
  <c r="BD432" i="4"/>
  <c r="AU432" i="4"/>
  <c r="AT432" i="4"/>
  <c r="AS432" i="4"/>
  <c r="AR432" i="4"/>
  <c r="AI432" i="4"/>
  <c r="AH432" i="4"/>
  <c r="AG432" i="4"/>
  <c r="AF432" i="4"/>
  <c r="AE432" i="4"/>
  <c r="AD432" i="4"/>
  <c r="BZ431" i="4"/>
  <c r="BD431" i="4"/>
  <c r="AU431" i="4"/>
  <c r="AT431" i="4"/>
  <c r="AS431" i="4"/>
  <c r="AR431" i="4"/>
  <c r="AI431" i="4"/>
  <c r="AH431" i="4"/>
  <c r="AG431" i="4"/>
  <c r="AF431" i="4"/>
  <c r="AE431" i="4"/>
  <c r="AD431" i="4"/>
  <c r="BZ430" i="4"/>
  <c r="BD430" i="4"/>
  <c r="AU430" i="4"/>
  <c r="AT430" i="4"/>
  <c r="AS430" i="4"/>
  <c r="AR430" i="4"/>
  <c r="AI430" i="4"/>
  <c r="AH430" i="4"/>
  <c r="AG430" i="4"/>
  <c r="AF430" i="4"/>
  <c r="AE430" i="4"/>
  <c r="AD430" i="4"/>
  <c r="BZ429" i="4"/>
  <c r="BD429" i="4"/>
  <c r="AU429" i="4"/>
  <c r="AT429" i="4"/>
  <c r="AS429" i="4"/>
  <c r="AR429" i="4"/>
  <c r="AI429" i="4"/>
  <c r="AH429" i="4"/>
  <c r="AG429" i="4"/>
  <c r="AF429" i="4"/>
  <c r="AE429" i="4"/>
  <c r="AD429" i="4"/>
  <c r="BZ428" i="4"/>
  <c r="BD428" i="4"/>
  <c r="AU428" i="4"/>
  <c r="AT428" i="4"/>
  <c r="AS428" i="4"/>
  <c r="AR428" i="4"/>
  <c r="AI428" i="4"/>
  <c r="AH428" i="4"/>
  <c r="AG428" i="4"/>
  <c r="AF428" i="4"/>
  <c r="AE428" i="4"/>
  <c r="AD428" i="4"/>
  <c r="BZ427" i="4"/>
  <c r="BD427" i="4"/>
  <c r="AU427" i="4"/>
  <c r="AT427" i="4"/>
  <c r="AS427" i="4"/>
  <c r="AR427" i="4"/>
  <c r="AI427" i="4"/>
  <c r="AH427" i="4"/>
  <c r="AG427" i="4"/>
  <c r="AF427" i="4"/>
  <c r="AE427" i="4"/>
  <c r="AD427" i="4"/>
  <c r="BZ426" i="4"/>
  <c r="BD426" i="4"/>
  <c r="AU426" i="4"/>
  <c r="AT426" i="4"/>
  <c r="AS426" i="4"/>
  <c r="AR426" i="4"/>
  <c r="AI426" i="4"/>
  <c r="AH426" i="4"/>
  <c r="AG426" i="4"/>
  <c r="AF426" i="4"/>
  <c r="AE426" i="4"/>
  <c r="AD426" i="4"/>
  <c r="BZ425" i="4"/>
  <c r="BD425" i="4"/>
  <c r="AU425" i="4"/>
  <c r="AT425" i="4"/>
  <c r="AS425" i="4"/>
  <c r="AR425" i="4"/>
  <c r="AI425" i="4"/>
  <c r="AH425" i="4"/>
  <c r="AG425" i="4"/>
  <c r="AF425" i="4"/>
  <c r="AE425" i="4"/>
  <c r="AD425" i="4"/>
  <c r="BZ424" i="4"/>
  <c r="BD424" i="4"/>
  <c r="AU424" i="4"/>
  <c r="AT424" i="4"/>
  <c r="AS424" i="4"/>
  <c r="AR424" i="4"/>
  <c r="AI424" i="4"/>
  <c r="AH424" i="4"/>
  <c r="AG424" i="4"/>
  <c r="AF424" i="4"/>
  <c r="AE424" i="4"/>
  <c r="AD424" i="4"/>
  <c r="BZ423" i="4"/>
  <c r="BD423" i="4"/>
  <c r="AU423" i="4"/>
  <c r="AT423" i="4"/>
  <c r="AS423" i="4"/>
  <c r="AR423" i="4"/>
  <c r="AI423" i="4"/>
  <c r="AH423" i="4"/>
  <c r="AG423" i="4"/>
  <c r="AF423" i="4"/>
  <c r="AE423" i="4"/>
  <c r="AD423" i="4"/>
  <c r="BZ422" i="4"/>
  <c r="BD422" i="4"/>
  <c r="AU422" i="4"/>
  <c r="AT422" i="4"/>
  <c r="AS422" i="4"/>
  <c r="AR422" i="4"/>
  <c r="AI422" i="4"/>
  <c r="AH422" i="4"/>
  <c r="AG422" i="4"/>
  <c r="AF422" i="4"/>
  <c r="AE422" i="4"/>
  <c r="AD422" i="4"/>
  <c r="BZ421" i="4"/>
  <c r="BD421" i="4"/>
  <c r="AU421" i="4"/>
  <c r="AT421" i="4"/>
  <c r="AS421" i="4"/>
  <c r="AR421" i="4"/>
  <c r="AI421" i="4"/>
  <c r="AH421" i="4"/>
  <c r="AG421" i="4"/>
  <c r="AF421" i="4"/>
  <c r="AE421" i="4"/>
  <c r="AD421" i="4"/>
  <c r="BZ420" i="4"/>
  <c r="BD420" i="4"/>
  <c r="AU420" i="4"/>
  <c r="AT420" i="4"/>
  <c r="AS420" i="4"/>
  <c r="AR420" i="4"/>
  <c r="AI420" i="4"/>
  <c r="AH420" i="4"/>
  <c r="AG420" i="4"/>
  <c r="AF420" i="4"/>
  <c r="AE420" i="4"/>
  <c r="AD420" i="4"/>
  <c r="BZ419" i="4"/>
  <c r="BD419" i="4"/>
  <c r="AU419" i="4"/>
  <c r="AT419" i="4"/>
  <c r="AS419" i="4"/>
  <c r="AR419" i="4"/>
  <c r="AI419" i="4"/>
  <c r="AH419" i="4"/>
  <c r="AG419" i="4"/>
  <c r="AF419" i="4"/>
  <c r="AE419" i="4"/>
  <c r="AD419" i="4"/>
  <c r="BZ418" i="4"/>
  <c r="BD418" i="4"/>
  <c r="AU418" i="4"/>
  <c r="AT418" i="4"/>
  <c r="AS418" i="4"/>
  <c r="AR418" i="4"/>
  <c r="AI418" i="4"/>
  <c r="AH418" i="4"/>
  <c r="AG418" i="4"/>
  <c r="AF418" i="4"/>
  <c r="AE418" i="4"/>
  <c r="AD418" i="4"/>
  <c r="BZ417" i="4"/>
  <c r="BD417" i="4"/>
  <c r="AU417" i="4"/>
  <c r="AT417" i="4"/>
  <c r="AS417" i="4"/>
  <c r="AR417" i="4"/>
  <c r="AI417" i="4"/>
  <c r="AH417" i="4"/>
  <c r="AG417" i="4"/>
  <c r="AF417" i="4"/>
  <c r="AE417" i="4"/>
  <c r="AD417" i="4"/>
  <c r="BZ416" i="4"/>
  <c r="BD416" i="4"/>
  <c r="AU416" i="4"/>
  <c r="AT416" i="4"/>
  <c r="AS416" i="4"/>
  <c r="AR416" i="4"/>
  <c r="AI416" i="4"/>
  <c r="AH416" i="4"/>
  <c r="AG416" i="4"/>
  <c r="AF416" i="4"/>
  <c r="AE416" i="4"/>
  <c r="AD416" i="4"/>
  <c r="BZ415" i="4"/>
  <c r="BD415" i="4"/>
  <c r="AU415" i="4"/>
  <c r="AT415" i="4"/>
  <c r="AS415" i="4"/>
  <c r="AR415" i="4"/>
  <c r="AI415" i="4"/>
  <c r="AH415" i="4"/>
  <c r="AG415" i="4"/>
  <c r="AF415" i="4"/>
  <c r="AE415" i="4"/>
  <c r="AD415" i="4"/>
  <c r="BZ414" i="4"/>
  <c r="BD414" i="4"/>
  <c r="AU414" i="4"/>
  <c r="AT414" i="4"/>
  <c r="AS414" i="4"/>
  <c r="AR414" i="4"/>
  <c r="AI414" i="4"/>
  <c r="AH414" i="4"/>
  <c r="AG414" i="4"/>
  <c r="AF414" i="4"/>
  <c r="AE414" i="4"/>
  <c r="AD414" i="4"/>
  <c r="BZ413" i="4"/>
  <c r="BD413" i="4"/>
  <c r="AU413" i="4"/>
  <c r="AT413" i="4"/>
  <c r="AS413" i="4"/>
  <c r="AR413" i="4"/>
  <c r="AI413" i="4"/>
  <c r="AH413" i="4"/>
  <c r="AG413" i="4"/>
  <c r="AF413" i="4"/>
  <c r="AE413" i="4"/>
  <c r="AD413" i="4"/>
  <c r="BZ412" i="4"/>
  <c r="BD412" i="4"/>
  <c r="AU412" i="4"/>
  <c r="AT412" i="4"/>
  <c r="AS412" i="4"/>
  <c r="AR412" i="4"/>
  <c r="AI412" i="4"/>
  <c r="AH412" i="4"/>
  <c r="AG412" i="4"/>
  <c r="AF412" i="4"/>
  <c r="AE412" i="4"/>
  <c r="AD412" i="4"/>
  <c r="BZ411" i="4"/>
  <c r="BD411" i="4"/>
  <c r="AU411" i="4"/>
  <c r="AT411" i="4"/>
  <c r="AS411" i="4"/>
  <c r="AR411" i="4"/>
  <c r="AI411" i="4"/>
  <c r="AH411" i="4"/>
  <c r="AG411" i="4"/>
  <c r="AF411" i="4"/>
  <c r="AE411" i="4"/>
  <c r="AD411" i="4"/>
  <c r="BZ410" i="4"/>
  <c r="BD410" i="4"/>
  <c r="AU410" i="4"/>
  <c r="AT410" i="4"/>
  <c r="AS410" i="4"/>
  <c r="AR410" i="4"/>
  <c r="AI410" i="4"/>
  <c r="AH410" i="4"/>
  <c r="AG410" i="4"/>
  <c r="AF410" i="4"/>
  <c r="AE410" i="4"/>
  <c r="AD410" i="4"/>
  <c r="BZ409" i="4"/>
  <c r="BD409" i="4"/>
  <c r="AU409" i="4"/>
  <c r="AT409" i="4"/>
  <c r="AS409" i="4"/>
  <c r="AR409" i="4"/>
  <c r="AI409" i="4"/>
  <c r="AH409" i="4"/>
  <c r="AG409" i="4"/>
  <c r="AF409" i="4"/>
  <c r="AE409" i="4"/>
  <c r="AD409" i="4"/>
  <c r="BZ408" i="4"/>
  <c r="BD408" i="4"/>
  <c r="AU408" i="4"/>
  <c r="AT408" i="4"/>
  <c r="AS408" i="4"/>
  <c r="AR408" i="4"/>
  <c r="AI408" i="4"/>
  <c r="AH408" i="4"/>
  <c r="AG408" i="4"/>
  <c r="AF408" i="4"/>
  <c r="AE408" i="4"/>
  <c r="AD408" i="4"/>
  <c r="BZ407" i="4"/>
  <c r="BD407" i="4"/>
  <c r="AU407" i="4"/>
  <c r="AT407" i="4"/>
  <c r="AS407" i="4"/>
  <c r="AR407" i="4"/>
  <c r="AI407" i="4"/>
  <c r="AH407" i="4"/>
  <c r="AF407" i="4"/>
  <c r="AE407" i="4"/>
  <c r="AD407" i="4"/>
  <c r="BZ406" i="4"/>
  <c r="BD406" i="4"/>
  <c r="AU406" i="4"/>
  <c r="AT406" i="4"/>
  <c r="AS406" i="4"/>
  <c r="AR406" i="4"/>
  <c r="CA406" i="4" s="1"/>
  <c r="AI406" i="4"/>
  <c r="AH406" i="4"/>
  <c r="AF406" i="4"/>
  <c r="AE406" i="4"/>
  <c r="AD406" i="4"/>
  <c r="BZ405" i="4"/>
  <c r="BD405" i="4"/>
  <c r="AU405" i="4"/>
  <c r="AT405" i="4"/>
  <c r="AS405" i="4"/>
  <c r="AR405" i="4"/>
  <c r="AI405" i="4"/>
  <c r="AH405" i="4"/>
  <c r="AF405" i="4"/>
  <c r="AE405" i="4"/>
  <c r="AD405" i="4"/>
  <c r="BZ404" i="4"/>
  <c r="BD404" i="4"/>
  <c r="AU404" i="4"/>
  <c r="AT404" i="4"/>
  <c r="AS404" i="4"/>
  <c r="AR404" i="4"/>
  <c r="AI404" i="4"/>
  <c r="AH404" i="4"/>
  <c r="AF404" i="4"/>
  <c r="AE404" i="4"/>
  <c r="AD404" i="4"/>
  <c r="CA404" i="4" s="1"/>
  <c r="BZ403" i="4"/>
  <c r="BD403" i="4"/>
  <c r="AU403" i="4"/>
  <c r="AT403" i="4"/>
  <c r="AS403" i="4"/>
  <c r="AR403" i="4"/>
  <c r="AI403" i="4"/>
  <c r="AH403" i="4"/>
  <c r="AF403" i="4"/>
  <c r="AE403" i="4"/>
  <c r="AD403" i="4"/>
  <c r="BZ402" i="4"/>
  <c r="BD402" i="4"/>
  <c r="AU402" i="4"/>
  <c r="AT402" i="4"/>
  <c r="AS402" i="4"/>
  <c r="AR402" i="4"/>
  <c r="AI402" i="4"/>
  <c r="AH402" i="4"/>
  <c r="AF402" i="4"/>
  <c r="AE402" i="4"/>
  <c r="AD402" i="4"/>
  <c r="BZ401" i="4"/>
  <c r="BD401" i="4"/>
  <c r="AU401" i="4"/>
  <c r="AT401" i="4"/>
  <c r="AS401" i="4"/>
  <c r="AR401" i="4"/>
  <c r="AI401" i="4"/>
  <c r="AH401" i="4"/>
  <c r="AF401" i="4"/>
  <c r="AE401" i="4"/>
  <c r="AD401" i="4"/>
  <c r="BZ400" i="4"/>
  <c r="BD400" i="4"/>
  <c r="AU400" i="4"/>
  <c r="AT400" i="4"/>
  <c r="AS400" i="4"/>
  <c r="AR400" i="4"/>
  <c r="AI400" i="4"/>
  <c r="AH400" i="4"/>
  <c r="AF400" i="4"/>
  <c r="AE400" i="4"/>
  <c r="AD400" i="4"/>
  <c r="CA400" i="4" s="1"/>
  <c r="BZ399" i="4"/>
  <c r="BD399" i="4"/>
  <c r="AU399" i="4"/>
  <c r="AT399" i="4"/>
  <c r="AS399" i="4"/>
  <c r="AR399" i="4"/>
  <c r="AI399" i="4"/>
  <c r="AH399" i="4"/>
  <c r="AF399" i="4"/>
  <c r="AE399" i="4"/>
  <c r="AD399" i="4"/>
  <c r="BZ398" i="4"/>
  <c r="BD398" i="4"/>
  <c r="AU398" i="4"/>
  <c r="AT398" i="4"/>
  <c r="AS398" i="4"/>
  <c r="AR398" i="4"/>
  <c r="AI398" i="4"/>
  <c r="AH398" i="4"/>
  <c r="AF398" i="4"/>
  <c r="AE398" i="4"/>
  <c r="AD398" i="4"/>
  <c r="BZ397" i="4"/>
  <c r="BD397" i="4"/>
  <c r="AU397" i="4"/>
  <c r="AT397" i="4"/>
  <c r="AS397" i="4"/>
  <c r="AR397" i="4"/>
  <c r="AI397" i="4"/>
  <c r="AH397" i="4"/>
  <c r="AF397" i="4"/>
  <c r="AE397" i="4"/>
  <c r="AD397" i="4"/>
  <c r="BZ396" i="4"/>
  <c r="BD396" i="4"/>
  <c r="AU396" i="4"/>
  <c r="AT396" i="4"/>
  <c r="AS396" i="4"/>
  <c r="AR396" i="4"/>
  <c r="AI396" i="4"/>
  <c r="AH396" i="4"/>
  <c r="AF396" i="4"/>
  <c r="AE396" i="4"/>
  <c r="AD396" i="4"/>
  <c r="CA396" i="4" s="1"/>
  <c r="BZ395" i="4"/>
  <c r="BD395" i="4"/>
  <c r="AU395" i="4"/>
  <c r="AT395" i="4"/>
  <c r="AS395" i="4"/>
  <c r="AR395" i="4"/>
  <c r="AI395" i="4"/>
  <c r="AH395" i="4"/>
  <c r="AF395" i="4"/>
  <c r="AE395" i="4"/>
  <c r="AD395" i="4"/>
  <c r="BZ394" i="4"/>
  <c r="BD394" i="4"/>
  <c r="AU394" i="4"/>
  <c r="AT394" i="4"/>
  <c r="AS394" i="4"/>
  <c r="AR394" i="4"/>
  <c r="AI394" i="4"/>
  <c r="AH394" i="4"/>
  <c r="AF394" i="4"/>
  <c r="AE394" i="4"/>
  <c r="AD394" i="4"/>
  <c r="BZ393" i="4"/>
  <c r="BD393" i="4"/>
  <c r="AU393" i="4"/>
  <c r="AT393" i="4"/>
  <c r="AS393" i="4"/>
  <c r="AR393" i="4"/>
  <c r="AI393" i="4"/>
  <c r="AH393" i="4"/>
  <c r="AF393" i="4"/>
  <c r="AE393" i="4"/>
  <c r="AD393" i="4"/>
  <c r="BZ392" i="4"/>
  <c r="BD392" i="4"/>
  <c r="AU392" i="4"/>
  <c r="AT392" i="4"/>
  <c r="AS392" i="4"/>
  <c r="AR392" i="4"/>
  <c r="AI392" i="4"/>
  <c r="AH392" i="4"/>
  <c r="AF392" i="4"/>
  <c r="AE392" i="4"/>
  <c r="AD392" i="4"/>
  <c r="CA392" i="4" s="1"/>
  <c r="BZ391" i="4"/>
  <c r="BD391" i="4"/>
  <c r="AU391" i="4"/>
  <c r="AT391" i="4"/>
  <c r="AS391" i="4"/>
  <c r="AR391" i="4"/>
  <c r="AI391" i="4"/>
  <c r="AH391" i="4"/>
  <c r="AF391" i="4"/>
  <c r="AE391" i="4"/>
  <c r="AD391" i="4"/>
  <c r="BZ390" i="4"/>
  <c r="BD390" i="4"/>
  <c r="AU390" i="4"/>
  <c r="AT390" i="4"/>
  <c r="AS390" i="4"/>
  <c r="AR390" i="4"/>
  <c r="AI390" i="4"/>
  <c r="AH390" i="4"/>
  <c r="AF390" i="4"/>
  <c r="AE390" i="4"/>
  <c r="AD390" i="4"/>
  <c r="BZ389" i="4"/>
  <c r="BD389" i="4"/>
  <c r="AU389" i="4"/>
  <c r="AT389" i="4"/>
  <c r="AS389" i="4"/>
  <c r="AR389" i="4"/>
  <c r="AI389" i="4"/>
  <c r="AH389" i="4"/>
  <c r="AF389" i="4"/>
  <c r="AE389" i="4"/>
  <c r="AD389" i="4"/>
  <c r="BZ388" i="4"/>
  <c r="BD388" i="4"/>
  <c r="AU388" i="4"/>
  <c r="AT388" i="4"/>
  <c r="AS388" i="4"/>
  <c r="AR388" i="4"/>
  <c r="AI388" i="4"/>
  <c r="AH388" i="4"/>
  <c r="AF388" i="4"/>
  <c r="AE388" i="4"/>
  <c r="AD388" i="4"/>
  <c r="CA388" i="4" s="1"/>
  <c r="BZ387" i="4"/>
  <c r="BD387" i="4"/>
  <c r="AU387" i="4"/>
  <c r="AT387" i="4"/>
  <c r="AS387" i="4"/>
  <c r="AR387" i="4"/>
  <c r="AI387" i="4"/>
  <c r="AH387" i="4"/>
  <c r="AF387" i="4"/>
  <c r="AE387" i="4"/>
  <c r="AD387" i="4"/>
  <c r="BZ386" i="4"/>
  <c r="BD386" i="4"/>
  <c r="AU386" i="4"/>
  <c r="AT386" i="4"/>
  <c r="AS386" i="4"/>
  <c r="AR386" i="4"/>
  <c r="AI386" i="4"/>
  <c r="AH386" i="4"/>
  <c r="AF386" i="4"/>
  <c r="AE386" i="4"/>
  <c r="AD386" i="4"/>
  <c r="BZ385" i="4"/>
  <c r="BD385" i="4"/>
  <c r="AU385" i="4"/>
  <c r="AT385" i="4"/>
  <c r="AS385" i="4"/>
  <c r="AR385" i="4"/>
  <c r="AI385" i="4"/>
  <c r="AH385" i="4"/>
  <c r="AF385" i="4"/>
  <c r="AE385" i="4"/>
  <c r="AD385" i="4"/>
  <c r="BZ384" i="4"/>
  <c r="BD384" i="4"/>
  <c r="AU384" i="4"/>
  <c r="AT384" i="4"/>
  <c r="AS384" i="4"/>
  <c r="AR384" i="4"/>
  <c r="AI384" i="4"/>
  <c r="AH384" i="4"/>
  <c r="AF384" i="4"/>
  <c r="AE384" i="4"/>
  <c r="AD384" i="4"/>
  <c r="CA384" i="4" s="1"/>
  <c r="BZ383" i="4"/>
  <c r="BD383" i="4"/>
  <c r="AU383" i="4"/>
  <c r="AT383" i="4"/>
  <c r="AS383" i="4"/>
  <c r="AR383" i="4"/>
  <c r="AI383" i="4"/>
  <c r="AH383" i="4"/>
  <c r="AF383" i="4"/>
  <c r="AE383" i="4"/>
  <c r="AD383" i="4"/>
  <c r="BZ382" i="4"/>
  <c r="BD382" i="4"/>
  <c r="AU382" i="4"/>
  <c r="AT382" i="4"/>
  <c r="AS382" i="4"/>
  <c r="AR382" i="4"/>
  <c r="AI382" i="4"/>
  <c r="AH382" i="4"/>
  <c r="AF382" i="4"/>
  <c r="AE382" i="4"/>
  <c r="AD382" i="4"/>
  <c r="BZ381" i="4"/>
  <c r="BD381" i="4"/>
  <c r="AU381" i="4"/>
  <c r="AT381" i="4"/>
  <c r="AS381" i="4"/>
  <c r="AR381" i="4"/>
  <c r="AI381" i="4"/>
  <c r="AH381" i="4"/>
  <c r="AF381" i="4"/>
  <c r="AE381" i="4"/>
  <c r="AD381" i="4"/>
  <c r="BZ380" i="4"/>
  <c r="BD380" i="4"/>
  <c r="AU380" i="4"/>
  <c r="AT380" i="4"/>
  <c r="AS380" i="4"/>
  <c r="AR380" i="4"/>
  <c r="AI380" i="4"/>
  <c r="AH380" i="4"/>
  <c r="AF380" i="4"/>
  <c r="AE380" i="4"/>
  <c r="AD380" i="4"/>
  <c r="CA380" i="4" s="1"/>
  <c r="BZ379" i="4"/>
  <c r="BD379" i="4"/>
  <c r="AU379" i="4"/>
  <c r="AT379" i="4"/>
  <c r="AS379" i="4"/>
  <c r="AR379" i="4"/>
  <c r="AI379" i="4"/>
  <c r="AH379" i="4"/>
  <c r="AF379" i="4"/>
  <c r="AE379" i="4"/>
  <c r="AD379" i="4"/>
  <c r="BZ378" i="4"/>
  <c r="BD378" i="4"/>
  <c r="AU378" i="4"/>
  <c r="AT378" i="4"/>
  <c r="AS378" i="4"/>
  <c r="AR378" i="4"/>
  <c r="AI378" i="4"/>
  <c r="AH378" i="4"/>
  <c r="AF378" i="4"/>
  <c r="AE378" i="4"/>
  <c r="AD378" i="4"/>
  <c r="BZ377" i="4"/>
  <c r="BD377" i="4"/>
  <c r="AU377" i="4"/>
  <c r="AT377" i="4"/>
  <c r="AS377" i="4"/>
  <c r="AR377" i="4"/>
  <c r="AI377" i="4"/>
  <c r="AH377" i="4"/>
  <c r="AF377" i="4"/>
  <c r="AE377" i="4"/>
  <c r="AD377" i="4"/>
  <c r="BZ376" i="4"/>
  <c r="BD376" i="4"/>
  <c r="AU376" i="4"/>
  <c r="AT376" i="4"/>
  <c r="AS376" i="4"/>
  <c r="AR376" i="4"/>
  <c r="AI376" i="4"/>
  <c r="AH376" i="4"/>
  <c r="AF376" i="4"/>
  <c r="AE376" i="4"/>
  <c r="AD376" i="4"/>
  <c r="BZ375" i="4"/>
  <c r="BD375" i="4"/>
  <c r="AU375" i="4"/>
  <c r="AT375" i="4"/>
  <c r="AS375" i="4"/>
  <c r="AR375" i="4"/>
  <c r="AI375" i="4"/>
  <c r="AH375" i="4"/>
  <c r="AF375" i="4"/>
  <c r="AE375" i="4"/>
  <c r="AD375" i="4"/>
  <c r="BZ374" i="4"/>
  <c r="BD374" i="4"/>
  <c r="AU374" i="4"/>
  <c r="AT374" i="4"/>
  <c r="AS374" i="4"/>
  <c r="AR374" i="4"/>
  <c r="AI374" i="4"/>
  <c r="AH374" i="4"/>
  <c r="AF374" i="4"/>
  <c r="AE374" i="4"/>
  <c r="AD374" i="4"/>
  <c r="BZ373" i="4"/>
  <c r="BD373" i="4"/>
  <c r="AU373" i="4"/>
  <c r="AT373" i="4"/>
  <c r="AS373" i="4"/>
  <c r="AR373" i="4"/>
  <c r="AI373" i="4"/>
  <c r="AH373" i="4"/>
  <c r="AF373" i="4"/>
  <c r="AE373" i="4"/>
  <c r="AD373" i="4"/>
  <c r="BZ372" i="4"/>
  <c r="BD372" i="4"/>
  <c r="AU372" i="4"/>
  <c r="AT372" i="4"/>
  <c r="AS372" i="4"/>
  <c r="AR372" i="4"/>
  <c r="AI372" i="4"/>
  <c r="AH372" i="4"/>
  <c r="AF372" i="4"/>
  <c r="AE372" i="4"/>
  <c r="AD372" i="4"/>
  <c r="BZ371" i="4"/>
  <c r="BD371" i="4"/>
  <c r="AU371" i="4"/>
  <c r="AT371" i="4"/>
  <c r="AS371" i="4"/>
  <c r="AR371" i="4"/>
  <c r="AI371" i="4"/>
  <c r="AH371" i="4"/>
  <c r="AF371" i="4"/>
  <c r="AE371" i="4"/>
  <c r="AD371" i="4"/>
  <c r="BZ370" i="4"/>
  <c r="BD370" i="4"/>
  <c r="AU370" i="4"/>
  <c r="AT370" i="4"/>
  <c r="AS370" i="4"/>
  <c r="AR370" i="4"/>
  <c r="AI370" i="4"/>
  <c r="AH370" i="4"/>
  <c r="AF370" i="4"/>
  <c r="AE370" i="4"/>
  <c r="AD370" i="4"/>
  <c r="BZ369" i="4"/>
  <c r="BD369" i="4"/>
  <c r="AU369" i="4"/>
  <c r="AT369" i="4"/>
  <c r="AS369" i="4"/>
  <c r="AR369" i="4"/>
  <c r="AI369" i="4"/>
  <c r="AH369" i="4"/>
  <c r="AF369" i="4"/>
  <c r="AE369" i="4"/>
  <c r="AD369" i="4"/>
  <c r="BZ368" i="4"/>
  <c r="BD368" i="4"/>
  <c r="AU368" i="4"/>
  <c r="AT368" i="4"/>
  <c r="AS368" i="4"/>
  <c r="AR368" i="4"/>
  <c r="AI368" i="4"/>
  <c r="AH368" i="4"/>
  <c r="AF368" i="4"/>
  <c r="AE368" i="4"/>
  <c r="AD368" i="4"/>
  <c r="BZ367" i="4"/>
  <c r="BD367" i="4"/>
  <c r="AU367" i="4"/>
  <c r="AT367" i="4"/>
  <c r="AS367" i="4"/>
  <c r="AR367" i="4"/>
  <c r="AI367" i="4"/>
  <c r="AH367" i="4"/>
  <c r="AF367" i="4"/>
  <c r="AE367" i="4"/>
  <c r="AD367" i="4"/>
  <c r="BZ366" i="4"/>
  <c r="BD366" i="4"/>
  <c r="AU366" i="4"/>
  <c r="AT366" i="4"/>
  <c r="AS366" i="4"/>
  <c r="AR366" i="4"/>
  <c r="AI366" i="4"/>
  <c r="AH366" i="4"/>
  <c r="AF366" i="4"/>
  <c r="AE366" i="4"/>
  <c r="AD366" i="4"/>
  <c r="BZ365" i="4"/>
  <c r="BD365" i="4"/>
  <c r="AU365" i="4"/>
  <c r="AT365" i="4"/>
  <c r="AS365" i="4"/>
  <c r="AR365" i="4"/>
  <c r="AI365" i="4"/>
  <c r="AH365" i="4"/>
  <c r="AF365" i="4"/>
  <c r="AE365" i="4"/>
  <c r="AD365" i="4"/>
  <c r="BZ364" i="4"/>
  <c r="BD364" i="4"/>
  <c r="AU364" i="4"/>
  <c r="AT364" i="4"/>
  <c r="AS364" i="4"/>
  <c r="AR364" i="4"/>
  <c r="AI364" i="4"/>
  <c r="AH364" i="4"/>
  <c r="AF364" i="4"/>
  <c r="AE364" i="4"/>
  <c r="AD364" i="4"/>
  <c r="BZ363" i="4"/>
  <c r="BD363" i="4"/>
  <c r="AU363" i="4"/>
  <c r="AT363" i="4"/>
  <c r="AS363" i="4"/>
  <c r="AR363" i="4"/>
  <c r="AI363" i="4"/>
  <c r="AH363" i="4"/>
  <c r="AF363" i="4"/>
  <c r="AE363" i="4"/>
  <c r="AD363" i="4"/>
  <c r="BZ362" i="4"/>
  <c r="BD362" i="4"/>
  <c r="AU362" i="4"/>
  <c r="AT362" i="4"/>
  <c r="AS362" i="4"/>
  <c r="AR362" i="4"/>
  <c r="AI362" i="4"/>
  <c r="AH362" i="4"/>
  <c r="AF362" i="4"/>
  <c r="AE362" i="4"/>
  <c r="AD362" i="4"/>
  <c r="BZ361" i="4"/>
  <c r="BD361" i="4"/>
  <c r="AU361" i="4"/>
  <c r="AT361" i="4"/>
  <c r="AS361" i="4"/>
  <c r="AR361" i="4"/>
  <c r="AI361" i="4"/>
  <c r="AH361" i="4"/>
  <c r="AF361" i="4"/>
  <c r="AE361" i="4"/>
  <c r="AD361" i="4"/>
  <c r="BZ360" i="4"/>
  <c r="BD360" i="4"/>
  <c r="AU360" i="4"/>
  <c r="AT360" i="4"/>
  <c r="AS360" i="4"/>
  <c r="AR360" i="4"/>
  <c r="AI360" i="4"/>
  <c r="AH360" i="4"/>
  <c r="AF360" i="4"/>
  <c r="AE360" i="4"/>
  <c r="AD360" i="4"/>
  <c r="BZ359" i="4"/>
  <c r="BD359" i="4"/>
  <c r="AU359" i="4"/>
  <c r="AT359" i="4"/>
  <c r="AS359" i="4"/>
  <c r="AR359" i="4"/>
  <c r="AI359" i="4"/>
  <c r="AH359" i="4"/>
  <c r="AF359" i="4"/>
  <c r="AE359" i="4"/>
  <c r="AD359" i="4"/>
  <c r="BZ358" i="4"/>
  <c r="BD358" i="4"/>
  <c r="AU358" i="4"/>
  <c r="AT358" i="4"/>
  <c r="AS358" i="4"/>
  <c r="AR358" i="4"/>
  <c r="AI358" i="4"/>
  <c r="AH358" i="4"/>
  <c r="AF358" i="4"/>
  <c r="AE358" i="4"/>
  <c r="AD358" i="4"/>
  <c r="BZ357" i="4"/>
  <c r="BD357" i="4"/>
  <c r="AU357" i="4"/>
  <c r="AT357" i="4"/>
  <c r="AS357" i="4"/>
  <c r="AR357" i="4"/>
  <c r="AI357" i="4"/>
  <c r="AH357" i="4"/>
  <c r="AF357" i="4"/>
  <c r="AE357" i="4"/>
  <c r="AD357" i="4"/>
  <c r="BZ356" i="4"/>
  <c r="BD356" i="4"/>
  <c r="AU356" i="4"/>
  <c r="AT356" i="4"/>
  <c r="AS356" i="4"/>
  <c r="AR356" i="4"/>
  <c r="AI356" i="4"/>
  <c r="AH356" i="4"/>
  <c r="AF356" i="4"/>
  <c r="AE356" i="4"/>
  <c r="AD356" i="4"/>
  <c r="BZ355" i="4"/>
  <c r="BD355" i="4"/>
  <c r="AU355" i="4"/>
  <c r="AT355" i="4"/>
  <c r="AS355" i="4"/>
  <c r="AR355" i="4"/>
  <c r="AI355" i="4"/>
  <c r="AH355" i="4"/>
  <c r="AF355" i="4"/>
  <c r="AE355" i="4"/>
  <c r="AD355" i="4"/>
  <c r="BZ354" i="4"/>
  <c r="BD354" i="4"/>
  <c r="AU354" i="4"/>
  <c r="AT354" i="4"/>
  <c r="AS354" i="4"/>
  <c r="AR354" i="4"/>
  <c r="AI354" i="4"/>
  <c r="AH354" i="4"/>
  <c r="AF354" i="4"/>
  <c r="AE354" i="4"/>
  <c r="AD354" i="4"/>
  <c r="BZ353" i="4"/>
  <c r="BD353" i="4"/>
  <c r="AU353" i="4"/>
  <c r="AT353" i="4"/>
  <c r="AS353" i="4"/>
  <c r="AR353" i="4"/>
  <c r="AI353" i="4"/>
  <c r="AH353" i="4"/>
  <c r="AF353" i="4"/>
  <c r="AE353" i="4"/>
  <c r="AD353" i="4"/>
  <c r="BZ352" i="4"/>
  <c r="BD352" i="4"/>
  <c r="AU352" i="4"/>
  <c r="AT352" i="4"/>
  <c r="AS352" i="4"/>
  <c r="AR352" i="4"/>
  <c r="AI352" i="4"/>
  <c r="AH352" i="4"/>
  <c r="AF352" i="4"/>
  <c r="AE352" i="4"/>
  <c r="AD352" i="4"/>
  <c r="BZ351" i="4"/>
  <c r="BD351" i="4"/>
  <c r="AU351" i="4"/>
  <c r="AT351" i="4"/>
  <c r="AS351" i="4"/>
  <c r="AR351" i="4"/>
  <c r="AI351" i="4"/>
  <c r="AH351" i="4"/>
  <c r="AF351" i="4"/>
  <c r="AE351" i="4"/>
  <c r="AD351" i="4"/>
  <c r="BZ350" i="4"/>
  <c r="BD350" i="4"/>
  <c r="AU350" i="4"/>
  <c r="AT350" i="4"/>
  <c r="AS350" i="4"/>
  <c r="AR350" i="4"/>
  <c r="AI350" i="4"/>
  <c r="AH350" i="4"/>
  <c r="AF350" i="4"/>
  <c r="AE350" i="4"/>
  <c r="AD350" i="4"/>
  <c r="BZ349" i="4"/>
  <c r="BD349" i="4"/>
  <c r="AU349" i="4"/>
  <c r="AT349" i="4"/>
  <c r="AS349" i="4"/>
  <c r="AR349" i="4"/>
  <c r="AI349" i="4"/>
  <c r="AH349" i="4"/>
  <c r="AF349" i="4"/>
  <c r="AE349" i="4"/>
  <c r="AD349" i="4"/>
  <c r="BZ348" i="4"/>
  <c r="BD348" i="4"/>
  <c r="AU348" i="4"/>
  <c r="AT348" i="4"/>
  <c r="AS348" i="4"/>
  <c r="AR348" i="4"/>
  <c r="AI348" i="4"/>
  <c r="AH348" i="4"/>
  <c r="AF348" i="4"/>
  <c r="AE348" i="4"/>
  <c r="AD348" i="4"/>
  <c r="BZ347" i="4"/>
  <c r="BD347" i="4"/>
  <c r="AU347" i="4"/>
  <c r="AT347" i="4"/>
  <c r="AS347" i="4"/>
  <c r="AR347" i="4"/>
  <c r="AI347" i="4"/>
  <c r="AH347" i="4"/>
  <c r="AF347" i="4"/>
  <c r="AE347" i="4"/>
  <c r="AD347" i="4"/>
  <c r="BZ346" i="4"/>
  <c r="BD346" i="4"/>
  <c r="AU346" i="4"/>
  <c r="AT346" i="4"/>
  <c r="AS346" i="4"/>
  <c r="AR346" i="4"/>
  <c r="AI346" i="4"/>
  <c r="AH346" i="4"/>
  <c r="AF346" i="4"/>
  <c r="AE346" i="4"/>
  <c r="AD346" i="4"/>
  <c r="BZ345" i="4"/>
  <c r="BD345" i="4"/>
  <c r="AU345" i="4"/>
  <c r="AT345" i="4"/>
  <c r="AS345" i="4"/>
  <c r="AR345" i="4"/>
  <c r="AI345" i="4"/>
  <c r="AH345" i="4"/>
  <c r="AF345" i="4"/>
  <c r="AE345" i="4"/>
  <c r="AD345" i="4"/>
  <c r="BZ344" i="4"/>
  <c r="BD344" i="4"/>
  <c r="AU344" i="4"/>
  <c r="AT344" i="4"/>
  <c r="AS344" i="4"/>
  <c r="AR344" i="4"/>
  <c r="AI344" i="4"/>
  <c r="AH344" i="4"/>
  <c r="AF344" i="4"/>
  <c r="AE344" i="4"/>
  <c r="AD344" i="4"/>
  <c r="CA344" i="4" s="1"/>
  <c r="BZ343" i="4"/>
  <c r="BD343" i="4"/>
  <c r="AU343" i="4"/>
  <c r="AT343" i="4"/>
  <c r="AS343" i="4"/>
  <c r="AR343" i="4"/>
  <c r="AI343" i="4"/>
  <c r="AH343" i="4"/>
  <c r="AF343" i="4"/>
  <c r="AE343" i="4"/>
  <c r="AD343" i="4"/>
  <c r="BZ342" i="4"/>
  <c r="BD342" i="4"/>
  <c r="AU342" i="4"/>
  <c r="AT342" i="4"/>
  <c r="AS342" i="4"/>
  <c r="AR342" i="4"/>
  <c r="AI342" i="4"/>
  <c r="AH342" i="4"/>
  <c r="AF342" i="4"/>
  <c r="AE342" i="4"/>
  <c r="AD342" i="4"/>
  <c r="BZ341" i="4"/>
  <c r="BD341" i="4"/>
  <c r="AU341" i="4"/>
  <c r="AT341" i="4"/>
  <c r="AS341" i="4"/>
  <c r="AR341" i="4"/>
  <c r="AI341" i="4"/>
  <c r="AH341" i="4"/>
  <c r="AF341" i="4"/>
  <c r="AE341" i="4"/>
  <c r="AD341" i="4"/>
  <c r="BZ340" i="4"/>
  <c r="BD340" i="4"/>
  <c r="AU340" i="4"/>
  <c r="AT340" i="4"/>
  <c r="AS340" i="4"/>
  <c r="AR340" i="4"/>
  <c r="AI340" i="4"/>
  <c r="AH340" i="4"/>
  <c r="AF340" i="4"/>
  <c r="AE340" i="4"/>
  <c r="AD340" i="4"/>
  <c r="CA340" i="4" s="1"/>
  <c r="BZ339" i="4"/>
  <c r="BD339" i="4"/>
  <c r="AU339" i="4"/>
  <c r="AT339" i="4"/>
  <c r="AS339" i="4"/>
  <c r="AR339" i="4"/>
  <c r="AI339" i="4"/>
  <c r="AH339" i="4"/>
  <c r="AF339" i="4"/>
  <c r="AE339" i="4"/>
  <c r="AD339" i="4"/>
  <c r="BZ338" i="4"/>
  <c r="BD338" i="4"/>
  <c r="AU338" i="4"/>
  <c r="AT338" i="4"/>
  <c r="AS338" i="4"/>
  <c r="AR338" i="4"/>
  <c r="AI338" i="4"/>
  <c r="AH338" i="4"/>
  <c r="AF338" i="4"/>
  <c r="AE338" i="4"/>
  <c r="AD338" i="4"/>
  <c r="BZ337" i="4"/>
  <c r="BD337" i="4"/>
  <c r="AU337" i="4"/>
  <c r="AT337" i="4"/>
  <c r="AS337" i="4"/>
  <c r="AR337" i="4"/>
  <c r="AI337" i="4"/>
  <c r="AH337" i="4"/>
  <c r="AF337" i="4"/>
  <c r="AE337" i="4"/>
  <c r="AD337" i="4"/>
  <c r="BZ336" i="4"/>
  <c r="BD336" i="4"/>
  <c r="AU336" i="4"/>
  <c r="AT336" i="4"/>
  <c r="AS336" i="4"/>
  <c r="AR336" i="4"/>
  <c r="AI336" i="4"/>
  <c r="AH336" i="4"/>
  <c r="AF336" i="4"/>
  <c r="AE336" i="4"/>
  <c r="AD336" i="4"/>
  <c r="CA336" i="4" s="1"/>
  <c r="BZ335" i="4"/>
  <c r="BD335" i="4"/>
  <c r="AU335" i="4"/>
  <c r="AT335" i="4"/>
  <c r="AS335" i="4"/>
  <c r="AR335" i="4"/>
  <c r="AI335" i="4"/>
  <c r="AH335" i="4"/>
  <c r="AF335" i="4"/>
  <c r="AE335" i="4"/>
  <c r="AD335" i="4"/>
  <c r="BZ334" i="4"/>
  <c r="BD334" i="4"/>
  <c r="AU334" i="4"/>
  <c r="AT334" i="4"/>
  <c r="AS334" i="4"/>
  <c r="AR334" i="4"/>
  <c r="AI334" i="4"/>
  <c r="AH334" i="4"/>
  <c r="AF334" i="4"/>
  <c r="AE334" i="4"/>
  <c r="AD334" i="4"/>
  <c r="BZ333" i="4"/>
  <c r="BD333" i="4"/>
  <c r="AU333" i="4"/>
  <c r="AT333" i="4"/>
  <c r="AS333" i="4"/>
  <c r="AR333" i="4"/>
  <c r="AI333" i="4"/>
  <c r="AH333" i="4"/>
  <c r="AF333" i="4"/>
  <c r="AE333" i="4"/>
  <c r="AD333" i="4"/>
  <c r="BZ332" i="4"/>
  <c r="BD332" i="4"/>
  <c r="AU332" i="4"/>
  <c r="AT332" i="4"/>
  <c r="AS332" i="4"/>
  <c r="AR332" i="4"/>
  <c r="AI332" i="4"/>
  <c r="AH332" i="4"/>
  <c r="AF332" i="4"/>
  <c r="AE332" i="4"/>
  <c r="AD332" i="4"/>
  <c r="CA332" i="4" s="1"/>
  <c r="BZ331" i="4"/>
  <c r="BD331" i="4"/>
  <c r="AU331" i="4"/>
  <c r="AT331" i="4"/>
  <c r="AS331" i="4"/>
  <c r="AR331" i="4"/>
  <c r="AI331" i="4"/>
  <c r="AH331" i="4"/>
  <c r="AF331" i="4"/>
  <c r="AE331" i="4"/>
  <c r="AD331" i="4"/>
  <c r="BZ330" i="4"/>
  <c r="BD330" i="4"/>
  <c r="AU330" i="4"/>
  <c r="AT330" i="4"/>
  <c r="AS330" i="4"/>
  <c r="AR330" i="4"/>
  <c r="AI330" i="4"/>
  <c r="AH330" i="4"/>
  <c r="AF330" i="4"/>
  <c r="AE330" i="4"/>
  <c r="AD330" i="4"/>
  <c r="BZ329" i="4"/>
  <c r="BD329" i="4"/>
  <c r="AU329" i="4"/>
  <c r="AT329" i="4"/>
  <c r="AS329" i="4"/>
  <c r="AR329" i="4"/>
  <c r="AI329" i="4"/>
  <c r="AH329" i="4"/>
  <c r="AF329" i="4"/>
  <c r="AE329" i="4"/>
  <c r="AD329" i="4"/>
  <c r="BZ328" i="4"/>
  <c r="BD328" i="4"/>
  <c r="AU328" i="4"/>
  <c r="AT328" i="4"/>
  <c r="AS328" i="4"/>
  <c r="AR328" i="4"/>
  <c r="AI328" i="4"/>
  <c r="AH328" i="4"/>
  <c r="AF328" i="4"/>
  <c r="AE328" i="4"/>
  <c r="AD328" i="4"/>
  <c r="CA328" i="4" s="1"/>
  <c r="BZ327" i="4"/>
  <c r="BD327" i="4"/>
  <c r="AU327" i="4"/>
  <c r="AT327" i="4"/>
  <c r="AS327" i="4"/>
  <c r="AR327" i="4"/>
  <c r="AI327" i="4"/>
  <c r="AH327" i="4"/>
  <c r="AF327" i="4"/>
  <c r="AE327" i="4"/>
  <c r="AD327" i="4"/>
  <c r="BZ326" i="4"/>
  <c r="BD326" i="4"/>
  <c r="AU326" i="4"/>
  <c r="AT326" i="4"/>
  <c r="AS326" i="4"/>
  <c r="AR326" i="4"/>
  <c r="AI326" i="4"/>
  <c r="AH326" i="4"/>
  <c r="AF326" i="4"/>
  <c r="AE326" i="4"/>
  <c r="AD326" i="4"/>
  <c r="BZ325" i="4"/>
  <c r="BD325" i="4"/>
  <c r="AU325" i="4"/>
  <c r="AT325" i="4"/>
  <c r="AS325" i="4"/>
  <c r="AR325" i="4"/>
  <c r="AI325" i="4"/>
  <c r="AH325" i="4"/>
  <c r="AF325" i="4"/>
  <c r="AE325" i="4"/>
  <c r="AD325" i="4"/>
  <c r="BZ324" i="4"/>
  <c r="BD324" i="4"/>
  <c r="AU324" i="4"/>
  <c r="AT324" i="4"/>
  <c r="AS324" i="4"/>
  <c r="AR324" i="4"/>
  <c r="AI324" i="4"/>
  <c r="AH324" i="4"/>
  <c r="AF324" i="4"/>
  <c r="AE324" i="4"/>
  <c r="AD324" i="4"/>
  <c r="CA324" i="4" s="1"/>
  <c r="BZ323" i="4"/>
  <c r="BD323" i="4"/>
  <c r="AU323" i="4"/>
  <c r="AT323" i="4"/>
  <c r="AS323" i="4"/>
  <c r="AR323" i="4"/>
  <c r="AI323" i="4"/>
  <c r="AH323" i="4"/>
  <c r="AF323" i="4"/>
  <c r="AE323" i="4"/>
  <c r="AD323" i="4"/>
  <c r="BZ322" i="4"/>
  <c r="BD322" i="4"/>
  <c r="AU322" i="4"/>
  <c r="AT322" i="4"/>
  <c r="AS322" i="4"/>
  <c r="AR322" i="4"/>
  <c r="AI322" i="4"/>
  <c r="AH322" i="4"/>
  <c r="AF322" i="4"/>
  <c r="AE322" i="4"/>
  <c r="AD322" i="4"/>
  <c r="BZ321" i="4"/>
  <c r="BD321" i="4"/>
  <c r="AU321" i="4"/>
  <c r="AT321" i="4"/>
  <c r="AS321" i="4"/>
  <c r="AR321" i="4"/>
  <c r="AI321" i="4"/>
  <c r="AH321" i="4"/>
  <c r="AF321" i="4"/>
  <c r="AE321" i="4"/>
  <c r="AD321" i="4"/>
  <c r="BZ320" i="4"/>
  <c r="BD320" i="4"/>
  <c r="AU320" i="4"/>
  <c r="AT320" i="4"/>
  <c r="AS320" i="4"/>
  <c r="AR320" i="4"/>
  <c r="AI320" i="4"/>
  <c r="AH320" i="4"/>
  <c r="AF320" i="4"/>
  <c r="AE320" i="4"/>
  <c r="AD320" i="4"/>
  <c r="CA320" i="4" s="1"/>
  <c r="BZ319" i="4"/>
  <c r="BD319" i="4"/>
  <c r="AU319" i="4"/>
  <c r="AT319" i="4"/>
  <c r="AS319" i="4"/>
  <c r="AR319" i="4"/>
  <c r="AI319" i="4"/>
  <c r="AH319" i="4"/>
  <c r="AF319" i="4"/>
  <c r="AE319" i="4"/>
  <c r="AD319" i="4"/>
  <c r="BZ318" i="4"/>
  <c r="BD318" i="4"/>
  <c r="AU318" i="4"/>
  <c r="AT318" i="4"/>
  <c r="AS318" i="4"/>
  <c r="AR318" i="4"/>
  <c r="AI318" i="4"/>
  <c r="AH318" i="4"/>
  <c r="AF318" i="4"/>
  <c r="AE318" i="4"/>
  <c r="AD318" i="4"/>
  <c r="BZ317" i="4"/>
  <c r="BD317" i="4"/>
  <c r="AU317" i="4"/>
  <c r="AT317" i="4"/>
  <c r="AS317" i="4"/>
  <c r="AR317" i="4"/>
  <c r="AI317" i="4"/>
  <c r="AH317" i="4"/>
  <c r="AF317" i="4"/>
  <c r="AE317" i="4"/>
  <c r="AD317" i="4"/>
  <c r="BZ316" i="4"/>
  <c r="BD316" i="4"/>
  <c r="AU316" i="4"/>
  <c r="AT316" i="4"/>
  <c r="AS316" i="4"/>
  <c r="AR316" i="4"/>
  <c r="AI316" i="4"/>
  <c r="AH316" i="4"/>
  <c r="AF316" i="4"/>
  <c r="AE316" i="4"/>
  <c r="AD316" i="4"/>
  <c r="BZ315" i="4"/>
  <c r="BD315" i="4"/>
  <c r="AU315" i="4"/>
  <c r="AT315" i="4"/>
  <c r="AS315" i="4"/>
  <c r="AR315" i="4"/>
  <c r="AI315" i="4"/>
  <c r="AH315" i="4"/>
  <c r="AF315" i="4"/>
  <c r="AE315" i="4"/>
  <c r="AD315" i="4"/>
  <c r="BZ314" i="4"/>
  <c r="BD314" i="4"/>
  <c r="AU314" i="4"/>
  <c r="AT314" i="4"/>
  <c r="AS314" i="4"/>
  <c r="AR314" i="4"/>
  <c r="AI314" i="4"/>
  <c r="AH314" i="4"/>
  <c r="AF314" i="4"/>
  <c r="AE314" i="4"/>
  <c r="AD314" i="4"/>
  <c r="BZ313" i="4"/>
  <c r="BD313" i="4"/>
  <c r="AU313" i="4"/>
  <c r="AT313" i="4"/>
  <c r="AS313" i="4"/>
  <c r="AR313" i="4"/>
  <c r="AI313" i="4"/>
  <c r="AH313" i="4"/>
  <c r="AF313" i="4"/>
  <c r="AE313" i="4"/>
  <c r="AD313" i="4"/>
  <c r="BZ312" i="4"/>
  <c r="BD312" i="4"/>
  <c r="AU312" i="4"/>
  <c r="AT312" i="4"/>
  <c r="AS312" i="4"/>
  <c r="AR312" i="4"/>
  <c r="AI312" i="4"/>
  <c r="AH312" i="4"/>
  <c r="AF312" i="4"/>
  <c r="AE312" i="4"/>
  <c r="AD312" i="4"/>
  <c r="BZ311" i="4"/>
  <c r="BD311" i="4"/>
  <c r="AU311" i="4"/>
  <c r="AT311" i="4"/>
  <c r="AS311" i="4"/>
  <c r="AR311" i="4"/>
  <c r="AI311" i="4"/>
  <c r="AH311" i="4"/>
  <c r="AF311" i="4"/>
  <c r="AE311" i="4"/>
  <c r="AD311" i="4"/>
  <c r="BZ310" i="4"/>
  <c r="BD310" i="4"/>
  <c r="AU310" i="4"/>
  <c r="AT310" i="4"/>
  <c r="AS310" i="4"/>
  <c r="AR310" i="4"/>
  <c r="AI310" i="4"/>
  <c r="AH310" i="4"/>
  <c r="AF310" i="4"/>
  <c r="AE310" i="4"/>
  <c r="AD310" i="4"/>
  <c r="BZ309" i="4"/>
  <c r="BD309" i="4"/>
  <c r="AU309" i="4"/>
  <c r="AT309" i="4"/>
  <c r="AS309" i="4"/>
  <c r="AR309" i="4"/>
  <c r="AI309" i="4"/>
  <c r="AH309" i="4"/>
  <c r="AF309" i="4"/>
  <c r="AE309" i="4"/>
  <c r="AD309" i="4"/>
  <c r="BZ308" i="4"/>
  <c r="BD308" i="4"/>
  <c r="AU308" i="4"/>
  <c r="AT308" i="4"/>
  <c r="AS308" i="4"/>
  <c r="AR308" i="4"/>
  <c r="AI308" i="4"/>
  <c r="AH308" i="4"/>
  <c r="AF308" i="4"/>
  <c r="AE308" i="4"/>
  <c r="AD308" i="4"/>
  <c r="BZ307" i="4"/>
  <c r="BD307" i="4"/>
  <c r="AU307" i="4"/>
  <c r="AT307" i="4"/>
  <c r="AS307" i="4"/>
  <c r="AR307" i="4"/>
  <c r="AI307" i="4"/>
  <c r="AH307" i="4"/>
  <c r="AF307" i="4"/>
  <c r="AE307" i="4"/>
  <c r="AD307" i="4"/>
  <c r="BZ306" i="4"/>
  <c r="BD306" i="4"/>
  <c r="AU306" i="4"/>
  <c r="AT306" i="4"/>
  <c r="AS306" i="4"/>
  <c r="AR306" i="4"/>
  <c r="AI306" i="4"/>
  <c r="AH306" i="4"/>
  <c r="AF306" i="4"/>
  <c r="AE306" i="4"/>
  <c r="AD306" i="4"/>
  <c r="BZ305" i="4"/>
  <c r="BD305" i="4"/>
  <c r="AU305" i="4"/>
  <c r="AT305" i="4"/>
  <c r="AS305" i="4"/>
  <c r="AR305" i="4"/>
  <c r="AI305" i="4"/>
  <c r="AH305" i="4"/>
  <c r="AF305" i="4"/>
  <c r="AE305" i="4"/>
  <c r="AD305" i="4"/>
  <c r="BZ304" i="4"/>
  <c r="BD304" i="4"/>
  <c r="AU304" i="4"/>
  <c r="AT304" i="4"/>
  <c r="AS304" i="4"/>
  <c r="AR304" i="4"/>
  <c r="AI304" i="4"/>
  <c r="AH304" i="4"/>
  <c r="AF304" i="4"/>
  <c r="AE304" i="4"/>
  <c r="AD304" i="4"/>
  <c r="BZ303" i="4"/>
  <c r="BD303" i="4"/>
  <c r="AU303" i="4"/>
  <c r="AT303" i="4"/>
  <c r="AS303" i="4"/>
  <c r="AR303" i="4"/>
  <c r="AI303" i="4"/>
  <c r="AH303" i="4"/>
  <c r="AF303" i="4"/>
  <c r="AE303" i="4"/>
  <c r="AD303" i="4"/>
  <c r="BZ302" i="4"/>
  <c r="BD302" i="4"/>
  <c r="AU302" i="4"/>
  <c r="AT302" i="4"/>
  <c r="AS302" i="4"/>
  <c r="AR302" i="4"/>
  <c r="AI302" i="4"/>
  <c r="AH302" i="4"/>
  <c r="AF302" i="4"/>
  <c r="AE302" i="4"/>
  <c r="AD302" i="4"/>
  <c r="BZ301" i="4"/>
  <c r="BD301" i="4"/>
  <c r="AU301" i="4"/>
  <c r="AT301" i="4"/>
  <c r="AS301" i="4"/>
  <c r="AR301" i="4"/>
  <c r="AI301" i="4"/>
  <c r="AH301" i="4"/>
  <c r="AF301" i="4"/>
  <c r="AE301" i="4"/>
  <c r="AD301" i="4"/>
  <c r="BZ300" i="4"/>
  <c r="BD300" i="4"/>
  <c r="AU300" i="4"/>
  <c r="AT300" i="4"/>
  <c r="AS300" i="4"/>
  <c r="AR300" i="4"/>
  <c r="AI300" i="4"/>
  <c r="AH300" i="4"/>
  <c r="AF300" i="4"/>
  <c r="AE300" i="4"/>
  <c r="AD300" i="4"/>
  <c r="BZ299" i="4"/>
  <c r="BD299" i="4"/>
  <c r="AU299" i="4"/>
  <c r="AT299" i="4"/>
  <c r="AS299" i="4"/>
  <c r="AR299" i="4"/>
  <c r="AI299" i="4"/>
  <c r="AH299" i="4"/>
  <c r="AF299" i="4"/>
  <c r="AE299" i="4"/>
  <c r="AD299" i="4"/>
  <c r="BZ298" i="4"/>
  <c r="BD298" i="4"/>
  <c r="AU298" i="4"/>
  <c r="AT298" i="4"/>
  <c r="AS298" i="4"/>
  <c r="AR298" i="4"/>
  <c r="AI298" i="4"/>
  <c r="AH298" i="4"/>
  <c r="AF298" i="4"/>
  <c r="AE298" i="4"/>
  <c r="AD298" i="4"/>
  <c r="BZ297" i="4"/>
  <c r="BD297" i="4"/>
  <c r="AU297" i="4"/>
  <c r="AT297" i="4"/>
  <c r="AS297" i="4"/>
  <c r="AR297" i="4"/>
  <c r="AI297" i="4"/>
  <c r="AH297" i="4"/>
  <c r="AF297" i="4"/>
  <c r="AE297" i="4"/>
  <c r="AD297" i="4"/>
  <c r="BZ296" i="4"/>
  <c r="BD296" i="4"/>
  <c r="AU296" i="4"/>
  <c r="AT296" i="4"/>
  <c r="AS296" i="4"/>
  <c r="AR296" i="4"/>
  <c r="AI296" i="4"/>
  <c r="AH296" i="4"/>
  <c r="AF296" i="4"/>
  <c r="AE296" i="4"/>
  <c r="AD296" i="4"/>
  <c r="BZ295" i="4"/>
  <c r="BD295" i="4"/>
  <c r="AU295" i="4"/>
  <c r="AT295" i="4"/>
  <c r="AS295" i="4"/>
  <c r="AR295" i="4"/>
  <c r="AI295" i="4"/>
  <c r="AH295" i="4"/>
  <c r="AF295" i="4"/>
  <c r="AE295" i="4"/>
  <c r="AD295" i="4"/>
  <c r="BZ294" i="4"/>
  <c r="BD294" i="4"/>
  <c r="AU294" i="4"/>
  <c r="AT294" i="4"/>
  <c r="AS294" i="4"/>
  <c r="AR294" i="4"/>
  <c r="AI294" i="4"/>
  <c r="AH294" i="4"/>
  <c r="AF294" i="4"/>
  <c r="AE294" i="4"/>
  <c r="AD294" i="4"/>
  <c r="BZ293" i="4"/>
  <c r="BD293" i="4"/>
  <c r="AU293" i="4"/>
  <c r="AT293" i="4"/>
  <c r="AS293" i="4"/>
  <c r="AR293" i="4"/>
  <c r="AI293" i="4"/>
  <c r="AH293" i="4"/>
  <c r="AF293" i="4"/>
  <c r="AE293" i="4"/>
  <c r="AD293" i="4"/>
  <c r="BZ292" i="4"/>
  <c r="BD292" i="4"/>
  <c r="AU292" i="4"/>
  <c r="AT292" i="4"/>
  <c r="AS292" i="4"/>
  <c r="AR292" i="4"/>
  <c r="AI292" i="4"/>
  <c r="AH292" i="4"/>
  <c r="AF292" i="4"/>
  <c r="AE292" i="4"/>
  <c r="AD292" i="4"/>
  <c r="BZ291" i="4"/>
  <c r="BD291" i="4"/>
  <c r="AU291" i="4"/>
  <c r="AT291" i="4"/>
  <c r="AS291" i="4"/>
  <c r="AR291" i="4"/>
  <c r="AI291" i="4"/>
  <c r="AH291" i="4"/>
  <c r="AF291" i="4"/>
  <c r="AE291" i="4"/>
  <c r="AD291" i="4"/>
  <c r="BZ290" i="4"/>
  <c r="BD290" i="4"/>
  <c r="AU290" i="4"/>
  <c r="AT290" i="4"/>
  <c r="AS290" i="4"/>
  <c r="AR290" i="4"/>
  <c r="AI290" i="4"/>
  <c r="AH290" i="4"/>
  <c r="AF290" i="4"/>
  <c r="AE290" i="4"/>
  <c r="AD290" i="4"/>
  <c r="BZ289" i="4"/>
  <c r="BD289" i="4"/>
  <c r="AU289" i="4"/>
  <c r="AT289" i="4"/>
  <c r="AS289" i="4"/>
  <c r="AR289" i="4"/>
  <c r="AI289" i="4"/>
  <c r="AH289" i="4"/>
  <c r="AF289" i="4"/>
  <c r="AE289" i="4"/>
  <c r="AD289" i="4"/>
  <c r="BZ288" i="4"/>
  <c r="BD288" i="4"/>
  <c r="AU288" i="4"/>
  <c r="AT288" i="4"/>
  <c r="AS288" i="4"/>
  <c r="AR288" i="4"/>
  <c r="AI288" i="4"/>
  <c r="AH288" i="4"/>
  <c r="AF288" i="4"/>
  <c r="AE288" i="4"/>
  <c r="AD288" i="4"/>
  <c r="BZ287" i="4"/>
  <c r="BD287" i="4"/>
  <c r="AU287" i="4"/>
  <c r="AT287" i="4"/>
  <c r="AS287" i="4"/>
  <c r="AR287" i="4"/>
  <c r="AI287" i="4"/>
  <c r="AH287" i="4"/>
  <c r="AF287" i="4"/>
  <c r="AE287" i="4"/>
  <c r="AD287" i="4"/>
  <c r="BZ286" i="4"/>
  <c r="BD286" i="4"/>
  <c r="AU286" i="4"/>
  <c r="AT286" i="4"/>
  <c r="AS286" i="4"/>
  <c r="AR286" i="4"/>
  <c r="AI286" i="4"/>
  <c r="AH286" i="4"/>
  <c r="AF286" i="4"/>
  <c r="AE286" i="4"/>
  <c r="AD286" i="4"/>
  <c r="BZ285" i="4"/>
  <c r="BD285" i="4"/>
  <c r="AU285" i="4"/>
  <c r="AT285" i="4"/>
  <c r="AS285" i="4"/>
  <c r="AR285" i="4"/>
  <c r="AI285" i="4"/>
  <c r="AH285" i="4"/>
  <c r="AF285" i="4"/>
  <c r="AE285" i="4"/>
  <c r="AD285" i="4"/>
  <c r="BZ284" i="4"/>
  <c r="BD284" i="4"/>
  <c r="AU284" i="4"/>
  <c r="AT284" i="4"/>
  <c r="AS284" i="4"/>
  <c r="AR284" i="4"/>
  <c r="AI284" i="4"/>
  <c r="AH284" i="4"/>
  <c r="AF284" i="4"/>
  <c r="AE284" i="4"/>
  <c r="AD284" i="4"/>
  <c r="BZ283" i="4"/>
  <c r="BD283" i="4"/>
  <c r="AU283" i="4"/>
  <c r="AT283" i="4"/>
  <c r="AS283" i="4"/>
  <c r="AR283" i="4"/>
  <c r="AI283" i="4"/>
  <c r="AH283" i="4"/>
  <c r="AF283" i="4"/>
  <c r="AE283" i="4"/>
  <c r="AD283" i="4"/>
  <c r="BZ282" i="4"/>
  <c r="BD282" i="4"/>
  <c r="AU282" i="4"/>
  <c r="AT282" i="4"/>
  <c r="AS282" i="4"/>
  <c r="AR282" i="4"/>
  <c r="AI282" i="4"/>
  <c r="AH282" i="4"/>
  <c r="AF282" i="4"/>
  <c r="AE282" i="4"/>
  <c r="AD282" i="4"/>
  <c r="BZ281" i="4"/>
  <c r="BD281" i="4"/>
  <c r="AU281" i="4"/>
  <c r="AT281" i="4"/>
  <c r="AS281" i="4"/>
  <c r="AR281" i="4"/>
  <c r="AI281" i="4"/>
  <c r="AH281" i="4"/>
  <c r="AF281" i="4"/>
  <c r="AE281" i="4"/>
  <c r="AD281" i="4"/>
  <c r="BZ280" i="4"/>
  <c r="BD280" i="4"/>
  <c r="AU280" i="4"/>
  <c r="AT280" i="4"/>
  <c r="AS280" i="4"/>
  <c r="AR280" i="4"/>
  <c r="AI280" i="4"/>
  <c r="AH280" i="4"/>
  <c r="AF280" i="4"/>
  <c r="AE280" i="4"/>
  <c r="AD280" i="4"/>
  <c r="BZ279" i="4"/>
  <c r="BD279" i="4"/>
  <c r="AU279" i="4"/>
  <c r="AT279" i="4"/>
  <c r="AS279" i="4"/>
  <c r="AR279" i="4"/>
  <c r="AI279" i="4"/>
  <c r="AH279" i="4"/>
  <c r="AF279" i="4"/>
  <c r="AE279" i="4"/>
  <c r="AD279" i="4"/>
  <c r="BZ278" i="4"/>
  <c r="BD278" i="4"/>
  <c r="AU278" i="4"/>
  <c r="AT278" i="4"/>
  <c r="AS278" i="4"/>
  <c r="AR278" i="4"/>
  <c r="AI278" i="4"/>
  <c r="AH278" i="4"/>
  <c r="AF278" i="4"/>
  <c r="AE278" i="4"/>
  <c r="AD278" i="4"/>
  <c r="BZ277" i="4"/>
  <c r="BD277" i="4"/>
  <c r="AU277" i="4"/>
  <c r="AT277" i="4"/>
  <c r="AS277" i="4"/>
  <c r="AR277" i="4"/>
  <c r="AI277" i="4"/>
  <c r="AH277" i="4"/>
  <c r="AF277" i="4"/>
  <c r="AE277" i="4"/>
  <c r="AD277" i="4"/>
  <c r="BZ276" i="4"/>
  <c r="BD276" i="4"/>
  <c r="AU276" i="4"/>
  <c r="AT276" i="4"/>
  <c r="AS276" i="4"/>
  <c r="AR276" i="4"/>
  <c r="AI276" i="4"/>
  <c r="AH276" i="4"/>
  <c r="AF276" i="4"/>
  <c r="AE276" i="4"/>
  <c r="AD276" i="4"/>
  <c r="BZ275" i="4"/>
  <c r="BD275" i="4"/>
  <c r="AU275" i="4"/>
  <c r="AT275" i="4"/>
  <c r="AS275" i="4"/>
  <c r="AR275" i="4"/>
  <c r="AI275" i="4"/>
  <c r="AH275" i="4"/>
  <c r="AF275" i="4"/>
  <c r="AE275" i="4"/>
  <c r="AD275" i="4"/>
  <c r="BZ274" i="4"/>
  <c r="BD274" i="4"/>
  <c r="AU274" i="4"/>
  <c r="AT274" i="4"/>
  <c r="AS274" i="4"/>
  <c r="AR274" i="4"/>
  <c r="AI274" i="4"/>
  <c r="AH274" i="4"/>
  <c r="AF274" i="4"/>
  <c r="AE274" i="4"/>
  <c r="AD274" i="4"/>
  <c r="BZ273" i="4"/>
  <c r="BD273" i="4"/>
  <c r="AU273" i="4"/>
  <c r="AT273" i="4"/>
  <c r="AS273" i="4"/>
  <c r="AR273" i="4"/>
  <c r="AI273" i="4"/>
  <c r="AH273" i="4"/>
  <c r="AF273" i="4"/>
  <c r="AE273" i="4"/>
  <c r="AD273" i="4"/>
  <c r="BZ272" i="4"/>
  <c r="BD272" i="4"/>
  <c r="AU272" i="4"/>
  <c r="AT272" i="4"/>
  <c r="AS272" i="4"/>
  <c r="AR272" i="4"/>
  <c r="AI272" i="4"/>
  <c r="AH272" i="4"/>
  <c r="AF272" i="4"/>
  <c r="AE272" i="4"/>
  <c r="AD272" i="4"/>
  <c r="BZ271" i="4"/>
  <c r="BD271" i="4"/>
  <c r="AU271" i="4"/>
  <c r="AT271" i="4"/>
  <c r="AS271" i="4"/>
  <c r="AR271" i="4"/>
  <c r="AI271" i="4"/>
  <c r="AH271" i="4"/>
  <c r="AF271" i="4"/>
  <c r="AE271" i="4"/>
  <c r="AD271" i="4"/>
  <c r="BZ270" i="4"/>
  <c r="BD270" i="4"/>
  <c r="AU270" i="4"/>
  <c r="AT270" i="4"/>
  <c r="AS270" i="4"/>
  <c r="AR270" i="4"/>
  <c r="AI270" i="4"/>
  <c r="AH270" i="4"/>
  <c r="AF270" i="4"/>
  <c r="AE270" i="4"/>
  <c r="AD270" i="4"/>
  <c r="BZ269" i="4"/>
  <c r="BD269" i="4"/>
  <c r="AU269" i="4"/>
  <c r="AT269" i="4"/>
  <c r="AS269" i="4"/>
  <c r="AR269" i="4"/>
  <c r="AI269" i="4"/>
  <c r="AH269" i="4"/>
  <c r="AF269" i="4"/>
  <c r="AE269" i="4"/>
  <c r="AD269" i="4"/>
  <c r="BZ268" i="4"/>
  <c r="BD268" i="4"/>
  <c r="AU268" i="4"/>
  <c r="AT268" i="4"/>
  <c r="AS268" i="4"/>
  <c r="AR268" i="4"/>
  <c r="AI268" i="4"/>
  <c r="AH268" i="4"/>
  <c r="AF268" i="4"/>
  <c r="AE268" i="4"/>
  <c r="AD268" i="4"/>
  <c r="BZ267" i="4"/>
  <c r="BD267" i="4"/>
  <c r="AU267" i="4"/>
  <c r="AT267" i="4"/>
  <c r="AS267" i="4"/>
  <c r="AR267" i="4"/>
  <c r="AI267" i="4"/>
  <c r="AH267" i="4"/>
  <c r="AF267" i="4"/>
  <c r="AE267" i="4"/>
  <c r="AD267" i="4"/>
  <c r="BZ266" i="4"/>
  <c r="BD266" i="4"/>
  <c r="AU266" i="4"/>
  <c r="AT266" i="4"/>
  <c r="AS266" i="4"/>
  <c r="AR266" i="4"/>
  <c r="AI266" i="4"/>
  <c r="AH266" i="4"/>
  <c r="AF266" i="4"/>
  <c r="AE266" i="4"/>
  <c r="AD266" i="4"/>
  <c r="BZ265" i="4"/>
  <c r="BD265" i="4"/>
  <c r="AU265" i="4"/>
  <c r="AT265" i="4"/>
  <c r="AS265" i="4"/>
  <c r="AR265" i="4"/>
  <c r="AI265" i="4"/>
  <c r="AH265" i="4"/>
  <c r="AF265" i="4"/>
  <c r="AE265" i="4"/>
  <c r="AD265" i="4"/>
  <c r="BZ264" i="4"/>
  <c r="BD264" i="4"/>
  <c r="AU264" i="4"/>
  <c r="AT264" i="4"/>
  <c r="AS264" i="4"/>
  <c r="AR264" i="4"/>
  <c r="AI264" i="4"/>
  <c r="AH264" i="4"/>
  <c r="AF264" i="4"/>
  <c r="AE264" i="4"/>
  <c r="AD264" i="4"/>
  <c r="BZ263" i="4"/>
  <c r="BD263" i="4"/>
  <c r="AU263" i="4"/>
  <c r="AT263" i="4"/>
  <c r="AS263" i="4"/>
  <c r="AR263" i="4"/>
  <c r="AI263" i="4"/>
  <c r="AH263" i="4"/>
  <c r="AF263" i="4"/>
  <c r="AE263" i="4"/>
  <c r="AD263" i="4"/>
  <c r="BZ262" i="4"/>
  <c r="BD262" i="4"/>
  <c r="AU262" i="4"/>
  <c r="AT262" i="4"/>
  <c r="AS262" i="4"/>
  <c r="AR262" i="4"/>
  <c r="AI262" i="4"/>
  <c r="AH262" i="4"/>
  <c r="AF262" i="4"/>
  <c r="AE262" i="4"/>
  <c r="AD262" i="4"/>
  <c r="BZ261" i="4"/>
  <c r="BD261" i="4"/>
  <c r="AU261" i="4"/>
  <c r="AT261" i="4"/>
  <c r="AS261" i="4"/>
  <c r="AR261" i="4"/>
  <c r="CA261" i="4" s="1"/>
  <c r="AI261" i="4"/>
  <c r="AH261" i="4"/>
  <c r="AF261" i="4"/>
  <c r="AE261" i="4"/>
  <c r="AD261" i="4"/>
  <c r="BZ260" i="4"/>
  <c r="BD260" i="4"/>
  <c r="AU260" i="4"/>
  <c r="AT260" i="4"/>
  <c r="AS260" i="4"/>
  <c r="AR260" i="4"/>
  <c r="AI260" i="4"/>
  <c r="AH260" i="4"/>
  <c r="AF260" i="4"/>
  <c r="AE260" i="4"/>
  <c r="AD260" i="4"/>
  <c r="BZ259" i="4"/>
  <c r="BD259" i="4"/>
  <c r="AU259" i="4"/>
  <c r="AT259" i="4"/>
  <c r="AS259" i="4"/>
  <c r="AR259" i="4"/>
  <c r="AI259" i="4"/>
  <c r="AH259" i="4"/>
  <c r="AF259" i="4"/>
  <c r="AE259" i="4"/>
  <c r="AD259" i="4"/>
  <c r="BZ258" i="4"/>
  <c r="BD258" i="4"/>
  <c r="AU258" i="4"/>
  <c r="AT258" i="4"/>
  <c r="AS258" i="4"/>
  <c r="AR258" i="4"/>
  <c r="AI258" i="4"/>
  <c r="AH258" i="4"/>
  <c r="AF258" i="4"/>
  <c r="AE258" i="4"/>
  <c r="AD258" i="4"/>
  <c r="BZ257" i="4"/>
  <c r="BD257" i="4"/>
  <c r="AU257" i="4"/>
  <c r="AT257" i="4"/>
  <c r="AS257" i="4"/>
  <c r="AR257" i="4"/>
  <c r="AI257" i="4"/>
  <c r="AH257" i="4"/>
  <c r="AF257" i="4"/>
  <c r="AE257" i="4"/>
  <c r="AD257" i="4"/>
  <c r="BZ256" i="4"/>
  <c r="BD256" i="4"/>
  <c r="AU256" i="4"/>
  <c r="AT256" i="4"/>
  <c r="AS256" i="4"/>
  <c r="AR256" i="4"/>
  <c r="AI256" i="4"/>
  <c r="AH256" i="4"/>
  <c r="AF256" i="4"/>
  <c r="AE256" i="4"/>
  <c r="AD256" i="4"/>
  <c r="BZ255" i="4"/>
  <c r="BD255" i="4"/>
  <c r="AU255" i="4"/>
  <c r="AT255" i="4"/>
  <c r="AS255" i="4"/>
  <c r="AR255" i="4"/>
  <c r="AI255" i="4"/>
  <c r="AH255" i="4"/>
  <c r="AF255" i="4"/>
  <c r="AE255" i="4"/>
  <c r="AD255" i="4"/>
  <c r="BZ254" i="4"/>
  <c r="BD254" i="4"/>
  <c r="AU254" i="4"/>
  <c r="AT254" i="4"/>
  <c r="AS254" i="4"/>
  <c r="AR254" i="4"/>
  <c r="AI254" i="4"/>
  <c r="AH254" i="4"/>
  <c r="AF254" i="4"/>
  <c r="AE254" i="4"/>
  <c r="AD254" i="4"/>
  <c r="BZ253" i="4"/>
  <c r="BD253" i="4"/>
  <c r="AU253" i="4"/>
  <c r="AT253" i="4"/>
  <c r="AS253" i="4"/>
  <c r="AR253" i="4"/>
  <c r="AI253" i="4"/>
  <c r="AH253" i="4"/>
  <c r="AF253" i="4"/>
  <c r="AE253" i="4"/>
  <c r="AD253" i="4"/>
  <c r="BZ252" i="4"/>
  <c r="BD252" i="4"/>
  <c r="AU252" i="4"/>
  <c r="AT252" i="4"/>
  <c r="AS252" i="4"/>
  <c r="AR252" i="4"/>
  <c r="AI252" i="4"/>
  <c r="AH252" i="4"/>
  <c r="AF252" i="4"/>
  <c r="AE252" i="4"/>
  <c r="AD252" i="4"/>
  <c r="CA252" i="4" s="1"/>
  <c r="BZ251" i="4"/>
  <c r="BD251" i="4"/>
  <c r="AU251" i="4"/>
  <c r="AT251" i="4"/>
  <c r="AS251" i="4"/>
  <c r="AR251" i="4"/>
  <c r="AI251" i="4"/>
  <c r="AH251" i="4"/>
  <c r="AF251" i="4"/>
  <c r="AE251" i="4"/>
  <c r="AD251" i="4"/>
  <c r="CA251" i="4" s="1"/>
  <c r="BZ250" i="4"/>
  <c r="BD250" i="4"/>
  <c r="AU250" i="4"/>
  <c r="AT250" i="4"/>
  <c r="AS250" i="4"/>
  <c r="AR250" i="4"/>
  <c r="AI250" i="4"/>
  <c r="AH250" i="4"/>
  <c r="AF250" i="4"/>
  <c r="AE250" i="4"/>
  <c r="AD250" i="4"/>
  <c r="BZ249" i="4"/>
  <c r="BD249" i="4"/>
  <c r="AU249" i="4"/>
  <c r="AT249" i="4"/>
  <c r="AS249" i="4"/>
  <c r="AR249" i="4"/>
  <c r="AI249" i="4"/>
  <c r="AH249" i="4"/>
  <c r="AF249" i="4"/>
  <c r="AE249" i="4"/>
  <c r="AD249" i="4"/>
  <c r="BZ248" i="4"/>
  <c r="BD248" i="4"/>
  <c r="AU248" i="4"/>
  <c r="AT248" i="4"/>
  <c r="AS248" i="4"/>
  <c r="AR248" i="4"/>
  <c r="AI248" i="4"/>
  <c r="AH248" i="4"/>
  <c r="AF248" i="4"/>
  <c r="AE248" i="4"/>
  <c r="AD248" i="4"/>
  <c r="BZ247" i="4"/>
  <c r="BD247" i="4"/>
  <c r="AU247" i="4"/>
  <c r="AT247" i="4"/>
  <c r="AS247" i="4"/>
  <c r="AR247" i="4"/>
  <c r="AI247" i="4"/>
  <c r="AH247" i="4"/>
  <c r="AF247" i="4"/>
  <c r="AE247" i="4"/>
  <c r="AD247" i="4"/>
  <c r="BZ246" i="4"/>
  <c r="BD246" i="4"/>
  <c r="AU246" i="4"/>
  <c r="AT246" i="4"/>
  <c r="AS246" i="4"/>
  <c r="AR246" i="4"/>
  <c r="AI246" i="4"/>
  <c r="AH246" i="4"/>
  <c r="AF246" i="4"/>
  <c r="AE246" i="4"/>
  <c r="AD246" i="4"/>
  <c r="BZ245" i="4"/>
  <c r="BD245" i="4"/>
  <c r="AU245" i="4"/>
  <c r="AT245" i="4"/>
  <c r="AS245" i="4"/>
  <c r="AR245" i="4"/>
  <c r="AI245" i="4"/>
  <c r="AH245" i="4"/>
  <c r="AF245" i="4"/>
  <c r="AE245" i="4"/>
  <c r="AD245" i="4"/>
  <c r="BZ244" i="4"/>
  <c r="BD244" i="4"/>
  <c r="AU244" i="4"/>
  <c r="AT244" i="4"/>
  <c r="AS244" i="4"/>
  <c r="AR244" i="4"/>
  <c r="AI244" i="4"/>
  <c r="AH244" i="4"/>
  <c r="AF244" i="4"/>
  <c r="AE244" i="4"/>
  <c r="AD244" i="4"/>
  <c r="BZ243" i="4"/>
  <c r="BD243" i="4"/>
  <c r="AU243" i="4"/>
  <c r="AT243" i="4"/>
  <c r="AS243" i="4"/>
  <c r="AR243" i="4"/>
  <c r="AI243" i="4"/>
  <c r="AH243" i="4"/>
  <c r="AF243" i="4"/>
  <c r="AE243" i="4"/>
  <c r="AD243" i="4"/>
  <c r="BZ242" i="4"/>
  <c r="BD242" i="4"/>
  <c r="AU242" i="4"/>
  <c r="AT242" i="4"/>
  <c r="AS242" i="4"/>
  <c r="AR242" i="4"/>
  <c r="AI242" i="4"/>
  <c r="AH242" i="4"/>
  <c r="AF242" i="4"/>
  <c r="AE242" i="4"/>
  <c r="AD242" i="4"/>
  <c r="BZ241" i="4"/>
  <c r="BD241" i="4"/>
  <c r="AU241" i="4"/>
  <c r="AT241" i="4"/>
  <c r="AS241" i="4"/>
  <c r="AR241" i="4"/>
  <c r="AI241" i="4"/>
  <c r="AH241" i="4"/>
  <c r="AF241" i="4"/>
  <c r="AE241" i="4"/>
  <c r="AD241" i="4"/>
  <c r="BZ240" i="4"/>
  <c r="BD240" i="4"/>
  <c r="AU240" i="4"/>
  <c r="AT240" i="4"/>
  <c r="AS240" i="4"/>
  <c r="AR240" i="4"/>
  <c r="AI240" i="4"/>
  <c r="AH240" i="4"/>
  <c r="AF240" i="4"/>
  <c r="AE240" i="4"/>
  <c r="AD240" i="4"/>
  <c r="BZ239" i="4"/>
  <c r="BD239" i="4"/>
  <c r="AU239" i="4"/>
  <c r="AT239" i="4"/>
  <c r="AS239" i="4"/>
  <c r="AR239" i="4"/>
  <c r="AI239" i="4"/>
  <c r="AH239" i="4"/>
  <c r="AF239" i="4"/>
  <c r="AE239" i="4"/>
  <c r="AD239" i="4"/>
  <c r="BZ238" i="4"/>
  <c r="BD238" i="4"/>
  <c r="AU238" i="4"/>
  <c r="AT238" i="4"/>
  <c r="AS238" i="4"/>
  <c r="AR238" i="4"/>
  <c r="AI238" i="4"/>
  <c r="AH238" i="4"/>
  <c r="AF238" i="4"/>
  <c r="AE238" i="4"/>
  <c r="AD238" i="4"/>
  <c r="BZ237" i="4"/>
  <c r="BD237" i="4"/>
  <c r="AU237" i="4"/>
  <c r="AT237" i="4"/>
  <c r="AS237" i="4"/>
  <c r="AR237" i="4"/>
  <c r="AI237" i="4"/>
  <c r="AH237" i="4"/>
  <c r="AF237" i="4"/>
  <c r="AE237" i="4"/>
  <c r="AD237" i="4"/>
  <c r="BZ236" i="4"/>
  <c r="BD236" i="4"/>
  <c r="AU236" i="4"/>
  <c r="AT236" i="4"/>
  <c r="AS236" i="4"/>
  <c r="AR236" i="4"/>
  <c r="AI236" i="4"/>
  <c r="AH236" i="4"/>
  <c r="AF236" i="4"/>
  <c r="AE236" i="4"/>
  <c r="AD236" i="4"/>
  <c r="BZ235" i="4"/>
  <c r="BD235" i="4"/>
  <c r="AU235" i="4"/>
  <c r="AT235" i="4"/>
  <c r="AS235" i="4"/>
  <c r="AR235" i="4"/>
  <c r="AI235" i="4"/>
  <c r="AH235" i="4"/>
  <c r="AF235" i="4"/>
  <c r="AE235" i="4"/>
  <c r="AD235" i="4"/>
  <c r="CA235" i="4" s="1"/>
  <c r="BZ234" i="4"/>
  <c r="BD234" i="4"/>
  <c r="AU234" i="4"/>
  <c r="AT234" i="4"/>
  <c r="AS234" i="4"/>
  <c r="AR234" i="4"/>
  <c r="AI234" i="4"/>
  <c r="AH234" i="4"/>
  <c r="AF234" i="4"/>
  <c r="AE234" i="4"/>
  <c r="AD234" i="4"/>
  <c r="BZ233" i="4"/>
  <c r="BD233" i="4"/>
  <c r="AU233" i="4"/>
  <c r="AT233" i="4"/>
  <c r="AS233" i="4"/>
  <c r="AR233" i="4"/>
  <c r="AI233" i="4"/>
  <c r="AH233" i="4"/>
  <c r="AF233" i="4"/>
  <c r="AE233" i="4"/>
  <c r="AD233" i="4"/>
  <c r="BZ232" i="4"/>
  <c r="BD232" i="4"/>
  <c r="AU232" i="4"/>
  <c r="AT232" i="4"/>
  <c r="AS232" i="4"/>
  <c r="AR232" i="4"/>
  <c r="AI232" i="4"/>
  <c r="AH232" i="4"/>
  <c r="AF232" i="4"/>
  <c r="AE232" i="4"/>
  <c r="AD232" i="4"/>
  <c r="BZ231" i="4"/>
  <c r="BD231" i="4"/>
  <c r="AU231" i="4"/>
  <c r="AT231" i="4"/>
  <c r="AS231" i="4"/>
  <c r="AR231" i="4"/>
  <c r="AI231" i="4"/>
  <c r="AH231" i="4"/>
  <c r="AF231" i="4"/>
  <c r="AE231" i="4"/>
  <c r="AD231" i="4"/>
  <c r="BZ230" i="4"/>
  <c r="BD230" i="4"/>
  <c r="AU230" i="4"/>
  <c r="AT230" i="4"/>
  <c r="AS230" i="4"/>
  <c r="AR230" i="4"/>
  <c r="AI230" i="4"/>
  <c r="AH230" i="4"/>
  <c r="AF230" i="4"/>
  <c r="AE230" i="4"/>
  <c r="AD230" i="4"/>
  <c r="BZ229" i="4"/>
  <c r="CA229" i="4" s="1"/>
  <c r="BD229" i="4"/>
  <c r="AU229" i="4"/>
  <c r="AT229" i="4"/>
  <c r="AS229" i="4"/>
  <c r="AR229" i="4"/>
  <c r="AI229" i="4"/>
  <c r="AH229" i="4"/>
  <c r="AF229" i="4"/>
  <c r="AE229" i="4"/>
  <c r="AD229" i="4"/>
  <c r="BZ228" i="4"/>
  <c r="BD228" i="4"/>
  <c r="AU228" i="4"/>
  <c r="AT228" i="4"/>
  <c r="AS228" i="4"/>
  <c r="AR228" i="4"/>
  <c r="AI228" i="4"/>
  <c r="AH228" i="4"/>
  <c r="AF228" i="4"/>
  <c r="AE228" i="4"/>
  <c r="AD228" i="4"/>
  <c r="BZ227" i="4"/>
  <c r="BD227" i="4"/>
  <c r="AU227" i="4"/>
  <c r="AT227" i="4"/>
  <c r="AS227" i="4"/>
  <c r="AR227" i="4"/>
  <c r="AI227" i="4"/>
  <c r="AH227" i="4"/>
  <c r="AF227" i="4"/>
  <c r="AE227" i="4"/>
  <c r="AD227" i="4"/>
  <c r="BZ226" i="4"/>
  <c r="BD226" i="4"/>
  <c r="AU226" i="4"/>
  <c r="AT226" i="4"/>
  <c r="AS226" i="4"/>
  <c r="AR226" i="4"/>
  <c r="AI226" i="4"/>
  <c r="AH226" i="4"/>
  <c r="AF226" i="4"/>
  <c r="AE226" i="4"/>
  <c r="AD226" i="4"/>
  <c r="BZ225" i="4"/>
  <c r="BD225" i="4"/>
  <c r="AU225" i="4"/>
  <c r="AT225" i="4"/>
  <c r="AS225" i="4"/>
  <c r="AR225" i="4"/>
  <c r="AI225" i="4"/>
  <c r="AH225" i="4"/>
  <c r="AF225" i="4"/>
  <c r="AE225" i="4"/>
  <c r="AD225" i="4"/>
  <c r="BZ224" i="4"/>
  <c r="BD224" i="4"/>
  <c r="AU224" i="4"/>
  <c r="AT224" i="4"/>
  <c r="AS224" i="4"/>
  <c r="AR224" i="4"/>
  <c r="AI224" i="4"/>
  <c r="AH224" i="4"/>
  <c r="AF224" i="4"/>
  <c r="AE224" i="4"/>
  <c r="AD224" i="4"/>
  <c r="BZ223" i="4"/>
  <c r="BD223" i="4"/>
  <c r="AU223" i="4"/>
  <c r="AT223" i="4"/>
  <c r="AS223" i="4"/>
  <c r="AR223" i="4"/>
  <c r="AI223" i="4"/>
  <c r="AH223" i="4"/>
  <c r="AF223" i="4"/>
  <c r="AE223" i="4"/>
  <c r="AD223" i="4"/>
  <c r="BZ222" i="4"/>
  <c r="BD222" i="4"/>
  <c r="AU222" i="4"/>
  <c r="AT222" i="4"/>
  <c r="AS222" i="4"/>
  <c r="AR222" i="4"/>
  <c r="AI222" i="4"/>
  <c r="AH222" i="4"/>
  <c r="AF222" i="4"/>
  <c r="AE222" i="4"/>
  <c r="AD222" i="4"/>
  <c r="BZ221" i="4"/>
  <c r="BD221" i="4"/>
  <c r="AU221" i="4"/>
  <c r="AT221" i="4"/>
  <c r="AS221" i="4"/>
  <c r="AR221" i="4"/>
  <c r="AI221" i="4"/>
  <c r="AH221" i="4"/>
  <c r="AF221" i="4"/>
  <c r="AE221" i="4"/>
  <c r="AD221" i="4"/>
  <c r="BZ220" i="4"/>
  <c r="BD220" i="4"/>
  <c r="AU220" i="4"/>
  <c r="AT220" i="4"/>
  <c r="AS220" i="4"/>
  <c r="AR220" i="4"/>
  <c r="AI220" i="4"/>
  <c r="AH220" i="4"/>
  <c r="AF220" i="4"/>
  <c r="AE220" i="4"/>
  <c r="AD220" i="4"/>
  <c r="BZ219" i="4"/>
  <c r="BD219" i="4"/>
  <c r="AU219" i="4"/>
  <c r="AT219" i="4"/>
  <c r="AS219" i="4"/>
  <c r="AR219" i="4"/>
  <c r="AI219" i="4"/>
  <c r="AH219" i="4"/>
  <c r="AF219" i="4"/>
  <c r="AE219" i="4"/>
  <c r="AD219" i="4"/>
  <c r="BZ218" i="4"/>
  <c r="BD218" i="4"/>
  <c r="AU218" i="4"/>
  <c r="AT218" i="4"/>
  <c r="AS218" i="4"/>
  <c r="AR218" i="4"/>
  <c r="AI218" i="4"/>
  <c r="AH218" i="4"/>
  <c r="AF218" i="4"/>
  <c r="AE218" i="4"/>
  <c r="AD218" i="4"/>
  <c r="BZ217" i="4"/>
  <c r="BD217" i="4"/>
  <c r="AU217" i="4"/>
  <c r="AT217" i="4"/>
  <c r="AS217" i="4"/>
  <c r="AR217" i="4"/>
  <c r="AI217" i="4"/>
  <c r="AH217" i="4"/>
  <c r="AF217" i="4"/>
  <c r="AE217" i="4"/>
  <c r="AD217" i="4"/>
  <c r="BZ216" i="4"/>
  <c r="BD216" i="4"/>
  <c r="AU216" i="4"/>
  <c r="AT216" i="4"/>
  <c r="AS216" i="4"/>
  <c r="AR216" i="4"/>
  <c r="AI216" i="4"/>
  <c r="AH216" i="4"/>
  <c r="AF216" i="4"/>
  <c r="AE216" i="4"/>
  <c r="AD216" i="4"/>
  <c r="BZ215" i="4"/>
  <c r="BD215" i="4"/>
  <c r="AU215" i="4"/>
  <c r="AT215" i="4"/>
  <c r="AS215" i="4"/>
  <c r="AR215" i="4"/>
  <c r="AI215" i="4"/>
  <c r="AH215" i="4"/>
  <c r="AF215" i="4"/>
  <c r="AE215" i="4"/>
  <c r="AD215" i="4"/>
  <c r="BZ214" i="4"/>
  <c r="BD214" i="4"/>
  <c r="AU214" i="4"/>
  <c r="AT214" i="4"/>
  <c r="AS214" i="4"/>
  <c r="AR214" i="4"/>
  <c r="AI214" i="4"/>
  <c r="AH214" i="4"/>
  <c r="AF214" i="4"/>
  <c r="AE214" i="4"/>
  <c r="AD214" i="4"/>
  <c r="BZ213" i="4"/>
  <c r="BD213" i="4"/>
  <c r="AU213" i="4"/>
  <c r="AT213" i="4"/>
  <c r="AS213" i="4"/>
  <c r="AR213" i="4"/>
  <c r="AI213" i="4"/>
  <c r="AH213" i="4"/>
  <c r="AF213" i="4"/>
  <c r="AE213" i="4"/>
  <c r="AD213" i="4"/>
  <c r="BZ212" i="4"/>
  <c r="BD212" i="4"/>
  <c r="AU212" i="4"/>
  <c r="AT212" i="4"/>
  <c r="AS212" i="4"/>
  <c r="AR212" i="4"/>
  <c r="AI212" i="4"/>
  <c r="AH212" i="4"/>
  <c r="AF212" i="4"/>
  <c r="AE212" i="4"/>
  <c r="AD212" i="4"/>
  <c r="BZ211" i="4"/>
  <c r="BD211" i="4"/>
  <c r="AU211" i="4"/>
  <c r="AT211" i="4"/>
  <c r="AS211" i="4"/>
  <c r="AR211" i="4"/>
  <c r="AI211" i="4"/>
  <c r="AH211" i="4"/>
  <c r="AF211" i="4"/>
  <c r="AE211" i="4"/>
  <c r="AD211" i="4"/>
  <c r="BZ210" i="4"/>
  <c r="BD210" i="4"/>
  <c r="AU210" i="4"/>
  <c r="AT210" i="4"/>
  <c r="AS210" i="4"/>
  <c r="AR210" i="4"/>
  <c r="AI210" i="4"/>
  <c r="AH210" i="4"/>
  <c r="AF210" i="4"/>
  <c r="AE210" i="4"/>
  <c r="AD210" i="4"/>
  <c r="BZ209" i="4"/>
  <c r="BD209" i="4"/>
  <c r="AU209" i="4"/>
  <c r="AT209" i="4"/>
  <c r="AS209" i="4"/>
  <c r="AR209" i="4"/>
  <c r="AI209" i="4"/>
  <c r="AH209" i="4"/>
  <c r="AF209" i="4"/>
  <c r="AE209" i="4"/>
  <c r="AD209" i="4"/>
  <c r="BZ208" i="4"/>
  <c r="CA208" i="4" s="1"/>
  <c r="BD208" i="4"/>
  <c r="AU208" i="4"/>
  <c r="AT208" i="4"/>
  <c r="AS208" i="4"/>
  <c r="AR208" i="4"/>
  <c r="AI208" i="4"/>
  <c r="AH208" i="4"/>
  <c r="AF208" i="4"/>
  <c r="AE208" i="4"/>
  <c r="AD208" i="4"/>
  <c r="BZ207" i="4"/>
  <c r="BD207" i="4"/>
  <c r="AU207" i="4"/>
  <c r="AT207" i="4"/>
  <c r="AS207" i="4"/>
  <c r="AR207" i="4"/>
  <c r="AI207" i="4"/>
  <c r="AH207" i="4"/>
  <c r="AF207" i="4"/>
  <c r="AE207" i="4"/>
  <c r="AD207" i="4"/>
  <c r="BZ206" i="4"/>
  <c r="BD206" i="4"/>
  <c r="AU206" i="4"/>
  <c r="AT206" i="4"/>
  <c r="AS206" i="4"/>
  <c r="AR206" i="4"/>
  <c r="AI206" i="4"/>
  <c r="AH206" i="4"/>
  <c r="AF206" i="4"/>
  <c r="AE206" i="4"/>
  <c r="AD206" i="4"/>
  <c r="BZ205" i="4"/>
  <c r="BD205" i="4"/>
  <c r="AU205" i="4"/>
  <c r="AT205" i="4"/>
  <c r="AS205" i="4"/>
  <c r="AR205" i="4"/>
  <c r="AI205" i="4"/>
  <c r="AH205" i="4"/>
  <c r="AF205" i="4"/>
  <c r="AE205" i="4"/>
  <c r="AD205" i="4"/>
  <c r="BZ204" i="4"/>
  <c r="BD204" i="4"/>
  <c r="AU204" i="4"/>
  <c r="AT204" i="4"/>
  <c r="AS204" i="4"/>
  <c r="AR204" i="4"/>
  <c r="AI204" i="4"/>
  <c r="AH204" i="4"/>
  <c r="AF204" i="4"/>
  <c r="AE204" i="4"/>
  <c r="AD204" i="4"/>
  <c r="BZ203" i="4"/>
  <c r="BD203" i="4"/>
  <c r="AU203" i="4"/>
  <c r="AT203" i="4"/>
  <c r="AS203" i="4"/>
  <c r="AR203" i="4"/>
  <c r="AI203" i="4"/>
  <c r="AH203" i="4"/>
  <c r="AF203" i="4"/>
  <c r="AE203" i="4"/>
  <c r="AD203" i="4"/>
  <c r="BZ202" i="4"/>
  <c r="BD202" i="4"/>
  <c r="AU202" i="4"/>
  <c r="AT202" i="4"/>
  <c r="AS202" i="4"/>
  <c r="AR202" i="4"/>
  <c r="AI202" i="4"/>
  <c r="AH202" i="4"/>
  <c r="AF202" i="4"/>
  <c r="AE202" i="4"/>
  <c r="AD202" i="4"/>
  <c r="BZ201" i="4"/>
  <c r="BD201" i="4"/>
  <c r="AU201" i="4"/>
  <c r="AT201" i="4"/>
  <c r="AS201" i="4"/>
  <c r="AR201" i="4"/>
  <c r="AI201" i="4"/>
  <c r="AH201" i="4"/>
  <c r="AF201" i="4"/>
  <c r="AE201" i="4"/>
  <c r="AD201" i="4"/>
  <c r="BZ200" i="4"/>
  <c r="BD200" i="4"/>
  <c r="AU200" i="4"/>
  <c r="AT200" i="4"/>
  <c r="AS200" i="4"/>
  <c r="AR200" i="4"/>
  <c r="AI200" i="4"/>
  <c r="AH200" i="4"/>
  <c r="AF200" i="4"/>
  <c r="AE200" i="4"/>
  <c r="AD200" i="4"/>
  <c r="BZ199" i="4"/>
  <c r="BD199" i="4"/>
  <c r="AU199" i="4"/>
  <c r="AT199" i="4"/>
  <c r="AS199" i="4"/>
  <c r="AR199" i="4"/>
  <c r="AI199" i="4"/>
  <c r="AH199" i="4"/>
  <c r="AF199" i="4"/>
  <c r="AE199" i="4"/>
  <c r="AD199" i="4"/>
  <c r="BZ198" i="4"/>
  <c r="BD198" i="4"/>
  <c r="AU198" i="4"/>
  <c r="AT198" i="4"/>
  <c r="AS198" i="4"/>
  <c r="AR198" i="4"/>
  <c r="AI198" i="4"/>
  <c r="AH198" i="4"/>
  <c r="AF198" i="4"/>
  <c r="AE198" i="4"/>
  <c r="AD198" i="4"/>
  <c r="BZ197" i="4"/>
  <c r="BD197" i="4"/>
  <c r="AU197" i="4"/>
  <c r="AT197" i="4"/>
  <c r="AS197" i="4"/>
  <c r="AR197" i="4"/>
  <c r="AI197" i="4"/>
  <c r="AH197" i="4"/>
  <c r="AF197" i="4"/>
  <c r="AE197" i="4"/>
  <c r="AD197" i="4"/>
  <c r="BZ196" i="4"/>
  <c r="BD196" i="4"/>
  <c r="AU196" i="4"/>
  <c r="AT196" i="4"/>
  <c r="AS196" i="4"/>
  <c r="AR196" i="4"/>
  <c r="AI196" i="4"/>
  <c r="AH196" i="4"/>
  <c r="AF196" i="4"/>
  <c r="AE196" i="4"/>
  <c r="AD196" i="4"/>
  <c r="BZ195" i="4"/>
  <c r="BD195" i="4"/>
  <c r="AU195" i="4"/>
  <c r="AT195" i="4"/>
  <c r="AS195" i="4"/>
  <c r="AR195" i="4"/>
  <c r="AI195" i="4"/>
  <c r="AH195" i="4"/>
  <c r="AF195" i="4"/>
  <c r="AE195" i="4"/>
  <c r="AD195" i="4"/>
  <c r="BZ194" i="4"/>
  <c r="BD194" i="4"/>
  <c r="AU194" i="4"/>
  <c r="AT194" i="4"/>
  <c r="AS194" i="4"/>
  <c r="AR194" i="4"/>
  <c r="AI194" i="4"/>
  <c r="AH194" i="4"/>
  <c r="AF194" i="4"/>
  <c r="AE194" i="4"/>
  <c r="AD194" i="4"/>
  <c r="BZ193" i="4"/>
  <c r="BD193" i="4"/>
  <c r="AU193" i="4"/>
  <c r="AT193" i="4"/>
  <c r="AS193" i="4"/>
  <c r="AR193" i="4"/>
  <c r="AI193" i="4"/>
  <c r="AH193" i="4"/>
  <c r="AF193" i="4"/>
  <c r="AE193" i="4"/>
  <c r="AD193" i="4"/>
  <c r="BZ192" i="4"/>
  <c r="BD192" i="4"/>
  <c r="AU192" i="4"/>
  <c r="AT192" i="4"/>
  <c r="AS192" i="4"/>
  <c r="AR192" i="4"/>
  <c r="AI192" i="4"/>
  <c r="AH192" i="4"/>
  <c r="AF192" i="4"/>
  <c r="AE192" i="4"/>
  <c r="AD192" i="4"/>
  <c r="BZ191" i="4"/>
  <c r="BD191" i="4"/>
  <c r="AU191" i="4"/>
  <c r="AT191" i="4"/>
  <c r="AS191" i="4"/>
  <c r="AR191" i="4"/>
  <c r="AI191" i="4"/>
  <c r="AH191" i="4"/>
  <c r="AF191" i="4"/>
  <c r="AE191" i="4"/>
  <c r="AD191" i="4"/>
  <c r="BZ190" i="4"/>
  <c r="BD190" i="4"/>
  <c r="AU190" i="4"/>
  <c r="AT190" i="4"/>
  <c r="AS190" i="4"/>
  <c r="AR190" i="4"/>
  <c r="AI190" i="4"/>
  <c r="AH190" i="4"/>
  <c r="AF190" i="4"/>
  <c r="AE190" i="4"/>
  <c r="AD190" i="4"/>
  <c r="BZ189" i="4"/>
  <c r="BD189" i="4"/>
  <c r="AU189" i="4"/>
  <c r="AT189" i="4"/>
  <c r="AS189" i="4"/>
  <c r="AR189" i="4"/>
  <c r="AI189" i="4"/>
  <c r="AH189" i="4"/>
  <c r="AF189" i="4"/>
  <c r="AE189" i="4"/>
  <c r="AD189" i="4"/>
  <c r="BZ188" i="4"/>
  <c r="BD188" i="4"/>
  <c r="AU188" i="4"/>
  <c r="AT188" i="4"/>
  <c r="AS188" i="4"/>
  <c r="AR188" i="4"/>
  <c r="AI188" i="4"/>
  <c r="AH188" i="4"/>
  <c r="AF188" i="4"/>
  <c r="AE188" i="4"/>
  <c r="AD188" i="4"/>
  <c r="BZ187" i="4"/>
  <c r="BD187" i="4"/>
  <c r="AU187" i="4"/>
  <c r="AT187" i="4"/>
  <c r="AS187" i="4"/>
  <c r="AR187" i="4"/>
  <c r="AI187" i="4"/>
  <c r="AH187" i="4"/>
  <c r="AF187" i="4"/>
  <c r="AE187" i="4"/>
  <c r="AD187" i="4"/>
  <c r="BZ186" i="4"/>
  <c r="BD186" i="4"/>
  <c r="AU186" i="4"/>
  <c r="AT186" i="4"/>
  <c r="AS186" i="4"/>
  <c r="AR186" i="4"/>
  <c r="AI186" i="4"/>
  <c r="AH186" i="4"/>
  <c r="AF186" i="4"/>
  <c r="AE186" i="4"/>
  <c r="AD186" i="4"/>
  <c r="BZ185" i="4"/>
  <c r="BD185" i="4"/>
  <c r="AU185" i="4"/>
  <c r="AT185" i="4"/>
  <c r="AS185" i="4"/>
  <c r="AR185" i="4"/>
  <c r="AI185" i="4"/>
  <c r="AH185" i="4"/>
  <c r="AF185" i="4"/>
  <c r="AE185" i="4"/>
  <c r="AD185" i="4"/>
  <c r="BZ184" i="4"/>
  <c r="BD184" i="4"/>
  <c r="AU184" i="4"/>
  <c r="AT184" i="4"/>
  <c r="AS184" i="4"/>
  <c r="AR184" i="4"/>
  <c r="AI184" i="4"/>
  <c r="AH184" i="4"/>
  <c r="AF184" i="4"/>
  <c r="AE184" i="4"/>
  <c r="AD184" i="4"/>
  <c r="BZ183" i="4"/>
  <c r="BD183" i="4"/>
  <c r="AU183" i="4"/>
  <c r="AT183" i="4"/>
  <c r="AS183" i="4"/>
  <c r="AR183" i="4"/>
  <c r="AI183" i="4"/>
  <c r="AH183" i="4"/>
  <c r="AF183" i="4"/>
  <c r="AE183" i="4"/>
  <c r="AD183" i="4"/>
  <c r="BZ182" i="4"/>
  <c r="BD182" i="4"/>
  <c r="AU182" i="4"/>
  <c r="AT182" i="4"/>
  <c r="AS182" i="4"/>
  <c r="AR182" i="4"/>
  <c r="AI182" i="4"/>
  <c r="AH182" i="4"/>
  <c r="AF182" i="4"/>
  <c r="AE182" i="4"/>
  <c r="AD182" i="4"/>
  <c r="BZ181" i="4"/>
  <c r="BD181" i="4"/>
  <c r="AU181" i="4"/>
  <c r="AT181" i="4"/>
  <c r="AS181" i="4"/>
  <c r="AR181" i="4"/>
  <c r="AI181" i="4"/>
  <c r="AH181" i="4"/>
  <c r="AF181" i="4"/>
  <c r="AE181" i="4"/>
  <c r="AD181" i="4"/>
  <c r="BZ180" i="4"/>
  <c r="BD180" i="4"/>
  <c r="AU180" i="4"/>
  <c r="AT180" i="4"/>
  <c r="AS180" i="4"/>
  <c r="AR180" i="4"/>
  <c r="AI180" i="4"/>
  <c r="AH180" i="4"/>
  <c r="AF180" i="4"/>
  <c r="AE180" i="4"/>
  <c r="AD180" i="4"/>
  <c r="BZ179" i="4"/>
  <c r="BD179" i="4"/>
  <c r="AU179" i="4"/>
  <c r="AT179" i="4"/>
  <c r="AS179" i="4"/>
  <c r="AR179" i="4"/>
  <c r="AI179" i="4"/>
  <c r="AH179" i="4"/>
  <c r="AF179" i="4"/>
  <c r="AE179" i="4"/>
  <c r="AD179" i="4"/>
  <c r="BZ178" i="4"/>
  <c r="BD178" i="4"/>
  <c r="AU178" i="4"/>
  <c r="AT178" i="4"/>
  <c r="AS178" i="4"/>
  <c r="AR178" i="4"/>
  <c r="AI178" i="4"/>
  <c r="AH178" i="4"/>
  <c r="AF178" i="4"/>
  <c r="AE178" i="4"/>
  <c r="AD178" i="4"/>
  <c r="BZ177" i="4"/>
  <c r="BD177" i="4"/>
  <c r="AU177" i="4"/>
  <c r="AT177" i="4"/>
  <c r="AS177" i="4"/>
  <c r="AR177" i="4"/>
  <c r="AI177" i="4"/>
  <c r="AH177" i="4"/>
  <c r="AF177" i="4"/>
  <c r="AE177" i="4"/>
  <c r="AD177" i="4"/>
  <c r="BZ176" i="4"/>
  <c r="BD176" i="4"/>
  <c r="AU176" i="4"/>
  <c r="AT176" i="4"/>
  <c r="AS176" i="4"/>
  <c r="AR176" i="4"/>
  <c r="AI176" i="4"/>
  <c r="AH176" i="4"/>
  <c r="AF176" i="4"/>
  <c r="AE176" i="4"/>
  <c r="AD176" i="4"/>
  <c r="BZ175" i="4"/>
  <c r="BD175" i="4"/>
  <c r="AU175" i="4"/>
  <c r="AT175" i="4"/>
  <c r="AS175" i="4"/>
  <c r="AR175" i="4"/>
  <c r="AI175" i="4"/>
  <c r="AH175" i="4"/>
  <c r="AF175" i="4"/>
  <c r="AE175" i="4"/>
  <c r="AD175" i="4"/>
  <c r="BZ174" i="4"/>
  <c r="BD174" i="4"/>
  <c r="AU174" i="4"/>
  <c r="AT174" i="4"/>
  <c r="AS174" i="4"/>
  <c r="AR174" i="4"/>
  <c r="AI174" i="4"/>
  <c r="AH174" i="4"/>
  <c r="AF174" i="4"/>
  <c r="AE174" i="4"/>
  <c r="AD174" i="4"/>
  <c r="BZ173" i="4"/>
  <c r="BD173" i="4"/>
  <c r="AU173" i="4"/>
  <c r="AT173" i="4"/>
  <c r="AS173" i="4"/>
  <c r="AR173" i="4"/>
  <c r="AI173" i="4"/>
  <c r="AH173" i="4"/>
  <c r="AF173" i="4"/>
  <c r="AE173" i="4"/>
  <c r="AD173" i="4"/>
  <c r="BZ172" i="4"/>
  <c r="BD172" i="4"/>
  <c r="AU172" i="4"/>
  <c r="AT172" i="4"/>
  <c r="AS172" i="4"/>
  <c r="AR172" i="4"/>
  <c r="AI172" i="4"/>
  <c r="AH172" i="4"/>
  <c r="AF172" i="4"/>
  <c r="AE172" i="4"/>
  <c r="AD172" i="4"/>
  <c r="BZ171" i="4"/>
  <c r="BD171" i="4"/>
  <c r="AU171" i="4"/>
  <c r="AT171" i="4"/>
  <c r="AS171" i="4"/>
  <c r="AR171" i="4"/>
  <c r="AI171" i="4"/>
  <c r="AH171" i="4"/>
  <c r="AF171" i="4"/>
  <c r="AE171" i="4"/>
  <c r="AD171" i="4"/>
  <c r="BZ170" i="4"/>
  <c r="BD170" i="4"/>
  <c r="AU170" i="4"/>
  <c r="AT170" i="4"/>
  <c r="AS170" i="4"/>
  <c r="AR170" i="4"/>
  <c r="AI170" i="4"/>
  <c r="AH170" i="4"/>
  <c r="AF170" i="4"/>
  <c r="AE170" i="4"/>
  <c r="AD170" i="4"/>
  <c r="BZ169" i="4"/>
  <c r="BD169" i="4"/>
  <c r="AU169" i="4"/>
  <c r="AT169" i="4"/>
  <c r="AS169" i="4"/>
  <c r="AR169" i="4"/>
  <c r="AI169" i="4"/>
  <c r="AH169" i="4"/>
  <c r="AF169" i="4"/>
  <c r="AE169" i="4"/>
  <c r="AD169" i="4"/>
  <c r="BZ168" i="4"/>
  <c r="BD168" i="4"/>
  <c r="AU168" i="4"/>
  <c r="AT168" i="4"/>
  <c r="AS168" i="4"/>
  <c r="AR168" i="4"/>
  <c r="AI168" i="4"/>
  <c r="AH168" i="4"/>
  <c r="AF168" i="4"/>
  <c r="AE168" i="4"/>
  <c r="AD168" i="4"/>
  <c r="BZ167" i="4"/>
  <c r="BD167" i="4"/>
  <c r="AU167" i="4"/>
  <c r="AT167" i="4"/>
  <c r="AS167" i="4"/>
  <c r="AR167" i="4"/>
  <c r="AI167" i="4"/>
  <c r="AH167" i="4"/>
  <c r="AF167" i="4"/>
  <c r="AE167" i="4"/>
  <c r="AD167" i="4"/>
  <c r="BZ166" i="4"/>
  <c r="BD166" i="4"/>
  <c r="AU166" i="4"/>
  <c r="AT166" i="4"/>
  <c r="AS166" i="4"/>
  <c r="AR166" i="4"/>
  <c r="AI166" i="4"/>
  <c r="AH166" i="4"/>
  <c r="AF166" i="4"/>
  <c r="AE166" i="4"/>
  <c r="AD166" i="4"/>
  <c r="BZ165" i="4"/>
  <c r="BD165" i="4"/>
  <c r="AU165" i="4"/>
  <c r="AT165" i="4"/>
  <c r="AS165" i="4"/>
  <c r="AR165" i="4"/>
  <c r="AI165" i="4"/>
  <c r="AH165" i="4"/>
  <c r="AF165" i="4"/>
  <c r="AE165" i="4"/>
  <c r="AD165" i="4"/>
  <c r="BZ164" i="4"/>
  <c r="BD164" i="4"/>
  <c r="AU164" i="4"/>
  <c r="AT164" i="4"/>
  <c r="AS164" i="4"/>
  <c r="AR164" i="4"/>
  <c r="AI164" i="4"/>
  <c r="AH164" i="4"/>
  <c r="AF164" i="4"/>
  <c r="AE164" i="4"/>
  <c r="AD164" i="4"/>
  <c r="BZ163" i="4"/>
  <c r="BD163" i="4"/>
  <c r="AU163" i="4"/>
  <c r="AT163" i="4"/>
  <c r="AS163" i="4"/>
  <c r="AR163" i="4"/>
  <c r="AI163" i="4"/>
  <c r="AH163" i="4"/>
  <c r="AF163" i="4"/>
  <c r="AE163" i="4"/>
  <c r="AD163" i="4"/>
  <c r="BZ162" i="4"/>
  <c r="BD162" i="4"/>
  <c r="AU162" i="4"/>
  <c r="AT162" i="4"/>
  <c r="AS162" i="4"/>
  <c r="AR162" i="4"/>
  <c r="AI162" i="4"/>
  <c r="AH162" i="4"/>
  <c r="AF162" i="4"/>
  <c r="AE162" i="4"/>
  <c r="AD162" i="4"/>
  <c r="BZ161" i="4"/>
  <c r="BD161" i="4"/>
  <c r="AU161" i="4"/>
  <c r="AT161" i="4"/>
  <c r="AS161" i="4"/>
  <c r="AR161" i="4"/>
  <c r="AI161" i="4"/>
  <c r="AH161" i="4"/>
  <c r="AF161" i="4"/>
  <c r="AE161" i="4"/>
  <c r="AD161" i="4"/>
  <c r="BZ160" i="4"/>
  <c r="CA160" i="4" s="1"/>
  <c r="BD160" i="4"/>
  <c r="AU160" i="4"/>
  <c r="AT160" i="4"/>
  <c r="AS160" i="4"/>
  <c r="AR160" i="4"/>
  <c r="AI160" i="4"/>
  <c r="AH160" i="4"/>
  <c r="AF160" i="4"/>
  <c r="AE160" i="4"/>
  <c r="AD160" i="4"/>
  <c r="BZ159" i="4"/>
  <c r="BD159" i="4"/>
  <c r="AU159" i="4"/>
  <c r="AT159" i="4"/>
  <c r="AS159" i="4"/>
  <c r="AR159" i="4"/>
  <c r="AI159" i="4"/>
  <c r="AH159" i="4"/>
  <c r="AF159" i="4"/>
  <c r="AE159" i="4"/>
  <c r="AD159" i="4"/>
  <c r="BZ158" i="4"/>
  <c r="BD158" i="4"/>
  <c r="AU158" i="4"/>
  <c r="AT158" i="4"/>
  <c r="AS158" i="4"/>
  <c r="AR158" i="4"/>
  <c r="AI158" i="4"/>
  <c r="AH158" i="4"/>
  <c r="AF158" i="4"/>
  <c r="AE158" i="4"/>
  <c r="AD158" i="4"/>
  <c r="BZ157" i="4"/>
  <c r="BD157" i="4"/>
  <c r="AU157" i="4"/>
  <c r="AT157" i="4"/>
  <c r="AS157" i="4"/>
  <c r="AR157" i="4"/>
  <c r="AI157" i="4"/>
  <c r="AH157" i="4"/>
  <c r="AF157" i="4"/>
  <c r="AE157" i="4"/>
  <c r="AD157" i="4"/>
  <c r="BZ156" i="4"/>
  <c r="BD156" i="4"/>
  <c r="AU156" i="4"/>
  <c r="AT156" i="4"/>
  <c r="AS156" i="4"/>
  <c r="AR156" i="4"/>
  <c r="AI156" i="4"/>
  <c r="AH156" i="4"/>
  <c r="AF156" i="4"/>
  <c r="AE156" i="4"/>
  <c r="AD156" i="4"/>
  <c r="BZ155" i="4"/>
  <c r="BD155" i="4"/>
  <c r="AU155" i="4"/>
  <c r="AT155" i="4"/>
  <c r="AS155" i="4"/>
  <c r="AR155" i="4"/>
  <c r="AI155" i="4"/>
  <c r="AH155" i="4"/>
  <c r="AF155" i="4"/>
  <c r="AE155" i="4"/>
  <c r="AD155" i="4"/>
  <c r="BZ154" i="4"/>
  <c r="BD154" i="4"/>
  <c r="AU154" i="4"/>
  <c r="AT154" i="4"/>
  <c r="AS154" i="4"/>
  <c r="AR154" i="4"/>
  <c r="AI154" i="4"/>
  <c r="AH154" i="4"/>
  <c r="AF154" i="4"/>
  <c r="AE154" i="4"/>
  <c r="AD154" i="4"/>
  <c r="BZ153" i="4"/>
  <c r="BD153" i="4"/>
  <c r="AU153" i="4"/>
  <c r="AT153" i="4"/>
  <c r="AS153" i="4"/>
  <c r="AR153" i="4"/>
  <c r="AI153" i="4"/>
  <c r="AH153" i="4"/>
  <c r="AF153" i="4"/>
  <c r="AE153" i="4"/>
  <c r="AD153" i="4"/>
  <c r="BZ152" i="4"/>
  <c r="BD152" i="4"/>
  <c r="AU152" i="4"/>
  <c r="AT152" i="4"/>
  <c r="AS152" i="4"/>
  <c r="AR152" i="4"/>
  <c r="AI152" i="4"/>
  <c r="AH152" i="4"/>
  <c r="AF152" i="4"/>
  <c r="AE152" i="4"/>
  <c r="AD152" i="4"/>
  <c r="BZ151" i="4"/>
  <c r="BD151" i="4"/>
  <c r="AU151" i="4"/>
  <c r="AT151" i="4"/>
  <c r="AS151" i="4"/>
  <c r="AR151" i="4"/>
  <c r="AI151" i="4"/>
  <c r="AH151" i="4"/>
  <c r="AF151" i="4"/>
  <c r="AE151" i="4"/>
  <c r="AD151" i="4"/>
  <c r="BZ150" i="4"/>
  <c r="BD150" i="4"/>
  <c r="AU150" i="4"/>
  <c r="AT150" i="4"/>
  <c r="AS150" i="4"/>
  <c r="AR150" i="4"/>
  <c r="AI150" i="4"/>
  <c r="AH150" i="4"/>
  <c r="AF150" i="4"/>
  <c r="AE150" i="4"/>
  <c r="AD150" i="4"/>
  <c r="BZ149" i="4"/>
  <c r="BD149" i="4"/>
  <c r="AU149" i="4"/>
  <c r="AT149" i="4"/>
  <c r="AS149" i="4"/>
  <c r="AR149" i="4"/>
  <c r="AI149" i="4"/>
  <c r="AH149" i="4"/>
  <c r="AF149" i="4"/>
  <c r="AE149" i="4"/>
  <c r="AD149" i="4"/>
  <c r="BZ148" i="4"/>
  <c r="CA148" i="4" s="1"/>
  <c r="BD148" i="4"/>
  <c r="AU148" i="4"/>
  <c r="AT148" i="4"/>
  <c r="AS148" i="4"/>
  <c r="AR148" i="4"/>
  <c r="AI148" i="4"/>
  <c r="AH148" i="4"/>
  <c r="AF148" i="4"/>
  <c r="AE148" i="4"/>
  <c r="AD148" i="4"/>
  <c r="BZ147" i="4"/>
  <c r="BD147" i="4"/>
  <c r="AU147" i="4"/>
  <c r="AT147" i="4"/>
  <c r="AS147" i="4"/>
  <c r="AR147" i="4"/>
  <c r="AI147" i="4"/>
  <c r="AH147" i="4"/>
  <c r="AF147" i="4"/>
  <c r="AE147" i="4"/>
  <c r="AD147" i="4"/>
  <c r="BZ146" i="4"/>
  <c r="BD146" i="4"/>
  <c r="AU146" i="4"/>
  <c r="AT146" i="4"/>
  <c r="AS146" i="4"/>
  <c r="AR146" i="4"/>
  <c r="AI146" i="4"/>
  <c r="AH146" i="4"/>
  <c r="AF146" i="4"/>
  <c r="AE146" i="4"/>
  <c r="AD146" i="4"/>
  <c r="BZ145" i="4"/>
  <c r="BD145" i="4"/>
  <c r="AU145" i="4"/>
  <c r="AT145" i="4"/>
  <c r="AS145" i="4"/>
  <c r="AR145" i="4"/>
  <c r="AI145" i="4"/>
  <c r="AH145" i="4"/>
  <c r="AF145" i="4"/>
  <c r="AE145" i="4"/>
  <c r="AD145" i="4"/>
  <c r="CA144" i="4"/>
  <c r="BZ144" i="4"/>
  <c r="BD144" i="4"/>
  <c r="AU144" i="4"/>
  <c r="AT144" i="4"/>
  <c r="AS144" i="4"/>
  <c r="AR144" i="4"/>
  <c r="AI144" i="4"/>
  <c r="AH144" i="4"/>
  <c r="AF144" i="4"/>
  <c r="AE144" i="4"/>
  <c r="AD144" i="4"/>
  <c r="BZ143" i="4"/>
  <c r="BD143" i="4"/>
  <c r="AU143" i="4"/>
  <c r="AT143" i="4"/>
  <c r="AS143" i="4"/>
  <c r="AR143" i="4"/>
  <c r="AI143" i="4"/>
  <c r="AH143" i="4"/>
  <c r="AF143" i="4"/>
  <c r="AE143" i="4"/>
  <c r="AD143" i="4"/>
  <c r="BZ142" i="4"/>
  <c r="BD142" i="4"/>
  <c r="AU142" i="4"/>
  <c r="AT142" i="4"/>
  <c r="AS142" i="4"/>
  <c r="AR142" i="4"/>
  <c r="AI142" i="4"/>
  <c r="AH142" i="4"/>
  <c r="AF142" i="4"/>
  <c r="AE142" i="4"/>
  <c r="AD142" i="4"/>
  <c r="BZ141" i="4"/>
  <c r="BD141" i="4"/>
  <c r="AU141" i="4"/>
  <c r="AT141" i="4"/>
  <c r="AS141" i="4"/>
  <c r="AR141" i="4"/>
  <c r="AI141" i="4"/>
  <c r="AH141" i="4"/>
  <c r="AF141" i="4"/>
  <c r="AE141" i="4"/>
  <c r="AD141" i="4"/>
  <c r="BZ140" i="4"/>
  <c r="BD140" i="4"/>
  <c r="AU140" i="4"/>
  <c r="AT140" i="4"/>
  <c r="AS140" i="4"/>
  <c r="AR140" i="4"/>
  <c r="AI140" i="4"/>
  <c r="AH140" i="4"/>
  <c r="AF140" i="4"/>
  <c r="AE140" i="4"/>
  <c r="AD140" i="4"/>
  <c r="CA140" i="4" s="1"/>
  <c r="BZ139" i="4"/>
  <c r="BD139" i="4"/>
  <c r="AU139" i="4"/>
  <c r="AT139" i="4"/>
  <c r="AS139" i="4"/>
  <c r="AR139" i="4"/>
  <c r="AI139" i="4"/>
  <c r="AH139" i="4"/>
  <c r="AF139" i="4"/>
  <c r="AE139" i="4"/>
  <c r="AD139" i="4"/>
  <c r="BZ138" i="4"/>
  <c r="BD138" i="4"/>
  <c r="AU138" i="4"/>
  <c r="AT138" i="4"/>
  <c r="AS138" i="4"/>
  <c r="AR138" i="4"/>
  <c r="AI138" i="4"/>
  <c r="AH138" i="4"/>
  <c r="AF138" i="4"/>
  <c r="AE138" i="4"/>
  <c r="AD138" i="4"/>
  <c r="BZ137" i="4"/>
  <c r="BD137" i="4"/>
  <c r="AU137" i="4"/>
  <c r="AT137" i="4"/>
  <c r="AS137" i="4"/>
  <c r="AR137" i="4"/>
  <c r="AI137" i="4"/>
  <c r="AH137" i="4"/>
  <c r="AF137" i="4"/>
  <c r="AE137" i="4"/>
  <c r="AD137" i="4"/>
  <c r="BZ136" i="4"/>
  <c r="BD136" i="4"/>
  <c r="AU136" i="4"/>
  <c r="AT136" i="4"/>
  <c r="AS136" i="4"/>
  <c r="AR136" i="4"/>
  <c r="AI136" i="4"/>
  <c r="AH136" i="4"/>
  <c r="AF136" i="4"/>
  <c r="AE136" i="4"/>
  <c r="AD136" i="4"/>
  <c r="BZ135" i="4"/>
  <c r="BD135" i="4"/>
  <c r="AU135" i="4"/>
  <c r="AT135" i="4"/>
  <c r="AS135" i="4"/>
  <c r="AR135" i="4"/>
  <c r="AI135" i="4"/>
  <c r="AH135" i="4"/>
  <c r="AF135" i="4"/>
  <c r="AE135" i="4"/>
  <c r="AD135" i="4"/>
  <c r="BZ134" i="4"/>
  <c r="BD134" i="4"/>
  <c r="AU134" i="4"/>
  <c r="AT134" i="4"/>
  <c r="AS134" i="4"/>
  <c r="AR134" i="4"/>
  <c r="AI134" i="4"/>
  <c r="AH134" i="4"/>
  <c r="AF134" i="4"/>
  <c r="AE134" i="4"/>
  <c r="AD134" i="4"/>
  <c r="BZ133" i="4"/>
  <c r="BD133" i="4"/>
  <c r="AU133" i="4"/>
  <c r="AT133" i="4"/>
  <c r="AS133" i="4"/>
  <c r="AR133" i="4"/>
  <c r="AI133" i="4"/>
  <c r="AH133" i="4"/>
  <c r="AF133" i="4"/>
  <c r="AE133" i="4"/>
  <c r="AD133" i="4"/>
  <c r="BZ132" i="4"/>
  <c r="BD132" i="4"/>
  <c r="AU132" i="4"/>
  <c r="AT132" i="4"/>
  <c r="AS132" i="4"/>
  <c r="AR132" i="4"/>
  <c r="AI132" i="4"/>
  <c r="AH132" i="4"/>
  <c r="AF132" i="4"/>
  <c r="AE132" i="4"/>
  <c r="AD132" i="4"/>
  <c r="BZ131" i="4"/>
  <c r="BD131" i="4"/>
  <c r="AU131" i="4"/>
  <c r="AT131" i="4"/>
  <c r="AS131" i="4"/>
  <c r="AR131" i="4"/>
  <c r="AI131" i="4"/>
  <c r="AH131" i="4"/>
  <c r="AF131" i="4"/>
  <c r="AE131" i="4"/>
  <c r="AD131" i="4"/>
  <c r="BZ130" i="4"/>
  <c r="BD130" i="4"/>
  <c r="AU130" i="4"/>
  <c r="AT130" i="4"/>
  <c r="AS130" i="4"/>
  <c r="AR130" i="4"/>
  <c r="AI130" i="4"/>
  <c r="AH130" i="4"/>
  <c r="AF130" i="4"/>
  <c r="AE130" i="4"/>
  <c r="AD130" i="4"/>
  <c r="BZ129" i="4"/>
  <c r="BD129" i="4"/>
  <c r="AU129" i="4"/>
  <c r="AT129" i="4"/>
  <c r="AS129" i="4"/>
  <c r="AR129" i="4"/>
  <c r="AI129" i="4"/>
  <c r="AH129" i="4"/>
  <c r="AF129" i="4"/>
  <c r="AE129" i="4"/>
  <c r="AD129" i="4"/>
  <c r="BZ128" i="4"/>
  <c r="BD128" i="4"/>
  <c r="AU128" i="4"/>
  <c r="AT128" i="4"/>
  <c r="AS128" i="4"/>
  <c r="AR128" i="4"/>
  <c r="AI128" i="4"/>
  <c r="AH128" i="4"/>
  <c r="AF128" i="4"/>
  <c r="AE128" i="4"/>
  <c r="AD128" i="4"/>
  <c r="CA128" i="4" s="1"/>
  <c r="BZ127" i="4"/>
  <c r="BD127" i="4"/>
  <c r="AU127" i="4"/>
  <c r="AT127" i="4"/>
  <c r="AS127" i="4"/>
  <c r="AR127" i="4"/>
  <c r="AI127" i="4"/>
  <c r="AH127" i="4"/>
  <c r="AF127" i="4"/>
  <c r="AE127" i="4"/>
  <c r="AD127" i="4"/>
  <c r="BZ126" i="4"/>
  <c r="BD126" i="4"/>
  <c r="AU126" i="4"/>
  <c r="AT126" i="4"/>
  <c r="AS126" i="4"/>
  <c r="AR126" i="4"/>
  <c r="AI126" i="4"/>
  <c r="AH126" i="4"/>
  <c r="AF126" i="4"/>
  <c r="AE126" i="4"/>
  <c r="AD126" i="4"/>
  <c r="BZ125" i="4"/>
  <c r="BD125" i="4"/>
  <c r="AU125" i="4"/>
  <c r="AT125" i="4"/>
  <c r="AS125" i="4"/>
  <c r="AR125" i="4"/>
  <c r="AI125" i="4"/>
  <c r="AH125" i="4"/>
  <c r="AF125" i="4"/>
  <c r="AE125" i="4"/>
  <c r="AD125" i="4"/>
  <c r="BZ124" i="4"/>
  <c r="BD124" i="4"/>
  <c r="AU124" i="4"/>
  <c r="AT124" i="4"/>
  <c r="AS124" i="4"/>
  <c r="AR124" i="4"/>
  <c r="AI124" i="4"/>
  <c r="AH124" i="4"/>
  <c r="AF124" i="4"/>
  <c r="AE124" i="4"/>
  <c r="AD124" i="4"/>
  <c r="CA124" i="4" s="1"/>
  <c r="BZ123" i="4"/>
  <c r="BD123" i="4"/>
  <c r="AU123" i="4"/>
  <c r="AT123" i="4"/>
  <c r="AS123" i="4"/>
  <c r="AR123" i="4"/>
  <c r="AI123" i="4"/>
  <c r="AH123" i="4"/>
  <c r="AF123" i="4"/>
  <c r="AE123" i="4"/>
  <c r="AD123" i="4"/>
  <c r="BZ122" i="4"/>
  <c r="BD122" i="4"/>
  <c r="AU122" i="4"/>
  <c r="AT122" i="4"/>
  <c r="AS122" i="4"/>
  <c r="AR122" i="4"/>
  <c r="AI122" i="4"/>
  <c r="AH122" i="4"/>
  <c r="AF122" i="4"/>
  <c r="AE122" i="4"/>
  <c r="AD122" i="4"/>
  <c r="BZ121" i="4"/>
  <c r="BD121" i="4"/>
  <c r="AU121" i="4"/>
  <c r="AT121" i="4"/>
  <c r="AS121" i="4"/>
  <c r="AR121" i="4"/>
  <c r="AI121" i="4"/>
  <c r="AH121" i="4"/>
  <c r="AF121" i="4"/>
  <c r="AE121" i="4"/>
  <c r="AD121" i="4"/>
  <c r="BZ120" i="4"/>
  <c r="BD120" i="4"/>
  <c r="AU120" i="4"/>
  <c r="AT120" i="4"/>
  <c r="AS120" i="4"/>
  <c r="AR120" i="4"/>
  <c r="AI120" i="4"/>
  <c r="AH120" i="4"/>
  <c r="AF120" i="4"/>
  <c r="AE120" i="4"/>
  <c r="AD120" i="4"/>
  <c r="CA120" i="4" s="1"/>
  <c r="BZ119" i="4"/>
  <c r="BD119" i="4"/>
  <c r="AU119" i="4"/>
  <c r="AT119" i="4"/>
  <c r="AS119" i="4"/>
  <c r="AR119" i="4"/>
  <c r="AI119" i="4"/>
  <c r="AH119" i="4"/>
  <c r="AF119" i="4"/>
  <c r="AE119" i="4"/>
  <c r="AD119" i="4"/>
  <c r="BZ118" i="4"/>
  <c r="BD118" i="4"/>
  <c r="AU118" i="4"/>
  <c r="AT118" i="4"/>
  <c r="AS118" i="4"/>
  <c r="AR118" i="4"/>
  <c r="AI118" i="4"/>
  <c r="AH118" i="4"/>
  <c r="AF118" i="4"/>
  <c r="AE118" i="4"/>
  <c r="AD118" i="4"/>
  <c r="BZ117" i="4"/>
  <c r="BD117" i="4"/>
  <c r="AU117" i="4"/>
  <c r="AT117" i="4"/>
  <c r="AS117" i="4"/>
  <c r="AR117" i="4"/>
  <c r="AI117" i="4"/>
  <c r="AH117" i="4"/>
  <c r="AF117" i="4"/>
  <c r="AE117" i="4"/>
  <c r="AD117" i="4"/>
  <c r="BZ116" i="4"/>
  <c r="BD116" i="4"/>
  <c r="AU116" i="4"/>
  <c r="AT116" i="4"/>
  <c r="AS116" i="4"/>
  <c r="AR116" i="4"/>
  <c r="AI116" i="4"/>
  <c r="AH116" i="4"/>
  <c r="AF116" i="4"/>
  <c r="AE116" i="4"/>
  <c r="AD116" i="4"/>
  <c r="BZ115" i="4"/>
  <c r="BD115" i="4"/>
  <c r="AU115" i="4"/>
  <c r="AT115" i="4"/>
  <c r="AS115" i="4"/>
  <c r="AR115" i="4"/>
  <c r="AI115" i="4"/>
  <c r="AH115" i="4"/>
  <c r="AF115" i="4"/>
  <c r="AE115" i="4"/>
  <c r="AD115" i="4"/>
  <c r="BZ114" i="4"/>
  <c r="BD114" i="4"/>
  <c r="AU114" i="4"/>
  <c r="AT114" i="4"/>
  <c r="AS114" i="4"/>
  <c r="AR114" i="4"/>
  <c r="AI114" i="4"/>
  <c r="AH114" i="4"/>
  <c r="AF114" i="4"/>
  <c r="AE114" i="4"/>
  <c r="AD114" i="4"/>
  <c r="BZ113" i="4"/>
  <c r="BD113" i="4"/>
  <c r="AU113" i="4"/>
  <c r="AT113" i="4"/>
  <c r="AS113" i="4"/>
  <c r="AR113" i="4"/>
  <c r="AI113" i="4"/>
  <c r="AH113" i="4"/>
  <c r="AF113" i="4"/>
  <c r="AE113" i="4"/>
  <c r="AD113" i="4"/>
  <c r="BZ112" i="4"/>
  <c r="BD112" i="4"/>
  <c r="AU112" i="4"/>
  <c r="AT112" i="4"/>
  <c r="AS112" i="4"/>
  <c r="AR112" i="4"/>
  <c r="AI112" i="4"/>
  <c r="AH112" i="4"/>
  <c r="AF112" i="4"/>
  <c r="AE112" i="4"/>
  <c r="AD112" i="4"/>
  <c r="BZ111" i="4"/>
  <c r="BD111" i="4"/>
  <c r="AU111" i="4"/>
  <c r="AT111" i="4"/>
  <c r="AS111" i="4"/>
  <c r="AR111" i="4"/>
  <c r="AI111" i="4"/>
  <c r="AH111" i="4"/>
  <c r="AF111" i="4"/>
  <c r="AE111" i="4"/>
  <c r="AD111" i="4"/>
  <c r="BZ110" i="4"/>
  <c r="BD110" i="4"/>
  <c r="AU110" i="4"/>
  <c r="AT110" i="4"/>
  <c r="AS110" i="4"/>
  <c r="AR110" i="4"/>
  <c r="AI110" i="4"/>
  <c r="AH110" i="4"/>
  <c r="AF110" i="4"/>
  <c r="AE110" i="4"/>
  <c r="AD110" i="4"/>
  <c r="BZ109" i="4"/>
  <c r="BD109" i="4"/>
  <c r="AU109" i="4"/>
  <c r="AT109" i="4"/>
  <c r="AS109" i="4"/>
  <c r="AR109" i="4"/>
  <c r="AI109" i="4"/>
  <c r="AH109" i="4"/>
  <c r="AF109" i="4"/>
  <c r="AE109" i="4"/>
  <c r="AD109" i="4"/>
  <c r="BZ108" i="4"/>
  <c r="BD108" i="4"/>
  <c r="AU108" i="4"/>
  <c r="AT108" i="4"/>
  <c r="AS108" i="4"/>
  <c r="AR108" i="4"/>
  <c r="AI108" i="4"/>
  <c r="AH108" i="4"/>
  <c r="AF108" i="4"/>
  <c r="AE108" i="4"/>
  <c r="AD108" i="4"/>
  <c r="BZ107" i="4"/>
  <c r="BD107" i="4"/>
  <c r="AU107" i="4"/>
  <c r="AT107" i="4"/>
  <c r="AS107" i="4"/>
  <c r="AR107" i="4"/>
  <c r="AI107" i="4"/>
  <c r="AH107" i="4"/>
  <c r="AF107" i="4"/>
  <c r="AE107" i="4"/>
  <c r="AD107" i="4"/>
  <c r="BZ106" i="4"/>
  <c r="BD106" i="4"/>
  <c r="AU106" i="4"/>
  <c r="AT106" i="4"/>
  <c r="AS106" i="4"/>
  <c r="AR106" i="4"/>
  <c r="AI106" i="4"/>
  <c r="AH106" i="4"/>
  <c r="AF106" i="4"/>
  <c r="AE106" i="4"/>
  <c r="AD106" i="4"/>
  <c r="BZ105" i="4"/>
  <c r="BD105" i="4"/>
  <c r="AU105" i="4"/>
  <c r="AT105" i="4"/>
  <c r="AS105" i="4"/>
  <c r="AR105" i="4"/>
  <c r="AI105" i="4"/>
  <c r="AH105" i="4"/>
  <c r="AF105" i="4"/>
  <c r="AE105" i="4"/>
  <c r="AD105" i="4"/>
  <c r="BZ104" i="4"/>
  <c r="BD104" i="4"/>
  <c r="AU104" i="4"/>
  <c r="AT104" i="4"/>
  <c r="AS104" i="4"/>
  <c r="AR104" i="4"/>
  <c r="AI104" i="4"/>
  <c r="AH104" i="4"/>
  <c r="AF104" i="4"/>
  <c r="AE104" i="4"/>
  <c r="AD104" i="4"/>
  <c r="BZ103" i="4"/>
  <c r="BD103" i="4"/>
  <c r="AU103" i="4"/>
  <c r="AT103" i="4"/>
  <c r="AS103" i="4"/>
  <c r="AR103" i="4"/>
  <c r="AI103" i="4"/>
  <c r="AH103" i="4"/>
  <c r="AF103" i="4"/>
  <c r="AE103" i="4"/>
  <c r="AD103" i="4"/>
  <c r="BZ102" i="4"/>
  <c r="BD102" i="4"/>
  <c r="AU102" i="4"/>
  <c r="AT102" i="4"/>
  <c r="AS102" i="4"/>
  <c r="AR102" i="4"/>
  <c r="AI102" i="4"/>
  <c r="AH102" i="4"/>
  <c r="AF102" i="4"/>
  <c r="AE102" i="4"/>
  <c r="AD102" i="4"/>
  <c r="BZ101" i="4"/>
  <c r="BD101" i="4"/>
  <c r="AU101" i="4"/>
  <c r="AT101" i="4"/>
  <c r="AS101" i="4"/>
  <c r="AR101" i="4"/>
  <c r="AI101" i="4"/>
  <c r="AH101" i="4"/>
  <c r="AF101" i="4"/>
  <c r="AE101" i="4"/>
  <c r="AD101" i="4"/>
  <c r="BZ100" i="4"/>
  <c r="BD100" i="4"/>
  <c r="AU100" i="4"/>
  <c r="AT100" i="4"/>
  <c r="AS100" i="4"/>
  <c r="AR100" i="4"/>
  <c r="AI100" i="4"/>
  <c r="AH100" i="4"/>
  <c r="AF100" i="4"/>
  <c r="AE100" i="4"/>
  <c r="AD100" i="4"/>
  <c r="BZ99" i="4"/>
  <c r="BD99" i="4"/>
  <c r="AU99" i="4"/>
  <c r="AT99" i="4"/>
  <c r="AS99" i="4"/>
  <c r="AR99" i="4"/>
  <c r="AI99" i="4"/>
  <c r="AH99" i="4"/>
  <c r="AF99" i="4"/>
  <c r="AE99" i="4"/>
  <c r="AD99" i="4"/>
  <c r="BZ98" i="4"/>
  <c r="BD98" i="4"/>
  <c r="AU98" i="4"/>
  <c r="AT98" i="4"/>
  <c r="AS98" i="4"/>
  <c r="AR98" i="4"/>
  <c r="AI98" i="4"/>
  <c r="AH98" i="4"/>
  <c r="AF98" i="4"/>
  <c r="AE98" i="4"/>
  <c r="AD98" i="4"/>
  <c r="BZ97" i="4"/>
  <c r="BD97" i="4"/>
  <c r="AU97" i="4"/>
  <c r="AT97" i="4"/>
  <c r="AS97" i="4"/>
  <c r="AR97" i="4"/>
  <c r="AI97" i="4"/>
  <c r="AH97" i="4"/>
  <c r="AF97" i="4"/>
  <c r="AE97" i="4"/>
  <c r="AD97" i="4"/>
  <c r="BZ96" i="4"/>
  <c r="BD96" i="4"/>
  <c r="AU96" i="4"/>
  <c r="AT96" i="4"/>
  <c r="AS96" i="4"/>
  <c r="AR96" i="4"/>
  <c r="AI96" i="4"/>
  <c r="AH96" i="4"/>
  <c r="AF96" i="4"/>
  <c r="AE96" i="4"/>
  <c r="AD96" i="4"/>
  <c r="BZ95" i="4"/>
  <c r="BD95" i="4"/>
  <c r="AU95" i="4"/>
  <c r="AT95" i="4"/>
  <c r="AS95" i="4"/>
  <c r="AR95" i="4"/>
  <c r="AI95" i="4"/>
  <c r="AH95" i="4"/>
  <c r="AF95" i="4"/>
  <c r="AE95" i="4"/>
  <c r="AD95" i="4"/>
  <c r="BZ94" i="4"/>
  <c r="BD94" i="4"/>
  <c r="AU94" i="4"/>
  <c r="AT94" i="4"/>
  <c r="AS94" i="4"/>
  <c r="AR94" i="4"/>
  <c r="AI94" i="4"/>
  <c r="AH94" i="4"/>
  <c r="AF94" i="4"/>
  <c r="AE94" i="4"/>
  <c r="AD94" i="4"/>
  <c r="BZ93" i="4"/>
  <c r="BD93" i="4"/>
  <c r="AU93" i="4"/>
  <c r="AT93" i="4"/>
  <c r="AS93" i="4"/>
  <c r="AR93" i="4"/>
  <c r="AI93" i="4"/>
  <c r="AH93" i="4"/>
  <c r="AF93" i="4"/>
  <c r="AE93" i="4"/>
  <c r="AD93" i="4"/>
  <c r="BZ92" i="4"/>
  <c r="BD92" i="4"/>
  <c r="AU92" i="4"/>
  <c r="AT92" i="4"/>
  <c r="AS92" i="4"/>
  <c r="AR92" i="4"/>
  <c r="AI92" i="4"/>
  <c r="AH92" i="4"/>
  <c r="AF92" i="4"/>
  <c r="AE92" i="4"/>
  <c r="AD92" i="4"/>
  <c r="BZ91" i="4"/>
  <c r="BD91" i="4"/>
  <c r="AU91" i="4"/>
  <c r="AT91" i="4"/>
  <c r="AS91" i="4"/>
  <c r="AR91" i="4"/>
  <c r="AI91" i="4"/>
  <c r="AH91" i="4"/>
  <c r="AF91" i="4"/>
  <c r="AE91" i="4"/>
  <c r="AD91" i="4"/>
  <c r="BZ90" i="4"/>
  <c r="BD90" i="4"/>
  <c r="AU90" i="4"/>
  <c r="AT90" i="4"/>
  <c r="AS90" i="4"/>
  <c r="AR90" i="4"/>
  <c r="AI90" i="4"/>
  <c r="AH90" i="4"/>
  <c r="AF90" i="4"/>
  <c r="AE90" i="4"/>
  <c r="AD90" i="4"/>
  <c r="BZ89" i="4"/>
  <c r="BD89" i="4"/>
  <c r="AU89" i="4"/>
  <c r="AT89" i="4"/>
  <c r="AS89" i="4"/>
  <c r="AR89" i="4"/>
  <c r="AI89" i="4"/>
  <c r="AH89" i="4"/>
  <c r="AF89" i="4"/>
  <c r="AE89" i="4"/>
  <c r="AD89" i="4"/>
  <c r="CA89" i="4" s="1"/>
  <c r="BZ88" i="4"/>
  <c r="BD88" i="4"/>
  <c r="AU88" i="4"/>
  <c r="AT88" i="4"/>
  <c r="AS88" i="4"/>
  <c r="AR88" i="4"/>
  <c r="AI88" i="4"/>
  <c r="AH88" i="4"/>
  <c r="AF88" i="4"/>
  <c r="AE88" i="4"/>
  <c r="AD88" i="4"/>
  <c r="BZ87" i="4"/>
  <c r="BD87" i="4"/>
  <c r="AU87" i="4"/>
  <c r="AT87" i="4"/>
  <c r="AS87" i="4"/>
  <c r="AR87" i="4"/>
  <c r="AI87" i="4"/>
  <c r="AH87" i="4"/>
  <c r="AF87" i="4"/>
  <c r="AE87" i="4"/>
  <c r="AD87" i="4"/>
  <c r="BZ86" i="4"/>
  <c r="BD86" i="4"/>
  <c r="AU86" i="4"/>
  <c r="AT86" i="4"/>
  <c r="AS86" i="4"/>
  <c r="AR86" i="4"/>
  <c r="AI86" i="4"/>
  <c r="AH86" i="4"/>
  <c r="AF86" i="4"/>
  <c r="AE86" i="4"/>
  <c r="AD86" i="4"/>
  <c r="BZ85" i="4"/>
  <c r="BD85" i="4"/>
  <c r="AU85" i="4"/>
  <c r="AT85" i="4"/>
  <c r="AS85" i="4"/>
  <c r="AR85" i="4"/>
  <c r="AI85" i="4"/>
  <c r="AH85" i="4"/>
  <c r="AF85" i="4"/>
  <c r="AE85" i="4"/>
  <c r="AD85" i="4"/>
  <c r="BZ84" i="4"/>
  <c r="BD84" i="4"/>
  <c r="AU84" i="4"/>
  <c r="AT84" i="4"/>
  <c r="AS84" i="4"/>
  <c r="AR84" i="4"/>
  <c r="AI84" i="4"/>
  <c r="AH84" i="4"/>
  <c r="AF84" i="4"/>
  <c r="AE84" i="4"/>
  <c r="AD84" i="4"/>
  <c r="BZ83" i="4"/>
  <c r="BD83" i="4"/>
  <c r="AU83" i="4"/>
  <c r="AT83" i="4"/>
  <c r="AS83" i="4"/>
  <c r="AR83" i="4"/>
  <c r="AI83" i="4"/>
  <c r="AH83" i="4"/>
  <c r="AF83" i="4"/>
  <c r="AE83" i="4"/>
  <c r="AD83" i="4"/>
  <c r="BZ82" i="4"/>
  <c r="BD82" i="4"/>
  <c r="AU82" i="4"/>
  <c r="AT82" i="4"/>
  <c r="AS82" i="4"/>
  <c r="AR82" i="4"/>
  <c r="AI82" i="4"/>
  <c r="AH82" i="4"/>
  <c r="AF82" i="4"/>
  <c r="AE82" i="4"/>
  <c r="AD82" i="4"/>
  <c r="BZ81" i="4"/>
  <c r="BD81" i="4"/>
  <c r="AU81" i="4"/>
  <c r="AT81" i="4"/>
  <c r="AS81" i="4"/>
  <c r="AR81" i="4"/>
  <c r="AI81" i="4"/>
  <c r="AH81" i="4"/>
  <c r="AF81" i="4"/>
  <c r="AE81" i="4"/>
  <c r="AD81" i="4"/>
  <c r="CA81" i="4" s="1"/>
  <c r="BZ80" i="4"/>
  <c r="BD80" i="4"/>
  <c r="AU80" i="4"/>
  <c r="AT80" i="4"/>
  <c r="AS80" i="4"/>
  <c r="AR80" i="4"/>
  <c r="AI80" i="4"/>
  <c r="AH80" i="4"/>
  <c r="AF80" i="4"/>
  <c r="AE80" i="4"/>
  <c r="AD80" i="4"/>
  <c r="BZ79" i="4"/>
  <c r="BD79" i="4"/>
  <c r="AU79" i="4"/>
  <c r="AT79" i="4"/>
  <c r="AS79" i="4"/>
  <c r="AR79" i="4"/>
  <c r="AI79" i="4"/>
  <c r="AH79" i="4"/>
  <c r="AF79" i="4"/>
  <c r="AE79" i="4"/>
  <c r="AD79" i="4"/>
  <c r="BZ78" i="4"/>
  <c r="BD78" i="4"/>
  <c r="AU78" i="4"/>
  <c r="AT78" i="4"/>
  <c r="AS78" i="4"/>
  <c r="AR78" i="4"/>
  <c r="AI78" i="4"/>
  <c r="AH78" i="4"/>
  <c r="AF78" i="4"/>
  <c r="AE78" i="4"/>
  <c r="AD78" i="4"/>
  <c r="BZ77" i="4"/>
  <c r="BD77" i="4"/>
  <c r="AU77" i="4"/>
  <c r="AT77" i="4"/>
  <c r="AS77" i="4"/>
  <c r="AR77" i="4"/>
  <c r="AI77" i="4"/>
  <c r="AH77" i="4"/>
  <c r="AF77" i="4"/>
  <c r="AE77" i="4"/>
  <c r="AD77" i="4"/>
  <c r="CA77" i="4" s="1"/>
  <c r="BZ76" i="4"/>
  <c r="BD76" i="4"/>
  <c r="AU76" i="4"/>
  <c r="AT76" i="4"/>
  <c r="AS76" i="4"/>
  <c r="AR76" i="4"/>
  <c r="AI76" i="4"/>
  <c r="AH76" i="4"/>
  <c r="AF76" i="4"/>
  <c r="AE76" i="4"/>
  <c r="AD76" i="4"/>
  <c r="BZ75" i="4"/>
  <c r="BD75" i="4"/>
  <c r="AU75" i="4"/>
  <c r="AT75" i="4"/>
  <c r="AS75" i="4"/>
  <c r="AR75" i="4"/>
  <c r="AI75" i="4"/>
  <c r="AH75" i="4"/>
  <c r="AF75" i="4"/>
  <c r="AE75" i="4"/>
  <c r="AD75" i="4"/>
  <c r="BZ74" i="4"/>
  <c r="BD74" i="4"/>
  <c r="AU74" i="4"/>
  <c r="AT74" i="4"/>
  <c r="AS74" i="4"/>
  <c r="AR74" i="4"/>
  <c r="CA74" i="4" s="1"/>
  <c r="AI74" i="4"/>
  <c r="AH74" i="4"/>
  <c r="AF74" i="4"/>
  <c r="AE74" i="4"/>
  <c r="AD74" i="4"/>
  <c r="BZ73" i="4"/>
  <c r="BD73" i="4"/>
  <c r="AU73" i="4"/>
  <c r="AT73" i="4"/>
  <c r="AS73" i="4"/>
  <c r="AR73" i="4"/>
  <c r="AI73" i="4"/>
  <c r="AH73" i="4"/>
  <c r="AF73" i="4"/>
  <c r="AE73" i="4"/>
  <c r="AD73" i="4"/>
  <c r="CA73" i="4" s="1"/>
  <c r="BZ72" i="4"/>
  <c r="BD72" i="4"/>
  <c r="AU72" i="4"/>
  <c r="AT72" i="4"/>
  <c r="AS72" i="4"/>
  <c r="AR72" i="4"/>
  <c r="AI72" i="4"/>
  <c r="AH72" i="4"/>
  <c r="AF72" i="4"/>
  <c r="AE72" i="4"/>
  <c r="AD72" i="4"/>
  <c r="BZ71" i="4"/>
  <c r="BD71" i="4"/>
  <c r="AU71" i="4"/>
  <c r="AT71" i="4"/>
  <c r="AS71" i="4"/>
  <c r="AR71" i="4"/>
  <c r="AI71" i="4"/>
  <c r="AH71" i="4"/>
  <c r="AF71" i="4"/>
  <c r="AE71" i="4"/>
  <c r="AD71" i="4"/>
  <c r="BZ70" i="4"/>
  <c r="BD70" i="4"/>
  <c r="AU70" i="4"/>
  <c r="AT70" i="4"/>
  <c r="AS70" i="4"/>
  <c r="AR70" i="4"/>
  <c r="AI70" i="4"/>
  <c r="AH70" i="4"/>
  <c r="AF70" i="4"/>
  <c r="AE70" i="4"/>
  <c r="AD70" i="4"/>
  <c r="BZ69" i="4"/>
  <c r="BD69" i="4"/>
  <c r="AU69" i="4"/>
  <c r="AT69" i="4"/>
  <c r="AS69" i="4"/>
  <c r="AR69" i="4"/>
  <c r="AI69" i="4"/>
  <c r="AH69" i="4"/>
  <c r="AF69" i="4"/>
  <c r="AE69" i="4"/>
  <c r="AD69" i="4"/>
  <c r="BZ68" i="4"/>
  <c r="BD68" i="4"/>
  <c r="AU68" i="4"/>
  <c r="AT68" i="4"/>
  <c r="AS68" i="4"/>
  <c r="AR68" i="4"/>
  <c r="AI68" i="4"/>
  <c r="AH68" i="4"/>
  <c r="AF68" i="4"/>
  <c r="AE68" i="4"/>
  <c r="AD68" i="4"/>
  <c r="BZ67" i="4"/>
  <c r="BD67" i="4"/>
  <c r="AU67" i="4"/>
  <c r="AT67" i="4"/>
  <c r="AS67" i="4"/>
  <c r="AR67" i="4"/>
  <c r="AI67" i="4"/>
  <c r="AH67" i="4"/>
  <c r="AF67" i="4"/>
  <c r="AE67" i="4"/>
  <c r="AD67" i="4"/>
  <c r="BZ66" i="4"/>
  <c r="BD66" i="4"/>
  <c r="AU66" i="4"/>
  <c r="AT66" i="4"/>
  <c r="AS66" i="4"/>
  <c r="AR66" i="4"/>
  <c r="AI66" i="4"/>
  <c r="AH66" i="4"/>
  <c r="AF66" i="4"/>
  <c r="AE66" i="4"/>
  <c r="AD66" i="4"/>
  <c r="BZ65" i="4"/>
  <c r="BD65" i="4"/>
  <c r="AU65" i="4"/>
  <c r="AT65" i="4"/>
  <c r="AS65" i="4"/>
  <c r="AR65" i="4"/>
  <c r="AI65" i="4"/>
  <c r="AH65" i="4"/>
  <c r="AF65" i="4"/>
  <c r="AE65" i="4"/>
  <c r="AD65" i="4"/>
  <c r="BZ64" i="4"/>
  <c r="BD64" i="4"/>
  <c r="AU64" i="4"/>
  <c r="AT64" i="4"/>
  <c r="AS64" i="4"/>
  <c r="AR64" i="4"/>
  <c r="AI64" i="4"/>
  <c r="AH64" i="4"/>
  <c r="AF64" i="4"/>
  <c r="AE64" i="4"/>
  <c r="AD64" i="4"/>
  <c r="BZ63" i="4"/>
  <c r="BD63" i="4"/>
  <c r="AU63" i="4"/>
  <c r="AT63" i="4"/>
  <c r="AS63" i="4"/>
  <c r="AR63" i="4"/>
  <c r="AI63" i="4"/>
  <c r="AH63" i="4"/>
  <c r="AF63" i="4"/>
  <c r="AE63" i="4"/>
  <c r="AD63" i="4"/>
  <c r="BZ62" i="4"/>
  <c r="BD62" i="4"/>
  <c r="AU62" i="4"/>
  <c r="AT62" i="4"/>
  <c r="AS62" i="4"/>
  <c r="AR62" i="4"/>
  <c r="AI62" i="4"/>
  <c r="AH62" i="4"/>
  <c r="AF62" i="4"/>
  <c r="AE62" i="4"/>
  <c r="AD62" i="4"/>
  <c r="BZ61" i="4"/>
  <c r="BD61" i="4"/>
  <c r="AU61" i="4"/>
  <c r="AT61" i="4"/>
  <c r="AS61" i="4"/>
  <c r="AR61" i="4"/>
  <c r="AI61" i="4"/>
  <c r="AH61" i="4"/>
  <c r="AF61" i="4"/>
  <c r="AE61" i="4"/>
  <c r="AD61" i="4"/>
  <c r="BZ60" i="4"/>
  <c r="BD60" i="4"/>
  <c r="AU60" i="4"/>
  <c r="AT60" i="4"/>
  <c r="AS60" i="4"/>
  <c r="AR60" i="4"/>
  <c r="AI60" i="4"/>
  <c r="AH60" i="4"/>
  <c r="AF60" i="4"/>
  <c r="AE60" i="4"/>
  <c r="AD60" i="4"/>
  <c r="BZ59" i="4"/>
  <c r="BD59" i="4"/>
  <c r="AU59" i="4"/>
  <c r="AT59" i="4"/>
  <c r="AS59" i="4"/>
  <c r="AR59" i="4"/>
  <c r="AI59" i="4"/>
  <c r="AH59" i="4"/>
  <c r="AF59" i="4"/>
  <c r="AE59" i="4"/>
  <c r="AD59" i="4"/>
  <c r="BZ58" i="4"/>
  <c r="BD58" i="4"/>
  <c r="AU58" i="4"/>
  <c r="AT58" i="4"/>
  <c r="AS58" i="4"/>
  <c r="AR58" i="4"/>
  <c r="AI58" i="4"/>
  <c r="AH58" i="4"/>
  <c r="AF58" i="4"/>
  <c r="AE58" i="4"/>
  <c r="AD58" i="4"/>
  <c r="BZ57" i="4"/>
  <c r="BD57" i="4"/>
  <c r="AU57" i="4"/>
  <c r="AT57" i="4"/>
  <c r="AS57" i="4"/>
  <c r="AR57" i="4"/>
  <c r="AI57" i="4"/>
  <c r="AH57" i="4"/>
  <c r="AF57" i="4"/>
  <c r="AE57" i="4"/>
  <c r="AD57" i="4"/>
  <c r="BZ56" i="4"/>
  <c r="BD56" i="4"/>
  <c r="AU56" i="4"/>
  <c r="AT56" i="4"/>
  <c r="AS56" i="4"/>
  <c r="AR56" i="4"/>
  <c r="AI56" i="4"/>
  <c r="AH56" i="4"/>
  <c r="AF56" i="4"/>
  <c r="AE56" i="4"/>
  <c r="AD56" i="4"/>
  <c r="BZ55" i="4"/>
  <c r="BD55" i="4"/>
  <c r="AU55" i="4"/>
  <c r="AT55" i="4"/>
  <c r="AS55" i="4"/>
  <c r="AR55" i="4"/>
  <c r="AI55" i="4"/>
  <c r="AH55" i="4"/>
  <c r="AF55" i="4"/>
  <c r="AE55" i="4"/>
  <c r="AD55" i="4"/>
  <c r="BZ54" i="4"/>
  <c r="BD54" i="4"/>
  <c r="AU54" i="4"/>
  <c r="AT54" i="4"/>
  <c r="AS54" i="4"/>
  <c r="AR54" i="4"/>
  <c r="AI54" i="4"/>
  <c r="AH54" i="4"/>
  <c r="AF54" i="4"/>
  <c r="AE54" i="4"/>
  <c r="AD54" i="4"/>
  <c r="BZ53" i="4"/>
  <c r="BD53" i="4"/>
  <c r="AU53" i="4"/>
  <c r="AT53" i="4"/>
  <c r="AS53" i="4"/>
  <c r="AR53" i="4"/>
  <c r="AI53" i="4"/>
  <c r="AH53" i="4"/>
  <c r="AF53" i="4"/>
  <c r="AE53" i="4"/>
  <c r="AD53" i="4"/>
  <c r="BZ52" i="4"/>
  <c r="BD52" i="4"/>
  <c r="AU52" i="4"/>
  <c r="AT52" i="4"/>
  <c r="AS52" i="4"/>
  <c r="AR52" i="4"/>
  <c r="AI52" i="4"/>
  <c r="AH52" i="4"/>
  <c r="AF52" i="4"/>
  <c r="AE52" i="4"/>
  <c r="AD52" i="4"/>
  <c r="BZ51" i="4"/>
  <c r="BD51" i="4"/>
  <c r="AU51" i="4"/>
  <c r="AT51" i="4"/>
  <c r="AS51" i="4"/>
  <c r="AR51" i="4"/>
  <c r="AI51" i="4"/>
  <c r="AH51" i="4"/>
  <c r="AF51" i="4"/>
  <c r="AE51" i="4"/>
  <c r="AD51" i="4"/>
  <c r="BZ50" i="4"/>
  <c r="BD50" i="4"/>
  <c r="AU50" i="4"/>
  <c r="AT50" i="4"/>
  <c r="AS50" i="4"/>
  <c r="AR50" i="4"/>
  <c r="AI50" i="4"/>
  <c r="AH50" i="4"/>
  <c r="AF50" i="4"/>
  <c r="AE50" i="4"/>
  <c r="AD50" i="4"/>
  <c r="BZ49" i="4"/>
  <c r="BD49" i="4"/>
  <c r="AU49" i="4"/>
  <c r="AT49" i="4"/>
  <c r="AS49" i="4"/>
  <c r="AR49" i="4"/>
  <c r="AI49" i="4"/>
  <c r="AH49" i="4"/>
  <c r="AF49" i="4"/>
  <c r="AE49" i="4"/>
  <c r="AD49" i="4"/>
  <c r="BZ48" i="4"/>
  <c r="BD48" i="4"/>
  <c r="AU48" i="4"/>
  <c r="AT48" i="4"/>
  <c r="AS48" i="4"/>
  <c r="AR48" i="4"/>
  <c r="AI48" i="4"/>
  <c r="AH48" i="4"/>
  <c r="AF48" i="4"/>
  <c r="AE48" i="4"/>
  <c r="AD48" i="4"/>
  <c r="BZ47" i="4"/>
  <c r="BD47" i="4"/>
  <c r="AU47" i="4"/>
  <c r="AT47" i="4"/>
  <c r="AS47" i="4"/>
  <c r="AR47" i="4"/>
  <c r="AI47" i="4"/>
  <c r="AH47" i="4"/>
  <c r="AF47" i="4"/>
  <c r="AE47" i="4"/>
  <c r="AD47" i="4"/>
  <c r="BZ46" i="4"/>
  <c r="BD46" i="4"/>
  <c r="AU46" i="4"/>
  <c r="AT46" i="4"/>
  <c r="AS46" i="4"/>
  <c r="AR46" i="4"/>
  <c r="AI46" i="4"/>
  <c r="AH46" i="4"/>
  <c r="AF46" i="4"/>
  <c r="AE46" i="4"/>
  <c r="AD46" i="4"/>
  <c r="BZ45" i="4"/>
  <c r="BD45" i="4"/>
  <c r="AU45" i="4"/>
  <c r="AT45" i="4"/>
  <c r="AS45" i="4"/>
  <c r="AR45" i="4"/>
  <c r="AI45" i="4"/>
  <c r="AH45" i="4"/>
  <c r="AF45" i="4"/>
  <c r="AE45" i="4"/>
  <c r="AD45" i="4"/>
  <c r="BZ44" i="4"/>
  <c r="BD44" i="4"/>
  <c r="AU44" i="4"/>
  <c r="AT44" i="4"/>
  <c r="AS44" i="4"/>
  <c r="AR44" i="4"/>
  <c r="AI44" i="4"/>
  <c r="AH44" i="4"/>
  <c r="AF44" i="4"/>
  <c r="AE44" i="4"/>
  <c r="AD44" i="4"/>
  <c r="BZ43" i="4"/>
  <c r="BD43" i="4"/>
  <c r="AU43" i="4"/>
  <c r="AT43" i="4"/>
  <c r="AS43" i="4"/>
  <c r="AR43" i="4"/>
  <c r="AI43" i="4"/>
  <c r="AH43" i="4"/>
  <c r="AF43" i="4"/>
  <c r="AE43" i="4"/>
  <c r="AD43" i="4"/>
  <c r="BZ42" i="4"/>
  <c r="BD42" i="4"/>
  <c r="AU42" i="4"/>
  <c r="AT42" i="4"/>
  <c r="AS42" i="4"/>
  <c r="AR42" i="4"/>
  <c r="AI42" i="4"/>
  <c r="AH42" i="4"/>
  <c r="AF42" i="4"/>
  <c r="AE42" i="4"/>
  <c r="AD42" i="4"/>
  <c r="BZ41" i="4"/>
  <c r="BD41" i="4"/>
  <c r="AU41" i="4"/>
  <c r="AT41" i="4"/>
  <c r="AS41" i="4"/>
  <c r="AR41" i="4"/>
  <c r="AI41" i="4"/>
  <c r="AH41" i="4"/>
  <c r="AF41" i="4"/>
  <c r="AE41" i="4"/>
  <c r="AD41" i="4"/>
  <c r="BZ40" i="4"/>
  <c r="BD40" i="4"/>
  <c r="AU40" i="4"/>
  <c r="AT40" i="4"/>
  <c r="AS40" i="4"/>
  <c r="AR40" i="4"/>
  <c r="AI40" i="4"/>
  <c r="AH40" i="4"/>
  <c r="AF40" i="4"/>
  <c r="AE40" i="4"/>
  <c r="AD40" i="4"/>
  <c r="BZ39" i="4"/>
  <c r="BD39" i="4"/>
  <c r="AU39" i="4"/>
  <c r="AT39" i="4"/>
  <c r="AS39" i="4"/>
  <c r="AR39" i="4"/>
  <c r="AI39" i="4"/>
  <c r="AH39" i="4"/>
  <c r="AF39" i="4"/>
  <c r="AE39" i="4"/>
  <c r="AD39" i="4"/>
  <c r="BZ38" i="4"/>
  <c r="BD38" i="4"/>
  <c r="AU38" i="4"/>
  <c r="AT38" i="4"/>
  <c r="AS38" i="4"/>
  <c r="AR38" i="4"/>
  <c r="AI38" i="4"/>
  <c r="AH38" i="4"/>
  <c r="AF38" i="4"/>
  <c r="AE38" i="4"/>
  <c r="AD38" i="4"/>
  <c r="BZ37" i="4"/>
  <c r="BD37" i="4"/>
  <c r="AU37" i="4"/>
  <c r="AT37" i="4"/>
  <c r="AS37" i="4"/>
  <c r="AR37" i="4"/>
  <c r="AI37" i="4"/>
  <c r="AH37" i="4"/>
  <c r="AF37" i="4"/>
  <c r="AE37" i="4"/>
  <c r="AD37" i="4"/>
  <c r="BZ36" i="4"/>
  <c r="BD36" i="4"/>
  <c r="AU36" i="4"/>
  <c r="AT36" i="4"/>
  <c r="AS36" i="4"/>
  <c r="AR36" i="4"/>
  <c r="AI36" i="4"/>
  <c r="AH36" i="4"/>
  <c r="AF36" i="4"/>
  <c r="AE36" i="4"/>
  <c r="AD36" i="4"/>
  <c r="BZ35" i="4"/>
  <c r="BD35" i="4"/>
  <c r="AU35" i="4"/>
  <c r="AT35" i="4"/>
  <c r="AS35" i="4"/>
  <c r="AR35" i="4"/>
  <c r="AI35" i="4"/>
  <c r="AH35" i="4"/>
  <c r="AF35" i="4"/>
  <c r="AE35" i="4"/>
  <c r="AD35" i="4"/>
  <c r="BZ34" i="4"/>
  <c r="BD34" i="4"/>
  <c r="AU34" i="4"/>
  <c r="AT34" i="4"/>
  <c r="AS34" i="4"/>
  <c r="AR34" i="4"/>
  <c r="AI34" i="4"/>
  <c r="AH34" i="4"/>
  <c r="AF34" i="4"/>
  <c r="AE34" i="4"/>
  <c r="AD34" i="4"/>
  <c r="BZ33" i="4"/>
  <c r="BD33" i="4"/>
  <c r="AU33" i="4"/>
  <c r="AT33" i="4"/>
  <c r="AS33" i="4"/>
  <c r="AR33" i="4"/>
  <c r="AI33" i="4"/>
  <c r="AH33" i="4"/>
  <c r="AF33" i="4"/>
  <c r="AE33" i="4"/>
  <c r="AD33" i="4"/>
  <c r="BZ32" i="4"/>
  <c r="BD32" i="4"/>
  <c r="AU32" i="4"/>
  <c r="AT32" i="4"/>
  <c r="AS32" i="4"/>
  <c r="AR32" i="4"/>
  <c r="AI32" i="4"/>
  <c r="AH32" i="4"/>
  <c r="AF32" i="4"/>
  <c r="AE32" i="4"/>
  <c r="AD32" i="4"/>
  <c r="BZ31" i="4"/>
  <c r="BD31" i="4"/>
  <c r="AU31" i="4"/>
  <c r="AT31" i="4"/>
  <c r="AS31" i="4"/>
  <c r="AR31" i="4"/>
  <c r="AI31" i="4"/>
  <c r="AH31" i="4"/>
  <c r="AF31" i="4"/>
  <c r="AE31" i="4"/>
  <c r="AD31" i="4"/>
  <c r="BZ30" i="4"/>
  <c r="BD30" i="4"/>
  <c r="AU30" i="4"/>
  <c r="AT30" i="4"/>
  <c r="AS30" i="4"/>
  <c r="AR30" i="4"/>
  <c r="AI30" i="4"/>
  <c r="AH30" i="4"/>
  <c r="AF30" i="4"/>
  <c r="AE30" i="4"/>
  <c r="AD30" i="4"/>
  <c r="BZ29" i="4"/>
  <c r="BD29" i="4"/>
  <c r="AU29" i="4"/>
  <c r="AT29" i="4"/>
  <c r="AS29" i="4"/>
  <c r="AR29" i="4"/>
  <c r="AI29" i="4"/>
  <c r="AH29" i="4"/>
  <c r="AF29" i="4"/>
  <c r="AE29" i="4"/>
  <c r="AD29" i="4"/>
  <c r="BZ28" i="4"/>
  <c r="BD28" i="4"/>
  <c r="AU28" i="4"/>
  <c r="AT28" i="4"/>
  <c r="AS28" i="4"/>
  <c r="AR28" i="4"/>
  <c r="AI28" i="4"/>
  <c r="AH28" i="4"/>
  <c r="AF28" i="4"/>
  <c r="AE28" i="4"/>
  <c r="AD28" i="4"/>
  <c r="BZ27" i="4"/>
  <c r="BD27" i="4"/>
  <c r="AU27" i="4"/>
  <c r="AT27" i="4"/>
  <c r="AS27" i="4"/>
  <c r="AR27" i="4"/>
  <c r="AI27" i="4"/>
  <c r="AH27" i="4"/>
  <c r="AF27" i="4"/>
  <c r="AE27" i="4"/>
  <c r="AD27" i="4"/>
  <c r="BZ26" i="4"/>
  <c r="BD26" i="4"/>
  <c r="AU26" i="4"/>
  <c r="AT26" i="4"/>
  <c r="AS26" i="4"/>
  <c r="AR26" i="4"/>
  <c r="AI26" i="4"/>
  <c r="AH26" i="4"/>
  <c r="AF26" i="4"/>
  <c r="AE26" i="4"/>
  <c r="AD26" i="4"/>
  <c r="CA26" i="4" s="1"/>
  <c r="BZ25" i="4"/>
  <c r="BD25" i="4"/>
  <c r="AU25" i="4"/>
  <c r="AT25" i="4"/>
  <c r="AS25" i="4"/>
  <c r="AR25" i="4"/>
  <c r="AI25" i="4"/>
  <c r="AH25" i="4"/>
  <c r="AF25" i="4"/>
  <c r="AE25" i="4"/>
  <c r="AD25" i="4"/>
  <c r="BZ24" i="4"/>
  <c r="BD24" i="4"/>
  <c r="AU24" i="4"/>
  <c r="AT24" i="4"/>
  <c r="AS24" i="4"/>
  <c r="AR24" i="4"/>
  <c r="AI24" i="4"/>
  <c r="AH24" i="4"/>
  <c r="AF24" i="4"/>
  <c r="AE24" i="4"/>
  <c r="AD24" i="4"/>
  <c r="BZ23" i="4"/>
  <c r="BD23" i="4"/>
  <c r="AU23" i="4"/>
  <c r="AT23" i="4"/>
  <c r="AS23" i="4"/>
  <c r="AR23" i="4"/>
  <c r="AI23" i="4"/>
  <c r="AH23" i="4"/>
  <c r="AF23" i="4"/>
  <c r="AE23" i="4"/>
  <c r="AD23" i="4"/>
  <c r="BZ22" i="4"/>
  <c r="BD22" i="4"/>
  <c r="AU22" i="4"/>
  <c r="AT22" i="4"/>
  <c r="AS22" i="4"/>
  <c r="AR22" i="4"/>
  <c r="AI22" i="4"/>
  <c r="AH22" i="4"/>
  <c r="AF22" i="4"/>
  <c r="AE22" i="4"/>
  <c r="AD22" i="4"/>
  <c r="BZ21" i="4"/>
  <c r="BD21" i="4"/>
  <c r="AU21" i="4"/>
  <c r="AT21" i="4"/>
  <c r="AS21" i="4"/>
  <c r="AR21" i="4"/>
  <c r="AI21" i="4"/>
  <c r="AH21" i="4"/>
  <c r="AF21" i="4"/>
  <c r="AE21" i="4"/>
  <c r="AD21" i="4"/>
  <c r="BZ20" i="4"/>
  <c r="BD20" i="4"/>
  <c r="AU20" i="4"/>
  <c r="AT20" i="4"/>
  <c r="AS20" i="4"/>
  <c r="AR20" i="4"/>
  <c r="AI20" i="4"/>
  <c r="AH20" i="4"/>
  <c r="AF20" i="4"/>
  <c r="AE20" i="4"/>
  <c r="AD20" i="4"/>
  <c r="BZ19" i="4"/>
  <c r="BD19" i="4"/>
  <c r="AU19" i="4"/>
  <c r="AT19" i="4"/>
  <c r="AS19" i="4"/>
  <c r="AR19" i="4"/>
  <c r="AI19" i="4"/>
  <c r="AH19" i="4"/>
  <c r="AF19" i="4"/>
  <c r="AE19" i="4"/>
  <c r="AD19" i="4"/>
  <c r="BZ18" i="4"/>
  <c r="BD18" i="4"/>
  <c r="AU18" i="4"/>
  <c r="AT18" i="4"/>
  <c r="AS18" i="4"/>
  <c r="AR18" i="4"/>
  <c r="AI18" i="4"/>
  <c r="AH18" i="4"/>
  <c r="AF18" i="4"/>
  <c r="AE18" i="4"/>
  <c r="AD18" i="4"/>
  <c r="BZ17" i="4"/>
  <c r="BD17" i="4"/>
  <c r="AU17" i="4"/>
  <c r="AT17" i="4"/>
  <c r="AS17" i="4"/>
  <c r="AR17" i="4"/>
  <c r="AI17" i="4"/>
  <c r="AH17" i="4"/>
  <c r="AF17" i="4"/>
  <c r="AE17" i="4"/>
  <c r="AD17" i="4"/>
  <c r="BZ16" i="4"/>
  <c r="BD16" i="4"/>
  <c r="AU16" i="4"/>
  <c r="AT16" i="4"/>
  <c r="AS16" i="4"/>
  <c r="AR16" i="4"/>
  <c r="AI16" i="4"/>
  <c r="AH16" i="4"/>
  <c r="AF16" i="4"/>
  <c r="AE16" i="4"/>
  <c r="AD16" i="4"/>
  <c r="BZ15" i="4"/>
  <c r="BD15" i="4"/>
  <c r="AU15" i="4"/>
  <c r="AT15" i="4"/>
  <c r="AS15" i="4"/>
  <c r="AR15" i="4"/>
  <c r="AI15" i="4"/>
  <c r="AH15" i="4"/>
  <c r="AF15" i="4"/>
  <c r="AE15" i="4"/>
  <c r="AD15" i="4"/>
  <c r="BZ14" i="4"/>
  <c r="BD14" i="4"/>
  <c r="AU14" i="4"/>
  <c r="AT14" i="4"/>
  <c r="AS14" i="4"/>
  <c r="AR14" i="4"/>
  <c r="AI14" i="4"/>
  <c r="AH14" i="4"/>
  <c r="AF14" i="4"/>
  <c r="AE14" i="4"/>
  <c r="AD14" i="4"/>
  <c r="BZ13" i="4"/>
  <c r="BD13" i="4"/>
  <c r="AU13" i="4"/>
  <c r="AT13" i="4"/>
  <c r="AS13" i="4"/>
  <c r="AR13" i="4"/>
  <c r="AI13" i="4"/>
  <c r="AH13" i="4"/>
  <c r="AF13" i="4"/>
  <c r="AE13" i="4"/>
  <c r="AD13" i="4"/>
  <c r="BZ12" i="4"/>
  <c r="BD12" i="4"/>
  <c r="AU12" i="4"/>
  <c r="AT12" i="4"/>
  <c r="AS12" i="4"/>
  <c r="AR12" i="4"/>
  <c r="AI12" i="4"/>
  <c r="AH12" i="4"/>
  <c r="AF12" i="4"/>
  <c r="AE12" i="4"/>
  <c r="AD12" i="4"/>
  <c r="BZ11" i="4"/>
  <c r="BD11" i="4"/>
  <c r="AU11" i="4"/>
  <c r="AT11" i="4"/>
  <c r="AS11" i="4"/>
  <c r="AR11" i="4"/>
  <c r="AI11" i="4"/>
  <c r="AH11" i="4"/>
  <c r="AF11" i="4"/>
  <c r="AE11" i="4"/>
  <c r="AD11" i="4"/>
  <c r="BZ10" i="4"/>
  <c r="BD10" i="4"/>
  <c r="AU10" i="4"/>
  <c r="AT10" i="4"/>
  <c r="AS10" i="4"/>
  <c r="AR10" i="4"/>
  <c r="AI10" i="4"/>
  <c r="AH10" i="4"/>
  <c r="AF10" i="4"/>
  <c r="AE10" i="4"/>
  <c r="AD10" i="4"/>
  <c r="BZ9" i="4"/>
  <c r="BD9" i="4"/>
  <c r="AU9" i="4"/>
  <c r="AT9" i="4"/>
  <c r="AS9" i="4"/>
  <c r="AR9" i="4"/>
  <c r="AI9" i="4"/>
  <c r="AH9" i="4"/>
  <c r="AF9" i="4"/>
  <c r="AE9" i="4"/>
  <c r="AD9" i="4"/>
  <c r="BZ8" i="4"/>
  <c r="BD8" i="4"/>
  <c r="AU8" i="4"/>
  <c r="AT8" i="4"/>
  <c r="AS8" i="4"/>
  <c r="AR8" i="4"/>
  <c r="AI8" i="4"/>
  <c r="AH8" i="4"/>
  <c r="AF8" i="4"/>
  <c r="AE8" i="4"/>
  <c r="AD8" i="4"/>
  <c r="BZ7" i="4"/>
  <c r="BD7" i="4"/>
  <c r="AU7" i="4"/>
  <c r="AT7" i="4"/>
  <c r="AS7" i="4"/>
  <c r="AR7" i="4"/>
  <c r="AI7" i="4"/>
  <c r="AH7" i="4"/>
  <c r="AF7" i="4"/>
  <c r="AE7" i="4"/>
  <c r="AD7" i="4"/>
  <c r="BZ6" i="4"/>
  <c r="BD6" i="4"/>
  <c r="AU6" i="4"/>
  <c r="AT6" i="4"/>
  <c r="AS6" i="4"/>
  <c r="AR6" i="4"/>
  <c r="AI6" i="4"/>
  <c r="AH6" i="4"/>
  <c r="AF6" i="4"/>
  <c r="AE6" i="4"/>
  <c r="AD6" i="4"/>
  <c r="BZ5" i="4"/>
  <c r="BD5" i="4"/>
  <c r="AU5" i="4"/>
  <c r="AT5" i="4"/>
  <c r="AS5" i="4"/>
  <c r="AR5" i="4"/>
  <c r="AI5" i="4"/>
  <c r="AH5" i="4"/>
  <c r="AF5" i="4"/>
  <c r="AE5" i="4"/>
  <c r="AD5" i="4"/>
  <c r="BZ4" i="4"/>
  <c r="BD4" i="4"/>
  <c r="AU4" i="4"/>
  <c r="AT4" i="4"/>
  <c r="AS4" i="4"/>
  <c r="AR4" i="4"/>
  <c r="AI4" i="4"/>
  <c r="AH4" i="4"/>
  <c r="AF4" i="4"/>
  <c r="AE4" i="4"/>
  <c r="AD4" i="4"/>
  <c r="BZ3" i="4"/>
  <c r="BD3" i="4"/>
  <c r="AU3" i="4"/>
  <c r="AT3" i="4"/>
  <c r="AS3" i="4"/>
  <c r="AR3" i="4"/>
  <c r="AI3" i="4"/>
  <c r="AH3" i="4"/>
  <c r="AF3" i="4"/>
  <c r="AE3" i="4"/>
  <c r="AD3" i="4"/>
  <c r="BZ2" i="4"/>
  <c r="BD2" i="4"/>
  <c r="AU2" i="4"/>
  <c r="AT2" i="4"/>
  <c r="AS2" i="4"/>
  <c r="AR2" i="4"/>
  <c r="AI2" i="4"/>
  <c r="AH2" i="4"/>
  <c r="AF2" i="4"/>
  <c r="AE2" i="4"/>
  <c r="CA142" i="4" l="1"/>
  <c r="CA24" i="4"/>
  <c r="CA30" i="4"/>
  <c r="CA42" i="4"/>
  <c r="CA72" i="4"/>
  <c r="CA76" i="4"/>
  <c r="CA206" i="4"/>
  <c r="CA212" i="4"/>
  <c r="CA245" i="4"/>
  <c r="CA317" i="4"/>
  <c r="CA22" i="4"/>
  <c r="CA103" i="4"/>
  <c r="CA107" i="4"/>
  <c r="CA112" i="4"/>
  <c r="CA119" i="4"/>
  <c r="CA123" i="4"/>
  <c r="CA184" i="4"/>
  <c r="CA188" i="4"/>
  <c r="CA192" i="4"/>
  <c r="CA200" i="4"/>
  <c r="CA204" i="4"/>
  <c r="CA221" i="4"/>
  <c r="CA234" i="4"/>
  <c r="CA296" i="4"/>
  <c r="CA312" i="4"/>
  <c r="CA376" i="4"/>
  <c r="CA6" i="4"/>
  <c r="CA10" i="4"/>
  <c r="CA18" i="4"/>
  <c r="CA96" i="4"/>
  <c r="CA167" i="4"/>
  <c r="CA171" i="4"/>
  <c r="CA176" i="4"/>
  <c r="CA183" i="4"/>
  <c r="CA187" i="4"/>
  <c r="CA269" i="4"/>
  <c r="CA273" i="4"/>
  <c r="CA277" i="4"/>
  <c r="CA281" i="4"/>
  <c r="CA309" i="4"/>
  <c r="CA334" i="4"/>
  <c r="CA342" i="4"/>
  <c r="CA360" i="4"/>
  <c r="CA46" i="4"/>
  <c r="CA94" i="4"/>
  <c r="CA100" i="4"/>
  <c r="CA358" i="4"/>
  <c r="CA56" i="4"/>
  <c r="CA64" i="4"/>
  <c r="CA71" i="4"/>
  <c r="CA88" i="4"/>
  <c r="CA110" i="4"/>
  <c r="CA116" i="4"/>
  <c r="CA152" i="4"/>
  <c r="CA156" i="4"/>
  <c r="CA174" i="4"/>
  <c r="CA180" i="4"/>
  <c r="CA199" i="4"/>
  <c r="CA216" i="4"/>
  <c r="CA220" i="4"/>
  <c r="CA243" i="4"/>
  <c r="CA250" i="4"/>
  <c r="CA265" i="4"/>
  <c r="CA288" i="4"/>
  <c r="CA292" i="4"/>
  <c r="CA304" i="4"/>
  <c r="CA308" i="4"/>
  <c r="CA352" i="4"/>
  <c r="CA356" i="4"/>
  <c r="CA374" i="4"/>
  <c r="CA40" i="4"/>
  <c r="CA90" i="4"/>
  <c r="CA158" i="4"/>
  <c r="CA164" i="4"/>
  <c r="CA227" i="4"/>
  <c r="CA306" i="4"/>
  <c r="CA34" i="4"/>
  <c r="CA38" i="4"/>
  <c r="CA69" i="4"/>
  <c r="CA135" i="4"/>
  <c r="CA136" i="4"/>
  <c r="CA139" i="4"/>
  <c r="CA203" i="4"/>
  <c r="CA237" i="4"/>
  <c r="CA8" i="4"/>
  <c r="CA14" i="4"/>
  <c r="CA50" i="4"/>
  <c r="CA54" i="4"/>
  <c r="CA83" i="4"/>
  <c r="CA85" i="4"/>
  <c r="CA87" i="4"/>
  <c r="CA104" i="4"/>
  <c r="CA108" i="4"/>
  <c r="CA126" i="4"/>
  <c r="CA132" i="4"/>
  <c r="CA151" i="4"/>
  <c r="CA155" i="4"/>
  <c r="CA168" i="4"/>
  <c r="CA172" i="4"/>
  <c r="CA190" i="4"/>
  <c r="CA196" i="4"/>
  <c r="CA215" i="4"/>
  <c r="CA219" i="4"/>
  <c r="CA236" i="4"/>
  <c r="CA253" i="4"/>
  <c r="CA259" i="4"/>
  <c r="CA285" i="4"/>
  <c r="CA299" i="4"/>
  <c r="CA301" i="4"/>
  <c r="CA326" i="4"/>
  <c r="CA372" i="4"/>
  <c r="CA390" i="4"/>
  <c r="CA518" i="4"/>
  <c r="CA279" i="4"/>
  <c r="CA12" i="4"/>
  <c r="CA78" i="4"/>
  <c r="CA130" i="4"/>
  <c r="CA146" i="4"/>
  <c r="CA231" i="4"/>
  <c r="CA16" i="4"/>
  <c r="CA32" i="4"/>
  <c r="CA48" i="4"/>
  <c r="CA58" i="4"/>
  <c r="CA61" i="4"/>
  <c r="CA62" i="4"/>
  <c r="CA66" i="4"/>
  <c r="CA75" i="4"/>
  <c r="CA80" i="4"/>
  <c r="CA82" i="4"/>
  <c r="CA91" i="4"/>
  <c r="CA95" i="4"/>
  <c r="CA102" i="4"/>
  <c r="CA111" i="4"/>
  <c r="CA118" i="4"/>
  <c r="CA127" i="4"/>
  <c r="CA134" i="4"/>
  <c r="CA143" i="4"/>
  <c r="CA150" i="4"/>
  <c r="CA159" i="4"/>
  <c r="CA166" i="4"/>
  <c r="CA175" i="4"/>
  <c r="CA182" i="4"/>
  <c r="CA191" i="4"/>
  <c r="CA198" i="4"/>
  <c r="CA207" i="4"/>
  <c r="CA214" i="4"/>
  <c r="CA228" i="4"/>
  <c r="CA244" i="4"/>
  <c r="CA260" i="4"/>
  <c r="CA267" i="4"/>
  <c r="CA348" i="4"/>
  <c r="CA28" i="4"/>
  <c r="CA44" i="4"/>
  <c r="CA98" i="4"/>
  <c r="CA114" i="4"/>
  <c r="CA162" i="4"/>
  <c r="CA178" i="4"/>
  <c r="CA194" i="4"/>
  <c r="CA210" i="4"/>
  <c r="CA225" i="4"/>
  <c r="CA241" i="4"/>
  <c r="CA247" i="4"/>
  <c r="CA257" i="4"/>
  <c r="CA283" i="4"/>
  <c r="CA4" i="4"/>
  <c r="CA20" i="4"/>
  <c r="CA36" i="4"/>
  <c r="CA52" i="4"/>
  <c r="CA68" i="4"/>
  <c r="CA70" i="4"/>
  <c r="CA79" i="4"/>
  <c r="CA84" i="4"/>
  <c r="CA86" i="4"/>
  <c r="CA99" i="4"/>
  <c r="CA106" i="4"/>
  <c r="CA115" i="4"/>
  <c r="CA122" i="4"/>
  <c r="CA131" i="4"/>
  <c r="CA138" i="4"/>
  <c r="CA147" i="4"/>
  <c r="CA154" i="4"/>
  <c r="CA163" i="4"/>
  <c r="CA170" i="4"/>
  <c r="CA179" i="4"/>
  <c r="CA186" i="4"/>
  <c r="CA195" i="4"/>
  <c r="CA202" i="4"/>
  <c r="CA211" i="4"/>
  <c r="CA218" i="4"/>
  <c r="CA223" i="4"/>
  <c r="CA226" i="4"/>
  <c r="CA233" i="4"/>
  <c r="CA239" i="4"/>
  <c r="CA242" i="4"/>
  <c r="CA249" i="4"/>
  <c r="CA255" i="4"/>
  <c r="CA258" i="4"/>
  <c r="CA271" i="4"/>
  <c r="CA275" i="4"/>
  <c r="CA290" i="4"/>
  <c r="CA293" i="4"/>
  <c r="CA364" i="4"/>
  <c r="CA368" i="4"/>
  <c r="CA291" i="4"/>
  <c r="CA298" i="4"/>
  <c r="CA307" i="4"/>
  <c r="CA314" i="4"/>
  <c r="CA330" i="4"/>
  <c r="CA346" i="4"/>
  <c r="CA362" i="4"/>
  <c r="CA378" i="4"/>
  <c r="CA394" i="4"/>
  <c r="CA408" i="4"/>
  <c r="CA409" i="4"/>
  <c r="CA410" i="4"/>
  <c r="CA412" i="4"/>
  <c r="CA413" i="4"/>
  <c r="CA416" i="4"/>
  <c r="CA417" i="4"/>
  <c r="CA418" i="4"/>
  <c r="CA420" i="4"/>
  <c r="CA421" i="4"/>
  <c r="CA424" i="4"/>
  <c r="CA425" i="4"/>
  <c r="CA426" i="4"/>
  <c r="CA428" i="4"/>
  <c r="CA429" i="4"/>
  <c r="CA432" i="4"/>
  <c r="CA433" i="4"/>
  <c r="CA434" i="4"/>
  <c r="CA436" i="4"/>
  <c r="CA437" i="4"/>
  <c r="CA438" i="4"/>
  <c r="CA440" i="4"/>
  <c r="CA441" i="4"/>
  <c r="CA442" i="4"/>
  <c r="CA444" i="4"/>
  <c r="CA445" i="4"/>
  <c r="CA448" i="4"/>
  <c r="CA449" i="4"/>
  <c r="CA450" i="4"/>
  <c r="CA452" i="4"/>
  <c r="CA453" i="4"/>
  <c r="CA456" i="4"/>
  <c r="CA457" i="4"/>
  <c r="CA458" i="4"/>
  <c r="CA460" i="4"/>
  <c r="CA461" i="4"/>
  <c r="CA464" i="4"/>
  <c r="CA465" i="4"/>
  <c r="CA466" i="4"/>
  <c r="CA468" i="4"/>
  <c r="CA469" i="4"/>
  <c r="CA470" i="4"/>
  <c r="CA472" i="4"/>
  <c r="CA473" i="4"/>
  <c r="CA474" i="4"/>
  <c r="CA476" i="4"/>
  <c r="CA477" i="4"/>
  <c r="CA480" i="4"/>
  <c r="CA481" i="4"/>
  <c r="CA482" i="4"/>
  <c r="CA484" i="4"/>
  <c r="CA485" i="4"/>
  <c r="CA488" i="4"/>
  <c r="CA489" i="4"/>
  <c r="CA490" i="4"/>
  <c r="CA492" i="4"/>
  <c r="CA493" i="4"/>
  <c r="CA496" i="4"/>
  <c r="CA497" i="4"/>
  <c r="CA498" i="4"/>
  <c r="CA500" i="4"/>
  <c r="CA501" i="4"/>
  <c r="CA502" i="4"/>
  <c r="CA504" i="4"/>
  <c r="CA505" i="4"/>
  <c r="CA506" i="4"/>
  <c r="CA510" i="4"/>
  <c r="CA511" i="4"/>
  <c r="CA514" i="4"/>
  <c r="CA516" i="4"/>
  <c r="CA350" i="4"/>
  <c r="CA366" i="4"/>
  <c r="CA382" i="4"/>
  <c r="CA398" i="4"/>
  <c r="CA315" i="4"/>
  <c r="CA322" i="4"/>
  <c r="CA338" i="4"/>
  <c r="CA354" i="4"/>
  <c r="CA370" i="4"/>
  <c r="CA386" i="4"/>
  <c r="CA402" i="4"/>
  <c r="CA105" i="4"/>
  <c r="CA129" i="4"/>
  <c r="CA145" i="4"/>
  <c r="CA161" i="4"/>
  <c r="CA169" i="4"/>
  <c r="CA177" i="4"/>
  <c r="CA193" i="4"/>
  <c r="CA209" i="4"/>
  <c r="CA263" i="4"/>
  <c r="CA310" i="4"/>
  <c r="CA297" i="4"/>
  <c r="CA414" i="4"/>
  <c r="CA478" i="4"/>
  <c r="CA512" i="4"/>
  <c r="CA568" i="4"/>
  <c r="CA93" i="4"/>
  <c r="CA101" i="4"/>
  <c r="CA109" i="4"/>
  <c r="CA117" i="4"/>
  <c r="CA125" i="4"/>
  <c r="CA133" i="4"/>
  <c r="CA141" i="4"/>
  <c r="CA149" i="4"/>
  <c r="CA157" i="4"/>
  <c r="CA165" i="4"/>
  <c r="CA173" i="4"/>
  <c r="CA181" i="4"/>
  <c r="CA189" i="4"/>
  <c r="CA197" i="4"/>
  <c r="CA205" i="4"/>
  <c r="CA213" i="4"/>
  <c r="CA222" i="4"/>
  <c r="CA230" i="4"/>
  <c r="CA238" i="4"/>
  <c r="CA246" i="4"/>
  <c r="CA254" i="4"/>
  <c r="CA262" i="4"/>
  <c r="CA313" i="4"/>
  <c r="CA422" i="4"/>
  <c r="CA454" i="4"/>
  <c r="CA486" i="4"/>
  <c r="CA534" i="4"/>
  <c r="CA544" i="4"/>
  <c r="CA584" i="4"/>
  <c r="CA97" i="4"/>
  <c r="CA113" i="4"/>
  <c r="CA121" i="4"/>
  <c r="CA137" i="4"/>
  <c r="CA153" i="4"/>
  <c r="CA185" i="4"/>
  <c r="CA201" i="4"/>
  <c r="CA217" i="4"/>
  <c r="CA59" i="4"/>
  <c r="CA67" i="4"/>
  <c r="CA446" i="4"/>
  <c r="CA3" i="4"/>
  <c r="CA5" i="4"/>
  <c r="CA7" i="4"/>
  <c r="CA9" i="4"/>
  <c r="CA11" i="4"/>
  <c r="CA13" i="4"/>
  <c r="CA15" i="4"/>
  <c r="CA17" i="4"/>
  <c r="CA19" i="4"/>
  <c r="CA21" i="4"/>
  <c r="CA23" i="4"/>
  <c r="CA25" i="4"/>
  <c r="CA27" i="4"/>
  <c r="CA29" i="4"/>
  <c r="CA31" i="4"/>
  <c r="CA33" i="4"/>
  <c r="CA35" i="4"/>
  <c r="CA37" i="4"/>
  <c r="CA39" i="4"/>
  <c r="CA41" i="4"/>
  <c r="CA43" i="4"/>
  <c r="CA45" i="4"/>
  <c r="CA47" i="4"/>
  <c r="CA49" i="4"/>
  <c r="CA51" i="4"/>
  <c r="CA53" i="4"/>
  <c r="CA55" i="4"/>
  <c r="CA57" i="4"/>
  <c r="CA60" i="4"/>
  <c r="CA63" i="4"/>
  <c r="CA65" i="4"/>
  <c r="CA92" i="4"/>
  <c r="CA294" i="4"/>
  <c r="CA430" i="4"/>
  <c r="CA462" i="4"/>
  <c r="CA494" i="4"/>
  <c r="CA289" i="4"/>
  <c r="CA305" i="4"/>
  <c r="CA321" i="4"/>
  <c r="CA517" i="4"/>
  <c r="CA528" i="4"/>
  <c r="CA560" i="4"/>
  <c r="CA523" i="4"/>
  <c r="CA555" i="4"/>
  <c r="CA224" i="4"/>
  <c r="CA232" i="4"/>
  <c r="CA240" i="4"/>
  <c r="CA248" i="4"/>
  <c r="CA256" i="4"/>
  <c r="CA264" i="4"/>
  <c r="CA266" i="4"/>
  <c r="CA268" i="4"/>
  <c r="CA270" i="4"/>
  <c r="CA272" i="4"/>
  <c r="CA274" i="4"/>
  <c r="CA276" i="4"/>
  <c r="CA278" i="4"/>
  <c r="CA280" i="4"/>
  <c r="CA282" i="4"/>
  <c r="CA284" i="4"/>
  <c r="CA286" i="4"/>
  <c r="CA300" i="4"/>
  <c r="CA302" i="4"/>
  <c r="CA316" i="4"/>
  <c r="CA318" i="4"/>
  <c r="CA507" i="4"/>
  <c r="CA539" i="4"/>
  <c r="CA616" i="4"/>
  <c r="CA287" i="4"/>
  <c r="CA295" i="4"/>
  <c r="CA303" i="4"/>
  <c r="CA311" i="4"/>
  <c r="CA319" i="4"/>
  <c r="CA411" i="4"/>
  <c r="CA415" i="4"/>
  <c r="CA419" i="4"/>
  <c r="CA423" i="4"/>
  <c r="CA427" i="4"/>
  <c r="CA431" i="4"/>
  <c r="CA435" i="4"/>
  <c r="CA439" i="4"/>
  <c r="CA443" i="4"/>
  <c r="CA447" i="4"/>
  <c r="CA451" i="4"/>
  <c r="CA455" i="4"/>
  <c r="CA459" i="4"/>
  <c r="CA463" i="4"/>
  <c r="CA467" i="4"/>
  <c r="CA471" i="4"/>
  <c r="CA475" i="4"/>
  <c r="CA479" i="4"/>
  <c r="CA483" i="4"/>
  <c r="CA487" i="4"/>
  <c r="CA491" i="4"/>
  <c r="CA495" i="4"/>
  <c r="CA499" i="4"/>
  <c r="CA503" i="4"/>
  <c r="CA508" i="4"/>
  <c r="CA509" i="4"/>
  <c r="CA513" i="4"/>
  <c r="CA520" i="4"/>
  <c r="CA524" i="4"/>
  <c r="CA536" i="4"/>
  <c r="CA540" i="4"/>
  <c r="CA552" i="4"/>
  <c r="CA556" i="4"/>
  <c r="CA628" i="4"/>
  <c r="CA751" i="4"/>
  <c r="CA323" i="4"/>
  <c r="CA325" i="4"/>
  <c r="CA327" i="4"/>
  <c r="CA329" i="4"/>
  <c r="CA331" i="4"/>
  <c r="CA333" i="4"/>
  <c r="CA335" i="4"/>
  <c r="CA337" i="4"/>
  <c r="CA339" i="4"/>
  <c r="CA341" i="4"/>
  <c r="CA343" i="4"/>
  <c r="CA345" i="4"/>
  <c r="CA347" i="4"/>
  <c r="CA349" i="4"/>
  <c r="CA351" i="4"/>
  <c r="CA353" i="4"/>
  <c r="CA355" i="4"/>
  <c r="CA357" i="4"/>
  <c r="CA359" i="4"/>
  <c r="CA361" i="4"/>
  <c r="CA363" i="4"/>
  <c r="CA365" i="4"/>
  <c r="CA367" i="4"/>
  <c r="CA369" i="4"/>
  <c r="CA371" i="4"/>
  <c r="CA373" i="4"/>
  <c r="CA375" i="4"/>
  <c r="CA377" i="4"/>
  <c r="CA379" i="4"/>
  <c r="CA381" i="4"/>
  <c r="CA383" i="4"/>
  <c r="CA385" i="4"/>
  <c r="CA387" i="4"/>
  <c r="CA389" i="4"/>
  <c r="CA391" i="4"/>
  <c r="CA393" i="4"/>
  <c r="CA395" i="4"/>
  <c r="CA397" i="4"/>
  <c r="CA399" i="4"/>
  <c r="CA401" i="4"/>
  <c r="CA403" i="4"/>
  <c r="CA405" i="4"/>
  <c r="CA407" i="4"/>
  <c r="CA515" i="4"/>
  <c r="CA531" i="4"/>
  <c r="CA547" i="4"/>
  <c r="CA753" i="4"/>
  <c r="CA521" i="4"/>
  <c r="CA529" i="4"/>
  <c r="CA537" i="4"/>
  <c r="CA545" i="4"/>
  <c r="CA553" i="4"/>
  <c r="CA561" i="4"/>
  <c r="CA565" i="4"/>
  <c r="CA569" i="4"/>
  <c r="CA573" i="4"/>
  <c r="CA577" i="4"/>
  <c r="CA581" i="4"/>
  <c r="CA585" i="4"/>
  <c r="CA589" i="4"/>
  <c r="CA593" i="4"/>
  <c r="CA597" i="4"/>
  <c r="CA735" i="4"/>
  <c r="CA767" i="4"/>
  <c r="CA519" i="4"/>
  <c r="CA527" i="4"/>
  <c r="CA535" i="4"/>
  <c r="CA543" i="4"/>
  <c r="CA551" i="4"/>
  <c r="CA559" i="4"/>
  <c r="CA604" i="4"/>
  <c r="CA737" i="4"/>
  <c r="CA769" i="4"/>
  <c r="CA602" i="4"/>
  <c r="CA608" i="4"/>
  <c r="CA612" i="4"/>
  <c r="CA617" i="4"/>
  <c r="CA623" i="4"/>
  <c r="CA624" i="4"/>
  <c r="CA631" i="4"/>
  <c r="CA632" i="4"/>
  <c r="CA743" i="4"/>
  <c r="CA759" i="4"/>
  <c r="CA775" i="4"/>
  <c r="CA729" i="4"/>
  <c r="CA745" i="4"/>
  <c r="CA761" i="4"/>
  <c r="CA777" i="4"/>
  <c r="CA622" i="4"/>
  <c r="CA626" i="4"/>
  <c r="CA630" i="4"/>
  <c r="CA634" i="4"/>
  <c r="CA722" i="4"/>
  <c r="CA730" i="4"/>
  <c r="CA731" i="4"/>
  <c r="CA738" i="4"/>
  <c r="CA739" i="4"/>
  <c r="CA746" i="4"/>
  <c r="CA747" i="4"/>
  <c r="CA754" i="4"/>
  <c r="CA755" i="4"/>
  <c r="CA762" i="4"/>
  <c r="CA763" i="4"/>
  <c r="CA770" i="4"/>
  <c r="CA771" i="4"/>
  <c r="CA778" i="4"/>
  <c r="CA779" i="4"/>
  <c r="CA724" i="4"/>
  <c r="CA732" i="4"/>
  <c r="CA733" i="4"/>
  <c r="CA740" i="4"/>
  <c r="CA741" i="4"/>
  <c r="CA748" i="4"/>
  <c r="CA749" i="4"/>
  <c r="CA756" i="4"/>
  <c r="CA757" i="4"/>
  <c r="CA764" i="4"/>
  <c r="CA765" i="4"/>
  <c r="CA772" i="4"/>
  <c r="CA773" i="4"/>
  <c r="CA780" i="4"/>
  <c r="CA781" i="4"/>
  <c r="CA636" i="4"/>
  <c r="CA638" i="4"/>
  <c r="CA640" i="4"/>
  <c r="CA642" i="4"/>
  <c r="CA644" i="4"/>
  <c r="CA646" i="4"/>
  <c r="CA648" i="4"/>
  <c r="CA650" i="4"/>
  <c r="CA652" i="4"/>
  <c r="CA654" i="4"/>
  <c r="CA656" i="4"/>
  <c r="CA658" i="4"/>
  <c r="CA660" i="4"/>
  <c r="CA662" i="4"/>
  <c r="CA664" i="4"/>
  <c r="CA666" i="4"/>
  <c r="CA668" i="4"/>
  <c r="CA670" i="4"/>
  <c r="CA672" i="4"/>
  <c r="CA674" i="4"/>
  <c r="CA676" i="4"/>
  <c r="CA678" i="4"/>
  <c r="CA680" i="4"/>
  <c r="CA682" i="4"/>
  <c r="CA684" i="4"/>
  <c r="CA686" i="4"/>
  <c r="CA688" i="4"/>
  <c r="CA690" i="4"/>
  <c r="CA692" i="4"/>
  <c r="CA694" i="4"/>
  <c r="CA696" i="4"/>
  <c r="CA698" i="4"/>
  <c r="CA700" i="4"/>
  <c r="CA702" i="4"/>
  <c r="CA704" i="4"/>
  <c r="CA706" i="4"/>
  <c r="CA708" i="4"/>
  <c r="CA710" i="4"/>
  <c r="CA712" i="4"/>
  <c r="CA714" i="4"/>
  <c r="CA716" i="4"/>
  <c r="CA718" i="4"/>
  <c r="P3" i="3" l="1"/>
  <c r="P653" i="3"/>
  <c r="N653" i="3"/>
  <c r="L653" i="3"/>
  <c r="P652" i="3"/>
  <c r="N652" i="3"/>
  <c r="L652" i="3"/>
  <c r="P651" i="3"/>
  <c r="N651" i="3"/>
  <c r="L651" i="3"/>
  <c r="P650" i="3"/>
  <c r="N650" i="3"/>
  <c r="L650" i="3"/>
  <c r="P649" i="3"/>
  <c r="N649" i="3"/>
  <c r="L649" i="3"/>
  <c r="P648" i="3"/>
  <c r="N648" i="3"/>
  <c r="L648" i="3"/>
  <c r="P647" i="3"/>
  <c r="N647" i="3"/>
  <c r="L647" i="3"/>
  <c r="P646" i="3"/>
  <c r="N646" i="3"/>
  <c r="L646" i="3"/>
  <c r="P645" i="3"/>
  <c r="N645" i="3"/>
  <c r="L645" i="3"/>
  <c r="P644" i="3"/>
  <c r="N644" i="3"/>
  <c r="L644" i="3"/>
  <c r="P643" i="3"/>
  <c r="N643" i="3"/>
  <c r="L643" i="3"/>
  <c r="P642" i="3"/>
  <c r="N642" i="3"/>
  <c r="L642" i="3"/>
  <c r="P641" i="3"/>
  <c r="N641" i="3"/>
  <c r="L641" i="3"/>
  <c r="P640" i="3"/>
  <c r="N640" i="3"/>
  <c r="L640" i="3"/>
  <c r="P639" i="3"/>
  <c r="N639" i="3"/>
  <c r="L639" i="3"/>
  <c r="P638" i="3"/>
  <c r="N638" i="3"/>
  <c r="L638" i="3"/>
  <c r="P637" i="3"/>
  <c r="N637" i="3"/>
  <c r="L637" i="3"/>
  <c r="P636" i="3"/>
  <c r="N636" i="3"/>
  <c r="L636" i="3"/>
  <c r="P635" i="3"/>
  <c r="N635" i="3"/>
  <c r="L635" i="3"/>
  <c r="P634" i="3"/>
  <c r="N634" i="3"/>
  <c r="L634" i="3"/>
  <c r="P633" i="3"/>
  <c r="N633" i="3"/>
  <c r="L633" i="3"/>
  <c r="P632" i="3"/>
  <c r="N632" i="3"/>
  <c r="L632" i="3"/>
  <c r="P631" i="3"/>
  <c r="N631" i="3"/>
  <c r="L631" i="3"/>
  <c r="P630" i="3"/>
  <c r="N630" i="3"/>
  <c r="L630" i="3"/>
  <c r="P629" i="3"/>
  <c r="N629" i="3"/>
  <c r="L629" i="3"/>
  <c r="P628" i="3"/>
  <c r="N628" i="3"/>
  <c r="L628" i="3"/>
  <c r="P627" i="3"/>
  <c r="N627" i="3"/>
  <c r="L627" i="3"/>
  <c r="P626" i="3"/>
  <c r="N626" i="3"/>
  <c r="L626" i="3"/>
  <c r="P625" i="3"/>
  <c r="N625" i="3"/>
  <c r="L625" i="3"/>
  <c r="P624" i="3"/>
  <c r="N624" i="3"/>
  <c r="L624" i="3"/>
  <c r="P623" i="3"/>
  <c r="N623" i="3"/>
  <c r="L623" i="3"/>
  <c r="P622" i="3"/>
  <c r="N622" i="3"/>
  <c r="L622" i="3"/>
  <c r="P621" i="3"/>
  <c r="N621" i="3"/>
  <c r="L621" i="3"/>
  <c r="P620" i="3"/>
  <c r="N620" i="3"/>
  <c r="L620" i="3"/>
  <c r="P619" i="3"/>
  <c r="N619" i="3"/>
  <c r="L619" i="3"/>
  <c r="P618" i="3"/>
  <c r="N618" i="3"/>
  <c r="L618" i="3"/>
  <c r="P617" i="3"/>
  <c r="N617" i="3"/>
  <c r="L617" i="3"/>
  <c r="P616" i="3"/>
  <c r="N616" i="3"/>
  <c r="L616" i="3"/>
  <c r="P615" i="3"/>
  <c r="N615" i="3"/>
  <c r="L615" i="3"/>
  <c r="P614" i="3"/>
  <c r="N614" i="3"/>
  <c r="L614" i="3"/>
  <c r="P613" i="3"/>
  <c r="N613" i="3"/>
  <c r="L613" i="3"/>
  <c r="P612" i="3"/>
  <c r="N612" i="3"/>
  <c r="L612" i="3"/>
  <c r="P611" i="3"/>
  <c r="N611" i="3"/>
  <c r="L611" i="3"/>
  <c r="P610" i="3"/>
  <c r="N610" i="3"/>
  <c r="L610" i="3"/>
  <c r="P609" i="3"/>
  <c r="N609" i="3"/>
  <c r="L609" i="3"/>
  <c r="P608" i="3"/>
  <c r="N608" i="3"/>
  <c r="L608" i="3"/>
  <c r="P607" i="3"/>
  <c r="N607" i="3"/>
  <c r="L607" i="3"/>
  <c r="P606" i="3"/>
  <c r="N606" i="3"/>
  <c r="L606" i="3"/>
  <c r="P605" i="3"/>
  <c r="N605" i="3"/>
  <c r="L605" i="3"/>
  <c r="P604" i="3"/>
  <c r="N604" i="3"/>
  <c r="L604" i="3"/>
  <c r="P603" i="3"/>
  <c r="N603" i="3"/>
  <c r="L603" i="3"/>
  <c r="P602" i="3"/>
  <c r="N602" i="3"/>
  <c r="L602" i="3"/>
  <c r="P601" i="3"/>
  <c r="N601" i="3"/>
  <c r="L601" i="3"/>
  <c r="P600" i="3"/>
  <c r="N600" i="3"/>
  <c r="L600" i="3"/>
  <c r="P599" i="3"/>
  <c r="N599" i="3"/>
  <c r="L599" i="3"/>
  <c r="P598" i="3"/>
  <c r="N598" i="3"/>
  <c r="L598" i="3"/>
  <c r="P597" i="3"/>
  <c r="N597" i="3"/>
  <c r="L597" i="3"/>
  <c r="P596" i="3"/>
  <c r="N596" i="3"/>
  <c r="L596" i="3"/>
  <c r="P595" i="3"/>
  <c r="N595" i="3"/>
  <c r="L595" i="3"/>
  <c r="P594" i="3"/>
  <c r="N594" i="3"/>
  <c r="L594" i="3"/>
  <c r="P593" i="3"/>
  <c r="N593" i="3"/>
  <c r="L593" i="3"/>
  <c r="P592" i="3"/>
  <c r="N592" i="3"/>
  <c r="L592" i="3"/>
  <c r="P591" i="3"/>
  <c r="N591" i="3"/>
  <c r="L591" i="3"/>
  <c r="P590" i="3"/>
  <c r="N590" i="3"/>
  <c r="L590" i="3"/>
  <c r="P589" i="3"/>
  <c r="N589" i="3"/>
  <c r="L589" i="3"/>
  <c r="P588" i="3"/>
  <c r="N588" i="3"/>
  <c r="L588" i="3"/>
  <c r="P587" i="3"/>
  <c r="N587" i="3"/>
  <c r="L587" i="3"/>
  <c r="P586" i="3"/>
  <c r="N586" i="3"/>
  <c r="L586" i="3"/>
  <c r="P585" i="3"/>
  <c r="N585" i="3"/>
  <c r="L585" i="3"/>
  <c r="P584" i="3"/>
  <c r="N584" i="3"/>
  <c r="L584" i="3"/>
  <c r="P583" i="3"/>
  <c r="N583" i="3"/>
  <c r="L583" i="3"/>
  <c r="P582" i="3"/>
  <c r="N582" i="3"/>
  <c r="L582" i="3"/>
  <c r="P581" i="3"/>
  <c r="N581" i="3"/>
  <c r="L581" i="3"/>
  <c r="P580" i="3"/>
  <c r="N580" i="3"/>
  <c r="L580" i="3"/>
  <c r="P579" i="3"/>
  <c r="N579" i="3"/>
  <c r="L579" i="3"/>
  <c r="P578" i="3"/>
  <c r="N578" i="3"/>
  <c r="L578" i="3"/>
  <c r="P577" i="3"/>
  <c r="N577" i="3"/>
  <c r="L577" i="3"/>
  <c r="P576" i="3"/>
  <c r="N576" i="3"/>
  <c r="L576" i="3"/>
  <c r="P575" i="3"/>
  <c r="N575" i="3"/>
  <c r="L575" i="3"/>
  <c r="P574" i="3"/>
  <c r="N574" i="3"/>
  <c r="L574" i="3"/>
  <c r="P573" i="3"/>
  <c r="N573" i="3"/>
  <c r="L573" i="3"/>
  <c r="P572" i="3"/>
  <c r="N572" i="3"/>
  <c r="L572" i="3"/>
  <c r="P571" i="3"/>
  <c r="N571" i="3"/>
  <c r="L571" i="3"/>
  <c r="P570" i="3"/>
  <c r="N570" i="3"/>
  <c r="L570" i="3"/>
  <c r="P569" i="3"/>
  <c r="N569" i="3"/>
  <c r="L569" i="3"/>
  <c r="P568" i="3"/>
  <c r="N568" i="3"/>
  <c r="L568" i="3"/>
  <c r="P567" i="3"/>
  <c r="N567" i="3"/>
  <c r="L567" i="3"/>
  <c r="P566" i="3"/>
  <c r="N566" i="3"/>
  <c r="L566" i="3"/>
  <c r="P565" i="3"/>
  <c r="N565" i="3"/>
  <c r="L565" i="3"/>
  <c r="P564" i="3"/>
  <c r="N564" i="3"/>
  <c r="L564" i="3"/>
  <c r="P563" i="3"/>
  <c r="N563" i="3"/>
  <c r="L563" i="3"/>
  <c r="P562" i="3"/>
  <c r="N562" i="3"/>
  <c r="L562" i="3"/>
  <c r="P561" i="3"/>
  <c r="N561" i="3"/>
  <c r="L561" i="3"/>
  <c r="P560" i="3"/>
  <c r="N560" i="3"/>
  <c r="L560" i="3"/>
  <c r="P559" i="3"/>
  <c r="N559" i="3"/>
  <c r="L559" i="3"/>
  <c r="P558" i="3"/>
  <c r="N558" i="3"/>
  <c r="L558" i="3"/>
  <c r="P557" i="3"/>
  <c r="N557" i="3"/>
  <c r="L557" i="3"/>
  <c r="P556" i="3"/>
  <c r="N556" i="3"/>
  <c r="L556" i="3"/>
  <c r="P555" i="3"/>
  <c r="N555" i="3"/>
  <c r="L555" i="3"/>
  <c r="P554" i="3"/>
  <c r="N554" i="3"/>
  <c r="L554" i="3"/>
  <c r="P553" i="3"/>
  <c r="N553" i="3"/>
  <c r="L553" i="3"/>
  <c r="P552" i="3"/>
  <c r="N552" i="3"/>
  <c r="L552" i="3"/>
  <c r="P551" i="3"/>
  <c r="N551" i="3"/>
  <c r="L551" i="3"/>
  <c r="P550" i="3"/>
  <c r="N550" i="3"/>
  <c r="L550" i="3"/>
  <c r="P549" i="3"/>
  <c r="N549" i="3"/>
  <c r="L549" i="3"/>
  <c r="P548" i="3"/>
  <c r="N548" i="3"/>
  <c r="L548" i="3"/>
  <c r="P547" i="3"/>
  <c r="N547" i="3"/>
  <c r="L547" i="3"/>
  <c r="P546" i="3"/>
  <c r="N546" i="3"/>
  <c r="L546" i="3"/>
  <c r="P545" i="3"/>
  <c r="N545" i="3"/>
  <c r="L545" i="3"/>
  <c r="P544" i="3"/>
  <c r="N544" i="3"/>
  <c r="L544" i="3"/>
  <c r="P543" i="3"/>
  <c r="N543" i="3"/>
  <c r="L543" i="3"/>
  <c r="P542" i="3"/>
  <c r="N542" i="3"/>
  <c r="L542" i="3"/>
  <c r="P541" i="3"/>
  <c r="N541" i="3"/>
  <c r="L541" i="3"/>
  <c r="P540" i="3"/>
  <c r="N540" i="3"/>
  <c r="L540" i="3"/>
  <c r="P539" i="3"/>
  <c r="N539" i="3"/>
  <c r="L539" i="3"/>
  <c r="P538" i="3"/>
  <c r="N538" i="3"/>
  <c r="L538" i="3"/>
  <c r="P537" i="3"/>
  <c r="N537" i="3"/>
  <c r="L537" i="3"/>
  <c r="P536" i="3"/>
  <c r="N536" i="3"/>
  <c r="L536" i="3"/>
  <c r="P535" i="3"/>
  <c r="N535" i="3"/>
  <c r="L535" i="3"/>
  <c r="P534" i="3"/>
  <c r="N534" i="3"/>
  <c r="L534" i="3"/>
  <c r="P533" i="3"/>
  <c r="N533" i="3"/>
  <c r="L533" i="3"/>
  <c r="P532" i="3"/>
  <c r="N532" i="3"/>
  <c r="L532" i="3"/>
  <c r="P531" i="3"/>
  <c r="N531" i="3"/>
  <c r="L531" i="3"/>
  <c r="P530" i="3"/>
  <c r="N530" i="3"/>
  <c r="L530" i="3"/>
  <c r="P529" i="3"/>
  <c r="N529" i="3"/>
  <c r="L529" i="3"/>
  <c r="P528" i="3"/>
  <c r="N528" i="3"/>
  <c r="L528" i="3"/>
  <c r="P527" i="3"/>
  <c r="N527" i="3"/>
  <c r="L527" i="3"/>
  <c r="P526" i="3"/>
  <c r="N526" i="3"/>
  <c r="L526" i="3"/>
  <c r="P525" i="3"/>
  <c r="N525" i="3"/>
  <c r="L525" i="3"/>
  <c r="P524" i="3"/>
  <c r="N524" i="3"/>
  <c r="L524" i="3"/>
  <c r="P523" i="3"/>
  <c r="N523" i="3"/>
  <c r="L523" i="3"/>
  <c r="P522" i="3"/>
  <c r="N522" i="3"/>
  <c r="L522" i="3"/>
  <c r="P521" i="3"/>
  <c r="N521" i="3"/>
  <c r="L521" i="3"/>
  <c r="P520" i="3"/>
  <c r="N520" i="3"/>
  <c r="L520" i="3"/>
  <c r="P519" i="3"/>
  <c r="N519" i="3"/>
  <c r="L519" i="3"/>
  <c r="P518" i="3"/>
  <c r="N518" i="3"/>
  <c r="L518" i="3"/>
  <c r="P517" i="3"/>
  <c r="N517" i="3"/>
  <c r="L517" i="3"/>
  <c r="P516" i="3"/>
  <c r="N516" i="3"/>
  <c r="L516" i="3"/>
  <c r="P515" i="3"/>
  <c r="N515" i="3"/>
  <c r="L515" i="3"/>
  <c r="P514" i="3"/>
  <c r="N514" i="3"/>
  <c r="L514" i="3"/>
  <c r="P513" i="3"/>
  <c r="N513" i="3"/>
  <c r="L513" i="3"/>
  <c r="P512" i="3"/>
  <c r="N512" i="3"/>
  <c r="L512" i="3"/>
  <c r="P511" i="3"/>
  <c r="N511" i="3"/>
  <c r="L511" i="3"/>
  <c r="P510" i="3"/>
  <c r="N510" i="3"/>
  <c r="L510" i="3"/>
  <c r="P509" i="3"/>
  <c r="N509" i="3"/>
  <c r="L509" i="3"/>
  <c r="P508" i="3"/>
  <c r="N508" i="3"/>
  <c r="L508" i="3"/>
  <c r="P507" i="3"/>
  <c r="N507" i="3"/>
  <c r="L507" i="3"/>
  <c r="P506" i="3"/>
  <c r="N506" i="3"/>
  <c r="L506" i="3"/>
  <c r="P505" i="3"/>
  <c r="N505" i="3"/>
  <c r="L505" i="3"/>
  <c r="P504" i="3"/>
  <c r="N504" i="3"/>
  <c r="L504" i="3"/>
  <c r="P503" i="3"/>
  <c r="N503" i="3"/>
  <c r="L503" i="3"/>
  <c r="P502" i="3"/>
  <c r="N502" i="3"/>
  <c r="L502" i="3"/>
  <c r="P501" i="3"/>
  <c r="N501" i="3"/>
  <c r="L501" i="3"/>
  <c r="P500" i="3"/>
  <c r="N500" i="3"/>
  <c r="L500" i="3"/>
  <c r="P499" i="3"/>
  <c r="N499" i="3"/>
  <c r="L499" i="3"/>
  <c r="P498" i="3"/>
  <c r="N498" i="3"/>
  <c r="L498" i="3"/>
  <c r="P497" i="3"/>
  <c r="N497" i="3"/>
  <c r="L497" i="3"/>
  <c r="P496" i="3"/>
  <c r="N496" i="3"/>
  <c r="L496" i="3"/>
  <c r="P495" i="3"/>
  <c r="N495" i="3"/>
  <c r="L495" i="3"/>
  <c r="P494" i="3"/>
  <c r="N494" i="3"/>
  <c r="L494" i="3"/>
  <c r="P493" i="3"/>
  <c r="N493" i="3"/>
  <c r="L493" i="3"/>
  <c r="P492" i="3"/>
  <c r="N492" i="3"/>
  <c r="L492" i="3"/>
  <c r="P491" i="3"/>
  <c r="N491" i="3"/>
  <c r="L491" i="3"/>
  <c r="P490" i="3"/>
  <c r="N490" i="3"/>
  <c r="L490" i="3"/>
  <c r="P489" i="3"/>
  <c r="N489" i="3"/>
  <c r="L489" i="3"/>
  <c r="P488" i="3"/>
  <c r="N488" i="3"/>
  <c r="L488" i="3"/>
  <c r="P487" i="3"/>
  <c r="N487" i="3"/>
  <c r="L487" i="3"/>
  <c r="P486" i="3"/>
  <c r="N486" i="3"/>
  <c r="L486" i="3"/>
  <c r="P485" i="3"/>
  <c r="N485" i="3"/>
  <c r="L485" i="3"/>
  <c r="P484" i="3"/>
  <c r="N484" i="3"/>
  <c r="L484" i="3"/>
  <c r="P483" i="3"/>
  <c r="N483" i="3"/>
  <c r="L483" i="3"/>
  <c r="P482" i="3"/>
  <c r="N482" i="3"/>
  <c r="L482" i="3"/>
  <c r="P481" i="3"/>
  <c r="N481" i="3"/>
  <c r="L481" i="3"/>
  <c r="P480" i="3"/>
  <c r="N480" i="3"/>
  <c r="L480" i="3"/>
  <c r="P479" i="3"/>
  <c r="N479" i="3"/>
  <c r="L479" i="3"/>
  <c r="P478" i="3"/>
  <c r="N478" i="3"/>
  <c r="L478" i="3"/>
  <c r="P477" i="3"/>
  <c r="N477" i="3"/>
  <c r="L477" i="3"/>
  <c r="P476" i="3"/>
  <c r="N476" i="3"/>
  <c r="L476" i="3"/>
  <c r="P475" i="3"/>
  <c r="N475" i="3"/>
  <c r="L475" i="3"/>
  <c r="P474" i="3"/>
  <c r="N474" i="3"/>
  <c r="L474" i="3"/>
  <c r="P473" i="3"/>
  <c r="N473" i="3"/>
  <c r="L473" i="3"/>
  <c r="P472" i="3"/>
  <c r="N472" i="3"/>
  <c r="L472" i="3"/>
  <c r="P471" i="3"/>
  <c r="N471" i="3"/>
  <c r="L471" i="3"/>
  <c r="P470" i="3"/>
  <c r="N470" i="3"/>
  <c r="L470" i="3"/>
  <c r="P469" i="3"/>
  <c r="N469" i="3"/>
  <c r="L469" i="3"/>
  <c r="P468" i="3"/>
  <c r="N468" i="3"/>
  <c r="L468" i="3"/>
  <c r="P467" i="3"/>
  <c r="N467" i="3"/>
  <c r="L467" i="3"/>
  <c r="P466" i="3"/>
  <c r="N466" i="3"/>
  <c r="L466" i="3"/>
  <c r="P465" i="3"/>
  <c r="N465" i="3"/>
  <c r="L465" i="3"/>
  <c r="P464" i="3"/>
  <c r="N464" i="3"/>
  <c r="L464" i="3"/>
  <c r="P463" i="3"/>
  <c r="N463" i="3"/>
  <c r="L463" i="3"/>
  <c r="P462" i="3"/>
  <c r="N462" i="3"/>
  <c r="L462" i="3"/>
  <c r="P461" i="3"/>
  <c r="N461" i="3"/>
  <c r="L461" i="3"/>
  <c r="P460" i="3"/>
  <c r="N460" i="3"/>
  <c r="L460" i="3"/>
  <c r="P459" i="3"/>
  <c r="N459" i="3"/>
  <c r="L459" i="3"/>
  <c r="P458" i="3"/>
  <c r="N458" i="3"/>
  <c r="L458" i="3"/>
  <c r="P457" i="3"/>
  <c r="N457" i="3"/>
  <c r="L457" i="3"/>
  <c r="P456" i="3"/>
  <c r="N456" i="3"/>
  <c r="L456" i="3"/>
  <c r="P455" i="3"/>
  <c r="N455" i="3"/>
  <c r="L455" i="3"/>
  <c r="P454" i="3"/>
  <c r="N454" i="3"/>
  <c r="L454" i="3"/>
  <c r="P453" i="3"/>
  <c r="N453" i="3"/>
  <c r="L453" i="3"/>
  <c r="P452" i="3"/>
  <c r="N452" i="3"/>
  <c r="L452" i="3"/>
  <c r="P451" i="3"/>
  <c r="N451" i="3"/>
  <c r="L451" i="3"/>
  <c r="P450" i="3"/>
  <c r="N450" i="3"/>
  <c r="L450" i="3"/>
  <c r="P449" i="3"/>
  <c r="N449" i="3"/>
  <c r="L449" i="3"/>
  <c r="P448" i="3"/>
  <c r="N448" i="3"/>
  <c r="L448" i="3"/>
  <c r="P447" i="3"/>
  <c r="N447" i="3"/>
  <c r="L447" i="3"/>
  <c r="P446" i="3"/>
  <c r="N446" i="3"/>
  <c r="L446" i="3"/>
  <c r="P445" i="3"/>
  <c r="N445" i="3"/>
  <c r="L445" i="3"/>
  <c r="P444" i="3"/>
  <c r="N444" i="3"/>
  <c r="L444" i="3"/>
  <c r="P443" i="3"/>
  <c r="N443" i="3"/>
  <c r="L443" i="3"/>
  <c r="P442" i="3"/>
  <c r="N442" i="3"/>
  <c r="L442" i="3"/>
  <c r="P441" i="3"/>
  <c r="N441" i="3"/>
  <c r="L441" i="3"/>
  <c r="P440" i="3"/>
  <c r="N440" i="3"/>
  <c r="L440" i="3"/>
  <c r="P439" i="3"/>
  <c r="N439" i="3"/>
  <c r="L439" i="3"/>
  <c r="P438" i="3"/>
  <c r="N438" i="3"/>
  <c r="L438" i="3"/>
  <c r="P437" i="3"/>
  <c r="N437" i="3"/>
  <c r="L437" i="3"/>
  <c r="P436" i="3"/>
  <c r="N436" i="3"/>
  <c r="L436" i="3"/>
  <c r="P435" i="3"/>
  <c r="N435" i="3"/>
  <c r="L435" i="3"/>
  <c r="P434" i="3"/>
  <c r="N434" i="3"/>
  <c r="L434" i="3"/>
  <c r="P433" i="3"/>
  <c r="N433" i="3"/>
  <c r="L433" i="3"/>
  <c r="P432" i="3"/>
  <c r="N432" i="3"/>
  <c r="L432" i="3"/>
  <c r="P431" i="3"/>
  <c r="N431" i="3"/>
  <c r="L431" i="3"/>
  <c r="P430" i="3"/>
  <c r="N430" i="3"/>
  <c r="L430" i="3"/>
  <c r="P429" i="3"/>
  <c r="N429" i="3"/>
  <c r="L429" i="3"/>
  <c r="P428" i="3"/>
  <c r="N428" i="3"/>
  <c r="L428" i="3"/>
  <c r="P427" i="3"/>
  <c r="N427" i="3"/>
  <c r="L427" i="3"/>
  <c r="P426" i="3"/>
  <c r="N426" i="3"/>
  <c r="L426" i="3"/>
  <c r="P425" i="3"/>
  <c r="N425" i="3"/>
  <c r="L425" i="3"/>
  <c r="P424" i="3"/>
  <c r="N424" i="3"/>
  <c r="L424" i="3"/>
  <c r="P423" i="3"/>
  <c r="N423" i="3"/>
  <c r="L423" i="3"/>
  <c r="P422" i="3"/>
  <c r="N422" i="3"/>
  <c r="L422" i="3"/>
  <c r="P421" i="3"/>
  <c r="N421" i="3"/>
  <c r="L421" i="3"/>
  <c r="P420" i="3"/>
  <c r="N420" i="3"/>
  <c r="L420" i="3"/>
  <c r="P419" i="3"/>
  <c r="N419" i="3"/>
  <c r="L419" i="3"/>
  <c r="P418" i="3"/>
  <c r="N418" i="3"/>
  <c r="L418" i="3"/>
  <c r="P417" i="3"/>
  <c r="N417" i="3"/>
  <c r="L417" i="3"/>
  <c r="P416" i="3"/>
  <c r="N416" i="3"/>
  <c r="L416" i="3"/>
  <c r="P415" i="3"/>
  <c r="N415" i="3"/>
  <c r="L415" i="3"/>
  <c r="P414" i="3"/>
  <c r="N414" i="3"/>
  <c r="L414" i="3"/>
  <c r="P413" i="3"/>
  <c r="N413" i="3"/>
  <c r="L413" i="3"/>
  <c r="P412" i="3"/>
  <c r="N412" i="3"/>
  <c r="L412" i="3"/>
  <c r="P411" i="3"/>
  <c r="N411" i="3"/>
  <c r="L411" i="3"/>
  <c r="P410" i="3"/>
  <c r="N410" i="3"/>
  <c r="L410" i="3"/>
  <c r="P409" i="3"/>
  <c r="N409" i="3"/>
  <c r="L409" i="3"/>
  <c r="P408" i="3"/>
  <c r="N408" i="3"/>
  <c r="L408" i="3"/>
  <c r="P407" i="3"/>
  <c r="N407" i="3"/>
  <c r="L407" i="3"/>
  <c r="P406" i="3"/>
  <c r="N406" i="3"/>
  <c r="L406" i="3"/>
  <c r="P405" i="3"/>
  <c r="N405" i="3"/>
  <c r="L405" i="3"/>
  <c r="P404" i="3"/>
  <c r="N404" i="3"/>
  <c r="L404" i="3"/>
  <c r="P403" i="3"/>
  <c r="N403" i="3"/>
  <c r="L403" i="3"/>
  <c r="P402" i="3"/>
  <c r="N402" i="3"/>
  <c r="L402" i="3"/>
  <c r="P401" i="3"/>
  <c r="N401" i="3"/>
  <c r="L401" i="3"/>
  <c r="P400" i="3"/>
  <c r="N400" i="3"/>
  <c r="L400" i="3"/>
  <c r="P399" i="3"/>
  <c r="N399" i="3"/>
  <c r="L399" i="3"/>
  <c r="P398" i="3"/>
  <c r="N398" i="3"/>
  <c r="L398" i="3"/>
  <c r="P397" i="3"/>
  <c r="N397" i="3"/>
  <c r="L397" i="3"/>
  <c r="P396" i="3"/>
  <c r="N396" i="3"/>
  <c r="L396" i="3"/>
  <c r="P395" i="3"/>
  <c r="N395" i="3"/>
  <c r="L395" i="3"/>
  <c r="P394" i="3"/>
  <c r="N394" i="3"/>
  <c r="L394" i="3"/>
  <c r="P393" i="3"/>
  <c r="N393" i="3"/>
  <c r="L393" i="3"/>
  <c r="P392" i="3"/>
  <c r="N392" i="3"/>
  <c r="L392" i="3"/>
  <c r="P391" i="3"/>
  <c r="N391" i="3"/>
  <c r="L391" i="3"/>
  <c r="P390" i="3"/>
  <c r="N390" i="3"/>
  <c r="L390" i="3"/>
  <c r="P389" i="3"/>
  <c r="N389" i="3"/>
  <c r="L389" i="3"/>
  <c r="P388" i="3"/>
  <c r="N388" i="3"/>
  <c r="L388" i="3"/>
  <c r="P387" i="3"/>
  <c r="N387" i="3"/>
  <c r="L387" i="3"/>
  <c r="P386" i="3"/>
  <c r="N386" i="3"/>
  <c r="L386" i="3"/>
  <c r="P385" i="3"/>
  <c r="N385" i="3"/>
  <c r="L385" i="3"/>
  <c r="P384" i="3"/>
  <c r="N384" i="3"/>
  <c r="L384" i="3"/>
  <c r="P383" i="3"/>
  <c r="N383" i="3"/>
  <c r="L383" i="3"/>
  <c r="P382" i="3"/>
  <c r="N382" i="3"/>
  <c r="L382" i="3"/>
  <c r="P381" i="3"/>
  <c r="N381" i="3"/>
  <c r="L381" i="3"/>
  <c r="P380" i="3"/>
  <c r="N380" i="3"/>
  <c r="L380" i="3"/>
  <c r="P379" i="3"/>
  <c r="N379" i="3"/>
  <c r="L379" i="3"/>
  <c r="P378" i="3"/>
  <c r="N378" i="3"/>
  <c r="L378" i="3"/>
  <c r="P377" i="3"/>
  <c r="N377" i="3"/>
  <c r="L377" i="3"/>
  <c r="P376" i="3"/>
  <c r="N376" i="3"/>
  <c r="L376" i="3"/>
  <c r="P375" i="3"/>
  <c r="N375" i="3"/>
  <c r="L375" i="3"/>
  <c r="P374" i="3"/>
  <c r="N374" i="3"/>
  <c r="L374" i="3"/>
  <c r="P373" i="3"/>
  <c r="N373" i="3"/>
  <c r="L373" i="3"/>
  <c r="P372" i="3"/>
  <c r="N372" i="3"/>
  <c r="L372" i="3"/>
  <c r="P371" i="3"/>
  <c r="N371" i="3"/>
  <c r="L371" i="3"/>
  <c r="P370" i="3"/>
  <c r="N370" i="3"/>
  <c r="L370" i="3"/>
  <c r="P369" i="3"/>
  <c r="N369" i="3"/>
  <c r="L369" i="3"/>
  <c r="P368" i="3"/>
  <c r="N368" i="3"/>
  <c r="L368" i="3"/>
  <c r="P367" i="3"/>
  <c r="N367" i="3"/>
  <c r="L367" i="3"/>
  <c r="P366" i="3"/>
  <c r="N366" i="3"/>
  <c r="L366" i="3"/>
  <c r="P365" i="3"/>
  <c r="N365" i="3"/>
  <c r="L365" i="3"/>
  <c r="P364" i="3"/>
  <c r="N364" i="3"/>
  <c r="L364" i="3"/>
  <c r="P363" i="3"/>
  <c r="N363" i="3"/>
  <c r="L363" i="3"/>
  <c r="P362" i="3"/>
  <c r="N362" i="3"/>
  <c r="L362" i="3"/>
  <c r="P361" i="3"/>
  <c r="N361" i="3"/>
  <c r="L361" i="3"/>
  <c r="P360" i="3"/>
  <c r="N360" i="3"/>
  <c r="L360" i="3"/>
  <c r="P359" i="3"/>
  <c r="N359" i="3"/>
  <c r="L359" i="3"/>
  <c r="P358" i="3"/>
  <c r="N358" i="3"/>
  <c r="L358" i="3"/>
  <c r="P357" i="3"/>
  <c r="N357" i="3"/>
  <c r="L357" i="3"/>
  <c r="P356" i="3"/>
  <c r="N356" i="3"/>
  <c r="L356" i="3"/>
  <c r="P355" i="3"/>
  <c r="N355" i="3"/>
  <c r="L355" i="3"/>
  <c r="P354" i="3"/>
  <c r="N354" i="3"/>
  <c r="L354" i="3"/>
  <c r="P353" i="3"/>
  <c r="N353" i="3"/>
  <c r="L353" i="3"/>
  <c r="P352" i="3"/>
  <c r="N352" i="3"/>
  <c r="L352" i="3"/>
  <c r="P351" i="3"/>
  <c r="N351" i="3"/>
  <c r="L351" i="3"/>
  <c r="P350" i="3"/>
  <c r="N350" i="3"/>
  <c r="L350" i="3"/>
  <c r="P349" i="3"/>
  <c r="N349" i="3"/>
  <c r="L349" i="3"/>
  <c r="P348" i="3"/>
  <c r="N348" i="3"/>
  <c r="L348" i="3"/>
  <c r="P347" i="3"/>
  <c r="N347" i="3"/>
  <c r="L347" i="3"/>
  <c r="P346" i="3"/>
  <c r="N346" i="3"/>
  <c r="L346" i="3"/>
  <c r="P345" i="3"/>
  <c r="N345" i="3"/>
  <c r="L345" i="3"/>
  <c r="P344" i="3"/>
  <c r="N344" i="3"/>
  <c r="L344" i="3"/>
  <c r="P343" i="3"/>
  <c r="N343" i="3"/>
  <c r="L343" i="3"/>
  <c r="P342" i="3"/>
  <c r="N342" i="3"/>
  <c r="L342" i="3"/>
  <c r="P341" i="3"/>
  <c r="N341" i="3"/>
  <c r="L341" i="3"/>
  <c r="P340" i="3"/>
  <c r="N340" i="3"/>
  <c r="L340" i="3"/>
  <c r="P339" i="3"/>
  <c r="N339" i="3"/>
  <c r="L339" i="3"/>
  <c r="P338" i="3"/>
  <c r="N338" i="3"/>
  <c r="L338" i="3"/>
  <c r="P337" i="3"/>
  <c r="N337" i="3"/>
  <c r="L337" i="3"/>
  <c r="P336" i="3"/>
  <c r="N336" i="3"/>
  <c r="L336" i="3"/>
  <c r="P335" i="3"/>
  <c r="N335" i="3"/>
  <c r="L335" i="3"/>
  <c r="P334" i="3"/>
  <c r="N334" i="3"/>
  <c r="L334" i="3"/>
  <c r="P333" i="3"/>
  <c r="N333" i="3"/>
  <c r="L333" i="3"/>
  <c r="P332" i="3"/>
  <c r="N332" i="3"/>
  <c r="L332" i="3"/>
  <c r="P331" i="3"/>
  <c r="N331" i="3"/>
  <c r="L331" i="3"/>
  <c r="P330" i="3"/>
  <c r="N330" i="3"/>
  <c r="L330" i="3"/>
  <c r="P329" i="3"/>
  <c r="N329" i="3"/>
  <c r="L329" i="3"/>
  <c r="P328" i="3"/>
  <c r="N328" i="3"/>
  <c r="L328" i="3"/>
  <c r="P327" i="3"/>
  <c r="N327" i="3"/>
  <c r="L327" i="3"/>
  <c r="P326" i="3"/>
  <c r="N326" i="3"/>
  <c r="L326" i="3"/>
  <c r="P325" i="3"/>
  <c r="N325" i="3"/>
  <c r="L325" i="3"/>
  <c r="P324" i="3"/>
  <c r="N324" i="3"/>
  <c r="L324" i="3"/>
  <c r="P323" i="3"/>
  <c r="N323" i="3"/>
  <c r="L323" i="3"/>
  <c r="P322" i="3"/>
  <c r="N322" i="3"/>
  <c r="L322" i="3"/>
  <c r="P321" i="3"/>
  <c r="N321" i="3"/>
  <c r="L321" i="3"/>
  <c r="P320" i="3"/>
  <c r="N320" i="3"/>
  <c r="L320" i="3"/>
  <c r="P319" i="3"/>
  <c r="N319" i="3"/>
  <c r="L319" i="3"/>
  <c r="P318" i="3"/>
  <c r="N318" i="3"/>
  <c r="L318" i="3"/>
  <c r="P317" i="3"/>
  <c r="N317" i="3"/>
  <c r="L317" i="3"/>
  <c r="P316" i="3"/>
  <c r="N316" i="3"/>
  <c r="L316" i="3"/>
  <c r="P315" i="3"/>
  <c r="N315" i="3"/>
  <c r="L315" i="3"/>
  <c r="P314" i="3"/>
  <c r="N314" i="3"/>
  <c r="L314" i="3"/>
  <c r="P313" i="3"/>
  <c r="N313" i="3"/>
  <c r="L313" i="3"/>
  <c r="P312" i="3"/>
  <c r="N312" i="3"/>
  <c r="L312" i="3"/>
  <c r="P311" i="3"/>
  <c r="N311" i="3"/>
  <c r="L311" i="3"/>
  <c r="P310" i="3"/>
  <c r="N310" i="3"/>
  <c r="L310" i="3"/>
  <c r="P309" i="3"/>
  <c r="N309" i="3"/>
  <c r="L309" i="3"/>
  <c r="P308" i="3"/>
  <c r="N308" i="3"/>
  <c r="L308" i="3"/>
  <c r="P307" i="3"/>
  <c r="N307" i="3"/>
  <c r="L307" i="3"/>
  <c r="P306" i="3"/>
  <c r="N306" i="3"/>
  <c r="L306" i="3"/>
  <c r="P305" i="3"/>
  <c r="N305" i="3"/>
  <c r="L305" i="3"/>
  <c r="P304" i="3"/>
  <c r="N304" i="3"/>
  <c r="L304" i="3"/>
  <c r="P303" i="3"/>
  <c r="N303" i="3"/>
  <c r="L303" i="3"/>
  <c r="P302" i="3"/>
  <c r="N302" i="3"/>
  <c r="L302" i="3"/>
  <c r="P301" i="3"/>
  <c r="N301" i="3"/>
  <c r="L301" i="3"/>
  <c r="P300" i="3"/>
  <c r="N300" i="3"/>
  <c r="L300" i="3"/>
  <c r="P299" i="3"/>
  <c r="N299" i="3"/>
  <c r="L299" i="3"/>
  <c r="P298" i="3"/>
  <c r="N298" i="3"/>
  <c r="L298" i="3"/>
  <c r="P297" i="3"/>
  <c r="N297" i="3"/>
  <c r="L297" i="3"/>
  <c r="P296" i="3"/>
  <c r="N296" i="3"/>
  <c r="L296" i="3"/>
  <c r="P295" i="3"/>
  <c r="N295" i="3"/>
  <c r="L295" i="3"/>
  <c r="P294" i="3"/>
  <c r="N294" i="3"/>
  <c r="L294" i="3"/>
  <c r="P293" i="3"/>
  <c r="N293" i="3"/>
  <c r="L293" i="3"/>
  <c r="P292" i="3"/>
  <c r="N292" i="3"/>
  <c r="L292" i="3"/>
  <c r="P291" i="3"/>
  <c r="N291" i="3"/>
  <c r="L291" i="3"/>
  <c r="P290" i="3"/>
  <c r="N290" i="3"/>
  <c r="L290" i="3"/>
  <c r="P289" i="3"/>
  <c r="N289" i="3"/>
  <c r="L289" i="3"/>
  <c r="P288" i="3"/>
  <c r="N288" i="3"/>
  <c r="L288" i="3"/>
  <c r="P287" i="3"/>
  <c r="N287" i="3"/>
  <c r="L287" i="3"/>
  <c r="P286" i="3"/>
  <c r="N286" i="3"/>
  <c r="L286" i="3"/>
  <c r="P285" i="3"/>
  <c r="N285" i="3"/>
  <c r="L285" i="3"/>
  <c r="P284" i="3"/>
  <c r="N284" i="3"/>
  <c r="L284" i="3"/>
  <c r="P283" i="3"/>
  <c r="N283" i="3"/>
  <c r="L283" i="3"/>
  <c r="P282" i="3"/>
  <c r="N282" i="3"/>
  <c r="L282" i="3"/>
  <c r="P281" i="3"/>
  <c r="N281" i="3"/>
  <c r="L281" i="3"/>
  <c r="P280" i="3"/>
  <c r="N280" i="3"/>
  <c r="L280" i="3"/>
  <c r="P279" i="3"/>
  <c r="N279" i="3"/>
  <c r="L279" i="3"/>
  <c r="P278" i="3"/>
  <c r="N278" i="3"/>
  <c r="L278" i="3"/>
  <c r="P277" i="3"/>
  <c r="N277" i="3"/>
  <c r="L277" i="3"/>
  <c r="P276" i="3"/>
  <c r="N276" i="3"/>
  <c r="L276" i="3"/>
  <c r="P275" i="3"/>
  <c r="N275" i="3"/>
  <c r="L275" i="3"/>
  <c r="P274" i="3"/>
  <c r="N274" i="3"/>
  <c r="L274" i="3"/>
  <c r="P273" i="3"/>
  <c r="N273" i="3"/>
  <c r="L273" i="3"/>
  <c r="P272" i="3"/>
  <c r="N272" i="3"/>
  <c r="L272" i="3"/>
  <c r="P271" i="3"/>
  <c r="N271" i="3"/>
  <c r="L271" i="3"/>
  <c r="P270" i="3"/>
  <c r="N270" i="3"/>
  <c r="L270" i="3"/>
  <c r="P269" i="3"/>
  <c r="N269" i="3"/>
  <c r="L269" i="3"/>
  <c r="P268" i="3"/>
  <c r="N268" i="3"/>
  <c r="L268" i="3"/>
  <c r="P267" i="3"/>
  <c r="N267" i="3"/>
  <c r="L267" i="3"/>
  <c r="P266" i="3"/>
  <c r="N266" i="3"/>
  <c r="L266" i="3"/>
  <c r="P265" i="3"/>
  <c r="N265" i="3"/>
  <c r="L265" i="3"/>
  <c r="P264" i="3"/>
  <c r="N264" i="3"/>
  <c r="L264" i="3"/>
  <c r="P263" i="3"/>
  <c r="N263" i="3"/>
  <c r="L263" i="3"/>
  <c r="P262" i="3"/>
  <c r="N262" i="3"/>
  <c r="L262" i="3"/>
  <c r="P261" i="3"/>
  <c r="N261" i="3"/>
  <c r="L261" i="3"/>
  <c r="P260" i="3"/>
  <c r="N260" i="3"/>
  <c r="L260" i="3"/>
  <c r="P259" i="3"/>
  <c r="N259" i="3"/>
  <c r="L259" i="3"/>
  <c r="P258" i="3"/>
  <c r="N258" i="3"/>
  <c r="L258" i="3"/>
  <c r="P257" i="3"/>
  <c r="N257" i="3"/>
  <c r="L257" i="3"/>
  <c r="P256" i="3"/>
  <c r="N256" i="3"/>
  <c r="L256" i="3"/>
  <c r="P255" i="3"/>
  <c r="N255" i="3"/>
  <c r="L255" i="3"/>
  <c r="P254" i="3"/>
  <c r="N254" i="3"/>
  <c r="L254" i="3"/>
  <c r="P253" i="3"/>
  <c r="N253" i="3"/>
  <c r="L253" i="3"/>
  <c r="P252" i="3"/>
  <c r="N252" i="3"/>
  <c r="L252" i="3"/>
  <c r="P251" i="3"/>
  <c r="N251" i="3"/>
  <c r="L251" i="3"/>
  <c r="P250" i="3"/>
  <c r="N250" i="3"/>
  <c r="L250" i="3"/>
  <c r="P249" i="3"/>
  <c r="N249" i="3"/>
  <c r="L249" i="3"/>
  <c r="P248" i="3"/>
  <c r="N248" i="3"/>
  <c r="L248" i="3"/>
  <c r="P247" i="3"/>
  <c r="N247" i="3"/>
  <c r="L247" i="3"/>
  <c r="P246" i="3"/>
  <c r="N246" i="3"/>
  <c r="L246" i="3"/>
  <c r="P245" i="3"/>
  <c r="N245" i="3"/>
  <c r="L245" i="3"/>
  <c r="P244" i="3"/>
  <c r="N244" i="3"/>
  <c r="L244" i="3"/>
  <c r="P243" i="3"/>
  <c r="N243" i="3"/>
  <c r="L243" i="3"/>
  <c r="P242" i="3"/>
  <c r="N242" i="3"/>
  <c r="L242" i="3"/>
  <c r="P241" i="3"/>
  <c r="N241" i="3"/>
  <c r="L241" i="3"/>
  <c r="P240" i="3"/>
  <c r="N240" i="3"/>
  <c r="L240" i="3"/>
  <c r="P239" i="3"/>
  <c r="N239" i="3"/>
  <c r="L239" i="3"/>
  <c r="P238" i="3"/>
  <c r="N238" i="3"/>
  <c r="L238" i="3"/>
  <c r="P237" i="3"/>
  <c r="N237" i="3"/>
  <c r="L237" i="3"/>
  <c r="P236" i="3"/>
  <c r="N236" i="3"/>
  <c r="L236" i="3"/>
  <c r="P235" i="3"/>
  <c r="N235" i="3"/>
  <c r="L235" i="3"/>
  <c r="P234" i="3"/>
  <c r="N234" i="3"/>
  <c r="L234" i="3"/>
  <c r="P233" i="3"/>
  <c r="N233" i="3"/>
  <c r="L233" i="3"/>
  <c r="P232" i="3"/>
  <c r="N232" i="3"/>
  <c r="L232" i="3"/>
  <c r="P231" i="3"/>
  <c r="N231" i="3"/>
  <c r="L231" i="3"/>
  <c r="P230" i="3"/>
  <c r="N230" i="3"/>
  <c r="L230" i="3"/>
  <c r="P229" i="3"/>
  <c r="N229" i="3"/>
  <c r="L229" i="3"/>
  <c r="P228" i="3"/>
  <c r="N228" i="3"/>
  <c r="L228" i="3"/>
  <c r="P227" i="3"/>
  <c r="N227" i="3"/>
  <c r="L227" i="3"/>
  <c r="P226" i="3"/>
  <c r="N226" i="3"/>
  <c r="L226" i="3"/>
  <c r="P225" i="3"/>
  <c r="N225" i="3"/>
  <c r="L225" i="3"/>
  <c r="P224" i="3"/>
  <c r="N224" i="3"/>
  <c r="L224" i="3"/>
  <c r="P223" i="3"/>
  <c r="N223" i="3"/>
  <c r="L223" i="3"/>
  <c r="P222" i="3"/>
  <c r="N222" i="3"/>
  <c r="L222" i="3"/>
  <c r="P221" i="3"/>
  <c r="N221" i="3"/>
  <c r="L221" i="3"/>
  <c r="P220" i="3"/>
  <c r="N220" i="3"/>
  <c r="L220" i="3"/>
  <c r="P219" i="3"/>
  <c r="N219" i="3"/>
  <c r="L219" i="3"/>
  <c r="P218" i="3"/>
  <c r="N218" i="3"/>
  <c r="L218" i="3"/>
  <c r="P217" i="3"/>
  <c r="N217" i="3"/>
  <c r="L217" i="3"/>
  <c r="P216" i="3"/>
  <c r="N216" i="3"/>
  <c r="L216" i="3"/>
  <c r="P215" i="3"/>
  <c r="N215" i="3"/>
  <c r="L215" i="3"/>
  <c r="P214" i="3"/>
  <c r="N214" i="3"/>
  <c r="L214" i="3"/>
  <c r="P213" i="3"/>
  <c r="N213" i="3"/>
  <c r="L213" i="3"/>
  <c r="P212" i="3"/>
  <c r="N212" i="3"/>
  <c r="L212" i="3"/>
  <c r="P211" i="3"/>
  <c r="N211" i="3"/>
  <c r="L211" i="3"/>
  <c r="P210" i="3"/>
  <c r="N210" i="3"/>
  <c r="L210" i="3"/>
  <c r="P209" i="3"/>
  <c r="N209" i="3"/>
  <c r="L209" i="3"/>
  <c r="P208" i="3"/>
  <c r="N208" i="3"/>
  <c r="L208" i="3"/>
  <c r="P207" i="3"/>
  <c r="N207" i="3"/>
  <c r="L207" i="3"/>
  <c r="P206" i="3"/>
  <c r="N206" i="3"/>
  <c r="L206" i="3"/>
  <c r="P205" i="3"/>
  <c r="N205" i="3"/>
  <c r="L205" i="3"/>
  <c r="P204" i="3"/>
  <c r="N204" i="3"/>
  <c r="L204" i="3"/>
  <c r="P203" i="3"/>
  <c r="N203" i="3"/>
  <c r="L203" i="3"/>
  <c r="P202" i="3"/>
  <c r="N202" i="3"/>
  <c r="L202" i="3"/>
  <c r="P201" i="3"/>
  <c r="N201" i="3"/>
  <c r="L201" i="3"/>
  <c r="P200" i="3"/>
  <c r="N200" i="3"/>
  <c r="L200" i="3"/>
  <c r="P199" i="3"/>
  <c r="N199" i="3"/>
  <c r="L199" i="3"/>
  <c r="P198" i="3"/>
  <c r="N198" i="3"/>
  <c r="L198" i="3"/>
  <c r="P197" i="3"/>
  <c r="N197" i="3"/>
  <c r="L197" i="3"/>
  <c r="P196" i="3"/>
  <c r="N196" i="3"/>
  <c r="L196" i="3"/>
  <c r="P195" i="3"/>
  <c r="N195" i="3"/>
  <c r="L195" i="3"/>
  <c r="P194" i="3"/>
  <c r="N194" i="3"/>
  <c r="L194" i="3"/>
  <c r="P193" i="3"/>
  <c r="N193" i="3"/>
  <c r="L193" i="3"/>
  <c r="P192" i="3"/>
  <c r="N192" i="3"/>
  <c r="L192" i="3"/>
  <c r="P191" i="3"/>
  <c r="N191" i="3"/>
  <c r="L191" i="3"/>
  <c r="P190" i="3"/>
  <c r="N190" i="3"/>
  <c r="L190" i="3"/>
  <c r="P189" i="3"/>
  <c r="N189" i="3"/>
  <c r="L189" i="3"/>
  <c r="P188" i="3"/>
  <c r="N188" i="3"/>
  <c r="L188" i="3"/>
  <c r="P187" i="3"/>
  <c r="N187" i="3"/>
  <c r="L187" i="3"/>
  <c r="P186" i="3"/>
  <c r="N186" i="3"/>
  <c r="L186" i="3"/>
  <c r="P185" i="3"/>
  <c r="N185" i="3"/>
  <c r="L185" i="3"/>
  <c r="P184" i="3"/>
  <c r="N184" i="3"/>
  <c r="L184" i="3"/>
  <c r="P183" i="3"/>
  <c r="N183" i="3"/>
  <c r="L183" i="3"/>
  <c r="P182" i="3"/>
  <c r="N182" i="3"/>
  <c r="L182" i="3"/>
  <c r="P181" i="3"/>
  <c r="N181" i="3"/>
  <c r="L181" i="3"/>
  <c r="P180" i="3"/>
  <c r="N180" i="3"/>
  <c r="L180" i="3"/>
  <c r="P179" i="3"/>
  <c r="N179" i="3"/>
  <c r="L179" i="3"/>
  <c r="P178" i="3"/>
  <c r="N178" i="3"/>
  <c r="L178" i="3"/>
  <c r="P177" i="3"/>
  <c r="N177" i="3"/>
  <c r="L177" i="3"/>
  <c r="P176" i="3"/>
  <c r="N176" i="3"/>
  <c r="L176" i="3"/>
  <c r="P175" i="3"/>
  <c r="N175" i="3"/>
  <c r="L175" i="3"/>
  <c r="P174" i="3"/>
  <c r="N174" i="3"/>
  <c r="L174" i="3"/>
  <c r="P173" i="3"/>
  <c r="N173" i="3"/>
  <c r="L173" i="3"/>
  <c r="P172" i="3"/>
  <c r="N172" i="3"/>
  <c r="L172" i="3"/>
  <c r="P171" i="3"/>
  <c r="N171" i="3"/>
  <c r="L171" i="3"/>
  <c r="P170" i="3"/>
  <c r="N170" i="3"/>
  <c r="L170" i="3"/>
  <c r="P169" i="3"/>
  <c r="N169" i="3"/>
  <c r="L169" i="3"/>
  <c r="P168" i="3"/>
  <c r="N168" i="3"/>
  <c r="L168" i="3"/>
  <c r="P167" i="3"/>
  <c r="N167" i="3"/>
  <c r="L167" i="3"/>
  <c r="P166" i="3"/>
  <c r="N166" i="3"/>
  <c r="L166" i="3"/>
  <c r="P165" i="3"/>
  <c r="N165" i="3"/>
  <c r="L165" i="3"/>
  <c r="P164" i="3"/>
  <c r="N164" i="3"/>
  <c r="L164" i="3"/>
  <c r="P163" i="3"/>
  <c r="N163" i="3"/>
  <c r="L163" i="3"/>
  <c r="P162" i="3"/>
  <c r="N162" i="3"/>
  <c r="L162" i="3"/>
  <c r="P161" i="3"/>
  <c r="N161" i="3"/>
  <c r="L161" i="3"/>
  <c r="P160" i="3"/>
  <c r="N160" i="3"/>
  <c r="L160" i="3"/>
  <c r="P159" i="3"/>
  <c r="N159" i="3"/>
  <c r="L159" i="3"/>
  <c r="P158" i="3"/>
  <c r="N158" i="3"/>
  <c r="L158" i="3"/>
  <c r="P157" i="3"/>
  <c r="N157" i="3"/>
  <c r="L157" i="3"/>
  <c r="P156" i="3"/>
  <c r="N156" i="3"/>
  <c r="L156" i="3"/>
  <c r="P155" i="3"/>
  <c r="N155" i="3"/>
  <c r="L155" i="3"/>
  <c r="P154" i="3"/>
  <c r="N154" i="3"/>
  <c r="L154" i="3"/>
  <c r="P153" i="3"/>
  <c r="N153" i="3"/>
  <c r="L153" i="3"/>
  <c r="P152" i="3"/>
  <c r="N152" i="3"/>
  <c r="L152" i="3"/>
  <c r="P151" i="3"/>
  <c r="N151" i="3"/>
  <c r="L151" i="3"/>
  <c r="P150" i="3"/>
  <c r="N150" i="3"/>
  <c r="L150" i="3"/>
  <c r="P149" i="3"/>
  <c r="N149" i="3"/>
  <c r="L149" i="3"/>
  <c r="P148" i="3"/>
  <c r="N148" i="3"/>
  <c r="L148" i="3"/>
  <c r="P147" i="3"/>
  <c r="N147" i="3"/>
  <c r="L147" i="3"/>
  <c r="P146" i="3"/>
  <c r="N146" i="3"/>
  <c r="L146" i="3"/>
  <c r="P145" i="3"/>
  <c r="N145" i="3"/>
  <c r="L145" i="3"/>
  <c r="P144" i="3"/>
  <c r="N144" i="3"/>
  <c r="L144" i="3"/>
  <c r="P143" i="3"/>
  <c r="N143" i="3"/>
  <c r="L143" i="3"/>
  <c r="P142" i="3"/>
  <c r="N142" i="3"/>
  <c r="L142" i="3"/>
  <c r="P141" i="3"/>
  <c r="N141" i="3"/>
  <c r="L141" i="3"/>
  <c r="P140" i="3"/>
  <c r="N140" i="3"/>
  <c r="L140" i="3"/>
  <c r="P139" i="3"/>
  <c r="N139" i="3"/>
  <c r="L139" i="3"/>
  <c r="P138" i="3"/>
  <c r="N138" i="3"/>
  <c r="L138" i="3"/>
  <c r="P137" i="3"/>
  <c r="N137" i="3"/>
  <c r="L137" i="3"/>
  <c r="P136" i="3"/>
  <c r="N136" i="3"/>
  <c r="L136" i="3"/>
  <c r="P135" i="3"/>
  <c r="N135" i="3"/>
  <c r="L135" i="3"/>
  <c r="P134" i="3"/>
  <c r="N134" i="3"/>
  <c r="L134" i="3"/>
  <c r="P133" i="3"/>
  <c r="N133" i="3"/>
  <c r="L133" i="3"/>
  <c r="P132" i="3"/>
  <c r="N132" i="3"/>
  <c r="L132" i="3"/>
  <c r="P131" i="3"/>
  <c r="N131" i="3"/>
  <c r="L131" i="3"/>
  <c r="P130" i="3"/>
  <c r="N130" i="3"/>
  <c r="L130" i="3"/>
  <c r="P129" i="3"/>
  <c r="N129" i="3"/>
  <c r="L129" i="3"/>
  <c r="P128" i="3"/>
  <c r="N128" i="3"/>
  <c r="L128" i="3"/>
  <c r="P127" i="3"/>
  <c r="N127" i="3"/>
  <c r="L127" i="3"/>
  <c r="P126" i="3"/>
  <c r="N126" i="3"/>
  <c r="L126" i="3"/>
  <c r="P125" i="3"/>
  <c r="N125" i="3"/>
  <c r="L125" i="3"/>
  <c r="P124" i="3"/>
  <c r="N124" i="3"/>
  <c r="L124" i="3"/>
  <c r="P123" i="3"/>
  <c r="N123" i="3"/>
  <c r="L123" i="3"/>
  <c r="P122" i="3"/>
  <c r="N122" i="3"/>
  <c r="L122" i="3"/>
  <c r="P121" i="3"/>
  <c r="N121" i="3"/>
  <c r="L121" i="3"/>
  <c r="P120" i="3"/>
  <c r="N120" i="3"/>
  <c r="L120" i="3"/>
  <c r="P119" i="3"/>
  <c r="N119" i="3"/>
  <c r="L119" i="3"/>
  <c r="P118" i="3"/>
  <c r="N118" i="3"/>
  <c r="L118" i="3"/>
  <c r="P117" i="3"/>
  <c r="N117" i="3"/>
  <c r="L117" i="3"/>
  <c r="P116" i="3"/>
  <c r="N116" i="3"/>
  <c r="L116" i="3"/>
  <c r="P115" i="3"/>
  <c r="N115" i="3"/>
  <c r="L115" i="3"/>
  <c r="P114" i="3"/>
  <c r="N114" i="3"/>
  <c r="L114" i="3"/>
  <c r="P113" i="3"/>
  <c r="N113" i="3"/>
  <c r="L113" i="3"/>
  <c r="P112" i="3"/>
  <c r="N112" i="3"/>
  <c r="L112" i="3"/>
  <c r="P111" i="3"/>
  <c r="N111" i="3"/>
  <c r="L111" i="3"/>
  <c r="P110" i="3"/>
  <c r="N110" i="3"/>
  <c r="L110" i="3"/>
  <c r="P109" i="3"/>
  <c r="N109" i="3"/>
  <c r="L109" i="3"/>
  <c r="P108" i="3"/>
  <c r="N108" i="3"/>
  <c r="L108" i="3"/>
  <c r="P107" i="3"/>
  <c r="N107" i="3"/>
  <c r="L107" i="3"/>
  <c r="P106" i="3"/>
  <c r="N106" i="3"/>
  <c r="L106" i="3"/>
  <c r="P105" i="3"/>
  <c r="N105" i="3"/>
  <c r="L105" i="3"/>
  <c r="P104" i="3"/>
  <c r="N104" i="3"/>
  <c r="L104" i="3"/>
  <c r="P103" i="3"/>
  <c r="N103" i="3"/>
  <c r="L103" i="3"/>
  <c r="P102" i="3"/>
  <c r="N102" i="3"/>
  <c r="L102" i="3"/>
  <c r="P101" i="3"/>
  <c r="N101" i="3"/>
  <c r="L101" i="3"/>
  <c r="P100" i="3"/>
  <c r="N100" i="3"/>
  <c r="L100" i="3"/>
  <c r="P99" i="3"/>
  <c r="N99" i="3"/>
  <c r="L99" i="3"/>
  <c r="P98" i="3"/>
  <c r="N98" i="3"/>
  <c r="L98" i="3"/>
  <c r="P97" i="3"/>
  <c r="N97" i="3"/>
  <c r="L97" i="3"/>
  <c r="P96" i="3"/>
  <c r="N96" i="3"/>
  <c r="L96" i="3"/>
  <c r="P95" i="3"/>
  <c r="N95" i="3"/>
  <c r="L95" i="3"/>
  <c r="P94" i="3"/>
  <c r="N94" i="3"/>
  <c r="L94" i="3"/>
  <c r="P93" i="3"/>
  <c r="N93" i="3"/>
  <c r="L93" i="3"/>
  <c r="P92" i="3"/>
  <c r="N92" i="3"/>
  <c r="L92" i="3"/>
  <c r="P91" i="3"/>
  <c r="N91" i="3"/>
  <c r="L91" i="3"/>
  <c r="P90" i="3"/>
  <c r="N90" i="3"/>
  <c r="L90" i="3"/>
  <c r="P89" i="3"/>
  <c r="N89" i="3"/>
  <c r="L89" i="3"/>
  <c r="P88" i="3"/>
  <c r="N88" i="3"/>
  <c r="L88" i="3"/>
  <c r="P87" i="3"/>
  <c r="N87" i="3"/>
  <c r="L87" i="3"/>
  <c r="P86" i="3"/>
  <c r="N86" i="3"/>
  <c r="L86" i="3"/>
  <c r="P85" i="3"/>
  <c r="N85" i="3"/>
  <c r="L85" i="3"/>
  <c r="P84" i="3"/>
  <c r="N84" i="3"/>
  <c r="L84" i="3"/>
  <c r="P83" i="3"/>
  <c r="N83" i="3"/>
  <c r="L83" i="3"/>
  <c r="P82" i="3"/>
  <c r="N82" i="3"/>
  <c r="L82" i="3"/>
  <c r="P81" i="3"/>
  <c r="N81" i="3"/>
  <c r="L81" i="3"/>
  <c r="P80" i="3"/>
  <c r="N80" i="3"/>
  <c r="L80" i="3"/>
  <c r="P79" i="3"/>
  <c r="N79" i="3"/>
  <c r="L79" i="3"/>
  <c r="P78" i="3"/>
  <c r="N78" i="3"/>
  <c r="L78" i="3"/>
  <c r="P77" i="3"/>
  <c r="N77" i="3"/>
  <c r="L77" i="3"/>
  <c r="P76" i="3"/>
  <c r="N76" i="3"/>
  <c r="L76" i="3"/>
  <c r="P75" i="3"/>
  <c r="N75" i="3"/>
  <c r="L75" i="3"/>
  <c r="P74" i="3"/>
  <c r="N74" i="3"/>
  <c r="L74" i="3"/>
  <c r="P73" i="3"/>
  <c r="N73" i="3"/>
  <c r="L73" i="3"/>
  <c r="P72" i="3"/>
  <c r="N72" i="3"/>
  <c r="L72" i="3"/>
  <c r="P71" i="3"/>
  <c r="N71" i="3"/>
  <c r="L71" i="3"/>
  <c r="P70" i="3"/>
  <c r="N70" i="3"/>
  <c r="L70" i="3"/>
  <c r="P69" i="3"/>
  <c r="N69" i="3"/>
  <c r="L69" i="3"/>
  <c r="P68" i="3"/>
  <c r="N68" i="3"/>
  <c r="L68" i="3"/>
  <c r="P67" i="3"/>
  <c r="N67" i="3"/>
  <c r="L67" i="3"/>
  <c r="P66" i="3"/>
  <c r="N66" i="3"/>
  <c r="L66" i="3"/>
  <c r="P65" i="3"/>
  <c r="N65" i="3"/>
  <c r="L65" i="3"/>
  <c r="P64" i="3"/>
  <c r="N64" i="3"/>
  <c r="L64" i="3"/>
  <c r="P63" i="3"/>
  <c r="N63" i="3"/>
  <c r="L63" i="3"/>
  <c r="P62" i="3"/>
  <c r="N62" i="3"/>
  <c r="L62" i="3"/>
  <c r="P61" i="3"/>
  <c r="N61" i="3"/>
  <c r="L61" i="3"/>
  <c r="P60" i="3"/>
  <c r="N60" i="3"/>
  <c r="L60" i="3"/>
  <c r="P59" i="3"/>
  <c r="N59" i="3"/>
  <c r="L59" i="3"/>
  <c r="P58" i="3"/>
  <c r="N58" i="3"/>
  <c r="L58" i="3"/>
  <c r="P57" i="3"/>
  <c r="N57" i="3"/>
  <c r="L57" i="3"/>
  <c r="P56" i="3"/>
  <c r="N56" i="3"/>
  <c r="L56" i="3"/>
  <c r="P55" i="3"/>
  <c r="N55" i="3"/>
  <c r="L55" i="3"/>
  <c r="P54" i="3"/>
  <c r="N54" i="3"/>
  <c r="L54" i="3"/>
  <c r="P53" i="3"/>
  <c r="N53" i="3"/>
  <c r="L53" i="3"/>
  <c r="P52" i="3"/>
  <c r="N52" i="3"/>
  <c r="L52" i="3"/>
  <c r="P51" i="3"/>
  <c r="N51" i="3"/>
  <c r="L51" i="3"/>
  <c r="P50" i="3"/>
  <c r="N50" i="3"/>
  <c r="L50" i="3"/>
  <c r="P49" i="3"/>
  <c r="N49" i="3"/>
  <c r="L49" i="3"/>
  <c r="P48" i="3"/>
  <c r="N48" i="3"/>
  <c r="L48" i="3"/>
  <c r="P47" i="3"/>
  <c r="N47" i="3"/>
  <c r="L47" i="3"/>
  <c r="P46" i="3"/>
  <c r="N46" i="3"/>
  <c r="L46" i="3"/>
  <c r="P45" i="3"/>
  <c r="N45" i="3"/>
  <c r="L45" i="3"/>
  <c r="P44" i="3"/>
  <c r="N44" i="3"/>
  <c r="L44" i="3"/>
  <c r="P43" i="3"/>
  <c r="N43" i="3"/>
  <c r="L43" i="3"/>
  <c r="P42" i="3"/>
  <c r="N42" i="3"/>
  <c r="L42" i="3"/>
  <c r="P41" i="3"/>
  <c r="N41" i="3"/>
  <c r="L41" i="3"/>
  <c r="P40" i="3"/>
  <c r="N40" i="3"/>
  <c r="L40" i="3"/>
  <c r="P39" i="3"/>
  <c r="N39" i="3"/>
  <c r="L39" i="3"/>
  <c r="P38" i="3"/>
  <c r="N38" i="3"/>
  <c r="L38" i="3"/>
  <c r="P37" i="3"/>
  <c r="N37" i="3"/>
  <c r="L37" i="3"/>
  <c r="P36" i="3"/>
  <c r="N36" i="3"/>
  <c r="L36" i="3"/>
  <c r="P35" i="3"/>
  <c r="N35" i="3"/>
  <c r="L35" i="3"/>
  <c r="P34" i="3"/>
  <c r="N34" i="3"/>
  <c r="L34" i="3"/>
  <c r="P33" i="3"/>
  <c r="N33" i="3"/>
  <c r="L33" i="3"/>
  <c r="P32" i="3"/>
  <c r="N32" i="3"/>
  <c r="L32" i="3"/>
  <c r="P31" i="3"/>
  <c r="N31" i="3"/>
  <c r="L31" i="3"/>
  <c r="P30" i="3"/>
  <c r="N30" i="3"/>
  <c r="L30" i="3"/>
  <c r="P29" i="3"/>
  <c r="N29" i="3"/>
  <c r="L29" i="3"/>
  <c r="P28" i="3"/>
  <c r="N28" i="3"/>
  <c r="L28" i="3"/>
  <c r="P27" i="3"/>
  <c r="N27" i="3"/>
  <c r="L27" i="3"/>
  <c r="P26" i="3"/>
  <c r="N26" i="3"/>
  <c r="L26" i="3"/>
  <c r="P25" i="3"/>
  <c r="N25" i="3"/>
  <c r="L25" i="3"/>
  <c r="P24" i="3"/>
  <c r="N24" i="3"/>
  <c r="L24" i="3"/>
  <c r="P23" i="3"/>
  <c r="N23" i="3"/>
  <c r="L23" i="3"/>
  <c r="P22" i="3"/>
  <c r="N22" i="3"/>
  <c r="L22" i="3"/>
  <c r="P21" i="3"/>
  <c r="N21" i="3"/>
  <c r="L21" i="3"/>
  <c r="P20" i="3"/>
  <c r="N20" i="3"/>
  <c r="L20" i="3"/>
  <c r="P19" i="3"/>
  <c r="N19" i="3"/>
  <c r="L19" i="3"/>
  <c r="P18" i="3"/>
  <c r="N18" i="3"/>
  <c r="L18" i="3"/>
  <c r="P17" i="3"/>
  <c r="N17" i="3"/>
  <c r="L17" i="3"/>
  <c r="P16" i="3"/>
  <c r="N16" i="3"/>
  <c r="L16" i="3"/>
  <c r="P15" i="3"/>
  <c r="N15" i="3"/>
  <c r="L15" i="3"/>
  <c r="P14" i="3"/>
  <c r="N14" i="3"/>
  <c r="L14" i="3"/>
  <c r="P13" i="3"/>
  <c r="N13" i="3"/>
  <c r="L13" i="3"/>
  <c r="P12" i="3"/>
  <c r="N12" i="3"/>
  <c r="L12" i="3"/>
  <c r="P11" i="3"/>
  <c r="N11" i="3"/>
  <c r="L11" i="3"/>
  <c r="P10" i="3"/>
  <c r="N10" i="3"/>
  <c r="L10" i="3"/>
  <c r="P9" i="3"/>
  <c r="N9" i="3"/>
  <c r="L9" i="3"/>
  <c r="P8" i="3"/>
  <c r="N8" i="3"/>
  <c r="L8" i="3"/>
  <c r="P7" i="3"/>
  <c r="N7" i="3"/>
  <c r="L7" i="3"/>
  <c r="P6" i="3"/>
  <c r="N6" i="3"/>
  <c r="L6" i="3"/>
  <c r="P5" i="3"/>
  <c r="N5" i="3"/>
  <c r="L5" i="3"/>
  <c r="P4" i="3"/>
  <c r="N4" i="3"/>
  <c r="L4" i="3"/>
  <c r="N3" i="3"/>
  <c r="L3" i="3"/>
  <c r="P2" i="3"/>
  <c r="N2" i="3"/>
  <c r="L2" i="3"/>
</calcChain>
</file>

<file path=xl/sharedStrings.xml><?xml version="1.0" encoding="utf-8"?>
<sst xmlns="http://schemas.openxmlformats.org/spreadsheetml/2006/main" count="12306" uniqueCount="1246">
  <si>
    <t>1st</t>
  </si>
  <si>
    <t>N</t>
  </si>
  <si>
    <t>Algimia</t>
  </si>
  <si>
    <t>E</t>
  </si>
  <si>
    <t>IVIA</t>
  </si>
  <si>
    <t>S</t>
  </si>
  <si>
    <t>2nd</t>
  </si>
  <si>
    <t>3rd</t>
  </si>
  <si>
    <t>MH1E</t>
  </si>
  <si>
    <t>MH2O</t>
  </si>
  <si>
    <t>MH2S</t>
  </si>
  <si>
    <t>MH3N</t>
  </si>
  <si>
    <t>MH4N</t>
  </si>
  <si>
    <t>MH4S</t>
  </si>
  <si>
    <t>MH5E</t>
  </si>
  <si>
    <t>MH5O</t>
  </si>
  <si>
    <t>MH6N</t>
  </si>
  <si>
    <t>MH6O</t>
  </si>
  <si>
    <t>MH6S</t>
  </si>
  <si>
    <t>MH7E</t>
  </si>
  <si>
    <t>MH7N</t>
  </si>
  <si>
    <t>MH7O</t>
  </si>
  <si>
    <t>MH7S</t>
  </si>
  <si>
    <t>Segorbe</t>
  </si>
  <si>
    <t>MH8E</t>
  </si>
  <si>
    <t>MH9E</t>
  </si>
  <si>
    <t>MH10E</t>
  </si>
  <si>
    <t>MH10N</t>
  </si>
  <si>
    <t>MH11E</t>
  </si>
  <si>
    <t>MH12N</t>
  </si>
  <si>
    <t>MH12O</t>
  </si>
  <si>
    <t>MH12S</t>
  </si>
  <si>
    <t>MH13S</t>
  </si>
  <si>
    <t>MF1E</t>
  </si>
  <si>
    <t>MF1O</t>
  </si>
  <si>
    <t>MF1S</t>
  </si>
  <si>
    <t>MF2N</t>
  </si>
  <si>
    <t>MF2O</t>
  </si>
  <si>
    <t>MF2S</t>
  </si>
  <si>
    <t>MF3N</t>
  </si>
  <si>
    <t>MF3O</t>
  </si>
  <si>
    <t>MF4E</t>
  </si>
  <si>
    <t>MF4N</t>
  </si>
  <si>
    <t>MF4O</t>
  </si>
  <si>
    <t>MF5E</t>
  </si>
  <si>
    <t>MF5O</t>
  </si>
  <si>
    <t>MF5S</t>
  </si>
  <si>
    <t>MF6E</t>
  </si>
  <si>
    <t>MF6N</t>
  </si>
  <si>
    <t>MF6O</t>
  </si>
  <si>
    <t>MF7E</t>
  </si>
  <si>
    <t>MF7N</t>
  </si>
  <si>
    <t>MF7O</t>
  </si>
  <si>
    <t>MF7S</t>
  </si>
  <si>
    <t>MF8N</t>
  </si>
  <si>
    <t>MF8O</t>
  </si>
  <si>
    <t>MF8S</t>
  </si>
  <si>
    <t>MF9S</t>
  </si>
  <si>
    <t>MF10E</t>
  </si>
  <si>
    <t>MF11E</t>
  </si>
  <si>
    <t>MF11N</t>
  </si>
  <si>
    <t>MF11O</t>
  </si>
  <si>
    <t>MF12N</t>
  </si>
  <si>
    <t>MF12O</t>
  </si>
  <si>
    <t>MF12S</t>
  </si>
  <si>
    <t>MF13E</t>
  </si>
  <si>
    <t>MF13O</t>
  </si>
  <si>
    <t>MF13S</t>
  </si>
  <si>
    <t>MH1N</t>
  </si>
  <si>
    <t>MH1O</t>
  </si>
  <si>
    <t>MH1S</t>
  </si>
  <si>
    <t>MH2E</t>
  </si>
  <si>
    <t>MH3E</t>
  </si>
  <si>
    <t>MH3O</t>
  </si>
  <si>
    <t>MH8N</t>
  </si>
  <si>
    <t>MH8O</t>
  </si>
  <si>
    <t>MH9N</t>
  </si>
  <si>
    <t>MH9S</t>
  </si>
  <si>
    <t>MH10O</t>
  </si>
  <si>
    <t>MH11N</t>
  </si>
  <si>
    <t>MH13E</t>
  </si>
  <si>
    <t>MH13N</t>
  </si>
  <si>
    <t>MF2E</t>
  </si>
  <si>
    <t>MF3E</t>
  </si>
  <si>
    <t>MF4S</t>
  </si>
  <si>
    <t>MF5N</t>
  </si>
  <si>
    <t>MF6S</t>
  </si>
  <si>
    <t>MF8E</t>
  </si>
  <si>
    <t>MF9E</t>
  </si>
  <si>
    <t>MF10O</t>
  </si>
  <si>
    <t>MF10S</t>
  </si>
  <si>
    <t>MF13N</t>
  </si>
  <si>
    <t>MH5S</t>
  </si>
  <si>
    <t>MH6E</t>
  </si>
  <si>
    <t>MH9O</t>
  </si>
  <si>
    <t>MH10S</t>
  </si>
  <si>
    <t>MH11O</t>
  </si>
  <si>
    <t>MH12E</t>
  </si>
  <si>
    <t>MH13O</t>
  </si>
  <si>
    <t>MH14E</t>
  </si>
  <si>
    <t>MH14N</t>
  </si>
  <si>
    <t>MH14O</t>
  </si>
  <si>
    <t>MH14S</t>
  </si>
  <si>
    <t>MH15E</t>
  </si>
  <si>
    <t>MH15N</t>
  </si>
  <si>
    <t>MH15S</t>
  </si>
  <si>
    <t>MH16N</t>
  </si>
  <si>
    <t>MH16O</t>
  </si>
  <si>
    <t>MH17N</t>
  </si>
  <si>
    <t>MH17S</t>
  </si>
  <si>
    <t>MF9O</t>
  </si>
  <si>
    <t>MF10N</t>
  </si>
  <si>
    <t>MF12E</t>
  </si>
  <si>
    <t>MF14E</t>
  </si>
  <si>
    <t>MF14N</t>
  </si>
  <si>
    <t>MF14O</t>
  </si>
  <si>
    <t>MF14S</t>
  </si>
  <si>
    <t>MF15E</t>
  </si>
  <si>
    <t>MF15N</t>
  </si>
  <si>
    <t>MF15S</t>
  </si>
  <si>
    <t>MF16N</t>
  </si>
  <si>
    <t>MH2N</t>
  </si>
  <si>
    <t>MH4E</t>
  </si>
  <si>
    <t>MH15O</t>
  </si>
  <si>
    <t>MH16E</t>
  </si>
  <si>
    <t>MH3S</t>
  </si>
  <si>
    <t>MH4O</t>
  </si>
  <si>
    <t>MH5N</t>
  </si>
  <si>
    <t>MH90</t>
  </si>
  <si>
    <t>MH11S</t>
  </si>
  <si>
    <t>MH8S</t>
  </si>
  <si>
    <t>MF1N</t>
  </si>
  <si>
    <t>MF9N</t>
  </si>
  <si>
    <t>MF3S</t>
  </si>
  <si>
    <t>CODE</t>
  </si>
  <si>
    <t>DATE</t>
  </si>
  <si>
    <t>GENERATION</t>
  </si>
  <si>
    <t>YEAR</t>
  </si>
  <si>
    <t>LOCATION</t>
  </si>
  <si>
    <t>TREE</t>
  </si>
  <si>
    <t>PLANT PART</t>
  </si>
  <si>
    <t>TREATMENT</t>
  </si>
  <si>
    <t>INITIAL N1</t>
  </si>
  <si>
    <t>SURVIVORS</t>
  </si>
  <si>
    <t>PREDATED SCALES</t>
  </si>
  <si>
    <t>PARASITISED SCALES</t>
  </si>
  <si>
    <t>MORTALITY</t>
  </si>
  <si>
    <t>PARASITISM</t>
  </si>
  <si>
    <t>CORRECTED MORTALITY</t>
  </si>
  <si>
    <t>Predation</t>
  </si>
  <si>
    <t>Semi_Exclusion</t>
  </si>
  <si>
    <t>Exclusion</t>
  </si>
  <si>
    <t>Leaf</t>
  </si>
  <si>
    <t>Fruit</t>
  </si>
  <si>
    <t>TREE WRIENTATIWN</t>
  </si>
  <si>
    <t>W</t>
  </si>
  <si>
    <t>Mean Initial N1</t>
  </si>
  <si>
    <t>Mean Survivors</t>
  </si>
  <si>
    <t>Scymnus subvillosus</t>
  </si>
  <si>
    <t>Scymnus interruptus</t>
  </si>
  <si>
    <t>Scymnus mediterraneus</t>
  </si>
  <si>
    <t>Scymnus rufipes</t>
  </si>
  <si>
    <t>Rhyzobius lophantae</t>
  </si>
  <si>
    <t>Rhyzobius litura</t>
  </si>
  <si>
    <t>Stethorus punctillum</t>
  </si>
  <si>
    <t xml:space="preserve">Coccidophilus citricola </t>
  </si>
  <si>
    <t>Rodolia cardinalis</t>
  </si>
  <si>
    <t>Clitostethus arcuatus</t>
  </si>
  <si>
    <t>Chilocorus bipustulatus</t>
  </si>
  <si>
    <t>Cryptolaemus montrouzieri</t>
  </si>
  <si>
    <t>Propilea quatuordecimpunctata</t>
  </si>
  <si>
    <t>Hippodamia variegata</t>
  </si>
  <si>
    <t>Adalia decempunctata</t>
  </si>
  <si>
    <t>Coccinella septempunctata</t>
  </si>
  <si>
    <t>Total Rodolia</t>
  </si>
  <si>
    <t>Total Cryptolaem</t>
  </si>
  <si>
    <t xml:space="preserve">Total Rhyzobius </t>
  </si>
  <si>
    <t>Total Propilea</t>
  </si>
  <si>
    <t>Total Coccinella</t>
  </si>
  <si>
    <t>Semidalis  aleyrodiformis</t>
  </si>
  <si>
    <t>Conwentzia psociformis</t>
  </si>
  <si>
    <t>Coniopteryx loipetsederi</t>
  </si>
  <si>
    <t>Total S. aleyrodiformis</t>
  </si>
  <si>
    <t>Total Crisopa</t>
  </si>
  <si>
    <t>Total C. psociformis</t>
  </si>
  <si>
    <t>Forficula auricularia </t>
  </si>
  <si>
    <t>Orius  laevigatus</t>
  </si>
  <si>
    <t>Cardiastethus fasciiventris</t>
  </si>
  <si>
    <t>Empicoris rubromaculatus</t>
  </si>
  <si>
    <t>Pinalitus conspurcatus</t>
  </si>
  <si>
    <t>Pilophorus perplexus</t>
  </si>
  <si>
    <t>Icius hamatus</t>
  </si>
  <si>
    <t>Philodromus albidus</t>
  </si>
  <si>
    <t>Ballus chalybeus</t>
  </si>
  <si>
    <t>Cheiracanthium mildei</t>
  </si>
  <si>
    <t>Philodromus cespitum</t>
  </si>
  <si>
    <t>Clubiona leucaspis</t>
  </si>
  <si>
    <t>Meioneta rurestris</t>
  </si>
  <si>
    <t>Neoscosa subfusca</t>
  </si>
  <si>
    <t>Kochiura áulica</t>
  </si>
  <si>
    <t>Oxyopes lineatus</t>
  </si>
  <si>
    <t>Olios argelasius</t>
  </si>
  <si>
    <t>Dipoena melanogaster</t>
  </si>
  <si>
    <t>Anelosimus pulchellus</t>
  </si>
  <si>
    <t>Uloborus walckenaerius</t>
  </si>
  <si>
    <t>Ero aphana</t>
  </si>
  <si>
    <t>Aphantaulax trifasciata</t>
  </si>
  <si>
    <t>Synema globosum</t>
  </si>
  <si>
    <t>Cyrtophora citricola</t>
  </si>
  <si>
    <t>Paidiscura pallens</t>
  </si>
  <si>
    <t>Textrix denticulata</t>
  </si>
  <si>
    <t xml:space="preserve"> </t>
  </si>
  <si>
    <t>31/09/2015</t>
  </si>
  <si>
    <t>Scymnus larvae</t>
  </si>
  <si>
    <t>Rhyzobius larvae</t>
  </si>
  <si>
    <t>Rodolia larvae</t>
  </si>
  <si>
    <t>Cryptolaemus larvae</t>
  </si>
  <si>
    <t>Propilea larvae</t>
  </si>
  <si>
    <t>Coccinella larvae</t>
  </si>
  <si>
    <t>Other coccinellidae larvae</t>
  </si>
  <si>
    <t>Staphylinidae</t>
  </si>
  <si>
    <t>TOTAL COLEOPTERA</t>
  </si>
  <si>
    <t>Conwentzia larvae</t>
  </si>
  <si>
    <t>Semidalis larvae</t>
  </si>
  <si>
    <t>Chrysopa</t>
  </si>
  <si>
    <t>Chrysopa larvae</t>
  </si>
  <si>
    <t>Hemerobiidae</t>
  </si>
  <si>
    <t>TOTAL NEUROPTERA</t>
  </si>
  <si>
    <t>Anthocoridae nymph</t>
  </si>
  <si>
    <t>Unid. Hemiptera Predator</t>
  </si>
  <si>
    <t>TOTAL HEMIPTERA</t>
  </si>
  <si>
    <t>Unid. spiders</t>
  </si>
  <si>
    <t>TOTAL ARANEAE</t>
  </si>
  <si>
    <t>TOTAL PREDATORS</t>
  </si>
  <si>
    <t>PREDATOR</t>
  </si>
  <si>
    <t>COLLECTION DATE</t>
  </si>
  <si>
    <t>DNA EXTRACTION DATE</t>
  </si>
  <si>
    <t>PCR1 DATE</t>
  </si>
  <si>
    <t>PCR1 RESULT</t>
  </si>
  <si>
    <t>PCR2 DATE</t>
  </si>
  <si>
    <t>PCR2 RESULT</t>
  </si>
  <si>
    <t>PCR3 DATE</t>
  </si>
  <si>
    <t>PCR3 RESULT</t>
  </si>
  <si>
    <t>TARGET DNA DETECTION</t>
  </si>
  <si>
    <t>S.i 1.1</t>
  </si>
  <si>
    <t>S.i 1.2</t>
  </si>
  <si>
    <t>.</t>
  </si>
  <si>
    <t>S.i 1.3</t>
  </si>
  <si>
    <t>S.i 1.4</t>
  </si>
  <si>
    <t>S.i 1.5</t>
  </si>
  <si>
    <t>S.i 1.6</t>
  </si>
  <si>
    <t>S.i 1.7</t>
  </si>
  <si>
    <t>S.i 1.8</t>
  </si>
  <si>
    <t>Chrysoperla carnea</t>
  </si>
  <si>
    <t>S.i 1.9</t>
  </si>
  <si>
    <t>S.i 1.10</t>
  </si>
  <si>
    <t>S.i 1.11</t>
  </si>
  <si>
    <t xml:space="preserve">Cryptolaemus montrouzieri </t>
  </si>
  <si>
    <t>S.i 1.12</t>
  </si>
  <si>
    <t>Delphastus pusillus</t>
  </si>
  <si>
    <t>S.i 1.13</t>
  </si>
  <si>
    <t>S.i 1.14</t>
  </si>
  <si>
    <t>S.i 1.15</t>
  </si>
  <si>
    <t>S.i 1.16</t>
  </si>
  <si>
    <t>S.i 1.17</t>
  </si>
  <si>
    <t>S.i 1.18</t>
  </si>
  <si>
    <t>S.i 1.19</t>
  </si>
  <si>
    <t>S.i 1.20</t>
  </si>
  <si>
    <t>S.i 2.1</t>
  </si>
  <si>
    <t>S.i 2.2</t>
  </si>
  <si>
    <t>S.i 2.3</t>
  </si>
  <si>
    <t>S.i 2.4</t>
  </si>
  <si>
    <t>S.i 2.5</t>
  </si>
  <si>
    <t>S.i 2.6</t>
  </si>
  <si>
    <t>S.i 2.7</t>
  </si>
  <si>
    <t>S.i 2.8</t>
  </si>
  <si>
    <t>S.i 2.9</t>
  </si>
  <si>
    <t>S.i 2.10</t>
  </si>
  <si>
    <t>S.i 2.11</t>
  </si>
  <si>
    <t>S.i 2.12</t>
  </si>
  <si>
    <t>S.i 2.13</t>
  </si>
  <si>
    <t>S.i 2.14</t>
  </si>
  <si>
    <t>S.i 2.15</t>
  </si>
  <si>
    <t>S.i 2.16</t>
  </si>
  <si>
    <t>S.i 2.17</t>
  </si>
  <si>
    <t>S.i 2.18</t>
  </si>
  <si>
    <t>S.i 2.19</t>
  </si>
  <si>
    <t>S.i 2.20</t>
  </si>
  <si>
    <t>S.i 3.1</t>
  </si>
  <si>
    <t>S.i 3.2</t>
  </si>
  <si>
    <t>S.i 3.3</t>
  </si>
  <si>
    <t>S.i 3.4</t>
  </si>
  <si>
    <t>S.i 3.5</t>
  </si>
  <si>
    <t>S.i 3.6</t>
  </si>
  <si>
    <t>S.i 3.7</t>
  </si>
  <si>
    <t>S.i 3.8</t>
  </si>
  <si>
    <t>S.i 3.9</t>
  </si>
  <si>
    <t>S.i 3.10</t>
  </si>
  <si>
    <t>S.i 3.11</t>
  </si>
  <si>
    <t>S.i 3.12</t>
  </si>
  <si>
    <t>S.i 3.13</t>
  </si>
  <si>
    <t>S.i 3.14</t>
  </si>
  <si>
    <t>S.i 3.15</t>
  </si>
  <si>
    <t>S.i 3.16</t>
  </si>
  <si>
    <t>S.i 3.17</t>
  </si>
  <si>
    <t>S.i 3.18</t>
  </si>
  <si>
    <t>S.i 3.19</t>
  </si>
  <si>
    <t>S.i 3.20</t>
  </si>
  <si>
    <t>S.s 1.1</t>
  </si>
  <si>
    <t>S.s 1.2</t>
  </si>
  <si>
    <t>S.s 1.3</t>
  </si>
  <si>
    <t>S.s 1.4</t>
  </si>
  <si>
    <t>S.s 1.5</t>
  </si>
  <si>
    <t>S.s 1.6</t>
  </si>
  <si>
    <t>S.s 1.7</t>
  </si>
  <si>
    <t>S.s 1.8</t>
  </si>
  <si>
    <t>S.s 1.9</t>
  </si>
  <si>
    <t>S.s 1.10</t>
  </si>
  <si>
    <t>S.s 1.11</t>
  </si>
  <si>
    <t>S.s 1.12</t>
  </si>
  <si>
    <t>S.s 1.13</t>
  </si>
  <si>
    <t>S.s 1.14</t>
  </si>
  <si>
    <t>S.s 1.15</t>
  </si>
  <si>
    <t>S.s 1.16</t>
  </si>
  <si>
    <t>S.s 1.17</t>
  </si>
  <si>
    <t>S.s 1.18</t>
  </si>
  <si>
    <t>S.s 1.19</t>
  </si>
  <si>
    <t>S.s 1.20</t>
  </si>
  <si>
    <t>S.s 2.1</t>
  </si>
  <si>
    <t>S.s 2.2</t>
  </si>
  <si>
    <t>S.s 2.3</t>
  </si>
  <si>
    <t>S.s 2.4</t>
  </si>
  <si>
    <t>S.s 2.5</t>
  </si>
  <si>
    <t>S.s 2.6</t>
  </si>
  <si>
    <t>S.s 2.7</t>
  </si>
  <si>
    <t>S.s 3.1</t>
  </si>
  <si>
    <t>S.s 3.2</t>
  </si>
  <si>
    <t>S.s 3.3</t>
  </si>
  <si>
    <t>S.s 3.4</t>
  </si>
  <si>
    <t>S.s 3.5</t>
  </si>
  <si>
    <t>S.p 1.1</t>
  </si>
  <si>
    <t>S.p 1.2</t>
  </si>
  <si>
    <t>S.p 1.3</t>
  </si>
  <si>
    <t>S.p 1.4</t>
  </si>
  <si>
    <t>S.p 1.5</t>
  </si>
  <si>
    <t>S.p 1.6</t>
  </si>
  <si>
    <t>S.p 1.7</t>
  </si>
  <si>
    <t>S.p 2.1</t>
  </si>
  <si>
    <t>S.p 2.2</t>
  </si>
  <si>
    <t>S.p 2.3</t>
  </si>
  <si>
    <t>S.p 2.4</t>
  </si>
  <si>
    <t>S.p 2.5</t>
  </si>
  <si>
    <t>S.p 2.6</t>
  </si>
  <si>
    <t>S.p 2.7</t>
  </si>
  <si>
    <t>S.p 2.8</t>
  </si>
  <si>
    <t>S.p 2.9</t>
  </si>
  <si>
    <t>S.p 2.10</t>
  </si>
  <si>
    <t>S.p 2.11</t>
  </si>
  <si>
    <t>S.p 2.12</t>
  </si>
  <si>
    <t>S.p 2.13</t>
  </si>
  <si>
    <t>S.p 2.14</t>
  </si>
  <si>
    <t>S.p 2.15</t>
  </si>
  <si>
    <t>S.p 2.16</t>
  </si>
  <si>
    <t>S.p 3.1</t>
  </si>
  <si>
    <t>S.p 3.2</t>
  </si>
  <si>
    <t>S.p 3.3</t>
  </si>
  <si>
    <t>S.p 3.4</t>
  </si>
  <si>
    <t>S.p 3.5</t>
  </si>
  <si>
    <t>S.p 3.6</t>
  </si>
  <si>
    <t>S.p 3.7</t>
  </si>
  <si>
    <t>S.p 3.8</t>
  </si>
  <si>
    <t>S.p 3.9</t>
  </si>
  <si>
    <t>S.p 3.10</t>
  </si>
  <si>
    <t>S.p 3.11</t>
  </si>
  <si>
    <t>S.p 3.12</t>
  </si>
  <si>
    <t>S.p 3.13</t>
  </si>
  <si>
    <t>S.p 3.14</t>
  </si>
  <si>
    <t>S.p 3.15</t>
  </si>
  <si>
    <t>S.p 3.16</t>
  </si>
  <si>
    <t>S.p 3.17</t>
  </si>
  <si>
    <t>S.p 3.18</t>
  </si>
  <si>
    <t>S.p 3.19</t>
  </si>
  <si>
    <t>S.p 3.20</t>
  </si>
  <si>
    <t>R.l 1.1</t>
  </si>
  <si>
    <t>R.l 1.2</t>
  </si>
  <si>
    <t>R.l 1.3</t>
  </si>
  <si>
    <t>R.l 1.10</t>
  </si>
  <si>
    <t>R.l 1.4</t>
  </si>
  <si>
    <t>R.l 1.5</t>
  </si>
  <si>
    <t>R.l 1.6</t>
  </si>
  <si>
    <t>R.l 1.7</t>
  </si>
  <si>
    <t>R.l 1.8</t>
  </si>
  <si>
    <t>R.l 1.9</t>
  </si>
  <si>
    <t>R.l 2.1</t>
  </si>
  <si>
    <t>R.l 2.2</t>
  </si>
  <si>
    <t>R.l 3.1</t>
  </si>
  <si>
    <t>R.l 3.2</t>
  </si>
  <si>
    <t>R.l 3.3</t>
  </si>
  <si>
    <t>R.l 3.4</t>
  </si>
  <si>
    <t>R.l 3.5</t>
  </si>
  <si>
    <t>R.l 3.6</t>
  </si>
  <si>
    <t>R.l 3.7</t>
  </si>
  <si>
    <t>R.l 3.8</t>
  </si>
  <si>
    <t>R.l 3.9</t>
  </si>
  <si>
    <t>R.l 3.10</t>
  </si>
  <si>
    <t>R.l 3.11</t>
  </si>
  <si>
    <t>R.l 3.12</t>
  </si>
  <si>
    <t>R.l 3.13</t>
  </si>
  <si>
    <t>R.l 3.14</t>
  </si>
  <si>
    <t>C.c 1.1</t>
  </si>
  <si>
    <t>C.c 3.1</t>
  </si>
  <si>
    <t>C.c 3.2</t>
  </si>
  <si>
    <t>C.c 3.3</t>
  </si>
  <si>
    <t>C.c 3.4</t>
  </si>
  <si>
    <t>C.c 3.5</t>
  </si>
  <si>
    <t>C.c 3.6</t>
  </si>
  <si>
    <t>C.c 3.7</t>
  </si>
  <si>
    <t>C.c 3.8</t>
  </si>
  <si>
    <t>C.c 3.9</t>
  </si>
  <si>
    <t>C.c 3.10</t>
  </si>
  <si>
    <t>C.c 2.1</t>
  </si>
  <si>
    <t>Ch.b 3.1</t>
  </si>
  <si>
    <t>R.c 1.1</t>
  </si>
  <si>
    <t>R.c 1.2</t>
  </si>
  <si>
    <t>R.c 1.3</t>
  </si>
  <si>
    <t>R.c 1.4</t>
  </si>
  <si>
    <t>R.c 1.5</t>
  </si>
  <si>
    <t>R.c 1.6</t>
  </si>
  <si>
    <t>R.c 1.7</t>
  </si>
  <si>
    <t>R.c 1.8</t>
  </si>
  <si>
    <t>R.c 1.9</t>
  </si>
  <si>
    <t>R.c 1.10</t>
  </si>
  <si>
    <t>R.c 1.11</t>
  </si>
  <si>
    <t>R.c 1.12</t>
  </si>
  <si>
    <t>R.c 1.13</t>
  </si>
  <si>
    <t>R.c 1.14</t>
  </si>
  <si>
    <t>R.c 1.15</t>
  </si>
  <si>
    <t>R.c 1.16</t>
  </si>
  <si>
    <t>R.c 1.17</t>
  </si>
  <si>
    <t>R.c 1.18</t>
  </si>
  <si>
    <t>R.c 1.19</t>
  </si>
  <si>
    <t>R.c 1.20</t>
  </si>
  <si>
    <t>R.c 2.1</t>
  </si>
  <si>
    <t>R.c 2.3</t>
  </si>
  <si>
    <t>R.c 2.4</t>
  </si>
  <si>
    <t>R.c 2.5</t>
  </si>
  <si>
    <t>R.c 2.6</t>
  </si>
  <si>
    <t>R.c 2.20</t>
  </si>
  <si>
    <t>R.c 2.2</t>
  </si>
  <si>
    <t>R.c 2.7</t>
  </si>
  <si>
    <t>R.c 2.8</t>
  </si>
  <si>
    <t>R.c 2.9</t>
  </si>
  <si>
    <t>R.c 2.10</t>
  </si>
  <si>
    <t>R.c 2.11</t>
  </si>
  <si>
    <t>R.c 2.12</t>
  </si>
  <si>
    <t>R.c 2.13</t>
  </si>
  <si>
    <t>R.c 2.14</t>
  </si>
  <si>
    <t>R.c 2.15</t>
  </si>
  <si>
    <t>R.c 2.16</t>
  </si>
  <si>
    <t>R.c 2.17</t>
  </si>
  <si>
    <t>R.c 2.18</t>
  </si>
  <si>
    <t>R.c 2.19</t>
  </si>
  <si>
    <r>
      <t>Rodolia cardinalis</t>
    </r>
    <r>
      <rPr>
        <sz val="12"/>
        <color theme="1"/>
        <rFont val="Calibri"/>
        <family val="2"/>
        <scheme val="minor"/>
      </rPr>
      <t xml:space="preserve"> </t>
    </r>
  </si>
  <si>
    <t>R.c 3.1</t>
  </si>
  <si>
    <t>R.c 3.2</t>
  </si>
  <si>
    <t>R.c 3.3</t>
  </si>
  <si>
    <t>R.c 3.4</t>
  </si>
  <si>
    <t>R.c 3.5</t>
  </si>
  <si>
    <t>R.c 3.6</t>
  </si>
  <si>
    <t>R.c 3.9</t>
  </si>
  <si>
    <t>R.c 3.7</t>
  </si>
  <si>
    <t>R.c 3.8</t>
  </si>
  <si>
    <t>R.c 3.10</t>
  </si>
  <si>
    <t>R.c 3.11</t>
  </si>
  <si>
    <t>R.c 3.13</t>
  </si>
  <si>
    <t>R.c 3.14</t>
  </si>
  <si>
    <t>R.c 3.12</t>
  </si>
  <si>
    <t>R.c 3.15</t>
  </si>
  <si>
    <t>R.c 3.16</t>
  </si>
  <si>
    <t>R.c 3.17</t>
  </si>
  <si>
    <t>R.c 3.18</t>
  </si>
  <si>
    <t>R.c 3.19</t>
  </si>
  <si>
    <t>R.c 3.20</t>
  </si>
  <si>
    <t>C.m 1.1</t>
  </si>
  <si>
    <t>C.m 1.2</t>
  </si>
  <si>
    <t>C.m 1.3</t>
  </si>
  <si>
    <t>C.m 1.4</t>
  </si>
  <si>
    <t>C.m 1.5</t>
  </si>
  <si>
    <t>C.m 1.6</t>
  </si>
  <si>
    <t>C.m 1.7</t>
  </si>
  <si>
    <t>C.m 1.8</t>
  </si>
  <si>
    <t>C.m 1.9</t>
  </si>
  <si>
    <t>C.m 1.10</t>
  </si>
  <si>
    <t>C.m 2.1</t>
  </si>
  <si>
    <t>C.m 2.2</t>
  </si>
  <si>
    <t>C.m 2.3</t>
  </si>
  <si>
    <t>C.m 2.4</t>
  </si>
  <si>
    <t>C.m 2.5</t>
  </si>
  <si>
    <t>C.m 2.6</t>
  </si>
  <si>
    <t>C.m 2.7</t>
  </si>
  <si>
    <t>C.m 2.8</t>
  </si>
  <si>
    <t>C.m 2.9</t>
  </si>
  <si>
    <t>C.m 2.10</t>
  </si>
  <si>
    <t>C.m 2.11</t>
  </si>
  <si>
    <t>C.m 2.12</t>
  </si>
  <si>
    <t>C.m 2.13</t>
  </si>
  <si>
    <t>C.m 2.14</t>
  </si>
  <si>
    <t>C.m 2.15</t>
  </si>
  <si>
    <t>C.m 2.16</t>
  </si>
  <si>
    <t>C.m 2.17</t>
  </si>
  <si>
    <t>C.m 2.18</t>
  </si>
  <si>
    <t>C.m 2.19</t>
  </si>
  <si>
    <t>C.m 2.20</t>
  </si>
  <si>
    <t>C.m 3.1</t>
  </si>
  <si>
    <t>C.m 3.2</t>
  </si>
  <si>
    <t>C.m 3.3</t>
  </si>
  <si>
    <t>C.m 3.4</t>
  </si>
  <si>
    <t>C.m 3.5</t>
  </si>
  <si>
    <t>C.m 3.6</t>
  </si>
  <si>
    <t>C.m 3.7</t>
  </si>
  <si>
    <t>C.m 3.8</t>
  </si>
  <si>
    <t>C.m 3.9</t>
  </si>
  <si>
    <t>C.m 3.10</t>
  </si>
  <si>
    <t>C.m 3.12</t>
  </si>
  <si>
    <t>C.m 3.11</t>
  </si>
  <si>
    <t>C.m 3.13</t>
  </si>
  <si>
    <t>C.m 3.14</t>
  </si>
  <si>
    <t>C.m 3.15</t>
  </si>
  <si>
    <t>C.m 3.16</t>
  </si>
  <si>
    <t>C.m 3.17</t>
  </si>
  <si>
    <t>C.m 3.18</t>
  </si>
  <si>
    <t>C.m 3.19</t>
  </si>
  <si>
    <t>C.m 3.20</t>
  </si>
  <si>
    <t>C.p 1.1</t>
  </si>
  <si>
    <t>C.p 3.1</t>
  </si>
  <si>
    <t>C.p 3.2</t>
  </si>
  <si>
    <t>C.p 3.3</t>
  </si>
  <si>
    <t>C.p 3.4</t>
  </si>
  <si>
    <t>C.p 3.5</t>
  </si>
  <si>
    <t>C.p 3.6</t>
  </si>
  <si>
    <t>C.p 3.7</t>
  </si>
  <si>
    <t>F.a 1.1</t>
  </si>
  <si>
    <t>F.a 1.2</t>
  </si>
  <si>
    <t>F.a 1.3</t>
  </si>
  <si>
    <t>F.a 1.4</t>
  </si>
  <si>
    <t>F.a 1.5</t>
  </si>
  <si>
    <t>F.a 1.6</t>
  </si>
  <si>
    <t>F.a 1.7</t>
  </si>
  <si>
    <t>F.a 1.8</t>
  </si>
  <si>
    <t>F.a 1.9</t>
  </si>
  <si>
    <t>F.a 1.10</t>
  </si>
  <si>
    <t>F.a 1.11</t>
  </si>
  <si>
    <t>F.a 1.12</t>
  </si>
  <si>
    <t>F.a 1.13</t>
  </si>
  <si>
    <t>F.a 1.14</t>
  </si>
  <si>
    <t>F.a 2.1</t>
  </si>
  <si>
    <t>F.a 2.2</t>
  </si>
  <si>
    <t>F.a 2.3</t>
  </si>
  <si>
    <t>F.a 2.4</t>
  </si>
  <si>
    <t>F.a 2.5</t>
  </si>
  <si>
    <t>F.a 2.6</t>
  </si>
  <si>
    <t>F.a 2.7</t>
  </si>
  <si>
    <t>F.a 2.8</t>
  </si>
  <si>
    <t>F.a 2.9</t>
  </si>
  <si>
    <t>F.a 2.10</t>
  </si>
  <si>
    <t>F.a 3.1</t>
  </si>
  <si>
    <t>F.a 3.2</t>
  </si>
  <si>
    <t>F.a 3.3</t>
  </si>
  <si>
    <t>F.a 3.4</t>
  </si>
  <si>
    <t>F.a 3.5</t>
  </si>
  <si>
    <t>F.a 3.6</t>
  </si>
  <si>
    <t>F.a 3.7</t>
  </si>
  <si>
    <t>F.a 3.8</t>
  </si>
  <si>
    <t>F.a 3.9</t>
  </si>
  <si>
    <t>F.a 3.10</t>
  </si>
  <si>
    <t>F.a 3.11</t>
  </si>
  <si>
    <t>F.a 3.12</t>
  </si>
  <si>
    <t>F.a 3.13</t>
  </si>
  <si>
    <r>
      <t>Semidalis  aleyrodiformis</t>
    </r>
    <r>
      <rPr>
        <sz val="12"/>
        <color theme="1"/>
        <rFont val="Calibri"/>
        <family val="2"/>
        <scheme val="minor"/>
      </rPr>
      <t xml:space="preserve"> </t>
    </r>
  </si>
  <si>
    <t>S.a 1.1</t>
  </si>
  <si>
    <t>S.a 1.2</t>
  </si>
  <si>
    <t>S.a 1.3</t>
  </si>
  <si>
    <t>S.a 1.4</t>
  </si>
  <si>
    <t>S.a 1.5</t>
  </si>
  <si>
    <t>S.a 1.6</t>
  </si>
  <si>
    <t>S.a 1.7</t>
  </si>
  <si>
    <t>S.a 1.8</t>
  </si>
  <si>
    <t>S.a 1.9</t>
  </si>
  <si>
    <t>S.a 1.10</t>
  </si>
  <si>
    <t>S.a 1.11</t>
  </si>
  <si>
    <t>S.a 1.12</t>
  </si>
  <si>
    <t>S.a 2.1</t>
  </si>
  <si>
    <t>S.a 2.2</t>
  </si>
  <si>
    <t>S.a 2.3</t>
  </si>
  <si>
    <t>S.a 2.4</t>
  </si>
  <si>
    <t>S.a 2.5</t>
  </si>
  <si>
    <t>S.a 2.6</t>
  </si>
  <si>
    <t>S.a 2.7</t>
  </si>
  <si>
    <t>S.a 2.8</t>
  </si>
  <si>
    <t>S.a 2.9</t>
  </si>
  <si>
    <t>S.a 2.10</t>
  </si>
  <si>
    <t>S.a 2.11</t>
  </si>
  <si>
    <t>S.a 2.12</t>
  </si>
  <si>
    <t>S.a 2.13</t>
  </si>
  <si>
    <t>S.a 2.14</t>
  </si>
  <si>
    <t>S.a 2.15</t>
  </si>
  <si>
    <t>S.a 2.16</t>
  </si>
  <si>
    <t>S.a 2.17</t>
  </si>
  <si>
    <t>S.a 2.18</t>
  </si>
  <si>
    <t>S.a 2.19</t>
  </si>
  <si>
    <t>S.a 3.1</t>
  </si>
  <si>
    <t>S.a 3.2</t>
  </si>
  <si>
    <t>S.a 3.3</t>
  </si>
  <si>
    <t>S.a 3.4</t>
  </si>
  <si>
    <t>S.a 3.5</t>
  </si>
  <si>
    <t>S.a 3.6</t>
  </si>
  <si>
    <t>S.a 3.7</t>
  </si>
  <si>
    <t>S.a 3.8</t>
  </si>
  <si>
    <t>S.a 3.9</t>
  </si>
  <si>
    <t>S.a 3.10</t>
  </si>
  <si>
    <t>S.a 3.11</t>
  </si>
  <si>
    <t>S.a 3.12</t>
  </si>
  <si>
    <t>S.a 3.13</t>
  </si>
  <si>
    <t>S.a 3.14</t>
  </si>
  <si>
    <t>S.a 3.15</t>
  </si>
  <si>
    <t>S.a 3.16</t>
  </si>
  <si>
    <t>S.a 3.17</t>
  </si>
  <si>
    <t>S.a 3.18</t>
  </si>
  <si>
    <t>S.a 3.19</t>
  </si>
  <si>
    <t>S.a 3.20</t>
  </si>
  <si>
    <t>Ch.c 1.1</t>
  </si>
  <si>
    <t>Ch.c 1.2</t>
  </si>
  <si>
    <t>Ch.c 1.3</t>
  </si>
  <si>
    <t>Ch.c 1.4</t>
  </si>
  <si>
    <t>Ch.c 1.5</t>
  </si>
  <si>
    <t>Ch.c 1.6</t>
  </si>
  <si>
    <t>Ch.c 1.7</t>
  </si>
  <si>
    <t>Ch.c 1.8</t>
  </si>
  <si>
    <t>Ch.c 1.9</t>
  </si>
  <si>
    <t>Ch.c 1.10</t>
  </si>
  <si>
    <t>Ch.c 1.11</t>
  </si>
  <si>
    <t>Ch.c 1.12</t>
  </si>
  <si>
    <t>Ch.c 1.13</t>
  </si>
  <si>
    <t>Ch.c 1.14</t>
  </si>
  <si>
    <t>Ch.c 1.15</t>
  </si>
  <si>
    <t>Ch.c 1.16</t>
  </si>
  <si>
    <t>Ch.c 1.17</t>
  </si>
  <si>
    <t>Ch.c 1.18</t>
  </si>
  <si>
    <t>Ch.c 1.19</t>
  </si>
  <si>
    <t>Ch.c 1.20</t>
  </si>
  <si>
    <t>Ch.c 2.1</t>
  </si>
  <si>
    <t>Ch.c 2.2</t>
  </si>
  <si>
    <t>Ch.c 2.3</t>
  </si>
  <si>
    <t>Ch.c 2.4</t>
  </si>
  <si>
    <t>Ch.c 2.5</t>
  </si>
  <si>
    <t>Ch.c 2.6</t>
  </si>
  <si>
    <t>Ch.c 2.7</t>
  </si>
  <si>
    <t>Ch.c 2.8</t>
  </si>
  <si>
    <t>Ch.c 2.9</t>
  </si>
  <si>
    <t>Ch.c 2.10</t>
  </si>
  <si>
    <t>Ch.c 2.11</t>
  </si>
  <si>
    <t>Ch.c 2.12</t>
  </si>
  <si>
    <t>Ch.c 2.13</t>
  </si>
  <si>
    <t>Ch.c 2.14</t>
  </si>
  <si>
    <t>Ch.c 2.15</t>
  </si>
  <si>
    <t>Ch.c 2.16</t>
  </si>
  <si>
    <t>Ch.c 2.17</t>
  </si>
  <si>
    <t>Ch.c 2.18</t>
  </si>
  <si>
    <t>Ch.c 2.19</t>
  </si>
  <si>
    <t>Ch.c 2.20</t>
  </si>
  <si>
    <t>Ch.c 3.1</t>
  </si>
  <si>
    <t>Ch.c 3.2</t>
  </si>
  <si>
    <t>Ch.c 3.3</t>
  </si>
  <si>
    <t>Ch.c 3.4</t>
  </si>
  <si>
    <t>Ch.c 3.5</t>
  </si>
  <si>
    <t>Ch.c 3.6</t>
  </si>
  <si>
    <t>Ch.c 3.7</t>
  </si>
  <si>
    <t>Ch.c 3.8</t>
  </si>
  <si>
    <t>Ch.c 3.9</t>
  </si>
  <si>
    <t>Ch.c 3.10</t>
  </si>
  <si>
    <t>Ch.c 3.11</t>
  </si>
  <si>
    <t>Ch.c 3.12</t>
  </si>
  <si>
    <t>Ch.c 3.13</t>
  </si>
  <si>
    <t>Ch.c 3.14</t>
  </si>
  <si>
    <t>Ch.c 3.15</t>
  </si>
  <si>
    <t>Ch.c 3.16</t>
  </si>
  <si>
    <t>Ch.c 3.17</t>
  </si>
  <si>
    <t>Ch.c 3.18</t>
  </si>
  <si>
    <t>Ch.c 3.19</t>
  </si>
  <si>
    <t>Ch.c 3.20</t>
  </si>
  <si>
    <t>O.l 1.1</t>
  </si>
  <si>
    <t>O.l 1.2</t>
  </si>
  <si>
    <t>O.l 1.3</t>
  </si>
  <si>
    <t>O.l 1.4</t>
  </si>
  <si>
    <t>O.l 1.5</t>
  </si>
  <si>
    <t>O.l 1.6</t>
  </si>
  <si>
    <t>O.l 1.7</t>
  </si>
  <si>
    <t>O.l 1.8</t>
  </si>
  <si>
    <t>O.l 1.9</t>
  </si>
  <si>
    <t>O.l 1.10</t>
  </si>
  <si>
    <t>O.l 1.11</t>
  </si>
  <si>
    <t>O.l 1.12</t>
  </si>
  <si>
    <t>O.l 2.1</t>
  </si>
  <si>
    <t>O.l 2.2</t>
  </si>
  <si>
    <t>O.l 2.3</t>
  </si>
  <si>
    <t>O.l 2.4</t>
  </si>
  <si>
    <t>O.l 2.5</t>
  </si>
  <si>
    <t>O.l 2.6</t>
  </si>
  <si>
    <t>O.l 2.7</t>
  </si>
  <si>
    <t>O.l 2.8</t>
  </si>
  <si>
    <t>O.l 2.9</t>
  </si>
  <si>
    <t>O.l 3.1</t>
  </si>
  <si>
    <t>O.l 3.2</t>
  </si>
  <si>
    <t>O.l 3.3</t>
  </si>
  <si>
    <t>O.l 3.4</t>
  </si>
  <si>
    <t>O.l 3.5</t>
  </si>
  <si>
    <t>O.l 3.6</t>
  </si>
  <si>
    <t>O.l 3.7</t>
  </si>
  <si>
    <t>O.l 3.8</t>
  </si>
  <si>
    <t>O.l 3.9</t>
  </si>
  <si>
    <t>O.l 3.10</t>
  </si>
  <si>
    <t>O.l 3.11</t>
  </si>
  <si>
    <t>O.l 3.12</t>
  </si>
  <si>
    <t>O.l 3.13</t>
  </si>
  <si>
    <t>O.l 3.14</t>
  </si>
  <si>
    <t>O.l 3.15</t>
  </si>
  <si>
    <t>O.l 3.16</t>
  </si>
  <si>
    <t>O.l 3.17</t>
  </si>
  <si>
    <t>O.l 3.18</t>
  </si>
  <si>
    <t>O.l 3.19</t>
  </si>
  <si>
    <t>O.l 3.20</t>
  </si>
  <si>
    <t>C.f 1.1</t>
  </si>
  <si>
    <t>C.f 1.2</t>
  </si>
  <si>
    <t>C.f 1.3</t>
  </si>
  <si>
    <t>C.f 1.4</t>
  </si>
  <si>
    <t>C.f 1.5</t>
  </si>
  <si>
    <t>C.f 1.6</t>
  </si>
  <si>
    <t>C.f 1.7</t>
  </si>
  <si>
    <t>C.f 2.1</t>
  </si>
  <si>
    <t>C.f 2.2</t>
  </si>
  <si>
    <t>C.f 2.3</t>
  </si>
  <si>
    <t>C.f 2.4</t>
  </si>
  <si>
    <t>C.f 2.5</t>
  </si>
  <si>
    <t>C.f 2.6</t>
  </si>
  <si>
    <t>C.f 2.7</t>
  </si>
  <si>
    <t>C.f 3.1</t>
  </si>
  <si>
    <t>C.f 3.2</t>
  </si>
  <si>
    <t>C.f 3.3</t>
  </si>
  <si>
    <t>C.f 3.4</t>
  </si>
  <si>
    <t>C.f 3.5</t>
  </si>
  <si>
    <t>C.f 3.6</t>
  </si>
  <si>
    <t>C.f 3.7</t>
  </si>
  <si>
    <t>C.f 3.8</t>
  </si>
  <si>
    <t>C.f 3.9</t>
  </si>
  <si>
    <t>C.f 3.10</t>
  </si>
  <si>
    <t>C.f 3.11</t>
  </si>
  <si>
    <t xml:space="preserve">P.p 1.1 </t>
  </si>
  <si>
    <t>P.p 1.2</t>
  </si>
  <si>
    <t>P.p 1.3</t>
  </si>
  <si>
    <t>P.p 1.4</t>
  </si>
  <si>
    <t>P.p 1.5</t>
  </si>
  <si>
    <t>P.p 1.6</t>
  </si>
  <si>
    <t>P.p 1.7</t>
  </si>
  <si>
    <t>P.p 1.8</t>
  </si>
  <si>
    <t>P.p 1.9</t>
  </si>
  <si>
    <t>P.p 1.10</t>
  </si>
  <si>
    <t>P.p 1.11</t>
  </si>
  <si>
    <t>P.p 1.12</t>
  </si>
  <si>
    <t>P.p 1.13</t>
  </si>
  <si>
    <t>P.p 1.14</t>
  </si>
  <si>
    <t>P.p 1.15</t>
  </si>
  <si>
    <t>P.p 1.16</t>
  </si>
  <si>
    <t>P.p 1.17</t>
  </si>
  <si>
    <t>P.p 1.18</t>
  </si>
  <si>
    <t>P.p 1.19</t>
  </si>
  <si>
    <t>P.p 1.20</t>
  </si>
  <si>
    <t>P.p 2.1</t>
  </si>
  <si>
    <t>P.p 2.2</t>
  </si>
  <si>
    <t>P.p 2.3</t>
  </si>
  <si>
    <t>P.p 2.4</t>
  </si>
  <si>
    <t>P.p 2.5</t>
  </si>
  <si>
    <t>P.p 2.6</t>
  </si>
  <si>
    <t>P.p 2.7</t>
  </si>
  <si>
    <t>P.p 2.8</t>
  </si>
  <si>
    <t>P.p 2.9</t>
  </si>
  <si>
    <t>P.p 2.10</t>
  </si>
  <si>
    <t>P.p 2.11</t>
  </si>
  <si>
    <t>P.p 2.12</t>
  </si>
  <si>
    <t>P.p 2.13</t>
  </si>
  <si>
    <t>P.p 2.14</t>
  </si>
  <si>
    <t>P.p 2.15</t>
  </si>
  <si>
    <t>P.p 2.16</t>
  </si>
  <si>
    <t>P.p 2.17</t>
  </si>
  <si>
    <t>P.p 2.18</t>
  </si>
  <si>
    <t>P.p 3.1</t>
  </si>
  <si>
    <t>P.p 3.2</t>
  </si>
  <si>
    <t>P.p 3.3</t>
  </si>
  <si>
    <t>P.p 3.4</t>
  </si>
  <si>
    <t>P.p 3.5</t>
  </si>
  <si>
    <t>P.p 3.6</t>
  </si>
  <si>
    <t>P.p 3.7</t>
  </si>
  <si>
    <t>P.p 3.8</t>
  </si>
  <si>
    <t>P.p 3.9</t>
  </si>
  <si>
    <t>P.p 3.10</t>
  </si>
  <si>
    <t>P.p 3.11</t>
  </si>
  <si>
    <t>P.p 3.12</t>
  </si>
  <si>
    <t>P.p 3.13</t>
  </si>
  <si>
    <t>P.p 3.14</t>
  </si>
  <si>
    <t>P.p 3.15</t>
  </si>
  <si>
    <t>P.p 3.16</t>
  </si>
  <si>
    <t>P.p 3.17</t>
  </si>
  <si>
    <t>I.a 1.1</t>
  </si>
  <si>
    <t>I.a 1.2</t>
  </si>
  <si>
    <t>I.a 1.3</t>
  </si>
  <si>
    <t>I.a 1.4</t>
  </si>
  <si>
    <t>I.a 1.5</t>
  </si>
  <si>
    <t>I.a 1.6</t>
  </si>
  <si>
    <t>I.a 1.7</t>
  </si>
  <si>
    <t>I.a 1.8</t>
  </si>
  <si>
    <t>I.a 1.9</t>
  </si>
  <si>
    <t>I.a 1.10</t>
  </si>
  <si>
    <t>I.a 1.11</t>
  </si>
  <si>
    <t>I.a 1.12</t>
  </si>
  <si>
    <t>I.a 1.13</t>
  </si>
  <si>
    <t>I.a 1.14</t>
  </si>
  <si>
    <t>I.a 1.15</t>
  </si>
  <si>
    <t>I.a 1.16</t>
  </si>
  <si>
    <t>I.a 1.17</t>
  </si>
  <si>
    <t>I.a 1.18</t>
  </si>
  <si>
    <t>I.a 1.19</t>
  </si>
  <si>
    <t>I.a 1.20</t>
  </si>
  <si>
    <t>I.a 2.1</t>
  </si>
  <si>
    <t>I.a 2.2</t>
  </si>
  <si>
    <t>I.a 2.3</t>
  </si>
  <si>
    <t>I.a 2.4</t>
  </si>
  <si>
    <t>I.a 2.5</t>
  </si>
  <si>
    <t>I.a 2.6</t>
  </si>
  <si>
    <t>I.a 2.7</t>
  </si>
  <si>
    <t>I.a 2.8</t>
  </si>
  <si>
    <t>I.a 2.9</t>
  </si>
  <si>
    <t>I.a 2.10</t>
  </si>
  <si>
    <t>I.a 2.11</t>
  </si>
  <si>
    <t>I.a 2.12</t>
  </si>
  <si>
    <t>I.a 2.13</t>
  </si>
  <si>
    <t>I.a 2.14</t>
  </si>
  <si>
    <t>I.a 2.15</t>
  </si>
  <si>
    <t>I.a 2.16</t>
  </si>
  <si>
    <t>I.a 2.17</t>
  </si>
  <si>
    <t>I.a 2.18</t>
  </si>
  <si>
    <t>I.a 2.19</t>
  </si>
  <si>
    <t>I.a 2.20</t>
  </si>
  <si>
    <t>I.a 3.1</t>
  </si>
  <si>
    <t>I.a 3.2</t>
  </si>
  <si>
    <t>I.a 3.3</t>
  </si>
  <si>
    <t>I.a 3.4</t>
  </si>
  <si>
    <t>I.a 3.5</t>
  </si>
  <si>
    <t>I.a 3.6</t>
  </si>
  <si>
    <t>I.a 3.7</t>
  </si>
  <si>
    <t>I.a 3.8</t>
  </si>
  <si>
    <t>I.a 3.9</t>
  </si>
  <si>
    <t>I.a 3.10</t>
  </si>
  <si>
    <t>I.a 3.11</t>
  </si>
  <si>
    <t>I.a 3.12</t>
  </si>
  <si>
    <t>I.a 3.13</t>
  </si>
  <si>
    <t>I.a 3.14</t>
  </si>
  <si>
    <t>I.a 3.15</t>
  </si>
  <si>
    <t>I.a 3.16</t>
  </si>
  <si>
    <t>I.a 3.17</t>
  </si>
  <si>
    <t>I.a 3.18</t>
  </si>
  <si>
    <t>I.a 3.19</t>
  </si>
  <si>
    <t>I.a 3.20</t>
  </si>
  <si>
    <t>B.ch 1.1</t>
  </si>
  <si>
    <t>B.ch 1.2</t>
  </si>
  <si>
    <t>B.ch 1.3</t>
  </si>
  <si>
    <t>B.ch 1.4</t>
  </si>
  <si>
    <t>B.ch 1.5</t>
  </si>
  <si>
    <t>B.ch 1.6</t>
  </si>
  <si>
    <t>B.ch 1.7</t>
  </si>
  <si>
    <t>B.ch 1.8</t>
  </si>
  <si>
    <t>B.ch 1.9</t>
  </si>
  <si>
    <t>B.ch 1.10</t>
  </si>
  <si>
    <t>B.ch 1.11</t>
  </si>
  <si>
    <t>B.ch 1.12</t>
  </si>
  <si>
    <t>B.ch 1.13</t>
  </si>
  <si>
    <t>B.ch 1.14</t>
  </si>
  <si>
    <t>B.ch 1.15</t>
  </si>
  <si>
    <t>B.ch 1.16</t>
  </si>
  <si>
    <t>B.ch 1.17</t>
  </si>
  <si>
    <t>B.ch 2.1</t>
  </si>
  <si>
    <t>B.ch 2.2</t>
  </si>
  <si>
    <t>B.ch 2.3</t>
  </si>
  <si>
    <t>B.ch 2.4</t>
  </si>
  <si>
    <t>B.ch 2.5</t>
  </si>
  <si>
    <t>B.ch 2.6</t>
  </si>
  <si>
    <t>B.ch 2.7</t>
  </si>
  <si>
    <t>B.ch 3.1</t>
  </si>
  <si>
    <t>B.ch 3.2</t>
  </si>
  <si>
    <t>B.ch 3.3</t>
  </si>
  <si>
    <t>B.ch 3.4</t>
  </si>
  <si>
    <t>B.ch 3.5</t>
  </si>
  <si>
    <t>B.ch 3.6</t>
  </si>
  <si>
    <t>B.ch 3.7</t>
  </si>
  <si>
    <t>B.ch 3.8</t>
  </si>
  <si>
    <t>B.ch 3.9</t>
  </si>
  <si>
    <t>B.ch 3.10</t>
  </si>
  <si>
    <t>B.ch 3.11</t>
  </si>
  <si>
    <t>B.ch 3.12</t>
  </si>
  <si>
    <t>B.ch 3.13</t>
  </si>
  <si>
    <t>B.ch 3.14</t>
  </si>
  <si>
    <t>Ph.a 1.1</t>
  </si>
  <si>
    <t>Ph.a 1.2</t>
  </si>
  <si>
    <t>Ph.a 1.3</t>
  </si>
  <si>
    <t>Ph.a 1.4</t>
  </si>
  <si>
    <t>Ph.a 1.5</t>
  </si>
  <si>
    <t>Ph.a 1.6</t>
  </si>
  <si>
    <t>Ph.a 1.7</t>
  </si>
  <si>
    <t>Ph.a 1.8</t>
  </si>
  <si>
    <t>Ph.a 1.9</t>
  </si>
  <si>
    <t>Ph.a 1.10</t>
  </si>
  <si>
    <t>Ph.a 1.11</t>
  </si>
  <si>
    <t>Ph.a 1.12</t>
  </si>
  <si>
    <t>Ph.a 1.13</t>
  </si>
  <si>
    <t>Ph.a 1.14</t>
  </si>
  <si>
    <t>Ph.a 1.15</t>
  </si>
  <si>
    <t>Ph.a 1.16</t>
  </si>
  <si>
    <t>Ph.a 1.17</t>
  </si>
  <si>
    <t>Ph.a 1.18</t>
  </si>
  <si>
    <t>Ph.a 1.19</t>
  </si>
  <si>
    <t>Ph.a 1.20</t>
  </si>
  <si>
    <t>Ph.a 2.1</t>
  </si>
  <si>
    <t>Ph.a 2.2</t>
  </si>
  <si>
    <t>Ph.a 2.3</t>
  </si>
  <si>
    <t>Ph.a 2.4</t>
  </si>
  <si>
    <t>Ph.a 2.5</t>
  </si>
  <si>
    <t>Ph.a 2.6</t>
  </si>
  <si>
    <t>Ph.a 2.7</t>
  </si>
  <si>
    <t>Ph.a 2.8</t>
  </si>
  <si>
    <t>Ph.a 2.9</t>
  </si>
  <si>
    <t>Ph.a 2.10</t>
  </si>
  <si>
    <t>Ph.a 2.11</t>
  </si>
  <si>
    <t>Ph.a 2.12</t>
  </si>
  <si>
    <t>Ph.a 2.13</t>
  </si>
  <si>
    <t>Ph.a 2.14</t>
  </si>
  <si>
    <t>Ph.a 2.15</t>
  </si>
  <si>
    <t>Ph.a 2.16</t>
  </si>
  <si>
    <t>Ph.a 2.17</t>
  </si>
  <si>
    <t>Ph.a 2.18</t>
  </si>
  <si>
    <t>Ph.a 2.19</t>
  </si>
  <si>
    <t>Ph.a 2.20</t>
  </si>
  <si>
    <t>Ph.a 3.1</t>
  </si>
  <si>
    <t>Ph.a 3.2</t>
  </si>
  <si>
    <t>Ph.a 3.3</t>
  </si>
  <si>
    <t>Ph.a 3.4</t>
  </si>
  <si>
    <t>Ph.a 3.5</t>
  </si>
  <si>
    <t>Ph.a 3.6</t>
  </si>
  <si>
    <t>Ph.a 3.7</t>
  </si>
  <si>
    <t>Ph.a 3.8</t>
  </si>
  <si>
    <t>Ph.a 3.9</t>
  </si>
  <si>
    <t>Ph.a 3.10</t>
  </si>
  <si>
    <t>Ph.a 3.11</t>
  </si>
  <si>
    <t>Ph.a 3.12</t>
  </si>
  <si>
    <t>Ph.a 3.13</t>
  </si>
  <si>
    <t>Ph.a 3.14</t>
  </si>
  <si>
    <t>Ph.a 3.15</t>
  </si>
  <si>
    <t>Ph.a 3.16</t>
  </si>
  <si>
    <t>Ph.a 3.17</t>
  </si>
  <si>
    <t>Ph.a 3.18</t>
  </si>
  <si>
    <t>Ph.a 3.19</t>
  </si>
  <si>
    <t>Ph.a 3.20</t>
  </si>
  <si>
    <t>Ch.m 1.1</t>
  </si>
  <si>
    <t>Ch.m 1.2</t>
  </si>
  <si>
    <t>Ch.m 1.3</t>
  </si>
  <si>
    <t>Ch.m 1.4</t>
  </si>
  <si>
    <t>Ch.m 1.5</t>
  </si>
  <si>
    <t>Ch.m 1.6</t>
  </si>
  <si>
    <t>Ch.m 1.7</t>
  </si>
  <si>
    <t>Ch.m 1.8</t>
  </si>
  <si>
    <t>Ch.m 1.9</t>
  </si>
  <si>
    <t>Ch.m 1.10</t>
  </si>
  <si>
    <t>Ch.m 1.11</t>
  </si>
  <si>
    <t>Ch.m 1.12</t>
  </si>
  <si>
    <t>Ch.m 1.13</t>
  </si>
  <si>
    <t>Ch.m 1.14</t>
  </si>
  <si>
    <t>Ch.m 1.15</t>
  </si>
  <si>
    <t>Ch.m 1.16</t>
  </si>
  <si>
    <t>Ch.m 1.17</t>
  </si>
  <si>
    <t>Ch.m 1.18</t>
  </si>
  <si>
    <t>Ch.m 1.19</t>
  </si>
  <si>
    <t>Ch.m 1.20</t>
  </si>
  <si>
    <t>Ch.m 2.1</t>
  </si>
  <si>
    <t>Ch.m 2.2</t>
  </si>
  <si>
    <t>Ch.m 2.3</t>
  </si>
  <si>
    <t>Ch.m 2.4</t>
  </si>
  <si>
    <t>Ch.m 2.5</t>
  </si>
  <si>
    <t>Ch.m 2.6</t>
  </si>
  <si>
    <t>Ch.m 2.7</t>
  </si>
  <si>
    <t>Ch.m 2.8</t>
  </si>
  <si>
    <t>Ch.m 2.9</t>
  </si>
  <si>
    <t>Ch.m 2.10</t>
  </si>
  <si>
    <t>Ch.m 2.11</t>
  </si>
  <si>
    <t>Ch.m 2.12</t>
  </si>
  <si>
    <t>Ch.m 2.13</t>
  </si>
  <si>
    <t>Ch.m 2.14</t>
  </si>
  <si>
    <t>Ch.m 2.15</t>
  </si>
  <si>
    <t>Ch.m 2.16</t>
  </si>
  <si>
    <t>Ch.m 2.17</t>
  </si>
  <si>
    <t>Ch.m 2.18</t>
  </si>
  <si>
    <t>Ch.m 2.19</t>
  </si>
  <si>
    <t>Ch.m 2.20</t>
  </si>
  <si>
    <t>Ch.m 3.1</t>
  </si>
  <si>
    <t>Ch.m 3.2</t>
  </si>
  <si>
    <t>Ch.m 3.3</t>
  </si>
  <si>
    <t>Ch.m 3.4</t>
  </si>
  <si>
    <t>Ch.m 3.5</t>
  </si>
  <si>
    <t>Ch.m 3.6</t>
  </si>
  <si>
    <t>Ch.m 3.7</t>
  </si>
  <si>
    <t>Ch.m 3.8</t>
  </si>
  <si>
    <t>Ch.m 3.9</t>
  </si>
  <si>
    <t>Ch.m 3.10</t>
  </si>
  <si>
    <t>Ch.m 3.11</t>
  </si>
  <si>
    <t>Ch.m 3.12</t>
  </si>
  <si>
    <t>Ch.m 3.13</t>
  </si>
  <si>
    <t>Ch.m 3.14</t>
  </si>
  <si>
    <t>Ch.m 3.15</t>
  </si>
  <si>
    <t>Ch.m 3.16</t>
  </si>
  <si>
    <t>Ch.m 3.17</t>
  </si>
  <si>
    <t>Ch.m 3.18</t>
  </si>
  <si>
    <t>Ch.m 3.19</t>
  </si>
  <si>
    <t>Ch.m 3.20</t>
  </si>
  <si>
    <t>Ph.c 1.1</t>
  </si>
  <si>
    <t>Ph.c 1.2</t>
  </si>
  <si>
    <t>Ph.c 1.3</t>
  </si>
  <si>
    <t>Ph.c 1.4</t>
  </si>
  <si>
    <t>Ph.c 1.5</t>
  </si>
  <si>
    <t>Ph.c 1.6</t>
  </si>
  <si>
    <t>Ph.c 1.7</t>
  </si>
  <si>
    <t>Ph.c 1.8</t>
  </si>
  <si>
    <t>Ph.c 1.9</t>
  </si>
  <si>
    <t>Ph.c 1.10</t>
  </si>
  <si>
    <t>Ph.c 1.11</t>
  </si>
  <si>
    <t>Ph.c 1.12</t>
  </si>
  <si>
    <t>Ph.c 1.13</t>
  </si>
  <si>
    <t>Ph.c 1.14</t>
  </si>
  <si>
    <t>Ph.c 1.15</t>
  </si>
  <si>
    <t>Ph.c 1.16</t>
  </si>
  <si>
    <t>Ph.c 1.17</t>
  </si>
  <si>
    <t>Ph.c 1.18</t>
  </si>
  <si>
    <t>Ph.c 1.19</t>
  </si>
  <si>
    <t>Ph.c 1.20</t>
  </si>
  <si>
    <t>Ph.c 2.1</t>
  </si>
  <si>
    <t>Ph.c 2.2</t>
  </si>
  <si>
    <t>Ph.c 2.3</t>
  </si>
  <si>
    <t>Ph.c 2.4</t>
  </si>
  <si>
    <t>Ph.c 2.5</t>
  </si>
  <si>
    <t>Ph.c 2.6</t>
  </si>
  <si>
    <t>Ph.c 2.7</t>
  </si>
  <si>
    <t>Ph.c 2.8</t>
  </si>
  <si>
    <t>Ph.c 2.9</t>
  </si>
  <si>
    <t>Ph.c 2.10</t>
  </si>
  <si>
    <t>Ph.c 2.11</t>
  </si>
  <si>
    <t>Ph.c 2.12</t>
  </si>
  <si>
    <t>Ph.c 2.13</t>
  </si>
  <si>
    <t>Ph.c 2.14</t>
  </si>
  <si>
    <t>Ph.c 2.15</t>
  </si>
  <si>
    <t>Ph.c 2.16</t>
  </si>
  <si>
    <t>Ph.c 2.17</t>
  </si>
  <si>
    <t>Ph.c 2.18</t>
  </si>
  <si>
    <t>Ph.c 2.19</t>
  </si>
  <si>
    <t>Ph.c 2.20</t>
  </si>
  <si>
    <t>Ph.c 3.1</t>
  </si>
  <si>
    <t>Ph.c 3.2</t>
  </si>
  <si>
    <t>Ph.c 3.3</t>
  </si>
  <si>
    <t>Ph.c 3.4</t>
  </si>
  <si>
    <t>Ph.c 3.5</t>
  </si>
  <si>
    <t>Ph.c 3.6</t>
  </si>
  <si>
    <t>Ph.c 3.7</t>
  </si>
  <si>
    <t>Ph.c 3.8</t>
  </si>
  <si>
    <t>Ph.c 3.9</t>
  </si>
  <si>
    <t>Ph.c 3.10</t>
  </si>
  <si>
    <t>Ph.c 3.11</t>
  </si>
  <si>
    <t>Ph.c 3.12</t>
  </si>
  <si>
    <t>Ph.c 3.13</t>
  </si>
  <si>
    <t>Ph.c 3.14</t>
  </si>
  <si>
    <t>Ph.c 3.15</t>
  </si>
  <si>
    <t>Ph.c 3.16</t>
  </si>
  <si>
    <t>Ph.c 3.17</t>
  </si>
  <si>
    <t>Ph.c 3.18</t>
  </si>
  <si>
    <t>Ph.c 3.19</t>
  </si>
  <si>
    <t>Ph.c 3.20</t>
  </si>
  <si>
    <t>S.s 2.8</t>
  </si>
  <si>
    <t>S.s 2.9</t>
  </si>
  <si>
    <t>S.s 2.10</t>
  </si>
  <si>
    <t>S.s 2.11</t>
  </si>
  <si>
    <t>S.s 2.12</t>
  </si>
  <si>
    <t>S.s 2.13</t>
  </si>
  <si>
    <t>S.s 2.14</t>
  </si>
  <si>
    <t>S.s 2.15</t>
  </si>
  <si>
    <t>S.s 2.16</t>
  </si>
  <si>
    <t>S.s 2.17</t>
  </si>
  <si>
    <t>S.s 2.18</t>
  </si>
  <si>
    <t>S.s 2.19</t>
  </si>
  <si>
    <t>S.s 2.20</t>
  </si>
  <si>
    <t>S.s 3.6</t>
  </si>
  <si>
    <t>S.s 3.7</t>
  </si>
  <si>
    <t>S.s 3.8</t>
  </si>
  <si>
    <t>S.s 3.9</t>
  </si>
  <si>
    <t>S.s 3.10</t>
  </si>
  <si>
    <t>S.s 3.11</t>
  </si>
  <si>
    <t>S.s 3.12</t>
  </si>
  <si>
    <t>S.s 3.13</t>
  </si>
  <si>
    <t>S.s 3.14</t>
  </si>
  <si>
    <t>S.s 3.15</t>
  </si>
  <si>
    <t>S.s 3.16</t>
  </si>
  <si>
    <t>S.s 3.17</t>
  </si>
  <si>
    <t>S.s 3.18</t>
  </si>
  <si>
    <t>S.s 3.19</t>
  </si>
  <si>
    <t>S.s 3.20</t>
  </si>
  <si>
    <t>S.p 1.8</t>
  </si>
  <si>
    <t>S.p 1.9</t>
  </si>
  <si>
    <t>S.p 1.10</t>
  </si>
  <si>
    <t>S.p 1.11</t>
  </si>
  <si>
    <t>S.p 1.12</t>
  </si>
  <si>
    <t>S.p 1.13</t>
  </si>
  <si>
    <t>S.p 1.14</t>
  </si>
  <si>
    <t>S.p 1.15</t>
  </si>
  <si>
    <t>S.p 1.16</t>
  </si>
  <si>
    <t>S.p 1.17</t>
  </si>
  <si>
    <t>S.p 1.18</t>
  </si>
  <si>
    <t>S.p 1.19</t>
  </si>
  <si>
    <t>S.p 1.20</t>
  </si>
  <si>
    <t>S.p 2.17</t>
  </si>
  <si>
    <t>S.p 2.18</t>
  </si>
  <si>
    <t>S.p 2.19</t>
  </si>
  <si>
    <t>S.p 2.20</t>
  </si>
  <si>
    <t>Ch.b 2.1</t>
  </si>
  <si>
    <t>C.p 1.2</t>
  </si>
  <si>
    <t>C.p 1.3</t>
  </si>
  <si>
    <t>C.p 1.4</t>
  </si>
  <si>
    <t>C.p 1.5</t>
  </si>
  <si>
    <t>C.p 1.6</t>
  </si>
  <si>
    <t>C.p 2.1</t>
  </si>
  <si>
    <t>C.p 2.2</t>
  </si>
  <si>
    <t>C.p 2.3</t>
  </si>
  <si>
    <t>C.p 2.4</t>
  </si>
  <si>
    <t>C.p 2.5</t>
  </si>
  <si>
    <t>C.p 2.6</t>
  </si>
  <si>
    <t>C.p 2.7</t>
  </si>
  <si>
    <t>C.p 3.8</t>
  </si>
  <si>
    <t>C.p 3.9</t>
  </si>
  <si>
    <t>C.p 3.10</t>
  </si>
  <si>
    <t>C.p 3.11</t>
  </si>
  <si>
    <t>C.p 3.12</t>
  </si>
  <si>
    <t>C.p 3.13</t>
  </si>
  <si>
    <t>C.p 3.14</t>
  </si>
  <si>
    <t>S.a 2.20</t>
  </si>
  <si>
    <t>O.l 1.13</t>
  </si>
  <si>
    <t>O.l 1.14</t>
  </si>
  <si>
    <t>O.l 1.15</t>
  </si>
  <si>
    <t>O.l 1.16</t>
  </si>
  <si>
    <t>O.l 1.17</t>
  </si>
  <si>
    <t>O.l 1.18</t>
  </si>
  <si>
    <t>O.l 1.19</t>
  </si>
  <si>
    <t>O.l 1.20</t>
  </si>
  <si>
    <t>C.f 1.8</t>
  </si>
  <si>
    <t>C.f 1.9</t>
  </si>
  <si>
    <t>C.f 1.10</t>
  </si>
  <si>
    <t>C.f 1.11</t>
  </si>
  <si>
    <t>C.f 1.12</t>
  </si>
  <si>
    <t>C.f 1.13</t>
  </si>
  <si>
    <t>C.f 1.14</t>
  </si>
  <si>
    <t>C.f 1.15</t>
  </si>
  <si>
    <t>C.f 1.16</t>
  </si>
  <si>
    <t>C.f 1.17</t>
  </si>
  <si>
    <t>C.f 1.18</t>
  </si>
  <si>
    <t>C.f 1.19</t>
  </si>
  <si>
    <t>C.f 1.20</t>
  </si>
  <si>
    <t>C.f 2.8</t>
  </si>
  <si>
    <t>C.f 2.9</t>
  </si>
  <si>
    <t>C.f 2.10</t>
  </si>
  <si>
    <t>C.f 2.11</t>
  </si>
  <si>
    <t>C.f 2.12</t>
  </si>
  <si>
    <t>C.f 2.13</t>
  </si>
  <si>
    <t>C.f 2.14</t>
  </si>
  <si>
    <t>C.f 2.15</t>
  </si>
  <si>
    <t>C.f 2.16</t>
  </si>
  <si>
    <t>C.f 2.17</t>
  </si>
  <si>
    <t>C.f 2.18</t>
  </si>
  <si>
    <t>C.f 2.19</t>
  </si>
  <si>
    <t>C.f 2.20</t>
  </si>
  <si>
    <t>C.f 3.12</t>
  </si>
  <si>
    <t>C.f 3.13</t>
  </si>
  <si>
    <t>C.f 3.14</t>
  </si>
  <si>
    <t>C.f 3.15</t>
  </si>
  <si>
    <t>C.f 3.16</t>
  </si>
  <si>
    <t>C.f 3.17</t>
  </si>
  <si>
    <t>C.f 3.18</t>
  </si>
  <si>
    <t>C.f 3.19</t>
  </si>
  <si>
    <t>C.f 3.20</t>
  </si>
  <si>
    <t>P.p 2.19</t>
  </si>
  <si>
    <t>P.p 2.20</t>
  </si>
  <si>
    <t>B.ch 1.18</t>
  </si>
  <si>
    <t>B.ch 1.19</t>
  </si>
  <si>
    <t>B.ch 1.20</t>
  </si>
  <si>
    <t>B.ch 2.8</t>
  </si>
  <si>
    <t>B.ch 2.9</t>
  </si>
  <si>
    <t>B.ch 2.10</t>
  </si>
  <si>
    <t>B.ch 2.11</t>
  </si>
  <si>
    <t>B.ch 2.12</t>
  </si>
  <si>
    <t>B.ch 2.13</t>
  </si>
  <si>
    <t>B.ch 2.14</t>
  </si>
  <si>
    <t>B.ch 2.15</t>
  </si>
  <si>
    <t>B.ch 2.16</t>
  </si>
  <si>
    <t>B.ch 2.17</t>
  </si>
  <si>
    <t>B.ch 2.18</t>
  </si>
  <si>
    <t>B.ch 2.19</t>
  </si>
  <si>
    <t>B.ch 2.20</t>
  </si>
  <si>
    <t>B.ch 3.15</t>
  </si>
  <si>
    <t>B.ch 3.16</t>
  </si>
  <si>
    <t>B.ch 3.17</t>
  </si>
  <si>
    <t>B.ch 3.18</t>
  </si>
  <si>
    <t>B.ch 3.19</t>
  </si>
  <si>
    <t>B.ch 3.20</t>
  </si>
  <si>
    <t>Larva crisopa</t>
  </si>
  <si>
    <t>S. aleyrodiformis</t>
  </si>
  <si>
    <t>S. SUBVILLOSUS PREDATION RATE</t>
  </si>
  <si>
    <t>S. INTERRUPTUS PREDATION RATE</t>
  </si>
  <si>
    <t>R. LOPHANTHAE PREDATION RATE</t>
  </si>
  <si>
    <t>R. CARDINALIS PREDATION RATE</t>
  </si>
  <si>
    <t>CHRYSOPA PREDATION RATE</t>
  </si>
  <si>
    <t>S. ALEYRODIFORMIS PREDATION RATE</t>
  </si>
  <si>
    <t>P. PERPLEXUS PREDATION RATE</t>
  </si>
  <si>
    <t>I. HAMATUS PREDATION RATE</t>
  </si>
  <si>
    <t>B. CHALYBEUS PREDATION RATE</t>
  </si>
  <si>
    <t>C. MILDEI PREDATION RATE</t>
  </si>
  <si>
    <t>P. CESPITUM PREDATION RATE</t>
  </si>
  <si>
    <t>PREDATION RATE</t>
  </si>
  <si>
    <t>COLEOPTERA PREDATION REATE</t>
  </si>
  <si>
    <t>ARANEAE PREDATION RATE</t>
  </si>
  <si>
    <t>HEMIPTERA PREDATION RATE</t>
  </si>
  <si>
    <t>NEUROPTERA PREDATION RATE</t>
  </si>
  <si>
    <t>Predator</t>
  </si>
  <si>
    <t>Positives (%)</t>
  </si>
  <si>
    <t>Alg</t>
  </si>
  <si>
    <t>1st generation</t>
  </si>
  <si>
    <t>2nd generation</t>
  </si>
  <si>
    <t>3rd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</si>
</sst>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-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left" indent="1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left" inden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4" fontId="0" fillId="0" borderId="0" xfId="0" applyNumberFormat="1" applyAlignment="1">
      <alignment horizontal="left" inden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3" borderId="15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2" fontId="13" fillId="0" borderId="21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0" fontId="12" fillId="3" borderId="17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/>
    </xf>
    <xf numFmtId="0" fontId="1" fillId="0" borderId="0" xfId="0" applyFont="1" applyFill="1" applyBorder="1"/>
    <xf numFmtId="0" fontId="13" fillId="0" borderId="1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2" fontId="13" fillId="0" borderId="24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tabSelected="1" zoomScale="80" zoomScaleNormal="80" workbookViewId="0">
      <pane ySplit="1" topLeftCell="A2" activePane="bottomLeft" state="frozen"/>
      <selection activeCell="B1" sqref="B1"/>
      <selection pane="bottomLeft" activeCell="I22" sqref="I22"/>
    </sheetView>
  </sheetViews>
  <sheetFormatPr defaultColWidth="11.42578125" defaultRowHeight="15" x14ac:dyDescent="0.25"/>
  <cols>
    <col min="1" max="1" width="7.7109375" style="29" bestFit="1" customWidth="1"/>
    <col min="2" max="2" width="11.5703125" style="29" bestFit="1" customWidth="1"/>
    <col min="3" max="3" width="19.5703125" style="31" bestFit="1" customWidth="1"/>
    <col min="4" max="4" width="12" style="31" bestFit="1" customWidth="1"/>
    <col min="5" max="5" width="15.5703125" style="29" bestFit="1" customWidth="1"/>
    <col min="6" max="6" width="11.42578125" style="3" bestFit="1" customWidth="1"/>
    <col min="7" max="7" width="21.140625" style="3" customWidth="1"/>
    <col min="8" max="8" width="13.42578125" style="3" bestFit="1" customWidth="1"/>
    <col min="9" max="9" width="17.42578125" style="3" bestFit="1" customWidth="1"/>
    <col min="10" max="10" width="13.7109375" style="3" bestFit="1" customWidth="1"/>
    <col min="11" max="11" width="15.7109375" style="3" bestFit="1" customWidth="1"/>
    <col min="12" max="12" width="10.85546875" style="3" customWidth="1"/>
    <col min="13" max="13" width="15.7109375" style="3" customWidth="1"/>
    <col min="14" max="14" width="15.42578125" style="6" customWidth="1"/>
    <col min="15" max="15" width="14.42578125" style="6" customWidth="1"/>
    <col min="16" max="16" width="12.28515625" style="6" customWidth="1"/>
    <col min="17" max="17" width="1.42578125" style="6" customWidth="1"/>
    <col min="18" max="18" width="16.7109375" style="6" customWidth="1"/>
    <col min="19" max="19" width="21.28515625" style="6" customWidth="1"/>
    <col min="20" max="21" width="17.7109375" style="6" customWidth="1"/>
    <col min="22" max="16384" width="11.42578125" style="6"/>
  </cols>
  <sheetData>
    <row r="1" spans="1:21" s="2" customFormat="1" ht="63.75" thickBot="1" x14ac:dyDescent="0.3">
      <c r="A1" s="27" t="s">
        <v>134</v>
      </c>
      <c r="B1" s="27" t="s">
        <v>135</v>
      </c>
      <c r="C1" s="28" t="s">
        <v>136</v>
      </c>
      <c r="D1" s="28" t="s">
        <v>137</v>
      </c>
      <c r="E1" s="27" t="s">
        <v>138</v>
      </c>
      <c r="F1" s="1" t="s">
        <v>139</v>
      </c>
      <c r="G1" s="1" t="s">
        <v>154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</row>
    <row r="2" spans="1:21" x14ac:dyDescent="0.25">
      <c r="A2" s="29" t="s">
        <v>8</v>
      </c>
      <c r="B2" s="30">
        <v>41901</v>
      </c>
      <c r="C2" s="31" t="s">
        <v>6</v>
      </c>
      <c r="D2" s="31">
        <v>1</v>
      </c>
      <c r="E2" s="29" t="s">
        <v>2</v>
      </c>
      <c r="F2" s="3">
        <v>1</v>
      </c>
      <c r="G2" s="3" t="s">
        <v>3</v>
      </c>
      <c r="H2" s="3" t="s">
        <v>152</v>
      </c>
      <c r="I2" s="3" t="s">
        <v>149</v>
      </c>
      <c r="J2" s="3">
        <v>18</v>
      </c>
      <c r="K2" s="3">
        <v>0</v>
      </c>
      <c r="L2" s="3">
        <f t="shared" ref="L2:L65" si="0">J2-K2</f>
        <v>18</v>
      </c>
      <c r="M2" s="3">
        <v>0</v>
      </c>
      <c r="N2" s="4">
        <f t="shared" ref="N2:N65" si="1">((J2-K2)/J2)*100</f>
        <v>100</v>
      </c>
      <c r="O2" s="4">
        <v>0</v>
      </c>
      <c r="P2" s="5">
        <f t="shared" ref="P2:P33" si="2">(1-(($S$4*K2)/($T$4*J2)))*100</f>
        <v>100</v>
      </c>
      <c r="Q2"/>
      <c r="R2" s="13"/>
      <c r="S2" s="14" t="s">
        <v>156</v>
      </c>
      <c r="T2" s="15" t="s">
        <v>157</v>
      </c>
      <c r="U2"/>
    </row>
    <row r="3" spans="1:21" x14ac:dyDescent="0.25">
      <c r="A3" s="29" t="s">
        <v>9</v>
      </c>
      <c r="B3" s="30">
        <v>41901</v>
      </c>
      <c r="C3" s="31" t="s">
        <v>6</v>
      </c>
      <c r="D3" s="31">
        <v>1</v>
      </c>
      <c r="E3" s="29" t="s">
        <v>2</v>
      </c>
      <c r="F3" s="3">
        <v>2</v>
      </c>
      <c r="G3" s="3" t="s">
        <v>155</v>
      </c>
      <c r="H3" s="3" t="s">
        <v>152</v>
      </c>
      <c r="I3" s="3" t="s">
        <v>150</v>
      </c>
      <c r="J3" s="3">
        <v>19</v>
      </c>
      <c r="K3" s="3">
        <v>1</v>
      </c>
      <c r="L3" s="3">
        <f t="shared" si="0"/>
        <v>18</v>
      </c>
      <c r="M3" s="3">
        <v>2</v>
      </c>
      <c r="N3" s="4">
        <f t="shared" si="1"/>
        <v>94.73684210526315</v>
      </c>
      <c r="O3" s="4">
        <v>10.526315789473685</v>
      </c>
      <c r="P3" s="5">
        <f t="shared" si="2"/>
        <v>87.25281411621539</v>
      </c>
      <c r="Q3"/>
      <c r="R3" s="16" t="s">
        <v>2</v>
      </c>
      <c r="S3" s="17"/>
      <c r="T3" s="18"/>
      <c r="U3"/>
    </row>
    <row r="4" spans="1:21" x14ac:dyDescent="0.25">
      <c r="A4" s="29" t="s">
        <v>10</v>
      </c>
      <c r="B4" s="30">
        <v>41901</v>
      </c>
      <c r="C4" s="31" t="s">
        <v>6</v>
      </c>
      <c r="D4" s="31">
        <v>1</v>
      </c>
      <c r="E4" s="29" t="s">
        <v>2</v>
      </c>
      <c r="F4" s="3">
        <v>2</v>
      </c>
      <c r="G4" s="3" t="s">
        <v>5</v>
      </c>
      <c r="H4" s="3" t="s">
        <v>152</v>
      </c>
      <c r="I4" s="3" t="s">
        <v>151</v>
      </c>
      <c r="J4" s="3">
        <v>19</v>
      </c>
      <c r="K4" s="3">
        <v>11</v>
      </c>
      <c r="L4" s="3">
        <f t="shared" si="0"/>
        <v>8</v>
      </c>
      <c r="M4" s="3">
        <v>0</v>
      </c>
      <c r="N4" s="4">
        <f t="shared" si="1"/>
        <v>42.105263157894733</v>
      </c>
      <c r="O4" s="4">
        <v>0</v>
      </c>
      <c r="P4" s="5">
        <f t="shared" si="2"/>
        <v>-40.219044721630667</v>
      </c>
      <c r="Q4"/>
      <c r="R4" s="19">
        <v>41901</v>
      </c>
      <c r="S4" s="20">
        <v>22.05263157894737</v>
      </c>
      <c r="T4" s="21">
        <v>9.1052631578947363</v>
      </c>
      <c r="U4"/>
    </row>
    <row r="5" spans="1:21" x14ac:dyDescent="0.25">
      <c r="A5" s="29" t="s">
        <v>11</v>
      </c>
      <c r="B5" s="30">
        <v>41901</v>
      </c>
      <c r="C5" s="31" t="s">
        <v>6</v>
      </c>
      <c r="D5" s="31">
        <v>1</v>
      </c>
      <c r="E5" s="29" t="s">
        <v>2</v>
      </c>
      <c r="F5" s="3">
        <v>3</v>
      </c>
      <c r="G5" s="3" t="s">
        <v>1</v>
      </c>
      <c r="H5" s="3" t="s">
        <v>152</v>
      </c>
      <c r="I5" s="3" t="s">
        <v>150</v>
      </c>
      <c r="J5" s="3">
        <v>20</v>
      </c>
      <c r="K5" s="3">
        <v>7</v>
      </c>
      <c r="L5" s="3">
        <f t="shared" si="0"/>
        <v>13</v>
      </c>
      <c r="M5" s="3">
        <v>0</v>
      </c>
      <c r="N5" s="4">
        <f t="shared" si="1"/>
        <v>65</v>
      </c>
      <c r="O5" s="4">
        <v>0</v>
      </c>
      <c r="P5" s="5">
        <f t="shared" si="2"/>
        <v>15.231213872832361</v>
      </c>
      <c r="Q5"/>
      <c r="R5" s="19">
        <v>41975</v>
      </c>
      <c r="S5" s="20">
        <v>20.642857142857142</v>
      </c>
      <c r="T5" s="21">
        <v>7.8214285714285712</v>
      </c>
      <c r="U5"/>
    </row>
    <row r="6" spans="1:21" x14ac:dyDescent="0.25">
      <c r="A6" s="29" t="s">
        <v>12</v>
      </c>
      <c r="B6" s="30">
        <v>41901</v>
      </c>
      <c r="C6" s="31" t="s">
        <v>6</v>
      </c>
      <c r="D6" s="31">
        <v>1</v>
      </c>
      <c r="E6" s="29" t="s">
        <v>2</v>
      </c>
      <c r="F6" s="3">
        <v>4</v>
      </c>
      <c r="G6" s="3" t="s">
        <v>1</v>
      </c>
      <c r="H6" s="3" t="s">
        <v>152</v>
      </c>
      <c r="I6" s="3" t="s">
        <v>149</v>
      </c>
      <c r="J6" s="3">
        <v>10</v>
      </c>
      <c r="K6" s="3">
        <v>3</v>
      </c>
      <c r="L6" s="3">
        <f t="shared" si="0"/>
        <v>7</v>
      </c>
      <c r="M6" s="3">
        <v>0</v>
      </c>
      <c r="N6" s="4">
        <f t="shared" si="1"/>
        <v>70</v>
      </c>
      <c r="O6" s="4">
        <v>0</v>
      </c>
      <c r="P6" s="5">
        <f t="shared" si="2"/>
        <v>27.341040462427745</v>
      </c>
      <c r="Q6"/>
      <c r="R6" s="19">
        <v>42199</v>
      </c>
      <c r="S6" s="20">
        <v>22.083333333333332</v>
      </c>
      <c r="T6" s="21">
        <v>7.5</v>
      </c>
      <c r="U6"/>
    </row>
    <row r="7" spans="1:21" ht="16.5" customHeight="1" x14ac:dyDescent="0.25">
      <c r="A7" s="29" t="s">
        <v>13</v>
      </c>
      <c r="B7" s="30">
        <v>41901</v>
      </c>
      <c r="C7" s="31" t="s">
        <v>6</v>
      </c>
      <c r="D7" s="31">
        <v>1</v>
      </c>
      <c r="E7" s="29" t="s">
        <v>2</v>
      </c>
      <c r="F7" s="3">
        <v>4</v>
      </c>
      <c r="G7" s="3" t="s">
        <v>5</v>
      </c>
      <c r="H7" s="3" t="s">
        <v>152</v>
      </c>
      <c r="I7" s="3" t="s">
        <v>150</v>
      </c>
      <c r="J7" s="3">
        <v>24</v>
      </c>
      <c r="K7" s="3">
        <v>0</v>
      </c>
      <c r="L7" s="3">
        <f t="shared" si="0"/>
        <v>24</v>
      </c>
      <c r="M7" s="3">
        <v>0</v>
      </c>
      <c r="N7" s="4">
        <f t="shared" si="1"/>
        <v>100</v>
      </c>
      <c r="O7" s="4">
        <v>0</v>
      </c>
      <c r="P7" s="5">
        <f t="shared" si="2"/>
        <v>100</v>
      </c>
      <c r="Q7"/>
      <c r="R7" s="19">
        <v>42264</v>
      </c>
      <c r="S7" s="20">
        <v>21.166666666666668</v>
      </c>
      <c r="T7" s="21">
        <v>3.6111111111111112</v>
      </c>
      <c r="U7"/>
    </row>
    <row r="8" spans="1:21" x14ac:dyDescent="0.25">
      <c r="A8" s="29" t="s">
        <v>14</v>
      </c>
      <c r="B8" s="30">
        <v>41901</v>
      </c>
      <c r="C8" s="31" t="s">
        <v>6</v>
      </c>
      <c r="D8" s="31">
        <v>1</v>
      </c>
      <c r="E8" s="29" t="s">
        <v>2</v>
      </c>
      <c r="F8" s="3">
        <v>5</v>
      </c>
      <c r="G8" s="3" t="s">
        <v>3</v>
      </c>
      <c r="H8" s="3" t="s">
        <v>152</v>
      </c>
      <c r="I8" s="3" t="s">
        <v>151</v>
      </c>
      <c r="J8" s="3">
        <v>32</v>
      </c>
      <c r="K8" s="3">
        <v>10</v>
      </c>
      <c r="L8" s="3">
        <f t="shared" si="0"/>
        <v>22</v>
      </c>
      <c r="M8" s="3">
        <v>0</v>
      </c>
      <c r="N8" s="4">
        <f t="shared" si="1"/>
        <v>68.75</v>
      </c>
      <c r="O8" s="4">
        <v>0</v>
      </c>
      <c r="P8" s="5">
        <f t="shared" si="2"/>
        <v>24.313583815028895</v>
      </c>
      <c r="Q8"/>
      <c r="R8" s="19">
        <v>42334</v>
      </c>
      <c r="S8" s="20">
        <v>17.263157894736842</v>
      </c>
      <c r="T8" s="21">
        <v>8.2105263157894743</v>
      </c>
      <c r="U8"/>
    </row>
    <row r="9" spans="1:21" x14ac:dyDescent="0.25">
      <c r="A9" s="29" t="s">
        <v>15</v>
      </c>
      <c r="B9" s="30">
        <v>41901</v>
      </c>
      <c r="C9" s="31" t="s">
        <v>6</v>
      </c>
      <c r="D9" s="31">
        <v>1</v>
      </c>
      <c r="E9" s="29" t="s">
        <v>2</v>
      </c>
      <c r="F9" s="3">
        <v>5</v>
      </c>
      <c r="G9" s="3" t="s">
        <v>155</v>
      </c>
      <c r="H9" s="3" t="s">
        <v>152</v>
      </c>
      <c r="I9" s="3" t="s">
        <v>149</v>
      </c>
      <c r="J9" s="3">
        <v>14</v>
      </c>
      <c r="K9" s="3">
        <v>8</v>
      </c>
      <c r="L9" s="3">
        <f t="shared" si="0"/>
        <v>6</v>
      </c>
      <c r="M9" s="3">
        <v>0</v>
      </c>
      <c r="N9" s="4">
        <f t="shared" si="1"/>
        <v>42.857142857142854</v>
      </c>
      <c r="O9" s="4">
        <v>0</v>
      </c>
      <c r="P9" s="5">
        <f t="shared" si="2"/>
        <v>-38.398018166804327</v>
      </c>
      <c r="Q9"/>
      <c r="R9" s="16" t="s">
        <v>4</v>
      </c>
      <c r="S9" s="17"/>
      <c r="T9" s="18"/>
      <c r="U9"/>
    </row>
    <row r="10" spans="1:21" x14ac:dyDescent="0.25">
      <c r="A10" s="29" t="s">
        <v>16</v>
      </c>
      <c r="B10" s="30">
        <v>41901</v>
      </c>
      <c r="C10" s="31" t="s">
        <v>6</v>
      </c>
      <c r="D10" s="31">
        <v>1</v>
      </c>
      <c r="E10" s="29" t="s">
        <v>2</v>
      </c>
      <c r="F10" s="3">
        <v>6</v>
      </c>
      <c r="G10" s="3" t="s">
        <v>1</v>
      </c>
      <c r="H10" s="3" t="s">
        <v>152</v>
      </c>
      <c r="I10" s="3" t="s">
        <v>149</v>
      </c>
      <c r="J10" s="3">
        <v>27</v>
      </c>
      <c r="K10" s="3">
        <v>1</v>
      </c>
      <c r="L10" s="3">
        <f t="shared" si="0"/>
        <v>26</v>
      </c>
      <c r="M10" s="3">
        <v>1</v>
      </c>
      <c r="N10" s="4">
        <f t="shared" si="1"/>
        <v>96.296296296296291</v>
      </c>
      <c r="O10" s="4">
        <v>3.7037037037037037</v>
      </c>
      <c r="P10" s="5">
        <f t="shared" si="2"/>
        <v>91.029758081781196</v>
      </c>
      <c r="R10" s="19">
        <v>41898</v>
      </c>
      <c r="S10" s="20">
        <v>24.94736842105263</v>
      </c>
      <c r="T10" s="21">
        <v>9.9473684210526319</v>
      </c>
    </row>
    <row r="11" spans="1:21" x14ac:dyDescent="0.25">
      <c r="A11" s="29" t="s">
        <v>17</v>
      </c>
      <c r="B11" s="30">
        <v>41901</v>
      </c>
      <c r="C11" s="31" t="s">
        <v>6</v>
      </c>
      <c r="D11" s="31">
        <v>1</v>
      </c>
      <c r="E11" s="29" t="s">
        <v>2</v>
      </c>
      <c r="F11" s="3">
        <v>6</v>
      </c>
      <c r="G11" s="3" t="s">
        <v>155</v>
      </c>
      <c r="H11" s="3" t="s">
        <v>152</v>
      </c>
      <c r="I11" s="3" t="s">
        <v>151</v>
      </c>
      <c r="J11" s="3">
        <v>13</v>
      </c>
      <c r="K11" s="3">
        <v>4</v>
      </c>
      <c r="L11" s="3">
        <f t="shared" si="0"/>
        <v>9</v>
      </c>
      <c r="M11" s="3">
        <v>0</v>
      </c>
      <c r="N11" s="4">
        <f t="shared" si="1"/>
        <v>69.230769230769226</v>
      </c>
      <c r="O11" s="4">
        <v>0</v>
      </c>
      <c r="P11" s="5">
        <f t="shared" si="2"/>
        <v>25.477990217874602</v>
      </c>
      <c r="R11" s="19">
        <v>41975</v>
      </c>
      <c r="S11" s="20">
        <v>20.8</v>
      </c>
      <c r="T11" s="21">
        <v>8.4</v>
      </c>
    </row>
    <row r="12" spans="1:21" x14ac:dyDescent="0.25">
      <c r="A12" s="29" t="s">
        <v>18</v>
      </c>
      <c r="B12" s="30">
        <v>41901</v>
      </c>
      <c r="C12" s="31" t="s">
        <v>6</v>
      </c>
      <c r="D12" s="31">
        <v>1</v>
      </c>
      <c r="E12" s="29" t="s">
        <v>2</v>
      </c>
      <c r="F12" s="3">
        <v>6</v>
      </c>
      <c r="G12" s="3" t="s">
        <v>5</v>
      </c>
      <c r="H12" s="3" t="s">
        <v>152</v>
      </c>
      <c r="I12" s="3" t="s">
        <v>149</v>
      </c>
      <c r="J12" s="3">
        <v>23</v>
      </c>
      <c r="K12" s="3">
        <v>0</v>
      </c>
      <c r="L12" s="3">
        <f t="shared" si="0"/>
        <v>23</v>
      </c>
      <c r="M12" s="3">
        <v>0</v>
      </c>
      <c r="N12" s="4">
        <f t="shared" si="1"/>
        <v>100</v>
      </c>
      <c r="O12" s="4">
        <v>0</v>
      </c>
      <c r="P12" s="5">
        <f t="shared" si="2"/>
        <v>100</v>
      </c>
      <c r="R12" s="19">
        <v>42201</v>
      </c>
      <c r="S12" s="20">
        <v>27.071428571428573</v>
      </c>
      <c r="T12" s="21">
        <v>10.714285714285714</v>
      </c>
    </row>
    <row r="13" spans="1:21" x14ac:dyDescent="0.25">
      <c r="A13" s="29" t="s">
        <v>19</v>
      </c>
      <c r="B13" s="30">
        <v>41901</v>
      </c>
      <c r="C13" s="31" t="s">
        <v>6</v>
      </c>
      <c r="D13" s="31">
        <v>1</v>
      </c>
      <c r="E13" s="29" t="s">
        <v>2</v>
      </c>
      <c r="F13" s="3">
        <v>7</v>
      </c>
      <c r="G13" s="3" t="s">
        <v>3</v>
      </c>
      <c r="H13" s="3" t="s">
        <v>152</v>
      </c>
      <c r="I13" s="3" t="s">
        <v>151</v>
      </c>
      <c r="J13" s="3">
        <v>25</v>
      </c>
      <c r="K13" s="3">
        <v>10</v>
      </c>
      <c r="L13" s="3">
        <f t="shared" si="0"/>
        <v>15</v>
      </c>
      <c r="M13" s="3">
        <v>0</v>
      </c>
      <c r="N13" s="4">
        <f t="shared" si="1"/>
        <v>60</v>
      </c>
      <c r="O13" s="4">
        <v>0</v>
      </c>
      <c r="P13" s="5">
        <f t="shared" si="2"/>
        <v>3.1213872832369871</v>
      </c>
      <c r="R13" s="19">
        <v>42264</v>
      </c>
      <c r="S13" s="20">
        <v>24.888888888888889</v>
      </c>
      <c r="T13" s="21">
        <v>11.611111111111111</v>
      </c>
    </row>
    <row r="14" spans="1:21" ht="16.5" customHeight="1" x14ac:dyDescent="0.25">
      <c r="A14" s="29" t="s">
        <v>20</v>
      </c>
      <c r="B14" s="30">
        <v>41901</v>
      </c>
      <c r="C14" s="31" t="s">
        <v>6</v>
      </c>
      <c r="D14" s="31">
        <v>1</v>
      </c>
      <c r="E14" s="29" t="s">
        <v>2</v>
      </c>
      <c r="F14" s="3">
        <v>7</v>
      </c>
      <c r="G14" s="3" t="s">
        <v>1</v>
      </c>
      <c r="H14" s="3" t="s">
        <v>152</v>
      </c>
      <c r="I14" s="3" t="s">
        <v>149</v>
      </c>
      <c r="J14" s="3">
        <v>39</v>
      </c>
      <c r="K14" s="3">
        <v>1</v>
      </c>
      <c r="L14" s="3">
        <f t="shared" si="0"/>
        <v>38</v>
      </c>
      <c r="M14" s="3">
        <v>0</v>
      </c>
      <c r="N14" s="4">
        <f t="shared" si="1"/>
        <v>97.435897435897431</v>
      </c>
      <c r="O14" s="4">
        <v>0</v>
      </c>
      <c r="P14" s="5">
        <f t="shared" si="2"/>
        <v>93.789832518156217</v>
      </c>
      <c r="R14" s="19">
        <v>42334</v>
      </c>
      <c r="S14" s="20">
        <v>27.375</v>
      </c>
      <c r="T14" s="21">
        <v>12.666666666666666</v>
      </c>
    </row>
    <row r="15" spans="1:21" x14ac:dyDescent="0.25">
      <c r="A15" s="29" t="s">
        <v>21</v>
      </c>
      <c r="B15" s="30">
        <v>41901</v>
      </c>
      <c r="C15" s="31" t="s">
        <v>6</v>
      </c>
      <c r="D15" s="31">
        <v>1</v>
      </c>
      <c r="E15" s="29" t="s">
        <v>2</v>
      </c>
      <c r="F15" s="3">
        <v>7</v>
      </c>
      <c r="G15" s="3" t="s">
        <v>155</v>
      </c>
      <c r="H15" s="3" t="s">
        <v>152</v>
      </c>
      <c r="I15" s="3" t="s">
        <v>151</v>
      </c>
      <c r="J15" s="3">
        <v>16</v>
      </c>
      <c r="K15" s="3">
        <v>4</v>
      </c>
      <c r="L15" s="3">
        <f t="shared" si="0"/>
        <v>12</v>
      </c>
      <c r="M15" s="3">
        <v>0</v>
      </c>
      <c r="N15" s="4">
        <f t="shared" si="1"/>
        <v>75</v>
      </c>
      <c r="O15" s="4">
        <v>0</v>
      </c>
      <c r="P15" s="5">
        <f t="shared" si="2"/>
        <v>39.450867052023106</v>
      </c>
      <c r="R15" s="19">
        <v>42578</v>
      </c>
      <c r="S15" s="20">
        <v>28</v>
      </c>
      <c r="T15" s="21">
        <v>9.3000000000000007</v>
      </c>
    </row>
    <row r="16" spans="1:21" x14ac:dyDescent="0.25">
      <c r="A16" s="29" t="s">
        <v>22</v>
      </c>
      <c r="B16" s="30">
        <v>41901</v>
      </c>
      <c r="C16" s="31" t="s">
        <v>6</v>
      </c>
      <c r="D16" s="31">
        <v>1</v>
      </c>
      <c r="E16" s="29" t="s">
        <v>2</v>
      </c>
      <c r="F16" s="3">
        <v>7</v>
      </c>
      <c r="G16" s="3" t="s">
        <v>5</v>
      </c>
      <c r="H16" s="3" t="s">
        <v>152</v>
      </c>
      <c r="I16" s="3" t="s">
        <v>150</v>
      </c>
      <c r="J16" s="3">
        <v>36</v>
      </c>
      <c r="K16" s="3">
        <v>0</v>
      </c>
      <c r="L16" s="3">
        <f t="shared" si="0"/>
        <v>36</v>
      </c>
      <c r="M16" s="3">
        <v>1</v>
      </c>
      <c r="N16" s="4">
        <f t="shared" si="1"/>
        <v>100</v>
      </c>
      <c r="O16" s="4">
        <v>2.7777777777777777</v>
      </c>
      <c r="P16" s="5">
        <f t="shared" si="2"/>
        <v>100</v>
      </c>
      <c r="R16" s="16" t="s">
        <v>2</v>
      </c>
      <c r="S16" s="17"/>
      <c r="T16" s="18"/>
    </row>
    <row r="17" spans="1:20" ht="15.75" thickBot="1" x14ac:dyDescent="0.3">
      <c r="A17" s="29" t="s">
        <v>24</v>
      </c>
      <c r="B17" s="30">
        <v>41901</v>
      </c>
      <c r="C17" s="31" t="s">
        <v>6</v>
      </c>
      <c r="D17" s="31">
        <v>1</v>
      </c>
      <c r="E17" s="29" t="s">
        <v>2</v>
      </c>
      <c r="F17" s="3">
        <v>8</v>
      </c>
      <c r="G17" s="3" t="s">
        <v>3</v>
      </c>
      <c r="H17" s="3" t="s">
        <v>152</v>
      </c>
      <c r="I17" s="3" t="s">
        <v>151</v>
      </c>
      <c r="J17" s="3">
        <v>22</v>
      </c>
      <c r="K17" s="3">
        <v>4</v>
      </c>
      <c r="L17" s="3">
        <f t="shared" si="0"/>
        <v>18</v>
      </c>
      <c r="M17" s="3">
        <v>0</v>
      </c>
      <c r="N17" s="4">
        <f t="shared" si="1"/>
        <v>81.818181818181827</v>
      </c>
      <c r="O17" s="4">
        <v>0</v>
      </c>
      <c r="P17" s="5">
        <f t="shared" si="2"/>
        <v>55.964266946925903</v>
      </c>
      <c r="R17" s="22">
        <v>42579</v>
      </c>
      <c r="S17" s="23">
        <v>27.3</v>
      </c>
      <c r="T17" s="24">
        <v>5.9</v>
      </c>
    </row>
    <row r="18" spans="1:20" x14ac:dyDescent="0.25">
      <c r="A18" s="29" t="s">
        <v>25</v>
      </c>
      <c r="B18" s="30">
        <v>41901</v>
      </c>
      <c r="C18" s="31" t="s">
        <v>6</v>
      </c>
      <c r="D18" s="31">
        <v>1</v>
      </c>
      <c r="E18" s="29" t="s">
        <v>2</v>
      </c>
      <c r="F18" s="3">
        <v>9</v>
      </c>
      <c r="G18" s="3" t="s">
        <v>3</v>
      </c>
      <c r="H18" s="3" t="s">
        <v>152</v>
      </c>
      <c r="I18" s="3" t="s">
        <v>149</v>
      </c>
      <c r="J18" s="3">
        <v>33</v>
      </c>
      <c r="K18" s="3">
        <v>0</v>
      </c>
      <c r="L18" s="3">
        <f t="shared" si="0"/>
        <v>33</v>
      </c>
      <c r="M18" s="3">
        <v>0</v>
      </c>
      <c r="N18" s="4">
        <f t="shared" si="1"/>
        <v>100</v>
      </c>
      <c r="O18" s="4">
        <v>0</v>
      </c>
      <c r="P18" s="5">
        <f t="shared" si="2"/>
        <v>100</v>
      </c>
    </row>
    <row r="19" spans="1:20" x14ac:dyDescent="0.25">
      <c r="A19" s="29" t="s">
        <v>26</v>
      </c>
      <c r="B19" s="30">
        <v>41901</v>
      </c>
      <c r="C19" s="31" t="s">
        <v>6</v>
      </c>
      <c r="D19" s="31">
        <v>1</v>
      </c>
      <c r="E19" s="29" t="s">
        <v>2</v>
      </c>
      <c r="F19" s="3">
        <v>10</v>
      </c>
      <c r="G19" s="3" t="s">
        <v>3</v>
      </c>
      <c r="H19" s="3" t="s">
        <v>152</v>
      </c>
      <c r="I19" s="3" t="s">
        <v>151</v>
      </c>
      <c r="J19" s="3">
        <v>36</v>
      </c>
      <c r="K19" s="3">
        <v>7</v>
      </c>
      <c r="L19" s="3">
        <f t="shared" si="0"/>
        <v>29</v>
      </c>
      <c r="M19" s="3">
        <v>0</v>
      </c>
      <c r="N19" s="4">
        <f t="shared" si="1"/>
        <v>80.555555555555557</v>
      </c>
      <c r="O19" s="4">
        <v>0</v>
      </c>
      <c r="P19" s="5">
        <f t="shared" si="2"/>
        <v>52.906229929351312</v>
      </c>
    </row>
    <row r="20" spans="1:20" x14ac:dyDescent="0.25">
      <c r="A20" s="29" t="s">
        <v>27</v>
      </c>
      <c r="B20" s="30">
        <v>41901</v>
      </c>
      <c r="C20" s="31" t="s">
        <v>6</v>
      </c>
      <c r="D20" s="31">
        <v>1</v>
      </c>
      <c r="E20" s="29" t="s">
        <v>2</v>
      </c>
      <c r="F20" s="3">
        <v>10</v>
      </c>
      <c r="G20" s="3" t="s">
        <v>1</v>
      </c>
      <c r="H20" s="3" t="s">
        <v>152</v>
      </c>
      <c r="I20" s="3" t="s">
        <v>150</v>
      </c>
      <c r="J20" s="3">
        <v>30</v>
      </c>
      <c r="K20" s="3">
        <v>16</v>
      </c>
      <c r="L20" s="3">
        <f t="shared" si="0"/>
        <v>14</v>
      </c>
      <c r="M20" s="3">
        <v>0</v>
      </c>
      <c r="N20" s="4">
        <f t="shared" si="1"/>
        <v>46.666666666666664</v>
      </c>
      <c r="O20" s="4">
        <v>0</v>
      </c>
      <c r="P20" s="5">
        <f t="shared" si="2"/>
        <v>-29.171483622350692</v>
      </c>
    </row>
    <row r="21" spans="1:20" x14ac:dyDescent="0.25">
      <c r="A21" s="29" t="s">
        <v>28</v>
      </c>
      <c r="B21" s="30">
        <v>41901</v>
      </c>
      <c r="C21" s="31" t="s">
        <v>6</v>
      </c>
      <c r="D21" s="31">
        <v>1</v>
      </c>
      <c r="E21" s="29" t="s">
        <v>2</v>
      </c>
      <c r="F21" s="3">
        <v>11</v>
      </c>
      <c r="G21" s="3" t="s">
        <v>3</v>
      </c>
      <c r="H21" s="3" t="s">
        <v>152</v>
      </c>
      <c r="I21" s="3" t="s">
        <v>149</v>
      </c>
      <c r="J21" s="3">
        <v>19</v>
      </c>
      <c r="K21" s="3">
        <v>0</v>
      </c>
      <c r="L21" s="3">
        <f t="shared" si="0"/>
        <v>19</v>
      </c>
      <c r="M21" s="3">
        <v>0</v>
      </c>
      <c r="N21" s="4">
        <f t="shared" si="1"/>
        <v>100</v>
      </c>
      <c r="O21" s="4">
        <v>0</v>
      </c>
      <c r="P21" s="5">
        <f t="shared" si="2"/>
        <v>100</v>
      </c>
    </row>
    <row r="22" spans="1:20" x14ac:dyDescent="0.25">
      <c r="A22" s="29" t="s">
        <v>29</v>
      </c>
      <c r="B22" s="30">
        <v>41901</v>
      </c>
      <c r="C22" s="31" t="s">
        <v>6</v>
      </c>
      <c r="D22" s="31">
        <v>1</v>
      </c>
      <c r="E22" s="29" t="s">
        <v>2</v>
      </c>
      <c r="F22" s="3">
        <v>12</v>
      </c>
      <c r="G22" s="3" t="s">
        <v>1</v>
      </c>
      <c r="H22" s="3" t="s">
        <v>152</v>
      </c>
      <c r="I22" s="3" t="s">
        <v>150</v>
      </c>
      <c r="J22" s="3">
        <v>13</v>
      </c>
      <c r="K22" s="3">
        <v>5</v>
      </c>
      <c r="L22" s="3">
        <f t="shared" si="0"/>
        <v>8</v>
      </c>
      <c r="M22" s="3">
        <v>0</v>
      </c>
      <c r="N22" s="4">
        <f t="shared" si="1"/>
        <v>61.53846153846154</v>
      </c>
      <c r="O22" s="4">
        <v>0</v>
      </c>
      <c r="P22" s="5">
        <f t="shared" si="2"/>
        <v>6.8474877723432526</v>
      </c>
    </row>
    <row r="23" spans="1:20" x14ac:dyDescent="0.25">
      <c r="A23" s="29" t="s">
        <v>30</v>
      </c>
      <c r="B23" s="30">
        <v>41901</v>
      </c>
      <c r="C23" s="31" t="s">
        <v>6</v>
      </c>
      <c r="D23" s="31">
        <v>1</v>
      </c>
      <c r="E23" s="29" t="s">
        <v>2</v>
      </c>
      <c r="F23" s="3">
        <v>12</v>
      </c>
      <c r="G23" s="3" t="s">
        <v>155</v>
      </c>
      <c r="H23" s="3" t="s">
        <v>152</v>
      </c>
      <c r="I23" s="3" t="s">
        <v>151</v>
      </c>
      <c r="J23" s="3">
        <v>11</v>
      </c>
      <c r="K23" s="3">
        <v>5</v>
      </c>
      <c r="L23" s="3">
        <f t="shared" si="0"/>
        <v>6</v>
      </c>
      <c r="M23" s="3">
        <v>0</v>
      </c>
      <c r="N23" s="4">
        <f t="shared" si="1"/>
        <v>54.54545454545454</v>
      </c>
      <c r="O23" s="4">
        <v>0</v>
      </c>
      <c r="P23" s="5">
        <f t="shared" si="2"/>
        <v>-10.089332632685256</v>
      </c>
    </row>
    <row r="24" spans="1:20" x14ac:dyDescent="0.25">
      <c r="A24" s="29" t="s">
        <v>31</v>
      </c>
      <c r="B24" s="30">
        <v>41901</v>
      </c>
      <c r="C24" s="31" t="s">
        <v>6</v>
      </c>
      <c r="D24" s="31">
        <v>1</v>
      </c>
      <c r="E24" s="29" t="s">
        <v>2</v>
      </c>
      <c r="F24" s="3">
        <v>12</v>
      </c>
      <c r="G24" s="3" t="s">
        <v>5</v>
      </c>
      <c r="H24" s="3" t="s">
        <v>152</v>
      </c>
      <c r="I24" s="3" t="s">
        <v>150</v>
      </c>
      <c r="J24" s="3">
        <v>16</v>
      </c>
      <c r="K24" s="3">
        <v>5</v>
      </c>
      <c r="L24" s="3">
        <f t="shared" si="0"/>
        <v>11</v>
      </c>
      <c r="M24" s="3">
        <v>0</v>
      </c>
      <c r="N24" s="4">
        <f t="shared" si="1"/>
        <v>68.75</v>
      </c>
      <c r="O24" s="4">
        <v>0</v>
      </c>
      <c r="P24" s="5">
        <f t="shared" si="2"/>
        <v>24.313583815028895</v>
      </c>
    </row>
    <row r="25" spans="1:20" x14ac:dyDescent="0.25">
      <c r="A25" s="29" t="s">
        <v>32</v>
      </c>
      <c r="B25" s="30">
        <v>41901</v>
      </c>
      <c r="C25" s="31" t="s">
        <v>6</v>
      </c>
      <c r="D25" s="31">
        <v>1</v>
      </c>
      <c r="E25" s="29" t="s">
        <v>2</v>
      </c>
      <c r="F25" s="3">
        <v>13</v>
      </c>
      <c r="G25" s="3" t="s">
        <v>5</v>
      </c>
      <c r="H25" s="3" t="s">
        <v>152</v>
      </c>
      <c r="I25" s="3" t="s">
        <v>149</v>
      </c>
      <c r="J25" s="3">
        <v>10</v>
      </c>
      <c r="K25" s="3">
        <v>1</v>
      </c>
      <c r="L25" s="3">
        <f t="shared" si="0"/>
        <v>9</v>
      </c>
      <c r="M25" s="3">
        <v>0</v>
      </c>
      <c r="N25" s="4">
        <f t="shared" si="1"/>
        <v>90</v>
      </c>
      <c r="O25" s="4">
        <v>0</v>
      </c>
      <c r="P25" s="5">
        <f t="shared" si="2"/>
        <v>75.780346820809257</v>
      </c>
    </row>
    <row r="26" spans="1:20" x14ac:dyDescent="0.25">
      <c r="A26" s="29" t="s">
        <v>33</v>
      </c>
      <c r="B26" s="30">
        <v>41901</v>
      </c>
      <c r="C26" s="31" t="s">
        <v>6</v>
      </c>
      <c r="D26" s="31">
        <v>1</v>
      </c>
      <c r="E26" s="29" t="s">
        <v>2</v>
      </c>
      <c r="F26" s="3">
        <v>1</v>
      </c>
      <c r="G26" s="3" t="s">
        <v>3</v>
      </c>
      <c r="H26" s="3" t="s">
        <v>153</v>
      </c>
      <c r="I26" s="3" t="s">
        <v>150</v>
      </c>
      <c r="J26" s="3">
        <v>14</v>
      </c>
      <c r="K26" s="3">
        <v>1</v>
      </c>
      <c r="L26" s="3">
        <f t="shared" si="0"/>
        <v>13</v>
      </c>
      <c r="M26" s="3">
        <v>0</v>
      </c>
      <c r="N26" s="4">
        <f t="shared" si="1"/>
        <v>92.857142857142861</v>
      </c>
      <c r="O26" s="4">
        <v>0</v>
      </c>
      <c r="P26" s="5">
        <f t="shared" si="2"/>
        <v>82.700247729149453</v>
      </c>
    </row>
    <row r="27" spans="1:20" x14ac:dyDescent="0.25">
      <c r="A27" s="29" t="s">
        <v>34</v>
      </c>
      <c r="B27" s="30">
        <v>41901</v>
      </c>
      <c r="C27" s="31" t="s">
        <v>6</v>
      </c>
      <c r="D27" s="31">
        <v>1</v>
      </c>
      <c r="E27" s="29" t="s">
        <v>2</v>
      </c>
      <c r="F27" s="3">
        <v>1</v>
      </c>
      <c r="G27" s="3" t="s">
        <v>155</v>
      </c>
      <c r="H27" s="3" t="s">
        <v>153</v>
      </c>
      <c r="I27" s="3" t="s">
        <v>149</v>
      </c>
      <c r="J27" s="3">
        <v>10</v>
      </c>
      <c r="K27" s="3">
        <v>0</v>
      </c>
      <c r="L27" s="3">
        <f t="shared" si="0"/>
        <v>10</v>
      </c>
      <c r="M27" s="3">
        <v>0</v>
      </c>
      <c r="N27" s="4">
        <f t="shared" si="1"/>
        <v>100</v>
      </c>
      <c r="O27" s="4">
        <v>0</v>
      </c>
      <c r="P27" s="5">
        <f t="shared" si="2"/>
        <v>100</v>
      </c>
    </row>
    <row r="28" spans="1:20" x14ac:dyDescent="0.25">
      <c r="A28" s="29" t="s">
        <v>35</v>
      </c>
      <c r="B28" s="30">
        <v>41901</v>
      </c>
      <c r="C28" s="31" t="s">
        <v>6</v>
      </c>
      <c r="D28" s="31">
        <v>1</v>
      </c>
      <c r="E28" s="29" t="s">
        <v>2</v>
      </c>
      <c r="F28" s="3">
        <v>1</v>
      </c>
      <c r="G28" s="3" t="s">
        <v>5</v>
      </c>
      <c r="H28" s="3" t="s">
        <v>153</v>
      </c>
      <c r="I28" s="3" t="s">
        <v>149</v>
      </c>
      <c r="J28" s="3">
        <v>18</v>
      </c>
      <c r="K28" s="3">
        <v>3</v>
      </c>
      <c r="L28" s="3">
        <f t="shared" si="0"/>
        <v>15</v>
      </c>
      <c r="M28" s="3">
        <v>0</v>
      </c>
      <c r="N28" s="4">
        <f t="shared" si="1"/>
        <v>83.333333333333343</v>
      </c>
      <c r="O28" s="4">
        <v>0</v>
      </c>
      <c r="P28" s="5">
        <f t="shared" si="2"/>
        <v>59.633911368015411</v>
      </c>
    </row>
    <row r="29" spans="1:20" x14ac:dyDescent="0.25">
      <c r="A29" s="29" t="s">
        <v>36</v>
      </c>
      <c r="B29" s="30">
        <v>41901</v>
      </c>
      <c r="C29" s="31" t="s">
        <v>6</v>
      </c>
      <c r="D29" s="31">
        <v>1</v>
      </c>
      <c r="E29" s="29" t="s">
        <v>2</v>
      </c>
      <c r="F29" s="3">
        <v>2</v>
      </c>
      <c r="G29" s="3" t="s">
        <v>1</v>
      </c>
      <c r="H29" s="3" t="s">
        <v>153</v>
      </c>
      <c r="I29" s="3" t="s">
        <v>151</v>
      </c>
      <c r="J29" s="3">
        <v>30</v>
      </c>
      <c r="K29" s="3">
        <v>3</v>
      </c>
      <c r="L29" s="3">
        <f t="shared" si="0"/>
        <v>27</v>
      </c>
      <c r="M29" s="3">
        <v>0</v>
      </c>
      <c r="N29" s="4">
        <f t="shared" si="1"/>
        <v>90</v>
      </c>
      <c r="O29" s="4">
        <v>0</v>
      </c>
      <c r="P29" s="5">
        <f t="shared" si="2"/>
        <v>75.780346820809243</v>
      </c>
      <c r="R29"/>
      <c r="S29"/>
    </row>
    <row r="30" spans="1:20" x14ac:dyDescent="0.25">
      <c r="A30" s="29" t="s">
        <v>37</v>
      </c>
      <c r="B30" s="30">
        <v>41901</v>
      </c>
      <c r="C30" s="31" t="s">
        <v>6</v>
      </c>
      <c r="D30" s="31">
        <v>1</v>
      </c>
      <c r="E30" s="29" t="s">
        <v>2</v>
      </c>
      <c r="F30" s="3">
        <v>2</v>
      </c>
      <c r="G30" s="3" t="s">
        <v>155</v>
      </c>
      <c r="H30" s="3" t="s">
        <v>153</v>
      </c>
      <c r="I30" s="3" t="s">
        <v>151</v>
      </c>
      <c r="J30" s="3">
        <v>15</v>
      </c>
      <c r="K30" s="3">
        <v>2</v>
      </c>
      <c r="L30" s="3">
        <f t="shared" si="0"/>
        <v>13</v>
      </c>
      <c r="M30" s="3">
        <v>0</v>
      </c>
      <c r="N30" s="4">
        <f t="shared" si="1"/>
        <v>86.666666666666671</v>
      </c>
      <c r="O30" s="4">
        <v>0</v>
      </c>
      <c r="P30" s="5">
        <f t="shared" si="2"/>
        <v>67.707129094412323</v>
      </c>
    </row>
    <row r="31" spans="1:20" x14ac:dyDescent="0.25">
      <c r="A31" s="29" t="s">
        <v>38</v>
      </c>
      <c r="B31" s="30">
        <v>41901</v>
      </c>
      <c r="C31" s="31" t="s">
        <v>6</v>
      </c>
      <c r="D31" s="31">
        <v>1</v>
      </c>
      <c r="E31" s="29" t="s">
        <v>2</v>
      </c>
      <c r="F31" s="3">
        <v>2</v>
      </c>
      <c r="G31" s="3" t="s">
        <v>5</v>
      </c>
      <c r="H31" s="3" t="s">
        <v>153</v>
      </c>
      <c r="I31" s="3" t="s">
        <v>151</v>
      </c>
      <c r="J31" s="3">
        <v>11</v>
      </c>
      <c r="K31" s="3">
        <v>3</v>
      </c>
      <c r="L31" s="3">
        <f t="shared" si="0"/>
        <v>8</v>
      </c>
      <c r="M31" s="3">
        <v>0</v>
      </c>
      <c r="N31" s="4">
        <f t="shared" si="1"/>
        <v>72.727272727272734</v>
      </c>
      <c r="O31" s="4">
        <v>0</v>
      </c>
      <c r="P31" s="5">
        <f t="shared" si="2"/>
        <v>33.946400420388848</v>
      </c>
      <c r="R31"/>
      <c r="S31"/>
      <c r="T31"/>
    </row>
    <row r="32" spans="1:20" x14ac:dyDescent="0.25">
      <c r="A32" s="29" t="s">
        <v>39</v>
      </c>
      <c r="B32" s="30">
        <v>41901</v>
      </c>
      <c r="C32" s="31" t="s">
        <v>6</v>
      </c>
      <c r="D32" s="31">
        <v>1</v>
      </c>
      <c r="E32" s="29" t="s">
        <v>2</v>
      </c>
      <c r="F32" s="3">
        <v>3</v>
      </c>
      <c r="G32" s="3" t="s">
        <v>1</v>
      </c>
      <c r="H32" s="3" t="s">
        <v>153</v>
      </c>
      <c r="I32" s="3" t="s">
        <v>149</v>
      </c>
      <c r="J32" s="3">
        <v>11</v>
      </c>
      <c r="K32" s="3">
        <v>0</v>
      </c>
      <c r="L32" s="3">
        <f t="shared" si="0"/>
        <v>11</v>
      </c>
      <c r="M32" s="3">
        <v>1</v>
      </c>
      <c r="N32" s="4">
        <f t="shared" si="1"/>
        <v>100</v>
      </c>
      <c r="O32" s="4">
        <v>9.0909090909090917</v>
      </c>
      <c r="P32" s="5">
        <f t="shared" si="2"/>
        <v>100</v>
      </c>
      <c r="R32" s="7"/>
      <c r="S32" s="8"/>
      <c r="T32"/>
    </row>
    <row r="33" spans="1:20" x14ac:dyDescent="0.25">
      <c r="A33" s="29" t="s">
        <v>40</v>
      </c>
      <c r="B33" s="30">
        <v>41901</v>
      </c>
      <c r="C33" s="31" t="s">
        <v>6</v>
      </c>
      <c r="D33" s="31">
        <v>1</v>
      </c>
      <c r="E33" s="29" t="s">
        <v>2</v>
      </c>
      <c r="F33" s="3">
        <v>3</v>
      </c>
      <c r="G33" s="3" t="s">
        <v>155</v>
      </c>
      <c r="H33" s="3" t="s">
        <v>153</v>
      </c>
      <c r="I33" s="3" t="s">
        <v>149</v>
      </c>
      <c r="J33" s="3">
        <v>27</v>
      </c>
      <c r="K33" s="3">
        <v>1</v>
      </c>
      <c r="L33" s="3">
        <f t="shared" si="0"/>
        <v>26</v>
      </c>
      <c r="M33" s="3">
        <v>3</v>
      </c>
      <c r="N33" s="4">
        <f t="shared" si="1"/>
        <v>96.296296296296291</v>
      </c>
      <c r="O33" s="4">
        <v>11.111111111111111</v>
      </c>
      <c r="P33" s="5">
        <f t="shared" si="2"/>
        <v>91.029758081781196</v>
      </c>
      <c r="R33" s="25"/>
      <c r="S33" s="8"/>
      <c r="T33"/>
    </row>
    <row r="34" spans="1:20" x14ac:dyDescent="0.25">
      <c r="A34" s="29" t="s">
        <v>41</v>
      </c>
      <c r="B34" s="30">
        <v>41901</v>
      </c>
      <c r="C34" s="31" t="s">
        <v>6</v>
      </c>
      <c r="D34" s="31">
        <v>1</v>
      </c>
      <c r="E34" s="29" t="s">
        <v>2</v>
      </c>
      <c r="F34" s="3">
        <v>4</v>
      </c>
      <c r="G34" s="3" t="s">
        <v>3</v>
      </c>
      <c r="H34" s="3" t="s">
        <v>153</v>
      </c>
      <c r="I34" s="3" t="s">
        <v>150</v>
      </c>
      <c r="J34" s="3">
        <v>18</v>
      </c>
      <c r="K34" s="3">
        <v>2</v>
      </c>
      <c r="L34" s="3">
        <f t="shared" si="0"/>
        <v>16</v>
      </c>
      <c r="M34" s="3">
        <v>1</v>
      </c>
      <c r="N34" s="4">
        <f t="shared" si="1"/>
        <v>88.888888888888886</v>
      </c>
      <c r="O34" s="4">
        <v>5.5555555555555554</v>
      </c>
      <c r="P34" s="5">
        <f t="shared" ref="P34:P60" si="3">(1-(($S$4*K34)/($T$4*J34)))*100</f>
        <v>73.089274245343603</v>
      </c>
      <c r="R34" s="25"/>
      <c r="S34" s="8"/>
      <c r="T34"/>
    </row>
    <row r="35" spans="1:20" x14ac:dyDescent="0.25">
      <c r="A35" s="29" t="s">
        <v>42</v>
      </c>
      <c r="B35" s="30">
        <v>41901</v>
      </c>
      <c r="C35" s="31" t="s">
        <v>6</v>
      </c>
      <c r="D35" s="31">
        <v>1</v>
      </c>
      <c r="E35" s="29" t="s">
        <v>2</v>
      </c>
      <c r="F35" s="3">
        <v>4</v>
      </c>
      <c r="G35" s="3" t="s">
        <v>1</v>
      </c>
      <c r="H35" s="3" t="s">
        <v>153</v>
      </c>
      <c r="I35" s="3" t="s">
        <v>150</v>
      </c>
      <c r="J35" s="3">
        <v>31</v>
      </c>
      <c r="K35" s="3">
        <v>0</v>
      </c>
      <c r="L35" s="3">
        <f t="shared" si="0"/>
        <v>31</v>
      </c>
      <c r="M35" s="3">
        <v>0</v>
      </c>
      <c r="N35" s="4">
        <f t="shared" si="1"/>
        <v>100</v>
      </c>
      <c r="O35" s="4">
        <v>0</v>
      </c>
      <c r="P35" s="5">
        <f t="shared" si="3"/>
        <v>100</v>
      </c>
      <c r="R35" s="25"/>
      <c r="S35" s="8"/>
      <c r="T35"/>
    </row>
    <row r="36" spans="1:20" x14ac:dyDescent="0.25">
      <c r="A36" s="29" t="s">
        <v>43</v>
      </c>
      <c r="B36" s="30">
        <v>41901</v>
      </c>
      <c r="C36" s="31" t="s">
        <v>6</v>
      </c>
      <c r="D36" s="31">
        <v>1</v>
      </c>
      <c r="E36" s="29" t="s">
        <v>2</v>
      </c>
      <c r="F36" s="3">
        <v>4</v>
      </c>
      <c r="G36" s="3" t="s">
        <v>155</v>
      </c>
      <c r="H36" s="3" t="s">
        <v>153</v>
      </c>
      <c r="I36" s="3" t="s">
        <v>150</v>
      </c>
      <c r="J36" s="3">
        <v>10</v>
      </c>
      <c r="K36" s="3">
        <v>0</v>
      </c>
      <c r="L36" s="3">
        <f t="shared" si="0"/>
        <v>10</v>
      </c>
      <c r="M36" s="3">
        <v>0</v>
      </c>
      <c r="N36" s="4">
        <f t="shared" si="1"/>
        <v>100</v>
      </c>
      <c r="O36" s="4">
        <v>0</v>
      </c>
      <c r="P36" s="5">
        <f t="shared" si="3"/>
        <v>100</v>
      </c>
      <c r="R36" s="25"/>
      <c r="S36" s="8"/>
      <c r="T36"/>
    </row>
    <row r="37" spans="1:20" x14ac:dyDescent="0.25">
      <c r="A37" s="29" t="s">
        <v>44</v>
      </c>
      <c r="B37" s="30">
        <v>41901</v>
      </c>
      <c r="C37" s="31" t="s">
        <v>6</v>
      </c>
      <c r="D37" s="31">
        <v>1</v>
      </c>
      <c r="E37" s="29" t="s">
        <v>2</v>
      </c>
      <c r="F37" s="3">
        <v>5</v>
      </c>
      <c r="G37" s="3" t="s">
        <v>3</v>
      </c>
      <c r="H37" s="3" t="s">
        <v>153</v>
      </c>
      <c r="I37" s="3" t="s">
        <v>149</v>
      </c>
      <c r="J37" s="3">
        <v>15</v>
      </c>
      <c r="K37" s="3">
        <v>0</v>
      </c>
      <c r="L37" s="3">
        <f t="shared" si="0"/>
        <v>15</v>
      </c>
      <c r="M37" s="3">
        <v>0</v>
      </c>
      <c r="N37" s="4">
        <f t="shared" si="1"/>
        <v>100</v>
      </c>
      <c r="O37" s="4">
        <v>0</v>
      </c>
      <c r="P37" s="5">
        <f t="shared" si="3"/>
        <v>100</v>
      </c>
      <c r="R37" s="25"/>
      <c r="S37" s="8"/>
      <c r="T37"/>
    </row>
    <row r="38" spans="1:20" x14ac:dyDescent="0.25">
      <c r="A38" s="29" t="s">
        <v>45</v>
      </c>
      <c r="B38" s="30">
        <v>41901</v>
      </c>
      <c r="C38" s="31" t="s">
        <v>6</v>
      </c>
      <c r="D38" s="31">
        <v>1</v>
      </c>
      <c r="E38" s="29" t="s">
        <v>2</v>
      </c>
      <c r="F38" s="3">
        <v>5</v>
      </c>
      <c r="G38" s="3" t="s">
        <v>155</v>
      </c>
      <c r="H38" s="3" t="s">
        <v>153</v>
      </c>
      <c r="I38" s="3" t="s">
        <v>149</v>
      </c>
      <c r="J38" s="3">
        <v>23</v>
      </c>
      <c r="K38" s="3">
        <v>1</v>
      </c>
      <c r="L38" s="3">
        <f t="shared" si="0"/>
        <v>22</v>
      </c>
      <c r="M38" s="3">
        <v>3</v>
      </c>
      <c r="N38" s="4">
        <f t="shared" si="1"/>
        <v>95.652173913043484</v>
      </c>
      <c r="O38" s="4">
        <v>13.043478260869565</v>
      </c>
      <c r="P38" s="5">
        <f t="shared" si="3"/>
        <v>89.469716009047488</v>
      </c>
      <c r="R38" s="7"/>
      <c r="S38" s="8"/>
      <c r="T38"/>
    </row>
    <row r="39" spans="1:20" x14ac:dyDescent="0.25">
      <c r="A39" s="29" t="s">
        <v>46</v>
      </c>
      <c r="B39" s="30">
        <v>41901</v>
      </c>
      <c r="C39" s="31" t="s">
        <v>6</v>
      </c>
      <c r="D39" s="31">
        <v>1</v>
      </c>
      <c r="E39" s="29" t="s">
        <v>2</v>
      </c>
      <c r="F39" s="3">
        <v>5</v>
      </c>
      <c r="G39" s="3" t="s">
        <v>5</v>
      </c>
      <c r="H39" s="3" t="s">
        <v>153</v>
      </c>
      <c r="I39" s="3" t="s">
        <v>151</v>
      </c>
      <c r="J39" s="3">
        <v>34</v>
      </c>
      <c r="K39" s="3">
        <v>25</v>
      </c>
      <c r="L39" s="3">
        <f t="shared" si="0"/>
        <v>9</v>
      </c>
      <c r="M39" s="3">
        <v>0</v>
      </c>
      <c r="N39" s="4">
        <f t="shared" si="1"/>
        <v>26.47058823529412</v>
      </c>
      <c r="O39" s="4">
        <v>0</v>
      </c>
      <c r="P39" s="5">
        <f t="shared" si="3"/>
        <v>-78.085685141108499</v>
      </c>
      <c r="R39" s="25"/>
      <c r="S39" s="8"/>
      <c r="T39"/>
    </row>
    <row r="40" spans="1:20" x14ac:dyDescent="0.25">
      <c r="A40" s="29" t="s">
        <v>47</v>
      </c>
      <c r="B40" s="30">
        <v>41901</v>
      </c>
      <c r="C40" s="31" t="s">
        <v>6</v>
      </c>
      <c r="D40" s="31">
        <v>1</v>
      </c>
      <c r="E40" s="29" t="s">
        <v>2</v>
      </c>
      <c r="F40" s="3">
        <v>6</v>
      </c>
      <c r="G40" s="3" t="s">
        <v>3</v>
      </c>
      <c r="H40" s="3" t="s">
        <v>153</v>
      </c>
      <c r="I40" s="3" t="s">
        <v>149</v>
      </c>
      <c r="J40" s="3">
        <v>31</v>
      </c>
      <c r="K40" s="3">
        <v>1</v>
      </c>
      <c r="L40" s="3">
        <f t="shared" si="0"/>
        <v>30</v>
      </c>
      <c r="M40" s="3">
        <v>0</v>
      </c>
      <c r="N40" s="4">
        <f t="shared" si="1"/>
        <v>96.774193548387103</v>
      </c>
      <c r="O40" s="4">
        <v>0</v>
      </c>
      <c r="P40" s="5">
        <f t="shared" si="3"/>
        <v>92.187208651873959</v>
      </c>
      <c r="R40" s="25"/>
      <c r="S40" s="8"/>
      <c r="T40"/>
    </row>
    <row r="41" spans="1:20" x14ac:dyDescent="0.25">
      <c r="A41" s="29" t="s">
        <v>48</v>
      </c>
      <c r="B41" s="30">
        <v>41901</v>
      </c>
      <c r="C41" s="31" t="s">
        <v>6</v>
      </c>
      <c r="D41" s="31">
        <v>1</v>
      </c>
      <c r="E41" s="29" t="s">
        <v>2</v>
      </c>
      <c r="F41" s="3">
        <v>6</v>
      </c>
      <c r="G41" s="3" t="s">
        <v>1</v>
      </c>
      <c r="H41" s="3" t="s">
        <v>153</v>
      </c>
      <c r="I41" s="3" t="s">
        <v>149</v>
      </c>
      <c r="J41" s="3">
        <v>34</v>
      </c>
      <c r="K41" s="3">
        <v>0</v>
      </c>
      <c r="L41" s="3">
        <f t="shared" si="0"/>
        <v>34</v>
      </c>
      <c r="M41" s="3">
        <v>0</v>
      </c>
      <c r="N41" s="4">
        <f t="shared" si="1"/>
        <v>100</v>
      </c>
      <c r="O41" s="4">
        <v>0</v>
      </c>
      <c r="P41" s="5">
        <f t="shared" si="3"/>
        <v>100</v>
      </c>
      <c r="R41" s="25"/>
      <c r="S41" s="8"/>
      <c r="T41"/>
    </row>
    <row r="42" spans="1:20" x14ac:dyDescent="0.25">
      <c r="A42" s="29" t="s">
        <v>49</v>
      </c>
      <c r="B42" s="30">
        <v>41901</v>
      </c>
      <c r="C42" s="31" t="s">
        <v>6</v>
      </c>
      <c r="D42" s="31">
        <v>1</v>
      </c>
      <c r="E42" s="29" t="s">
        <v>2</v>
      </c>
      <c r="F42" s="3">
        <v>6</v>
      </c>
      <c r="G42" s="3" t="s">
        <v>155</v>
      </c>
      <c r="H42" s="3" t="s">
        <v>153</v>
      </c>
      <c r="I42" s="3" t="s">
        <v>150</v>
      </c>
      <c r="J42" s="3">
        <v>30</v>
      </c>
      <c r="K42" s="3">
        <v>2</v>
      </c>
      <c r="L42" s="3">
        <f t="shared" si="0"/>
        <v>28</v>
      </c>
      <c r="M42" s="3">
        <v>1</v>
      </c>
      <c r="N42" s="4">
        <f t="shared" si="1"/>
        <v>93.333333333333329</v>
      </c>
      <c r="O42" s="4">
        <v>3.3333333333333335</v>
      </c>
      <c r="P42" s="5">
        <f t="shared" si="3"/>
        <v>83.853564547206162</v>
      </c>
      <c r="R42" s="25"/>
      <c r="S42" s="8"/>
      <c r="T42"/>
    </row>
    <row r="43" spans="1:20" x14ac:dyDescent="0.25">
      <c r="A43" s="29" t="s">
        <v>50</v>
      </c>
      <c r="B43" s="30">
        <v>41901</v>
      </c>
      <c r="C43" s="31" t="s">
        <v>6</v>
      </c>
      <c r="D43" s="31">
        <v>1</v>
      </c>
      <c r="E43" s="29" t="s">
        <v>2</v>
      </c>
      <c r="F43" s="3">
        <v>7</v>
      </c>
      <c r="G43" s="3" t="s">
        <v>3</v>
      </c>
      <c r="H43" s="3" t="s">
        <v>153</v>
      </c>
      <c r="I43" s="3" t="s">
        <v>150</v>
      </c>
      <c r="J43" s="3">
        <v>11</v>
      </c>
      <c r="K43" s="3">
        <v>2</v>
      </c>
      <c r="L43" s="3">
        <f t="shared" si="0"/>
        <v>9</v>
      </c>
      <c r="M43" s="3">
        <v>1</v>
      </c>
      <c r="N43" s="4">
        <f t="shared" si="1"/>
        <v>81.818181818181827</v>
      </c>
      <c r="O43" s="4">
        <v>9.0909090909090917</v>
      </c>
      <c r="P43" s="5">
        <f t="shared" si="3"/>
        <v>55.964266946925903</v>
      </c>
      <c r="R43" s="25"/>
      <c r="S43" s="8"/>
      <c r="T43"/>
    </row>
    <row r="44" spans="1:20" x14ac:dyDescent="0.25">
      <c r="A44" s="29" t="s">
        <v>51</v>
      </c>
      <c r="B44" s="30">
        <v>41901</v>
      </c>
      <c r="C44" s="31" t="s">
        <v>6</v>
      </c>
      <c r="D44" s="31">
        <v>1</v>
      </c>
      <c r="E44" s="29" t="s">
        <v>2</v>
      </c>
      <c r="F44" s="3">
        <v>7</v>
      </c>
      <c r="G44" s="3" t="s">
        <v>1</v>
      </c>
      <c r="H44" s="3" t="s">
        <v>153</v>
      </c>
      <c r="I44" s="3" t="s">
        <v>149</v>
      </c>
      <c r="J44" s="3">
        <v>33</v>
      </c>
      <c r="K44" s="3">
        <v>2</v>
      </c>
      <c r="L44" s="3">
        <f t="shared" si="0"/>
        <v>31</v>
      </c>
      <c r="M44" s="3">
        <v>0</v>
      </c>
      <c r="N44" s="4">
        <f t="shared" si="1"/>
        <v>93.939393939393938</v>
      </c>
      <c r="O44" s="4">
        <v>0</v>
      </c>
      <c r="P44" s="5">
        <f t="shared" si="3"/>
        <v>85.321422315641968</v>
      </c>
      <c r="R44" s="25"/>
      <c r="S44" s="8"/>
      <c r="T44"/>
    </row>
    <row r="45" spans="1:20" x14ac:dyDescent="0.25">
      <c r="A45" s="29" t="s">
        <v>52</v>
      </c>
      <c r="B45" s="30">
        <v>41901</v>
      </c>
      <c r="C45" s="31" t="s">
        <v>6</v>
      </c>
      <c r="D45" s="31">
        <v>1</v>
      </c>
      <c r="E45" s="29" t="s">
        <v>2</v>
      </c>
      <c r="F45" s="3">
        <v>7</v>
      </c>
      <c r="G45" s="3" t="s">
        <v>155</v>
      </c>
      <c r="H45" s="3" t="s">
        <v>153</v>
      </c>
      <c r="I45" s="3" t="s">
        <v>151</v>
      </c>
      <c r="J45" s="3">
        <v>32</v>
      </c>
      <c r="K45" s="3">
        <v>3</v>
      </c>
      <c r="L45" s="3">
        <f t="shared" si="0"/>
        <v>29</v>
      </c>
      <c r="M45" s="3">
        <v>4</v>
      </c>
      <c r="N45" s="4">
        <f t="shared" si="1"/>
        <v>90.625</v>
      </c>
      <c r="O45" s="4">
        <v>12.5</v>
      </c>
      <c r="P45" s="5">
        <f t="shared" si="3"/>
        <v>77.294075144508668</v>
      </c>
      <c r="R45" s="7"/>
      <c r="S45" s="8"/>
      <c r="T45"/>
    </row>
    <row r="46" spans="1:20" x14ac:dyDescent="0.25">
      <c r="A46" s="29" t="s">
        <v>53</v>
      </c>
      <c r="B46" s="30">
        <v>41901</v>
      </c>
      <c r="C46" s="31" t="s">
        <v>6</v>
      </c>
      <c r="D46" s="31">
        <v>1</v>
      </c>
      <c r="E46" s="29" t="s">
        <v>2</v>
      </c>
      <c r="F46" s="3">
        <v>7</v>
      </c>
      <c r="G46" s="3" t="s">
        <v>5</v>
      </c>
      <c r="H46" s="3" t="s">
        <v>153</v>
      </c>
      <c r="I46" s="3" t="s">
        <v>150</v>
      </c>
      <c r="J46" s="3">
        <v>28</v>
      </c>
      <c r="K46" s="3">
        <v>3</v>
      </c>
      <c r="L46" s="3">
        <f t="shared" si="0"/>
        <v>25</v>
      </c>
      <c r="M46" s="3">
        <v>2</v>
      </c>
      <c r="N46" s="4">
        <f t="shared" si="1"/>
        <v>89.285714285714292</v>
      </c>
      <c r="O46" s="4">
        <v>7.1428571428571432</v>
      </c>
      <c r="P46" s="5">
        <f t="shared" si="3"/>
        <v>74.050371593724179</v>
      </c>
      <c r="R46" s="25"/>
      <c r="S46" s="8"/>
      <c r="T46"/>
    </row>
    <row r="47" spans="1:20" x14ac:dyDescent="0.25">
      <c r="A47" s="29" t="s">
        <v>54</v>
      </c>
      <c r="B47" s="30">
        <v>41901</v>
      </c>
      <c r="C47" s="31" t="s">
        <v>6</v>
      </c>
      <c r="D47" s="31">
        <v>1</v>
      </c>
      <c r="E47" s="29" t="s">
        <v>2</v>
      </c>
      <c r="F47" s="3">
        <v>8</v>
      </c>
      <c r="G47" s="3" t="s">
        <v>1</v>
      </c>
      <c r="H47" s="3" t="s">
        <v>153</v>
      </c>
      <c r="I47" s="3" t="s">
        <v>150</v>
      </c>
      <c r="J47" s="3">
        <v>25</v>
      </c>
      <c r="K47" s="3">
        <v>14</v>
      </c>
      <c r="L47" s="3">
        <f t="shared" si="0"/>
        <v>11</v>
      </c>
      <c r="M47" s="3">
        <v>4</v>
      </c>
      <c r="N47" s="4">
        <f t="shared" si="1"/>
        <v>44</v>
      </c>
      <c r="O47" s="4">
        <v>16</v>
      </c>
      <c r="P47" s="5">
        <f t="shared" si="3"/>
        <v>-35.630057803468219</v>
      </c>
      <c r="R47" s="7"/>
      <c r="S47" s="8"/>
      <c r="T47"/>
    </row>
    <row r="48" spans="1:20" x14ac:dyDescent="0.25">
      <c r="A48" s="29" t="s">
        <v>55</v>
      </c>
      <c r="B48" s="30">
        <v>41901</v>
      </c>
      <c r="C48" s="31" t="s">
        <v>6</v>
      </c>
      <c r="D48" s="31">
        <v>1</v>
      </c>
      <c r="E48" s="29" t="s">
        <v>2</v>
      </c>
      <c r="F48" s="3">
        <v>8</v>
      </c>
      <c r="G48" s="3" t="s">
        <v>155</v>
      </c>
      <c r="H48" s="3" t="s">
        <v>153</v>
      </c>
      <c r="I48" s="3" t="s">
        <v>149</v>
      </c>
      <c r="J48" s="3">
        <v>29</v>
      </c>
      <c r="K48" s="3">
        <v>1</v>
      </c>
      <c r="L48" s="3">
        <f t="shared" si="0"/>
        <v>28</v>
      </c>
      <c r="M48" s="3">
        <v>0</v>
      </c>
      <c r="N48" s="4">
        <f t="shared" si="1"/>
        <v>96.551724137931032</v>
      </c>
      <c r="O48" s="4">
        <v>0</v>
      </c>
      <c r="P48" s="5">
        <f t="shared" si="3"/>
        <v>91.648395455451464</v>
      </c>
      <c r="R48"/>
      <c r="S48"/>
      <c r="T48"/>
    </row>
    <row r="49" spans="1:20" x14ac:dyDescent="0.25">
      <c r="A49" s="29" t="s">
        <v>56</v>
      </c>
      <c r="B49" s="30">
        <v>41901</v>
      </c>
      <c r="C49" s="31" t="s">
        <v>6</v>
      </c>
      <c r="D49" s="31">
        <v>1</v>
      </c>
      <c r="E49" s="29" t="s">
        <v>2</v>
      </c>
      <c r="F49" s="3">
        <v>8</v>
      </c>
      <c r="G49" s="3" t="s">
        <v>5</v>
      </c>
      <c r="H49" s="3" t="s">
        <v>153</v>
      </c>
      <c r="I49" s="3" t="s">
        <v>151</v>
      </c>
      <c r="J49" s="3">
        <v>11</v>
      </c>
      <c r="K49" s="3">
        <v>11</v>
      </c>
      <c r="L49" s="3">
        <f t="shared" si="0"/>
        <v>0</v>
      </c>
      <c r="M49" s="3">
        <v>0</v>
      </c>
      <c r="N49" s="4">
        <f t="shared" si="1"/>
        <v>0</v>
      </c>
      <c r="O49" s="4">
        <v>0</v>
      </c>
      <c r="P49" s="5">
        <f t="shared" si="3"/>
        <v>-142.19653179190757</v>
      </c>
      <c r="R49"/>
      <c r="S49"/>
      <c r="T49"/>
    </row>
    <row r="50" spans="1:20" x14ac:dyDescent="0.25">
      <c r="A50" s="29" t="s">
        <v>57</v>
      </c>
      <c r="B50" s="30">
        <v>41901</v>
      </c>
      <c r="C50" s="31" t="s">
        <v>6</v>
      </c>
      <c r="D50" s="31">
        <v>1</v>
      </c>
      <c r="E50" s="29" t="s">
        <v>2</v>
      </c>
      <c r="F50" s="3">
        <v>9</v>
      </c>
      <c r="G50" s="3" t="s">
        <v>5</v>
      </c>
      <c r="H50" s="3" t="s">
        <v>153</v>
      </c>
      <c r="I50" s="3" t="s">
        <v>151</v>
      </c>
      <c r="J50" s="3">
        <v>23</v>
      </c>
      <c r="K50" s="3">
        <v>20</v>
      </c>
      <c r="L50" s="3">
        <f t="shared" si="0"/>
        <v>3</v>
      </c>
      <c r="M50" s="3">
        <v>0</v>
      </c>
      <c r="N50" s="4">
        <f t="shared" si="1"/>
        <v>13.043478260869565</v>
      </c>
      <c r="O50" s="4">
        <v>0</v>
      </c>
      <c r="P50" s="5">
        <f t="shared" si="3"/>
        <v>-110.60567981905005</v>
      </c>
    </row>
    <row r="51" spans="1:20" x14ac:dyDescent="0.25">
      <c r="A51" s="29" t="s">
        <v>58</v>
      </c>
      <c r="B51" s="30">
        <v>41901</v>
      </c>
      <c r="C51" s="31" t="s">
        <v>6</v>
      </c>
      <c r="D51" s="31">
        <v>1</v>
      </c>
      <c r="E51" s="29" t="s">
        <v>2</v>
      </c>
      <c r="F51" s="3">
        <v>10</v>
      </c>
      <c r="G51" s="3" t="s">
        <v>3</v>
      </c>
      <c r="H51" s="3" t="s">
        <v>153</v>
      </c>
      <c r="I51" s="3" t="s">
        <v>149</v>
      </c>
      <c r="J51" s="3">
        <v>13</v>
      </c>
      <c r="K51" s="3">
        <v>0</v>
      </c>
      <c r="L51" s="3">
        <f t="shared" si="0"/>
        <v>13</v>
      </c>
      <c r="M51" s="3">
        <v>0</v>
      </c>
      <c r="N51" s="4">
        <f t="shared" si="1"/>
        <v>100</v>
      </c>
      <c r="O51" s="4">
        <v>0</v>
      </c>
      <c r="P51" s="5">
        <f t="shared" si="3"/>
        <v>100</v>
      </c>
    </row>
    <row r="52" spans="1:20" x14ac:dyDescent="0.25">
      <c r="A52" s="29" t="s">
        <v>59</v>
      </c>
      <c r="B52" s="30">
        <v>41901</v>
      </c>
      <c r="C52" s="31" t="s">
        <v>6</v>
      </c>
      <c r="D52" s="31">
        <v>1</v>
      </c>
      <c r="E52" s="29" t="s">
        <v>2</v>
      </c>
      <c r="F52" s="3">
        <v>11</v>
      </c>
      <c r="G52" s="3" t="s">
        <v>3</v>
      </c>
      <c r="H52" s="3" t="s">
        <v>153</v>
      </c>
      <c r="I52" s="3" t="s">
        <v>151</v>
      </c>
      <c r="J52" s="3">
        <v>18</v>
      </c>
      <c r="K52" s="3">
        <v>0</v>
      </c>
      <c r="L52" s="3">
        <f t="shared" si="0"/>
        <v>18</v>
      </c>
      <c r="M52" s="3">
        <v>0</v>
      </c>
      <c r="N52" s="4">
        <f t="shared" si="1"/>
        <v>100</v>
      </c>
      <c r="O52" s="4">
        <v>0</v>
      </c>
      <c r="P52" s="5">
        <f t="shared" si="3"/>
        <v>100</v>
      </c>
    </row>
    <row r="53" spans="1:20" x14ac:dyDescent="0.25">
      <c r="A53" s="29" t="s">
        <v>60</v>
      </c>
      <c r="B53" s="30">
        <v>41901</v>
      </c>
      <c r="C53" s="31" t="s">
        <v>6</v>
      </c>
      <c r="D53" s="31">
        <v>1</v>
      </c>
      <c r="E53" s="29" t="s">
        <v>2</v>
      </c>
      <c r="F53" s="3">
        <v>11</v>
      </c>
      <c r="G53" s="3" t="s">
        <v>1</v>
      </c>
      <c r="H53" s="3" t="s">
        <v>153</v>
      </c>
      <c r="I53" s="3" t="s">
        <v>149</v>
      </c>
      <c r="J53" s="3">
        <v>18</v>
      </c>
      <c r="K53" s="3">
        <v>9</v>
      </c>
      <c r="L53" s="3">
        <f t="shared" si="0"/>
        <v>9</v>
      </c>
      <c r="M53" s="3">
        <v>2</v>
      </c>
      <c r="N53" s="4">
        <f t="shared" si="1"/>
        <v>50</v>
      </c>
      <c r="O53" s="4">
        <v>11.111111111111111</v>
      </c>
      <c r="P53" s="5">
        <f t="shared" si="3"/>
        <v>-21.098265895953759</v>
      </c>
    </row>
    <row r="54" spans="1:20" x14ac:dyDescent="0.25">
      <c r="A54" s="29" t="s">
        <v>61</v>
      </c>
      <c r="B54" s="30">
        <v>41901</v>
      </c>
      <c r="C54" s="31" t="s">
        <v>6</v>
      </c>
      <c r="D54" s="31">
        <v>1</v>
      </c>
      <c r="E54" s="29" t="s">
        <v>2</v>
      </c>
      <c r="F54" s="3">
        <v>11</v>
      </c>
      <c r="G54" s="3" t="s">
        <v>155</v>
      </c>
      <c r="H54" s="3" t="s">
        <v>153</v>
      </c>
      <c r="I54" s="3" t="s">
        <v>150</v>
      </c>
      <c r="J54" s="3">
        <v>22</v>
      </c>
      <c r="K54" s="3">
        <v>9</v>
      </c>
      <c r="L54" s="3">
        <f t="shared" si="0"/>
        <v>13</v>
      </c>
      <c r="M54" s="3">
        <v>1</v>
      </c>
      <c r="N54" s="4">
        <f t="shared" si="1"/>
        <v>59.090909090909093</v>
      </c>
      <c r="O54" s="4">
        <v>4.5454545454545459</v>
      </c>
      <c r="P54" s="5">
        <f t="shared" si="3"/>
        <v>0.91960063058327268</v>
      </c>
    </row>
    <row r="55" spans="1:20" x14ac:dyDescent="0.25">
      <c r="A55" s="29" t="s">
        <v>62</v>
      </c>
      <c r="B55" s="30">
        <v>41901</v>
      </c>
      <c r="C55" s="31" t="s">
        <v>6</v>
      </c>
      <c r="D55" s="31">
        <v>1</v>
      </c>
      <c r="E55" s="29" t="s">
        <v>2</v>
      </c>
      <c r="F55" s="3">
        <v>12</v>
      </c>
      <c r="G55" s="3" t="s">
        <v>1</v>
      </c>
      <c r="H55" s="3" t="s">
        <v>153</v>
      </c>
      <c r="I55" s="3" t="s">
        <v>151</v>
      </c>
      <c r="J55" s="3">
        <v>29</v>
      </c>
      <c r="K55" s="3">
        <v>27</v>
      </c>
      <c r="L55" s="3">
        <f t="shared" si="0"/>
        <v>2</v>
      </c>
      <c r="M55" s="3">
        <v>0</v>
      </c>
      <c r="N55" s="4">
        <f t="shared" si="1"/>
        <v>6.8965517241379306</v>
      </c>
      <c r="O55" s="4">
        <v>0</v>
      </c>
      <c r="P55" s="5">
        <f t="shared" si="3"/>
        <v>-125.49332270281046</v>
      </c>
    </row>
    <row r="56" spans="1:20" x14ac:dyDescent="0.25">
      <c r="A56" s="29" t="s">
        <v>63</v>
      </c>
      <c r="B56" s="30">
        <v>41901</v>
      </c>
      <c r="C56" s="31" t="s">
        <v>6</v>
      </c>
      <c r="D56" s="31">
        <v>1</v>
      </c>
      <c r="E56" s="29" t="s">
        <v>2</v>
      </c>
      <c r="F56" s="3">
        <v>12</v>
      </c>
      <c r="G56" s="3" t="s">
        <v>155</v>
      </c>
      <c r="H56" s="3" t="s">
        <v>153</v>
      </c>
      <c r="I56" s="3" t="s">
        <v>150</v>
      </c>
      <c r="J56" s="3">
        <v>33</v>
      </c>
      <c r="K56" s="3">
        <v>5</v>
      </c>
      <c r="L56" s="3">
        <f t="shared" si="0"/>
        <v>28</v>
      </c>
      <c r="M56" s="3">
        <v>13</v>
      </c>
      <c r="N56" s="4">
        <f t="shared" si="1"/>
        <v>84.848484848484844</v>
      </c>
      <c r="O56" s="4">
        <v>39.393939393939391</v>
      </c>
      <c r="P56" s="5">
        <f t="shared" si="3"/>
        <v>63.303555789104912</v>
      </c>
    </row>
    <row r="57" spans="1:20" x14ac:dyDescent="0.25">
      <c r="A57" s="29" t="s">
        <v>64</v>
      </c>
      <c r="B57" s="30">
        <v>41901</v>
      </c>
      <c r="C57" s="31" t="s">
        <v>6</v>
      </c>
      <c r="D57" s="31">
        <v>1</v>
      </c>
      <c r="E57" s="29" t="s">
        <v>2</v>
      </c>
      <c r="F57" s="3">
        <v>12</v>
      </c>
      <c r="G57" s="3" t="s">
        <v>5</v>
      </c>
      <c r="H57" s="3" t="s">
        <v>153</v>
      </c>
      <c r="I57" s="3" t="s">
        <v>150</v>
      </c>
      <c r="J57" s="3">
        <v>35</v>
      </c>
      <c r="K57" s="3">
        <v>20</v>
      </c>
      <c r="L57" s="3">
        <f t="shared" si="0"/>
        <v>15</v>
      </c>
      <c r="M57" s="3">
        <v>0</v>
      </c>
      <c r="N57" s="4">
        <f t="shared" si="1"/>
        <v>42.857142857142854</v>
      </c>
      <c r="O57" s="4">
        <v>0</v>
      </c>
      <c r="P57" s="5">
        <f t="shared" si="3"/>
        <v>-38.398018166804306</v>
      </c>
    </row>
    <row r="58" spans="1:20" x14ac:dyDescent="0.25">
      <c r="A58" s="29" t="s">
        <v>65</v>
      </c>
      <c r="B58" s="30">
        <v>41901</v>
      </c>
      <c r="C58" s="31" t="s">
        <v>6</v>
      </c>
      <c r="D58" s="31">
        <v>1</v>
      </c>
      <c r="E58" s="29" t="s">
        <v>2</v>
      </c>
      <c r="F58" s="3">
        <v>13</v>
      </c>
      <c r="G58" s="3" t="s">
        <v>3</v>
      </c>
      <c r="H58" s="3" t="s">
        <v>153</v>
      </c>
      <c r="I58" s="3" t="s">
        <v>151</v>
      </c>
      <c r="J58" s="3">
        <v>26</v>
      </c>
      <c r="K58" s="3">
        <v>8</v>
      </c>
      <c r="L58" s="3">
        <f t="shared" si="0"/>
        <v>18</v>
      </c>
      <c r="M58" s="3">
        <v>1</v>
      </c>
      <c r="N58" s="4">
        <f t="shared" si="1"/>
        <v>69.230769230769226</v>
      </c>
      <c r="O58" s="4">
        <v>3.8461538461538463</v>
      </c>
      <c r="P58" s="5">
        <f t="shared" si="3"/>
        <v>25.477990217874602</v>
      </c>
    </row>
    <row r="59" spans="1:20" x14ac:dyDescent="0.25">
      <c r="A59" s="29" t="s">
        <v>66</v>
      </c>
      <c r="B59" s="30">
        <v>41901</v>
      </c>
      <c r="C59" s="31" t="s">
        <v>6</v>
      </c>
      <c r="D59" s="31">
        <v>1</v>
      </c>
      <c r="E59" s="29" t="s">
        <v>2</v>
      </c>
      <c r="F59" s="3">
        <v>13</v>
      </c>
      <c r="G59" s="3" t="s">
        <v>155</v>
      </c>
      <c r="H59" s="3" t="s">
        <v>153</v>
      </c>
      <c r="I59" s="3" t="s">
        <v>149</v>
      </c>
      <c r="J59" s="3">
        <v>15</v>
      </c>
      <c r="K59" s="3">
        <v>1</v>
      </c>
      <c r="L59" s="3">
        <f t="shared" si="0"/>
        <v>14</v>
      </c>
      <c r="M59" s="3">
        <v>0</v>
      </c>
      <c r="N59" s="4">
        <f t="shared" si="1"/>
        <v>93.333333333333329</v>
      </c>
      <c r="O59" s="4">
        <v>0</v>
      </c>
      <c r="P59" s="5">
        <f t="shared" si="3"/>
        <v>83.853564547206162</v>
      </c>
    </row>
    <row r="60" spans="1:20" x14ac:dyDescent="0.25">
      <c r="A60" s="29" t="s">
        <v>67</v>
      </c>
      <c r="B60" s="30">
        <v>41901</v>
      </c>
      <c r="C60" s="31" t="s">
        <v>6</v>
      </c>
      <c r="D60" s="31">
        <v>1</v>
      </c>
      <c r="E60" s="29" t="s">
        <v>2</v>
      </c>
      <c r="F60" s="3">
        <v>13</v>
      </c>
      <c r="G60" s="3" t="s">
        <v>5</v>
      </c>
      <c r="H60" s="3" t="s">
        <v>153</v>
      </c>
      <c r="I60" s="3" t="s">
        <v>151</v>
      </c>
      <c r="J60" s="3">
        <v>16</v>
      </c>
      <c r="K60" s="3">
        <v>16</v>
      </c>
      <c r="L60" s="3">
        <f t="shared" si="0"/>
        <v>0</v>
      </c>
      <c r="M60" s="3">
        <v>0</v>
      </c>
      <c r="N60" s="4">
        <f t="shared" si="1"/>
        <v>0</v>
      </c>
      <c r="O60" s="4">
        <v>0</v>
      </c>
      <c r="P60" s="5">
        <f t="shared" si="3"/>
        <v>-142.19653179190757</v>
      </c>
    </row>
    <row r="61" spans="1:20" x14ac:dyDescent="0.25">
      <c r="A61" s="29" t="s">
        <v>68</v>
      </c>
      <c r="B61" s="30">
        <v>41898</v>
      </c>
      <c r="C61" s="31" t="s">
        <v>6</v>
      </c>
      <c r="D61" s="31">
        <v>1</v>
      </c>
      <c r="E61" s="29" t="s">
        <v>4</v>
      </c>
      <c r="F61" s="3">
        <v>1</v>
      </c>
      <c r="G61" s="3" t="s">
        <v>1</v>
      </c>
      <c r="H61" s="3" t="s">
        <v>152</v>
      </c>
      <c r="I61" s="3" t="s">
        <v>149</v>
      </c>
      <c r="J61" s="3">
        <v>13</v>
      </c>
      <c r="K61" s="3">
        <v>0</v>
      </c>
      <c r="L61" s="3">
        <f t="shared" si="0"/>
        <v>13</v>
      </c>
      <c r="M61" s="3">
        <v>1</v>
      </c>
      <c r="N61" s="4">
        <f t="shared" si="1"/>
        <v>100</v>
      </c>
      <c r="O61" s="4">
        <v>7.6923076923076925</v>
      </c>
      <c r="P61" s="5">
        <f>(1-(($S$10*K61)/($T$10*J61)))*100</f>
        <v>100</v>
      </c>
    </row>
    <row r="62" spans="1:20" x14ac:dyDescent="0.25">
      <c r="A62" s="29" t="s">
        <v>69</v>
      </c>
      <c r="B62" s="30">
        <v>41898</v>
      </c>
      <c r="C62" s="31" t="s">
        <v>6</v>
      </c>
      <c r="D62" s="31">
        <v>1</v>
      </c>
      <c r="E62" s="29" t="s">
        <v>4</v>
      </c>
      <c r="F62" s="3">
        <v>1</v>
      </c>
      <c r="G62" s="3" t="s">
        <v>155</v>
      </c>
      <c r="H62" s="3" t="s">
        <v>152</v>
      </c>
      <c r="I62" s="3" t="s">
        <v>149</v>
      </c>
      <c r="J62" s="3">
        <v>34</v>
      </c>
      <c r="K62" s="3">
        <v>5</v>
      </c>
      <c r="L62" s="3">
        <f t="shared" si="0"/>
        <v>29</v>
      </c>
      <c r="M62" s="3">
        <v>0</v>
      </c>
      <c r="N62" s="4">
        <f t="shared" si="1"/>
        <v>85.294117647058826</v>
      </c>
      <c r="O62" s="4">
        <v>0</v>
      </c>
      <c r="P62" s="5">
        <f t="shared" ref="P62:P117" si="4">(1-(($S$10*K62)/($T$10*J62)))*100</f>
        <v>63.118580765639585</v>
      </c>
    </row>
    <row r="63" spans="1:20" x14ac:dyDescent="0.25">
      <c r="A63" s="29" t="s">
        <v>70</v>
      </c>
      <c r="B63" s="30">
        <v>41898</v>
      </c>
      <c r="C63" s="31" t="s">
        <v>6</v>
      </c>
      <c r="D63" s="31">
        <v>1</v>
      </c>
      <c r="E63" s="29" t="s">
        <v>4</v>
      </c>
      <c r="F63" s="3">
        <v>1</v>
      </c>
      <c r="G63" s="3" t="s">
        <v>5</v>
      </c>
      <c r="H63" s="3" t="s">
        <v>152</v>
      </c>
      <c r="I63" s="3" t="s">
        <v>151</v>
      </c>
      <c r="J63" s="3">
        <v>26</v>
      </c>
      <c r="K63" s="3">
        <v>4</v>
      </c>
      <c r="L63" s="3">
        <f t="shared" si="0"/>
        <v>22</v>
      </c>
      <c r="M63" s="3">
        <v>0</v>
      </c>
      <c r="N63" s="4">
        <f t="shared" si="1"/>
        <v>84.615384615384613</v>
      </c>
      <c r="O63" s="4">
        <v>0</v>
      </c>
      <c r="P63" s="5">
        <f t="shared" si="4"/>
        <v>61.416361416361418</v>
      </c>
    </row>
    <row r="64" spans="1:20" x14ac:dyDescent="0.25">
      <c r="A64" s="29" t="s">
        <v>71</v>
      </c>
      <c r="B64" s="30">
        <v>41898</v>
      </c>
      <c r="C64" s="31" t="s">
        <v>6</v>
      </c>
      <c r="D64" s="31">
        <v>1</v>
      </c>
      <c r="E64" s="29" t="s">
        <v>4</v>
      </c>
      <c r="F64" s="3">
        <v>2</v>
      </c>
      <c r="G64" s="3" t="s">
        <v>3</v>
      </c>
      <c r="H64" s="3" t="s">
        <v>152</v>
      </c>
      <c r="I64" s="3" t="s">
        <v>150</v>
      </c>
      <c r="J64" s="3">
        <v>25</v>
      </c>
      <c r="K64" s="3">
        <v>3</v>
      </c>
      <c r="L64" s="3">
        <f t="shared" si="0"/>
        <v>22</v>
      </c>
      <c r="M64" s="3">
        <v>0</v>
      </c>
      <c r="N64" s="4">
        <f t="shared" si="1"/>
        <v>88</v>
      </c>
      <c r="O64" s="4">
        <v>0</v>
      </c>
      <c r="P64" s="5">
        <f t="shared" si="4"/>
        <v>69.904761904761912</v>
      </c>
    </row>
    <row r="65" spans="1:16" x14ac:dyDescent="0.25">
      <c r="A65" s="29" t="s">
        <v>10</v>
      </c>
      <c r="B65" s="30">
        <v>41898</v>
      </c>
      <c r="C65" s="31" t="s">
        <v>6</v>
      </c>
      <c r="D65" s="31">
        <v>1</v>
      </c>
      <c r="E65" s="29" t="s">
        <v>4</v>
      </c>
      <c r="F65" s="3">
        <v>2</v>
      </c>
      <c r="G65" s="3" t="s">
        <v>5</v>
      </c>
      <c r="H65" s="3" t="s">
        <v>152</v>
      </c>
      <c r="I65" s="3" t="s">
        <v>150</v>
      </c>
      <c r="J65" s="3">
        <v>22</v>
      </c>
      <c r="K65" s="3">
        <v>3</v>
      </c>
      <c r="L65" s="3">
        <f t="shared" si="0"/>
        <v>19</v>
      </c>
      <c r="M65" s="3">
        <v>0</v>
      </c>
      <c r="N65" s="4">
        <f t="shared" si="1"/>
        <v>86.36363636363636</v>
      </c>
      <c r="O65" s="4">
        <v>0</v>
      </c>
      <c r="P65" s="5">
        <f t="shared" si="4"/>
        <v>65.800865800865807</v>
      </c>
    </row>
    <row r="66" spans="1:16" x14ac:dyDescent="0.25">
      <c r="A66" s="29" t="s">
        <v>72</v>
      </c>
      <c r="B66" s="30">
        <v>41898</v>
      </c>
      <c r="C66" s="31" t="s">
        <v>6</v>
      </c>
      <c r="D66" s="31">
        <v>1</v>
      </c>
      <c r="E66" s="29" t="s">
        <v>4</v>
      </c>
      <c r="F66" s="3">
        <v>3</v>
      </c>
      <c r="G66" s="3" t="s">
        <v>3</v>
      </c>
      <c r="H66" s="3" t="s">
        <v>152</v>
      </c>
      <c r="I66" s="3" t="s">
        <v>150</v>
      </c>
      <c r="J66" s="3">
        <v>29</v>
      </c>
      <c r="K66" s="3">
        <v>4</v>
      </c>
      <c r="L66" s="3">
        <f t="shared" ref="L66:L129" si="5">J66-K66</f>
        <v>25</v>
      </c>
      <c r="M66" s="3">
        <v>0</v>
      </c>
      <c r="N66" s="4">
        <f t="shared" ref="N66:N129" si="6">((J66-K66)/J66)*100</f>
        <v>86.206896551724128</v>
      </c>
      <c r="O66" s="4">
        <v>0</v>
      </c>
      <c r="P66" s="5">
        <f t="shared" si="4"/>
        <v>65.407772304324027</v>
      </c>
    </row>
    <row r="67" spans="1:16" x14ac:dyDescent="0.25">
      <c r="A67" s="29" t="s">
        <v>73</v>
      </c>
      <c r="B67" s="30">
        <v>41898</v>
      </c>
      <c r="C67" s="31" t="s">
        <v>6</v>
      </c>
      <c r="D67" s="31">
        <v>1</v>
      </c>
      <c r="E67" s="29" t="s">
        <v>4</v>
      </c>
      <c r="F67" s="3">
        <v>3</v>
      </c>
      <c r="G67" s="3" t="s">
        <v>155</v>
      </c>
      <c r="H67" s="3" t="s">
        <v>152</v>
      </c>
      <c r="I67" s="3" t="s">
        <v>150</v>
      </c>
      <c r="J67" s="3">
        <v>28</v>
      </c>
      <c r="K67" s="3">
        <v>0</v>
      </c>
      <c r="L67" s="3">
        <f t="shared" si="5"/>
        <v>28</v>
      </c>
      <c r="M67" s="3">
        <v>0</v>
      </c>
      <c r="N67" s="4">
        <f t="shared" si="6"/>
        <v>100</v>
      </c>
      <c r="O67" s="4">
        <v>0</v>
      </c>
      <c r="P67" s="5">
        <f t="shared" si="4"/>
        <v>100</v>
      </c>
    </row>
    <row r="68" spans="1:16" x14ac:dyDescent="0.25">
      <c r="A68" s="29" t="s">
        <v>14</v>
      </c>
      <c r="B68" s="30">
        <v>41898</v>
      </c>
      <c r="C68" s="31" t="s">
        <v>6</v>
      </c>
      <c r="D68" s="31">
        <v>1</v>
      </c>
      <c r="E68" s="29" t="s">
        <v>4</v>
      </c>
      <c r="F68" s="3">
        <v>5</v>
      </c>
      <c r="G68" s="3" t="s">
        <v>3</v>
      </c>
      <c r="H68" s="3" t="s">
        <v>152</v>
      </c>
      <c r="I68" s="3" t="s">
        <v>151</v>
      </c>
      <c r="J68" s="3">
        <v>37</v>
      </c>
      <c r="K68" s="3">
        <v>7</v>
      </c>
      <c r="L68" s="3">
        <f t="shared" si="5"/>
        <v>30</v>
      </c>
      <c r="M68" s="3">
        <v>0</v>
      </c>
      <c r="N68" s="4">
        <f t="shared" si="6"/>
        <v>81.081081081081081</v>
      </c>
      <c r="O68" s="4">
        <v>0</v>
      </c>
      <c r="P68" s="5">
        <f t="shared" si="4"/>
        <v>52.552552552552555</v>
      </c>
    </row>
    <row r="69" spans="1:16" x14ac:dyDescent="0.25">
      <c r="A69" s="29" t="s">
        <v>15</v>
      </c>
      <c r="B69" s="30">
        <v>41898</v>
      </c>
      <c r="C69" s="31" t="s">
        <v>6</v>
      </c>
      <c r="D69" s="31">
        <v>1</v>
      </c>
      <c r="E69" s="29" t="s">
        <v>4</v>
      </c>
      <c r="F69" s="3">
        <v>5</v>
      </c>
      <c r="G69" s="3" t="s">
        <v>155</v>
      </c>
      <c r="H69" s="3" t="s">
        <v>152</v>
      </c>
      <c r="I69" s="3" t="s">
        <v>150</v>
      </c>
      <c r="J69" s="3">
        <v>35</v>
      </c>
      <c r="K69" s="3">
        <v>2</v>
      </c>
      <c r="L69" s="3">
        <f t="shared" si="5"/>
        <v>33</v>
      </c>
      <c r="M69" s="3">
        <v>0</v>
      </c>
      <c r="N69" s="4">
        <f t="shared" si="6"/>
        <v>94.285714285714278</v>
      </c>
      <c r="O69" s="4">
        <v>0</v>
      </c>
      <c r="P69" s="5">
        <f t="shared" si="4"/>
        <v>85.668934240362816</v>
      </c>
    </row>
    <row r="70" spans="1:16" x14ac:dyDescent="0.25">
      <c r="A70" s="29" t="s">
        <v>18</v>
      </c>
      <c r="B70" s="30">
        <v>41898</v>
      </c>
      <c r="C70" s="31" t="s">
        <v>6</v>
      </c>
      <c r="D70" s="31">
        <v>1</v>
      </c>
      <c r="E70" s="29" t="s">
        <v>4</v>
      </c>
      <c r="F70" s="3">
        <v>6</v>
      </c>
      <c r="G70" s="3" t="s">
        <v>5</v>
      </c>
      <c r="H70" s="3" t="s">
        <v>152</v>
      </c>
      <c r="I70" s="3" t="s">
        <v>149</v>
      </c>
      <c r="J70" s="3">
        <v>20</v>
      </c>
      <c r="K70" s="3">
        <v>0</v>
      </c>
      <c r="L70" s="3">
        <f t="shared" si="5"/>
        <v>20</v>
      </c>
      <c r="M70" s="3">
        <v>0</v>
      </c>
      <c r="N70" s="4">
        <f t="shared" si="6"/>
        <v>100</v>
      </c>
      <c r="O70" s="4">
        <v>0</v>
      </c>
      <c r="P70" s="5">
        <f t="shared" si="4"/>
        <v>100</v>
      </c>
    </row>
    <row r="71" spans="1:16" x14ac:dyDescent="0.25">
      <c r="A71" s="29" t="s">
        <v>20</v>
      </c>
      <c r="B71" s="30">
        <v>41898</v>
      </c>
      <c r="C71" s="31" t="s">
        <v>6</v>
      </c>
      <c r="D71" s="31">
        <v>1</v>
      </c>
      <c r="E71" s="29" t="s">
        <v>4</v>
      </c>
      <c r="F71" s="3">
        <v>7</v>
      </c>
      <c r="G71" s="3" t="s">
        <v>1</v>
      </c>
      <c r="H71" s="3" t="s">
        <v>152</v>
      </c>
      <c r="I71" s="3" t="s">
        <v>149</v>
      </c>
      <c r="J71" s="3">
        <v>26</v>
      </c>
      <c r="K71" s="3">
        <v>18</v>
      </c>
      <c r="L71" s="3">
        <f t="shared" si="5"/>
        <v>8</v>
      </c>
      <c r="M71" s="3">
        <v>0</v>
      </c>
      <c r="N71" s="4">
        <f t="shared" si="6"/>
        <v>30.76923076923077</v>
      </c>
      <c r="O71" s="4">
        <v>0</v>
      </c>
      <c r="P71" s="5">
        <f t="shared" si="4"/>
        <v>-73.626373626373606</v>
      </c>
    </row>
    <row r="72" spans="1:16" x14ac:dyDescent="0.25">
      <c r="A72" s="29" t="s">
        <v>21</v>
      </c>
      <c r="B72" s="30">
        <v>41898</v>
      </c>
      <c r="C72" s="31" t="s">
        <v>6</v>
      </c>
      <c r="D72" s="31">
        <v>1</v>
      </c>
      <c r="E72" s="29" t="s">
        <v>4</v>
      </c>
      <c r="F72" s="3">
        <v>7</v>
      </c>
      <c r="G72" s="3" t="s">
        <v>155</v>
      </c>
      <c r="H72" s="3" t="s">
        <v>152</v>
      </c>
      <c r="I72" s="3" t="s">
        <v>151</v>
      </c>
      <c r="J72" s="3">
        <v>27</v>
      </c>
      <c r="K72" s="3">
        <v>0</v>
      </c>
      <c r="L72" s="3">
        <f t="shared" si="5"/>
        <v>27</v>
      </c>
      <c r="M72" s="3">
        <v>0</v>
      </c>
      <c r="N72" s="4">
        <f t="shared" si="6"/>
        <v>100</v>
      </c>
      <c r="O72" s="4">
        <v>0</v>
      </c>
      <c r="P72" s="5">
        <f t="shared" si="4"/>
        <v>100</v>
      </c>
    </row>
    <row r="73" spans="1:16" x14ac:dyDescent="0.25">
      <c r="A73" s="29" t="s">
        <v>22</v>
      </c>
      <c r="B73" s="30">
        <v>41898</v>
      </c>
      <c r="C73" s="31" t="s">
        <v>6</v>
      </c>
      <c r="D73" s="31">
        <v>1</v>
      </c>
      <c r="E73" s="29" t="s">
        <v>4</v>
      </c>
      <c r="F73" s="3">
        <v>7</v>
      </c>
      <c r="G73" s="3" t="s">
        <v>5</v>
      </c>
      <c r="H73" s="3" t="s">
        <v>152</v>
      </c>
      <c r="I73" s="3" t="s">
        <v>151</v>
      </c>
      <c r="J73" s="3">
        <v>28</v>
      </c>
      <c r="K73" s="3">
        <v>0</v>
      </c>
      <c r="L73" s="3">
        <f t="shared" si="5"/>
        <v>28</v>
      </c>
      <c r="M73" s="3">
        <v>0</v>
      </c>
      <c r="N73" s="4">
        <f t="shared" si="6"/>
        <v>100</v>
      </c>
      <c r="O73" s="4">
        <v>0</v>
      </c>
      <c r="P73" s="5">
        <f t="shared" si="4"/>
        <v>100</v>
      </c>
    </row>
    <row r="74" spans="1:16" x14ac:dyDescent="0.25">
      <c r="A74" s="29" t="s">
        <v>24</v>
      </c>
      <c r="B74" s="30">
        <v>41898</v>
      </c>
      <c r="C74" s="31" t="s">
        <v>6</v>
      </c>
      <c r="D74" s="31">
        <v>1</v>
      </c>
      <c r="E74" s="29" t="s">
        <v>4</v>
      </c>
      <c r="F74" s="3">
        <v>8</v>
      </c>
      <c r="G74" s="3" t="s">
        <v>3</v>
      </c>
      <c r="H74" s="3" t="s">
        <v>152</v>
      </c>
      <c r="I74" s="3" t="s">
        <v>149</v>
      </c>
      <c r="J74" s="3">
        <v>27</v>
      </c>
      <c r="K74" s="3">
        <v>0</v>
      </c>
      <c r="L74" s="3">
        <f t="shared" si="5"/>
        <v>27</v>
      </c>
      <c r="M74" s="3">
        <v>0</v>
      </c>
      <c r="N74" s="4">
        <f t="shared" si="6"/>
        <v>100</v>
      </c>
      <c r="O74" s="4">
        <v>0</v>
      </c>
      <c r="P74" s="5">
        <f t="shared" si="4"/>
        <v>100</v>
      </c>
    </row>
    <row r="75" spans="1:16" x14ac:dyDescent="0.25">
      <c r="A75" s="29" t="s">
        <v>74</v>
      </c>
      <c r="B75" s="30">
        <v>41898</v>
      </c>
      <c r="C75" s="31" t="s">
        <v>6</v>
      </c>
      <c r="D75" s="31">
        <v>1</v>
      </c>
      <c r="E75" s="29" t="s">
        <v>4</v>
      </c>
      <c r="F75" s="3">
        <v>8</v>
      </c>
      <c r="G75" s="3" t="s">
        <v>1</v>
      </c>
      <c r="H75" s="3" t="s">
        <v>152</v>
      </c>
      <c r="I75" s="3" t="s">
        <v>149</v>
      </c>
      <c r="J75" s="3">
        <v>24</v>
      </c>
      <c r="K75" s="3">
        <v>3</v>
      </c>
      <c r="L75" s="3">
        <f t="shared" si="5"/>
        <v>21</v>
      </c>
      <c r="M75" s="3">
        <v>1</v>
      </c>
      <c r="N75" s="4">
        <f t="shared" si="6"/>
        <v>87.5</v>
      </c>
      <c r="O75" s="4">
        <v>4.166666666666667</v>
      </c>
      <c r="P75" s="5">
        <f t="shared" si="4"/>
        <v>68.650793650793645</v>
      </c>
    </row>
    <row r="76" spans="1:16" x14ac:dyDescent="0.25">
      <c r="A76" s="29" t="s">
        <v>75</v>
      </c>
      <c r="B76" s="30">
        <v>41898</v>
      </c>
      <c r="C76" s="31" t="s">
        <v>6</v>
      </c>
      <c r="D76" s="31">
        <v>1</v>
      </c>
      <c r="E76" s="29" t="s">
        <v>4</v>
      </c>
      <c r="F76" s="3">
        <v>8</v>
      </c>
      <c r="G76" s="3" t="s">
        <v>155</v>
      </c>
      <c r="H76" s="3" t="s">
        <v>152</v>
      </c>
      <c r="I76" s="3" t="s">
        <v>151</v>
      </c>
      <c r="J76" s="3">
        <v>23</v>
      </c>
      <c r="K76" s="3">
        <v>0</v>
      </c>
      <c r="L76" s="3">
        <f t="shared" si="5"/>
        <v>23</v>
      </c>
      <c r="M76" s="3">
        <v>0</v>
      </c>
      <c r="N76" s="4">
        <f t="shared" si="6"/>
        <v>100</v>
      </c>
      <c r="O76" s="4">
        <v>0</v>
      </c>
      <c r="P76" s="5">
        <f t="shared" si="4"/>
        <v>100</v>
      </c>
    </row>
    <row r="77" spans="1:16" x14ac:dyDescent="0.25">
      <c r="A77" s="29" t="s">
        <v>76</v>
      </c>
      <c r="B77" s="30">
        <v>41898</v>
      </c>
      <c r="C77" s="31" t="s">
        <v>6</v>
      </c>
      <c r="D77" s="31">
        <v>1</v>
      </c>
      <c r="E77" s="29" t="s">
        <v>4</v>
      </c>
      <c r="F77" s="3">
        <v>9</v>
      </c>
      <c r="G77" s="3" t="s">
        <v>1</v>
      </c>
      <c r="H77" s="3" t="s">
        <v>152</v>
      </c>
      <c r="I77" s="3" t="s">
        <v>151</v>
      </c>
      <c r="J77" s="3">
        <v>17</v>
      </c>
      <c r="K77" s="3">
        <v>0</v>
      </c>
      <c r="L77" s="3">
        <f t="shared" si="5"/>
        <v>17</v>
      </c>
      <c r="M77" s="3">
        <v>0</v>
      </c>
      <c r="N77" s="4">
        <f t="shared" si="6"/>
        <v>100</v>
      </c>
      <c r="O77" s="4">
        <v>0</v>
      </c>
      <c r="P77" s="5">
        <f t="shared" si="4"/>
        <v>100</v>
      </c>
    </row>
    <row r="78" spans="1:16" x14ac:dyDescent="0.25">
      <c r="A78" s="29" t="s">
        <v>77</v>
      </c>
      <c r="B78" s="30">
        <v>41898</v>
      </c>
      <c r="C78" s="31" t="s">
        <v>6</v>
      </c>
      <c r="D78" s="31">
        <v>1</v>
      </c>
      <c r="E78" s="29" t="s">
        <v>4</v>
      </c>
      <c r="F78" s="3">
        <v>9</v>
      </c>
      <c r="G78" s="3" t="s">
        <v>5</v>
      </c>
      <c r="H78" s="3" t="s">
        <v>152</v>
      </c>
      <c r="I78" s="3" t="s">
        <v>149</v>
      </c>
      <c r="J78" s="3">
        <v>28</v>
      </c>
      <c r="K78" s="3">
        <v>3</v>
      </c>
      <c r="L78" s="3">
        <f t="shared" si="5"/>
        <v>25</v>
      </c>
      <c r="M78" s="3">
        <v>0</v>
      </c>
      <c r="N78" s="4">
        <f t="shared" si="6"/>
        <v>89.285714285714292</v>
      </c>
      <c r="O78" s="4">
        <v>0</v>
      </c>
      <c r="P78" s="5">
        <f t="shared" si="4"/>
        <v>73.129251700680271</v>
      </c>
    </row>
    <row r="79" spans="1:16" x14ac:dyDescent="0.25">
      <c r="A79" s="29" t="s">
        <v>27</v>
      </c>
      <c r="B79" s="30">
        <v>41898</v>
      </c>
      <c r="C79" s="31" t="s">
        <v>6</v>
      </c>
      <c r="D79" s="31">
        <v>1</v>
      </c>
      <c r="E79" s="29" t="s">
        <v>4</v>
      </c>
      <c r="F79" s="3">
        <v>10</v>
      </c>
      <c r="G79" s="3" t="s">
        <v>1</v>
      </c>
      <c r="H79" s="3" t="s">
        <v>152</v>
      </c>
      <c r="I79" s="3" t="s">
        <v>150</v>
      </c>
      <c r="J79" s="3">
        <v>26</v>
      </c>
      <c r="K79" s="3">
        <v>1</v>
      </c>
      <c r="L79" s="3">
        <f t="shared" si="5"/>
        <v>25</v>
      </c>
      <c r="M79" s="3">
        <v>0</v>
      </c>
      <c r="N79" s="4">
        <f t="shared" si="6"/>
        <v>96.15384615384616</v>
      </c>
      <c r="O79" s="4">
        <v>0</v>
      </c>
      <c r="P79" s="5">
        <f t="shared" si="4"/>
        <v>90.35409035409036</v>
      </c>
    </row>
    <row r="80" spans="1:16" x14ac:dyDescent="0.25">
      <c r="A80" s="29" t="s">
        <v>78</v>
      </c>
      <c r="B80" s="30">
        <v>41898</v>
      </c>
      <c r="C80" s="31" t="s">
        <v>6</v>
      </c>
      <c r="D80" s="31">
        <v>1</v>
      </c>
      <c r="E80" s="29" t="s">
        <v>4</v>
      </c>
      <c r="F80" s="3">
        <v>10</v>
      </c>
      <c r="G80" s="3" t="s">
        <v>155</v>
      </c>
      <c r="H80" s="3" t="s">
        <v>152</v>
      </c>
      <c r="I80" s="3" t="s">
        <v>151</v>
      </c>
      <c r="J80" s="3">
        <v>30</v>
      </c>
      <c r="K80" s="3">
        <v>9</v>
      </c>
      <c r="L80" s="3">
        <f t="shared" si="5"/>
        <v>21</v>
      </c>
      <c r="M80" s="3">
        <v>0</v>
      </c>
      <c r="N80" s="4">
        <f t="shared" si="6"/>
        <v>70</v>
      </c>
      <c r="O80" s="4">
        <v>0</v>
      </c>
      <c r="P80" s="5">
        <f t="shared" si="4"/>
        <v>24.761904761904773</v>
      </c>
    </row>
    <row r="81" spans="1:16" x14ac:dyDescent="0.25">
      <c r="A81" s="29" t="s">
        <v>79</v>
      </c>
      <c r="B81" s="30">
        <v>41898</v>
      </c>
      <c r="C81" s="31" t="s">
        <v>6</v>
      </c>
      <c r="D81" s="31">
        <v>1</v>
      </c>
      <c r="E81" s="29" t="s">
        <v>4</v>
      </c>
      <c r="F81" s="3">
        <v>11</v>
      </c>
      <c r="G81" s="3" t="s">
        <v>1</v>
      </c>
      <c r="H81" s="3" t="s">
        <v>152</v>
      </c>
      <c r="I81" s="3" t="s">
        <v>150</v>
      </c>
      <c r="J81" s="3">
        <v>33</v>
      </c>
      <c r="K81" s="3">
        <v>0</v>
      </c>
      <c r="L81" s="3">
        <f t="shared" si="5"/>
        <v>33</v>
      </c>
      <c r="M81" s="3">
        <v>0</v>
      </c>
      <c r="N81" s="4">
        <f t="shared" si="6"/>
        <v>100</v>
      </c>
      <c r="O81" s="4">
        <v>0</v>
      </c>
      <c r="P81" s="5">
        <f t="shared" si="4"/>
        <v>100</v>
      </c>
    </row>
    <row r="82" spans="1:16" x14ac:dyDescent="0.25">
      <c r="A82" s="29" t="s">
        <v>29</v>
      </c>
      <c r="B82" s="30">
        <v>41898</v>
      </c>
      <c r="C82" s="31" t="s">
        <v>6</v>
      </c>
      <c r="D82" s="31">
        <v>1</v>
      </c>
      <c r="E82" s="29" t="s">
        <v>4</v>
      </c>
      <c r="F82" s="3">
        <v>12</v>
      </c>
      <c r="G82" s="3" t="s">
        <v>1</v>
      </c>
      <c r="H82" s="3" t="s">
        <v>152</v>
      </c>
      <c r="I82" s="3" t="s">
        <v>151</v>
      </c>
      <c r="J82" s="3">
        <v>33</v>
      </c>
      <c r="K82" s="3">
        <v>6</v>
      </c>
      <c r="L82" s="3">
        <f t="shared" si="5"/>
        <v>27</v>
      </c>
      <c r="M82" s="3">
        <v>0</v>
      </c>
      <c r="N82" s="4">
        <f t="shared" si="6"/>
        <v>81.818181818181827</v>
      </c>
      <c r="O82" s="4">
        <v>0</v>
      </c>
      <c r="P82" s="5">
        <f t="shared" si="4"/>
        <v>54.401154401154407</v>
      </c>
    </row>
    <row r="83" spans="1:16" x14ac:dyDescent="0.25">
      <c r="A83" s="29" t="s">
        <v>80</v>
      </c>
      <c r="B83" s="30">
        <v>41898</v>
      </c>
      <c r="C83" s="31" t="s">
        <v>6</v>
      </c>
      <c r="D83" s="31">
        <v>1</v>
      </c>
      <c r="E83" s="29" t="s">
        <v>4</v>
      </c>
      <c r="F83" s="3">
        <v>13</v>
      </c>
      <c r="G83" s="3" t="s">
        <v>3</v>
      </c>
      <c r="H83" s="3" t="s">
        <v>152</v>
      </c>
      <c r="I83" s="3" t="s">
        <v>150</v>
      </c>
      <c r="J83" s="3">
        <v>14</v>
      </c>
      <c r="K83" s="3">
        <v>5</v>
      </c>
      <c r="L83" s="3">
        <f t="shared" si="5"/>
        <v>9</v>
      </c>
      <c r="M83" s="3">
        <v>0</v>
      </c>
      <c r="N83" s="4">
        <f t="shared" si="6"/>
        <v>64.285714285714292</v>
      </c>
      <c r="O83" s="4">
        <v>0</v>
      </c>
      <c r="P83" s="5">
        <f t="shared" si="4"/>
        <v>10.430839002267589</v>
      </c>
    </row>
    <row r="84" spans="1:16" x14ac:dyDescent="0.25">
      <c r="A84" s="29" t="s">
        <v>81</v>
      </c>
      <c r="B84" s="30">
        <v>41898</v>
      </c>
      <c r="C84" s="31" t="s">
        <v>6</v>
      </c>
      <c r="D84" s="31">
        <v>1</v>
      </c>
      <c r="E84" s="29" t="s">
        <v>4</v>
      </c>
      <c r="F84" s="3">
        <v>13</v>
      </c>
      <c r="G84" s="3" t="s">
        <v>1</v>
      </c>
      <c r="H84" s="3" t="s">
        <v>152</v>
      </c>
      <c r="I84" s="3" t="s">
        <v>149</v>
      </c>
      <c r="J84" s="3">
        <v>30</v>
      </c>
      <c r="K84" s="3">
        <v>0</v>
      </c>
      <c r="L84" s="3">
        <f t="shared" si="5"/>
        <v>30</v>
      </c>
      <c r="M84" s="3">
        <v>0</v>
      </c>
      <c r="N84" s="4">
        <f t="shared" si="6"/>
        <v>100</v>
      </c>
      <c r="O84" s="4">
        <v>0</v>
      </c>
      <c r="P84" s="5">
        <f t="shared" si="4"/>
        <v>100</v>
      </c>
    </row>
    <row r="85" spans="1:16" x14ac:dyDescent="0.25">
      <c r="A85" s="29" t="s">
        <v>34</v>
      </c>
      <c r="B85" s="30">
        <v>41898</v>
      </c>
      <c r="C85" s="31" t="s">
        <v>6</v>
      </c>
      <c r="D85" s="31">
        <v>1</v>
      </c>
      <c r="E85" s="29" t="s">
        <v>4</v>
      </c>
      <c r="F85" s="3">
        <v>1</v>
      </c>
      <c r="G85" s="3" t="s">
        <v>155</v>
      </c>
      <c r="H85" s="3" t="s">
        <v>153</v>
      </c>
      <c r="I85" s="3" t="s">
        <v>149</v>
      </c>
      <c r="J85" s="3">
        <v>22</v>
      </c>
      <c r="K85" s="3">
        <v>3</v>
      </c>
      <c r="L85" s="3">
        <f t="shared" si="5"/>
        <v>19</v>
      </c>
      <c r="M85" s="3">
        <v>0</v>
      </c>
      <c r="N85" s="4">
        <f t="shared" si="6"/>
        <v>86.36363636363636</v>
      </c>
      <c r="O85" s="4">
        <v>0</v>
      </c>
      <c r="P85" s="5">
        <f t="shared" si="4"/>
        <v>65.800865800865807</v>
      </c>
    </row>
    <row r="86" spans="1:16" x14ac:dyDescent="0.25">
      <c r="A86" s="29" t="s">
        <v>35</v>
      </c>
      <c r="B86" s="30">
        <v>41898</v>
      </c>
      <c r="C86" s="31" t="s">
        <v>6</v>
      </c>
      <c r="D86" s="31">
        <v>1</v>
      </c>
      <c r="E86" s="29" t="s">
        <v>4</v>
      </c>
      <c r="F86" s="3">
        <v>1</v>
      </c>
      <c r="G86" s="3" t="s">
        <v>5</v>
      </c>
      <c r="H86" s="3" t="s">
        <v>153</v>
      </c>
      <c r="I86" s="3" t="s">
        <v>149</v>
      </c>
      <c r="J86" s="3">
        <v>16</v>
      </c>
      <c r="K86" s="3">
        <v>4</v>
      </c>
      <c r="L86" s="3">
        <f t="shared" si="5"/>
        <v>12</v>
      </c>
      <c r="M86" s="3">
        <v>1</v>
      </c>
      <c r="N86" s="4">
        <f t="shared" si="6"/>
        <v>75</v>
      </c>
      <c r="O86" s="4">
        <v>6.25</v>
      </c>
      <c r="P86" s="5">
        <f t="shared" si="4"/>
        <v>37.301587301587304</v>
      </c>
    </row>
    <row r="87" spans="1:16" x14ac:dyDescent="0.25">
      <c r="A87" s="29" t="s">
        <v>82</v>
      </c>
      <c r="B87" s="30">
        <v>41898</v>
      </c>
      <c r="C87" s="31" t="s">
        <v>6</v>
      </c>
      <c r="D87" s="31">
        <v>1</v>
      </c>
      <c r="E87" s="29" t="s">
        <v>4</v>
      </c>
      <c r="F87" s="3">
        <v>2</v>
      </c>
      <c r="G87" s="3" t="s">
        <v>3</v>
      </c>
      <c r="H87" s="3" t="s">
        <v>153</v>
      </c>
      <c r="I87" s="3" t="s">
        <v>149</v>
      </c>
      <c r="J87" s="3">
        <v>29</v>
      </c>
      <c r="K87" s="3">
        <v>3</v>
      </c>
      <c r="L87" s="3">
        <f t="shared" si="5"/>
        <v>26</v>
      </c>
      <c r="M87" s="3">
        <v>3</v>
      </c>
      <c r="N87" s="4">
        <f t="shared" si="6"/>
        <v>89.65517241379311</v>
      </c>
      <c r="O87" s="4">
        <v>10.344827586206897</v>
      </c>
      <c r="P87" s="5">
        <f t="shared" si="4"/>
        <v>74.055829228243013</v>
      </c>
    </row>
    <row r="88" spans="1:16" x14ac:dyDescent="0.25">
      <c r="A88" s="29" t="s">
        <v>37</v>
      </c>
      <c r="B88" s="30">
        <v>41898</v>
      </c>
      <c r="C88" s="31" t="s">
        <v>6</v>
      </c>
      <c r="D88" s="31">
        <v>1</v>
      </c>
      <c r="E88" s="29" t="s">
        <v>4</v>
      </c>
      <c r="F88" s="3">
        <v>2</v>
      </c>
      <c r="G88" s="3" t="s">
        <v>155</v>
      </c>
      <c r="H88" s="3" t="s">
        <v>153</v>
      </c>
      <c r="I88" s="3" t="s">
        <v>150</v>
      </c>
      <c r="J88" s="3">
        <v>14</v>
      </c>
      <c r="K88" s="3">
        <v>5</v>
      </c>
      <c r="L88" s="3">
        <f t="shared" si="5"/>
        <v>9</v>
      </c>
      <c r="M88" s="3">
        <v>1</v>
      </c>
      <c r="N88" s="4">
        <f t="shared" si="6"/>
        <v>64.285714285714292</v>
      </c>
      <c r="O88" s="4">
        <v>7.1428571428571432</v>
      </c>
      <c r="P88" s="5">
        <f t="shared" si="4"/>
        <v>10.430839002267589</v>
      </c>
    </row>
    <row r="89" spans="1:16" x14ac:dyDescent="0.25">
      <c r="A89" s="29" t="s">
        <v>38</v>
      </c>
      <c r="B89" s="30">
        <v>41898</v>
      </c>
      <c r="C89" s="31" t="s">
        <v>6</v>
      </c>
      <c r="D89" s="31">
        <v>1</v>
      </c>
      <c r="E89" s="29" t="s">
        <v>4</v>
      </c>
      <c r="F89" s="3">
        <v>2</v>
      </c>
      <c r="G89" s="3" t="s">
        <v>5</v>
      </c>
      <c r="H89" s="3" t="s">
        <v>153</v>
      </c>
      <c r="I89" s="3" t="s">
        <v>150</v>
      </c>
      <c r="J89" s="3">
        <v>13</v>
      </c>
      <c r="K89" s="3">
        <v>0</v>
      </c>
      <c r="L89" s="3">
        <f t="shared" si="5"/>
        <v>13</v>
      </c>
      <c r="M89" s="3">
        <v>2</v>
      </c>
      <c r="N89" s="4">
        <f t="shared" si="6"/>
        <v>100</v>
      </c>
      <c r="O89" s="4">
        <v>15.384615384615385</v>
      </c>
      <c r="P89" s="5">
        <f t="shared" si="4"/>
        <v>100</v>
      </c>
    </row>
    <row r="90" spans="1:16" x14ac:dyDescent="0.25">
      <c r="A90" s="29" t="s">
        <v>83</v>
      </c>
      <c r="B90" s="30">
        <v>41898</v>
      </c>
      <c r="C90" s="31" t="s">
        <v>6</v>
      </c>
      <c r="D90" s="31">
        <v>1</v>
      </c>
      <c r="E90" s="29" t="s">
        <v>4</v>
      </c>
      <c r="F90" s="3">
        <v>3</v>
      </c>
      <c r="G90" s="3" t="s">
        <v>3</v>
      </c>
      <c r="H90" s="3" t="s">
        <v>153</v>
      </c>
      <c r="I90" s="3" t="s">
        <v>151</v>
      </c>
      <c r="J90" s="3">
        <v>13</v>
      </c>
      <c r="K90" s="3">
        <v>13</v>
      </c>
      <c r="L90" s="3">
        <f t="shared" si="5"/>
        <v>0</v>
      </c>
      <c r="M90" s="3">
        <v>0</v>
      </c>
      <c r="N90" s="4">
        <f t="shared" si="6"/>
        <v>0</v>
      </c>
      <c r="O90" s="4">
        <v>0</v>
      </c>
      <c r="P90" s="5">
        <f t="shared" si="4"/>
        <v>-150.79365079365076</v>
      </c>
    </row>
    <row r="91" spans="1:16" x14ac:dyDescent="0.25">
      <c r="A91" s="29" t="s">
        <v>40</v>
      </c>
      <c r="B91" s="30">
        <v>41898</v>
      </c>
      <c r="C91" s="31" t="s">
        <v>6</v>
      </c>
      <c r="D91" s="31">
        <v>1</v>
      </c>
      <c r="E91" s="29" t="s">
        <v>4</v>
      </c>
      <c r="F91" s="3">
        <v>3</v>
      </c>
      <c r="G91" s="3" t="s">
        <v>155</v>
      </c>
      <c r="H91" s="3" t="s">
        <v>153</v>
      </c>
      <c r="I91" s="3" t="s">
        <v>149</v>
      </c>
      <c r="J91" s="3">
        <v>28</v>
      </c>
      <c r="K91" s="3">
        <v>2</v>
      </c>
      <c r="L91" s="3">
        <f t="shared" si="5"/>
        <v>26</v>
      </c>
      <c r="M91" s="3">
        <v>1</v>
      </c>
      <c r="N91" s="4">
        <f t="shared" si="6"/>
        <v>92.857142857142861</v>
      </c>
      <c r="O91" s="4">
        <v>3.5714285714285716</v>
      </c>
      <c r="P91" s="5">
        <f t="shared" si="4"/>
        <v>82.086167800453509</v>
      </c>
    </row>
    <row r="92" spans="1:16" x14ac:dyDescent="0.25">
      <c r="A92" s="29" t="s">
        <v>41</v>
      </c>
      <c r="B92" s="30">
        <v>41898</v>
      </c>
      <c r="C92" s="31" t="s">
        <v>6</v>
      </c>
      <c r="D92" s="31">
        <v>1</v>
      </c>
      <c r="E92" s="29" t="s">
        <v>4</v>
      </c>
      <c r="F92" s="3">
        <v>4</v>
      </c>
      <c r="G92" s="3" t="s">
        <v>3</v>
      </c>
      <c r="H92" s="3" t="s">
        <v>153</v>
      </c>
      <c r="I92" s="3" t="s">
        <v>151</v>
      </c>
      <c r="J92" s="3">
        <v>31</v>
      </c>
      <c r="K92" s="3">
        <v>21</v>
      </c>
      <c r="L92" s="3">
        <f t="shared" si="5"/>
        <v>10</v>
      </c>
      <c r="M92" s="3">
        <v>1</v>
      </c>
      <c r="N92" s="4">
        <f t="shared" si="6"/>
        <v>32.258064516129032</v>
      </c>
      <c r="O92" s="4">
        <v>3.225806451612903</v>
      </c>
      <c r="P92" s="5">
        <f t="shared" si="4"/>
        <v>-69.892473118279554</v>
      </c>
    </row>
    <row r="93" spans="1:16" x14ac:dyDescent="0.25">
      <c r="A93" s="29" t="s">
        <v>84</v>
      </c>
      <c r="B93" s="30">
        <v>41898</v>
      </c>
      <c r="C93" s="31" t="s">
        <v>6</v>
      </c>
      <c r="D93" s="31">
        <v>1</v>
      </c>
      <c r="E93" s="29" t="s">
        <v>4</v>
      </c>
      <c r="F93" s="3">
        <v>4</v>
      </c>
      <c r="G93" s="3" t="s">
        <v>5</v>
      </c>
      <c r="H93" s="3" t="s">
        <v>153</v>
      </c>
      <c r="I93" s="3" t="s">
        <v>149</v>
      </c>
      <c r="J93" s="3">
        <v>21</v>
      </c>
      <c r="K93" s="3">
        <v>7</v>
      </c>
      <c r="L93" s="3">
        <f t="shared" si="5"/>
        <v>14</v>
      </c>
      <c r="M93" s="3">
        <v>9</v>
      </c>
      <c r="N93" s="4">
        <f t="shared" si="6"/>
        <v>66.666666666666657</v>
      </c>
      <c r="O93" s="4">
        <v>42.857142857142854</v>
      </c>
      <c r="P93" s="5">
        <f t="shared" si="4"/>
        <v>16.402116402116405</v>
      </c>
    </row>
    <row r="94" spans="1:16" x14ac:dyDescent="0.25">
      <c r="A94" s="29" t="s">
        <v>44</v>
      </c>
      <c r="B94" s="30">
        <v>41898</v>
      </c>
      <c r="C94" s="31" t="s">
        <v>6</v>
      </c>
      <c r="D94" s="31">
        <v>1</v>
      </c>
      <c r="E94" s="29" t="s">
        <v>4</v>
      </c>
      <c r="F94" s="3">
        <v>5</v>
      </c>
      <c r="G94" s="3" t="s">
        <v>3</v>
      </c>
      <c r="H94" s="3" t="s">
        <v>153</v>
      </c>
      <c r="I94" s="3" t="s">
        <v>149</v>
      </c>
      <c r="J94" s="3">
        <v>31</v>
      </c>
      <c r="K94" s="3">
        <v>10</v>
      </c>
      <c r="L94" s="3">
        <f t="shared" si="5"/>
        <v>21</v>
      </c>
      <c r="M94" s="3">
        <v>0</v>
      </c>
      <c r="N94" s="4">
        <f t="shared" si="6"/>
        <v>67.741935483870961</v>
      </c>
      <c r="O94" s="4">
        <v>0</v>
      </c>
      <c r="P94" s="5">
        <f t="shared" si="4"/>
        <v>19.098822324628774</v>
      </c>
    </row>
    <row r="95" spans="1:16" x14ac:dyDescent="0.25">
      <c r="A95" s="29" t="s">
        <v>85</v>
      </c>
      <c r="B95" s="30">
        <v>41898</v>
      </c>
      <c r="C95" s="31" t="s">
        <v>6</v>
      </c>
      <c r="D95" s="31">
        <v>1</v>
      </c>
      <c r="E95" s="29" t="s">
        <v>4</v>
      </c>
      <c r="F95" s="3">
        <v>5</v>
      </c>
      <c r="G95" s="3" t="s">
        <v>1</v>
      </c>
      <c r="H95" s="3" t="s">
        <v>153</v>
      </c>
      <c r="I95" s="3" t="s">
        <v>150</v>
      </c>
      <c r="J95" s="3">
        <v>30</v>
      </c>
      <c r="K95" s="3">
        <v>9</v>
      </c>
      <c r="L95" s="3">
        <f t="shared" si="5"/>
        <v>21</v>
      </c>
      <c r="M95" s="3">
        <v>0</v>
      </c>
      <c r="N95" s="4">
        <f t="shared" si="6"/>
        <v>70</v>
      </c>
      <c r="O95" s="4">
        <v>0</v>
      </c>
      <c r="P95" s="5">
        <f t="shared" si="4"/>
        <v>24.761904761904773</v>
      </c>
    </row>
    <row r="96" spans="1:16" x14ac:dyDescent="0.25">
      <c r="A96" s="29" t="s">
        <v>45</v>
      </c>
      <c r="B96" s="30">
        <v>41898</v>
      </c>
      <c r="C96" s="31" t="s">
        <v>6</v>
      </c>
      <c r="D96" s="31">
        <v>1</v>
      </c>
      <c r="E96" s="29" t="s">
        <v>4</v>
      </c>
      <c r="F96" s="3">
        <v>5</v>
      </c>
      <c r="G96" s="3" t="s">
        <v>155</v>
      </c>
      <c r="H96" s="3" t="s">
        <v>153</v>
      </c>
      <c r="I96" s="3" t="s">
        <v>151</v>
      </c>
      <c r="J96" s="3">
        <v>39</v>
      </c>
      <c r="K96" s="3">
        <v>36</v>
      </c>
      <c r="L96" s="3">
        <f t="shared" si="5"/>
        <v>3</v>
      </c>
      <c r="M96" s="3">
        <v>0</v>
      </c>
      <c r="N96" s="4">
        <f t="shared" si="6"/>
        <v>7.6923076923076925</v>
      </c>
      <c r="O96" s="4">
        <v>0</v>
      </c>
      <c r="P96" s="5">
        <f t="shared" si="4"/>
        <v>-131.50183150183148</v>
      </c>
    </row>
    <row r="97" spans="1:16" x14ac:dyDescent="0.25">
      <c r="A97" s="29" t="s">
        <v>46</v>
      </c>
      <c r="B97" s="30">
        <v>41898</v>
      </c>
      <c r="C97" s="31" t="s">
        <v>6</v>
      </c>
      <c r="D97" s="31">
        <v>1</v>
      </c>
      <c r="E97" s="29" t="s">
        <v>4</v>
      </c>
      <c r="F97" s="3">
        <v>5</v>
      </c>
      <c r="G97" s="3" t="s">
        <v>5</v>
      </c>
      <c r="H97" s="3" t="s">
        <v>153</v>
      </c>
      <c r="I97" s="3" t="s">
        <v>150</v>
      </c>
      <c r="J97" s="3">
        <v>28</v>
      </c>
      <c r="K97" s="3">
        <v>10</v>
      </c>
      <c r="L97" s="3">
        <f t="shared" si="5"/>
        <v>18</v>
      </c>
      <c r="M97" s="3">
        <v>8</v>
      </c>
      <c r="N97" s="4">
        <f t="shared" si="6"/>
        <v>64.285714285714292</v>
      </c>
      <c r="O97" s="4">
        <v>28.571428571428573</v>
      </c>
      <c r="P97" s="5">
        <f t="shared" si="4"/>
        <v>10.430839002267589</v>
      </c>
    </row>
    <row r="98" spans="1:16" x14ac:dyDescent="0.25">
      <c r="A98" s="29" t="s">
        <v>48</v>
      </c>
      <c r="B98" s="30">
        <v>41898</v>
      </c>
      <c r="C98" s="31" t="s">
        <v>6</v>
      </c>
      <c r="D98" s="31">
        <v>1</v>
      </c>
      <c r="E98" s="29" t="s">
        <v>4</v>
      </c>
      <c r="F98" s="3">
        <v>6</v>
      </c>
      <c r="G98" s="3" t="s">
        <v>1</v>
      </c>
      <c r="H98" s="3" t="s">
        <v>153</v>
      </c>
      <c r="I98" s="3" t="s">
        <v>150</v>
      </c>
      <c r="J98" s="3">
        <v>21</v>
      </c>
      <c r="K98" s="3">
        <v>4</v>
      </c>
      <c r="L98" s="3">
        <f t="shared" si="5"/>
        <v>17</v>
      </c>
      <c r="M98" s="3">
        <v>0</v>
      </c>
      <c r="N98" s="4">
        <f t="shared" si="6"/>
        <v>80.952380952380949</v>
      </c>
      <c r="O98" s="4">
        <v>0</v>
      </c>
      <c r="P98" s="5">
        <f t="shared" si="4"/>
        <v>52.229780801209372</v>
      </c>
    </row>
    <row r="99" spans="1:16" x14ac:dyDescent="0.25">
      <c r="A99" s="29" t="s">
        <v>86</v>
      </c>
      <c r="B99" s="30">
        <v>41898</v>
      </c>
      <c r="C99" s="31" t="s">
        <v>6</v>
      </c>
      <c r="D99" s="31">
        <v>1</v>
      </c>
      <c r="E99" s="29" t="s">
        <v>4</v>
      </c>
      <c r="F99" s="3">
        <v>6</v>
      </c>
      <c r="G99" s="3" t="s">
        <v>5</v>
      </c>
      <c r="H99" s="3" t="s">
        <v>153</v>
      </c>
      <c r="I99" s="3" t="s">
        <v>151</v>
      </c>
      <c r="J99" s="3">
        <v>12</v>
      </c>
      <c r="K99" s="3">
        <v>3</v>
      </c>
      <c r="L99" s="3">
        <f t="shared" si="5"/>
        <v>9</v>
      </c>
      <c r="M99" s="3">
        <v>1</v>
      </c>
      <c r="N99" s="4">
        <f t="shared" si="6"/>
        <v>75</v>
      </c>
      <c r="O99" s="4">
        <v>8.3333333333333339</v>
      </c>
      <c r="P99" s="5">
        <f t="shared" si="4"/>
        <v>37.301587301587311</v>
      </c>
    </row>
    <row r="100" spans="1:16" x14ac:dyDescent="0.25">
      <c r="A100" s="29" t="s">
        <v>50</v>
      </c>
      <c r="B100" s="30">
        <v>41898</v>
      </c>
      <c r="C100" s="31" t="s">
        <v>6</v>
      </c>
      <c r="D100" s="31">
        <v>1</v>
      </c>
      <c r="E100" s="29" t="s">
        <v>4</v>
      </c>
      <c r="F100" s="3">
        <v>7</v>
      </c>
      <c r="G100" s="3" t="s">
        <v>3</v>
      </c>
      <c r="H100" s="3" t="s">
        <v>153</v>
      </c>
      <c r="I100" s="3" t="s">
        <v>150</v>
      </c>
      <c r="J100" s="3">
        <v>20</v>
      </c>
      <c r="K100" s="3">
        <v>6</v>
      </c>
      <c r="L100" s="3">
        <f t="shared" si="5"/>
        <v>14</v>
      </c>
      <c r="M100" s="3">
        <v>0</v>
      </c>
      <c r="N100" s="4">
        <f t="shared" si="6"/>
        <v>70</v>
      </c>
      <c r="O100" s="4">
        <v>0</v>
      </c>
      <c r="P100" s="5">
        <f t="shared" si="4"/>
        <v>24.761904761904763</v>
      </c>
    </row>
    <row r="101" spans="1:16" x14ac:dyDescent="0.25">
      <c r="A101" s="29" t="s">
        <v>51</v>
      </c>
      <c r="B101" s="30">
        <v>41898</v>
      </c>
      <c r="C101" s="31" t="s">
        <v>6</v>
      </c>
      <c r="D101" s="31">
        <v>1</v>
      </c>
      <c r="E101" s="29" t="s">
        <v>4</v>
      </c>
      <c r="F101" s="3">
        <v>7</v>
      </c>
      <c r="G101" s="3" t="s">
        <v>1</v>
      </c>
      <c r="H101" s="3" t="s">
        <v>153</v>
      </c>
      <c r="I101" s="3" t="s">
        <v>151</v>
      </c>
      <c r="J101" s="3">
        <v>14</v>
      </c>
      <c r="K101" s="3">
        <v>10</v>
      </c>
      <c r="L101" s="3">
        <f t="shared" si="5"/>
        <v>4</v>
      </c>
      <c r="M101" s="3">
        <v>0</v>
      </c>
      <c r="N101" s="4">
        <f t="shared" si="6"/>
        <v>28.571428571428569</v>
      </c>
      <c r="O101" s="4">
        <v>0</v>
      </c>
      <c r="P101" s="5">
        <f t="shared" si="4"/>
        <v>-79.138321995464821</v>
      </c>
    </row>
    <row r="102" spans="1:16" x14ac:dyDescent="0.25">
      <c r="A102" s="29" t="s">
        <v>52</v>
      </c>
      <c r="B102" s="30">
        <v>41898</v>
      </c>
      <c r="C102" s="31" t="s">
        <v>6</v>
      </c>
      <c r="D102" s="31">
        <v>1</v>
      </c>
      <c r="E102" s="29" t="s">
        <v>4</v>
      </c>
      <c r="F102" s="3">
        <v>7</v>
      </c>
      <c r="G102" s="3" t="s">
        <v>155</v>
      </c>
      <c r="H102" s="3" t="s">
        <v>153</v>
      </c>
      <c r="I102" s="3" t="s">
        <v>150</v>
      </c>
      <c r="J102" s="3">
        <v>36</v>
      </c>
      <c r="K102" s="3">
        <v>3</v>
      </c>
      <c r="L102" s="3">
        <f t="shared" si="5"/>
        <v>33</v>
      </c>
      <c r="M102" s="3">
        <v>0</v>
      </c>
      <c r="N102" s="4">
        <f t="shared" si="6"/>
        <v>91.666666666666657</v>
      </c>
      <c r="O102" s="4">
        <v>0</v>
      </c>
      <c r="P102" s="5">
        <f t="shared" si="4"/>
        <v>79.100529100529101</v>
      </c>
    </row>
    <row r="103" spans="1:16" x14ac:dyDescent="0.25">
      <c r="A103" s="29" t="s">
        <v>53</v>
      </c>
      <c r="B103" s="30">
        <v>41898</v>
      </c>
      <c r="C103" s="31" t="s">
        <v>6</v>
      </c>
      <c r="D103" s="31">
        <v>1</v>
      </c>
      <c r="E103" s="29" t="s">
        <v>4</v>
      </c>
      <c r="F103" s="3">
        <v>7</v>
      </c>
      <c r="G103" s="3" t="s">
        <v>5</v>
      </c>
      <c r="H103" s="3" t="s">
        <v>153</v>
      </c>
      <c r="I103" s="3" t="s">
        <v>150</v>
      </c>
      <c r="J103" s="3">
        <v>32</v>
      </c>
      <c r="K103" s="3">
        <v>0</v>
      </c>
      <c r="L103" s="3">
        <f t="shared" si="5"/>
        <v>32</v>
      </c>
      <c r="M103" s="3">
        <v>0</v>
      </c>
      <c r="N103" s="4">
        <f t="shared" si="6"/>
        <v>100</v>
      </c>
      <c r="O103" s="4">
        <v>0</v>
      </c>
      <c r="P103" s="5">
        <f t="shared" si="4"/>
        <v>100</v>
      </c>
    </row>
    <row r="104" spans="1:16" x14ac:dyDescent="0.25">
      <c r="A104" s="29" t="s">
        <v>87</v>
      </c>
      <c r="B104" s="30">
        <v>41898</v>
      </c>
      <c r="C104" s="31" t="s">
        <v>6</v>
      </c>
      <c r="D104" s="31">
        <v>1</v>
      </c>
      <c r="E104" s="29" t="s">
        <v>4</v>
      </c>
      <c r="F104" s="3">
        <v>8</v>
      </c>
      <c r="G104" s="3" t="s">
        <v>3</v>
      </c>
      <c r="H104" s="3" t="s">
        <v>153</v>
      </c>
      <c r="I104" s="3" t="s">
        <v>151</v>
      </c>
      <c r="J104" s="3">
        <v>28</v>
      </c>
      <c r="K104" s="3">
        <v>9</v>
      </c>
      <c r="L104" s="3">
        <f t="shared" si="5"/>
        <v>19</v>
      </c>
      <c r="M104" s="3">
        <v>0</v>
      </c>
      <c r="N104" s="4">
        <f t="shared" si="6"/>
        <v>67.857142857142861</v>
      </c>
      <c r="O104" s="4">
        <v>0</v>
      </c>
      <c r="P104" s="5">
        <f t="shared" si="4"/>
        <v>19.387755102040828</v>
      </c>
    </row>
    <row r="105" spans="1:16" x14ac:dyDescent="0.25">
      <c r="A105" s="29" t="s">
        <v>55</v>
      </c>
      <c r="B105" s="30">
        <v>41898</v>
      </c>
      <c r="C105" s="31" t="s">
        <v>6</v>
      </c>
      <c r="D105" s="31">
        <v>1</v>
      </c>
      <c r="E105" s="29" t="s">
        <v>4</v>
      </c>
      <c r="F105" s="3">
        <v>8</v>
      </c>
      <c r="G105" s="3" t="s">
        <v>155</v>
      </c>
      <c r="H105" s="3" t="s">
        <v>153</v>
      </c>
      <c r="I105" s="3" t="s">
        <v>149</v>
      </c>
      <c r="J105" s="3">
        <v>10</v>
      </c>
      <c r="K105" s="3">
        <v>0</v>
      </c>
      <c r="L105" s="3">
        <f t="shared" si="5"/>
        <v>10</v>
      </c>
      <c r="M105" s="3">
        <v>0</v>
      </c>
      <c r="N105" s="4">
        <f t="shared" si="6"/>
        <v>100</v>
      </c>
      <c r="O105" s="4">
        <v>0</v>
      </c>
      <c r="P105" s="5">
        <f t="shared" si="4"/>
        <v>100</v>
      </c>
    </row>
    <row r="106" spans="1:16" x14ac:dyDescent="0.25">
      <c r="A106" s="29" t="s">
        <v>88</v>
      </c>
      <c r="B106" s="30">
        <v>41898</v>
      </c>
      <c r="C106" s="31" t="s">
        <v>6</v>
      </c>
      <c r="D106" s="31">
        <v>1</v>
      </c>
      <c r="E106" s="29" t="s">
        <v>4</v>
      </c>
      <c r="F106" s="3">
        <v>9</v>
      </c>
      <c r="G106" s="3" t="s">
        <v>3</v>
      </c>
      <c r="H106" s="3" t="s">
        <v>153</v>
      </c>
      <c r="I106" s="3" t="s">
        <v>150</v>
      </c>
      <c r="J106" s="3">
        <v>10</v>
      </c>
      <c r="K106" s="3">
        <v>3</v>
      </c>
      <c r="L106" s="3">
        <f t="shared" si="5"/>
        <v>7</v>
      </c>
      <c r="M106" s="3">
        <v>0</v>
      </c>
      <c r="N106" s="4">
        <f t="shared" si="6"/>
        <v>70</v>
      </c>
      <c r="O106" s="4">
        <v>0</v>
      </c>
      <c r="P106" s="5">
        <f t="shared" si="4"/>
        <v>24.761904761904763</v>
      </c>
    </row>
    <row r="107" spans="1:16" x14ac:dyDescent="0.25">
      <c r="A107" s="29" t="s">
        <v>58</v>
      </c>
      <c r="B107" s="30">
        <v>41898</v>
      </c>
      <c r="C107" s="31" t="s">
        <v>6</v>
      </c>
      <c r="D107" s="31">
        <v>1</v>
      </c>
      <c r="E107" s="29" t="s">
        <v>4</v>
      </c>
      <c r="F107" s="3">
        <v>10</v>
      </c>
      <c r="G107" s="3" t="s">
        <v>3</v>
      </c>
      <c r="H107" s="3" t="s">
        <v>153</v>
      </c>
      <c r="I107" s="3" t="s">
        <v>149</v>
      </c>
      <c r="J107" s="3">
        <v>12</v>
      </c>
      <c r="K107" s="3">
        <v>2</v>
      </c>
      <c r="L107" s="3">
        <f t="shared" si="5"/>
        <v>10</v>
      </c>
      <c r="M107" s="3">
        <v>0</v>
      </c>
      <c r="N107" s="4">
        <f t="shared" si="6"/>
        <v>83.333333333333343</v>
      </c>
      <c r="O107" s="4">
        <v>0</v>
      </c>
      <c r="P107" s="5">
        <f t="shared" si="4"/>
        <v>58.20105820105821</v>
      </c>
    </row>
    <row r="108" spans="1:16" x14ac:dyDescent="0.25">
      <c r="A108" s="29" t="s">
        <v>89</v>
      </c>
      <c r="B108" s="30">
        <v>41898</v>
      </c>
      <c r="C108" s="31" t="s">
        <v>6</v>
      </c>
      <c r="D108" s="31">
        <v>1</v>
      </c>
      <c r="E108" s="29" t="s">
        <v>4</v>
      </c>
      <c r="F108" s="3">
        <v>10</v>
      </c>
      <c r="G108" s="3" t="s">
        <v>155</v>
      </c>
      <c r="H108" s="3" t="s">
        <v>153</v>
      </c>
      <c r="I108" s="3" t="s">
        <v>151</v>
      </c>
      <c r="J108" s="3">
        <v>27</v>
      </c>
      <c r="K108" s="3">
        <v>9</v>
      </c>
      <c r="L108" s="3">
        <f t="shared" si="5"/>
        <v>18</v>
      </c>
      <c r="M108" s="3">
        <v>0</v>
      </c>
      <c r="N108" s="4">
        <f t="shared" si="6"/>
        <v>66.666666666666657</v>
      </c>
      <c r="O108" s="4">
        <v>0</v>
      </c>
      <c r="P108" s="5">
        <f t="shared" si="4"/>
        <v>16.402116402116405</v>
      </c>
    </row>
    <row r="109" spans="1:16" x14ac:dyDescent="0.25">
      <c r="A109" s="29" t="s">
        <v>90</v>
      </c>
      <c r="B109" s="30">
        <v>41898</v>
      </c>
      <c r="C109" s="31" t="s">
        <v>6</v>
      </c>
      <c r="D109" s="31">
        <v>1</v>
      </c>
      <c r="E109" s="29" t="s">
        <v>4</v>
      </c>
      <c r="F109" s="3">
        <v>10</v>
      </c>
      <c r="G109" s="3" t="s">
        <v>5</v>
      </c>
      <c r="H109" s="3" t="s">
        <v>153</v>
      </c>
      <c r="I109" s="3" t="s">
        <v>151</v>
      </c>
      <c r="J109" s="3">
        <v>21</v>
      </c>
      <c r="K109" s="3">
        <v>19</v>
      </c>
      <c r="L109" s="3">
        <f t="shared" si="5"/>
        <v>2</v>
      </c>
      <c r="M109" s="3">
        <v>0</v>
      </c>
      <c r="N109" s="4">
        <f t="shared" si="6"/>
        <v>9.5238095238095237</v>
      </c>
      <c r="O109" s="4">
        <v>0</v>
      </c>
      <c r="P109" s="5">
        <f t="shared" si="4"/>
        <v>-126.90854119425548</v>
      </c>
    </row>
    <row r="110" spans="1:16" x14ac:dyDescent="0.25">
      <c r="A110" s="29" t="s">
        <v>59</v>
      </c>
      <c r="B110" s="30">
        <v>41898</v>
      </c>
      <c r="C110" s="31" t="s">
        <v>6</v>
      </c>
      <c r="D110" s="31">
        <v>1</v>
      </c>
      <c r="E110" s="29" t="s">
        <v>4</v>
      </c>
      <c r="F110" s="3">
        <v>11</v>
      </c>
      <c r="G110" s="3" t="s">
        <v>3</v>
      </c>
      <c r="H110" s="3" t="s">
        <v>153</v>
      </c>
      <c r="I110" s="3" t="s">
        <v>149</v>
      </c>
      <c r="J110" s="3">
        <v>13</v>
      </c>
      <c r="K110" s="3">
        <v>9</v>
      </c>
      <c r="L110" s="3">
        <f t="shared" si="5"/>
        <v>4</v>
      </c>
      <c r="M110" s="3">
        <v>0</v>
      </c>
      <c r="N110" s="4">
        <f t="shared" si="6"/>
        <v>30.76923076923077</v>
      </c>
      <c r="O110" s="4">
        <v>0</v>
      </c>
      <c r="P110" s="5">
        <f t="shared" si="4"/>
        <v>-73.626373626373606</v>
      </c>
    </row>
    <row r="111" spans="1:16" x14ac:dyDescent="0.25">
      <c r="A111" s="29" t="s">
        <v>60</v>
      </c>
      <c r="B111" s="30">
        <v>41898</v>
      </c>
      <c r="C111" s="31" t="s">
        <v>6</v>
      </c>
      <c r="D111" s="31">
        <v>1</v>
      </c>
      <c r="E111" s="29" t="s">
        <v>4</v>
      </c>
      <c r="F111" s="3">
        <v>11</v>
      </c>
      <c r="G111" s="3" t="s">
        <v>1</v>
      </c>
      <c r="H111" s="3" t="s">
        <v>153</v>
      </c>
      <c r="I111" s="3" t="s">
        <v>150</v>
      </c>
      <c r="J111" s="3">
        <v>16</v>
      </c>
      <c r="K111" s="3">
        <v>3</v>
      </c>
      <c r="L111" s="3">
        <f t="shared" si="5"/>
        <v>13</v>
      </c>
      <c r="M111" s="3">
        <v>0</v>
      </c>
      <c r="N111" s="4">
        <f t="shared" si="6"/>
        <v>81.25</v>
      </c>
      <c r="O111" s="4">
        <v>0</v>
      </c>
      <c r="P111" s="5">
        <f t="shared" si="4"/>
        <v>52.976190476190489</v>
      </c>
    </row>
    <row r="112" spans="1:16" x14ac:dyDescent="0.25">
      <c r="A112" s="29" t="s">
        <v>62</v>
      </c>
      <c r="B112" s="30">
        <v>41898</v>
      </c>
      <c r="C112" s="31" t="s">
        <v>6</v>
      </c>
      <c r="D112" s="31">
        <v>1</v>
      </c>
      <c r="E112" s="29" t="s">
        <v>4</v>
      </c>
      <c r="F112" s="3">
        <v>12</v>
      </c>
      <c r="G112" s="3" t="s">
        <v>1</v>
      </c>
      <c r="H112" s="3" t="s">
        <v>153</v>
      </c>
      <c r="I112" s="3" t="s">
        <v>151</v>
      </c>
      <c r="J112" s="3">
        <v>32</v>
      </c>
      <c r="K112" s="3">
        <v>21</v>
      </c>
      <c r="L112" s="3">
        <f t="shared" si="5"/>
        <v>11</v>
      </c>
      <c r="M112" s="3">
        <v>0</v>
      </c>
      <c r="N112" s="4">
        <f t="shared" si="6"/>
        <v>34.375</v>
      </c>
      <c r="O112" s="4">
        <v>0</v>
      </c>
      <c r="P112" s="5">
        <f t="shared" si="4"/>
        <v>-64.5833333333333</v>
      </c>
    </row>
    <row r="113" spans="1:16" x14ac:dyDescent="0.25">
      <c r="A113" s="29" t="s">
        <v>63</v>
      </c>
      <c r="B113" s="30">
        <v>41898</v>
      </c>
      <c r="C113" s="31" t="s">
        <v>6</v>
      </c>
      <c r="D113" s="31">
        <v>1</v>
      </c>
      <c r="E113" s="29" t="s">
        <v>4</v>
      </c>
      <c r="F113" s="3">
        <v>12</v>
      </c>
      <c r="G113" s="3" t="s">
        <v>155</v>
      </c>
      <c r="H113" s="3" t="s">
        <v>153</v>
      </c>
      <c r="I113" s="3" t="s">
        <v>149</v>
      </c>
      <c r="J113" s="3">
        <v>17</v>
      </c>
      <c r="K113" s="3">
        <v>0</v>
      </c>
      <c r="L113" s="3">
        <f t="shared" si="5"/>
        <v>17</v>
      </c>
      <c r="M113" s="3">
        <v>0</v>
      </c>
      <c r="N113" s="4">
        <f t="shared" si="6"/>
        <v>100</v>
      </c>
      <c r="O113" s="4">
        <v>0</v>
      </c>
      <c r="P113" s="5">
        <f t="shared" si="4"/>
        <v>100</v>
      </c>
    </row>
    <row r="114" spans="1:16" x14ac:dyDescent="0.25">
      <c r="A114" s="29" t="s">
        <v>64</v>
      </c>
      <c r="B114" s="30">
        <v>41898</v>
      </c>
      <c r="C114" s="31" t="s">
        <v>6</v>
      </c>
      <c r="D114" s="31">
        <v>1</v>
      </c>
      <c r="E114" s="29" t="s">
        <v>4</v>
      </c>
      <c r="F114" s="3">
        <v>12</v>
      </c>
      <c r="G114" s="3" t="s">
        <v>5</v>
      </c>
      <c r="H114" s="3" t="s">
        <v>153</v>
      </c>
      <c r="I114" s="3" t="s">
        <v>150</v>
      </c>
      <c r="J114" s="3">
        <v>26</v>
      </c>
      <c r="K114" s="3">
        <v>1</v>
      </c>
      <c r="L114" s="3">
        <f t="shared" si="5"/>
        <v>25</v>
      </c>
      <c r="M114" s="3">
        <v>0</v>
      </c>
      <c r="N114" s="4">
        <f t="shared" si="6"/>
        <v>96.15384615384616</v>
      </c>
      <c r="O114" s="4">
        <v>0</v>
      </c>
      <c r="P114" s="5">
        <f t="shared" si="4"/>
        <v>90.35409035409036</v>
      </c>
    </row>
    <row r="115" spans="1:16" x14ac:dyDescent="0.25">
      <c r="A115" s="29" t="s">
        <v>65</v>
      </c>
      <c r="B115" s="30">
        <v>41898</v>
      </c>
      <c r="C115" s="31" t="s">
        <v>6</v>
      </c>
      <c r="D115" s="31">
        <v>1</v>
      </c>
      <c r="E115" s="29" t="s">
        <v>4</v>
      </c>
      <c r="F115" s="3">
        <v>13</v>
      </c>
      <c r="G115" s="3" t="s">
        <v>3</v>
      </c>
      <c r="H115" s="3" t="s">
        <v>153</v>
      </c>
      <c r="I115" s="3" t="s">
        <v>149</v>
      </c>
      <c r="J115" s="3">
        <v>32</v>
      </c>
      <c r="K115" s="3">
        <v>2</v>
      </c>
      <c r="L115" s="3">
        <f t="shared" si="5"/>
        <v>30</v>
      </c>
      <c r="M115" s="3">
        <v>1</v>
      </c>
      <c r="N115" s="4">
        <f t="shared" si="6"/>
        <v>93.75</v>
      </c>
      <c r="O115" s="4">
        <v>3.125</v>
      </c>
      <c r="P115" s="5">
        <f t="shared" si="4"/>
        <v>84.325396825396822</v>
      </c>
    </row>
    <row r="116" spans="1:16" x14ac:dyDescent="0.25">
      <c r="A116" s="29" t="s">
        <v>91</v>
      </c>
      <c r="B116" s="30">
        <v>41898</v>
      </c>
      <c r="C116" s="31" t="s">
        <v>6</v>
      </c>
      <c r="D116" s="31">
        <v>1</v>
      </c>
      <c r="E116" s="29" t="s">
        <v>4</v>
      </c>
      <c r="F116" s="3">
        <v>13</v>
      </c>
      <c r="G116" s="3" t="s">
        <v>1</v>
      </c>
      <c r="H116" s="3" t="s">
        <v>153</v>
      </c>
      <c r="I116" s="3" t="s">
        <v>151</v>
      </c>
      <c r="J116" s="3">
        <v>20</v>
      </c>
      <c r="K116" s="3">
        <v>20</v>
      </c>
      <c r="L116" s="3">
        <f t="shared" si="5"/>
        <v>0</v>
      </c>
      <c r="M116" s="3">
        <v>0</v>
      </c>
      <c r="N116" s="4">
        <f t="shared" si="6"/>
        <v>0</v>
      </c>
      <c r="O116" s="4">
        <v>0</v>
      </c>
      <c r="P116" s="5">
        <f t="shared" si="4"/>
        <v>-150.79365079365078</v>
      </c>
    </row>
    <row r="117" spans="1:16" x14ac:dyDescent="0.25">
      <c r="A117" s="29" t="s">
        <v>66</v>
      </c>
      <c r="B117" s="30">
        <v>41898</v>
      </c>
      <c r="C117" s="31" t="s">
        <v>6</v>
      </c>
      <c r="D117" s="31">
        <v>1</v>
      </c>
      <c r="E117" s="29" t="s">
        <v>4</v>
      </c>
      <c r="F117" s="3">
        <v>13</v>
      </c>
      <c r="G117" s="3" t="s">
        <v>155</v>
      </c>
      <c r="H117" s="3" t="s">
        <v>153</v>
      </c>
      <c r="I117" s="3" t="s">
        <v>151</v>
      </c>
      <c r="J117" s="3">
        <v>16</v>
      </c>
      <c r="K117" s="3">
        <v>2</v>
      </c>
      <c r="L117" s="3">
        <f t="shared" si="5"/>
        <v>14</v>
      </c>
      <c r="M117" s="3">
        <v>0</v>
      </c>
      <c r="N117" s="4">
        <f t="shared" si="6"/>
        <v>87.5</v>
      </c>
      <c r="O117" s="4">
        <v>0</v>
      </c>
      <c r="P117" s="5">
        <f t="shared" si="4"/>
        <v>68.650793650793645</v>
      </c>
    </row>
    <row r="118" spans="1:16" x14ac:dyDescent="0.25">
      <c r="A118" s="29" t="s">
        <v>9</v>
      </c>
      <c r="B118" s="30">
        <v>41975</v>
      </c>
      <c r="C118" s="31" t="s">
        <v>7</v>
      </c>
      <c r="D118" s="31">
        <v>1</v>
      </c>
      <c r="E118" s="29" t="s">
        <v>2</v>
      </c>
      <c r="F118" s="3">
        <v>2</v>
      </c>
      <c r="G118" s="3" t="s">
        <v>155</v>
      </c>
      <c r="H118" s="3" t="s">
        <v>152</v>
      </c>
      <c r="I118" s="3" t="s">
        <v>149</v>
      </c>
      <c r="J118" s="3">
        <v>30</v>
      </c>
      <c r="K118" s="3">
        <v>0</v>
      </c>
      <c r="L118" s="3">
        <f t="shared" si="5"/>
        <v>30</v>
      </c>
      <c r="M118" s="3">
        <v>0</v>
      </c>
      <c r="N118" s="4">
        <f t="shared" si="6"/>
        <v>100</v>
      </c>
      <c r="O118" s="4">
        <v>0</v>
      </c>
      <c r="P118" s="5">
        <f>(1-(($S$5*K118)/($T$5*J118)))*100</f>
        <v>100</v>
      </c>
    </row>
    <row r="119" spans="1:16" x14ac:dyDescent="0.25">
      <c r="A119" s="29" t="s">
        <v>11</v>
      </c>
      <c r="B119" s="30">
        <v>41975</v>
      </c>
      <c r="C119" s="31" t="s">
        <v>7</v>
      </c>
      <c r="D119" s="31">
        <v>1</v>
      </c>
      <c r="E119" s="29" t="s">
        <v>2</v>
      </c>
      <c r="F119" s="3">
        <v>3</v>
      </c>
      <c r="G119" s="3" t="s">
        <v>1</v>
      </c>
      <c r="H119" s="3" t="s">
        <v>152</v>
      </c>
      <c r="I119" s="3" t="s">
        <v>149</v>
      </c>
      <c r="J119" s="3">
        <v>17</v>
      </c>
      <c r="K119" s="3">
        <v>1</v>
      </c>
      <c r="L119" s="3">
        <f t="shared" si="5"/>
        <v>16</v>
      </c>
      <c r="M119" s="3">
        <v>0</v>
      </c>
      <c r="N119" s="4">
        <f t="shared" si="6"/>
        <v>94.117647058823522</v>
      </c>
      <c r="O119" s="4">
        <v>0</v>
      </c>
      <c r="P119" s="5">
        <f t="shared" ref="P119:P182" si="7">(1-(($S$5*K119)/($T$5*J119)))*100</f>
        <v>84.474885844748854</v>
      </c>
    </row>
    <row r="120" spans="1:16" x14ac:dyDescent="0.25">
      <c r="A120" s="29" t="s">
        <v>15</v>
      </c>
      <c r="B120" s="30">
        <v>41975</v>
      </c>
      <c r="C120" s="31" t="s">
        <v>7</v>
      </c>
      <c r="D120" s="31">
        <v>1</v>
      </c>
      <c r="E120" s="29" t="s">
        <v>2</v>
      </c>
      <c r="F120" s="3">
        <v>5</v>
      </c>
      <c r="G120" s="3" t="s">
        <v>155</v>
      </c>
      <c r="H120" s="3" t="s">
        <v>152</v>
      </c>
      <c r="I120" s="3" t="s">
        <v>149</v>
      </c>
      <c r="J120" s="3">
        <v>17</v>
      </c>
      <c r="K120" s="3">
        <v>0</v>
      </c>
      <c r="L120" s="3">
        <f t="shared" si="5"/>
        <v>17</v>
      </c>
      <c r="M120" s="3">
        <v>1</v>
      </c>
      <c r="N120" s="4">
        <f t="shared" si="6"/>
        <v>100</v>
      </c>
      <c r="O120" s="4">
        <v>5.882352941176471</v>
      </c>
      <c r="P120" s="5">
        <f t="shared" si="7"/>
        <v>100</v>
      </c>
    </row>
    <row r="121" spans="1:16" x14ac:dyDescent="0.25">
      <c r="A121" s="29" t="s">
        <v>92</v>
      </c>
      <c r="B121" s="30">
        <v>41975</v>
      </c>
      <c r="C121" s="31" t="s">
        <v>7</v>
      </c>
      <c r="D121" s="31">
        <v>1</v>
      </c>
      <c r="E121" s="29" t="s">
        <v>2</v>
      </c>
      <c r="F121" s="3">
        <v>5</v>
      </c>
      <c r="G121" s="3" t="s">
        <v>5</v>
      </c>
      <c r="H121" s="3" t="s">
        <v>152</v>
      </c>
      <c r="I121" s="3" t="s">
        <v>150</v>
      </c>
      <c r="J121" s="3">
        <v>15</v>
      </c>
      <c r="K121" s="3">
        <v>2</v>
      </c>
      <c r="L121" s="3">
        <f t="shared" si="5"/>
        <v>13</v>
      </c>
      <c r="M121" s="3">
        <v>0</v>
      </c>
      <c r="N121" s="4">
        <f t="shared" si="6"/>
        <v>86.666666666666671</v>
      </c>
      <c r="O121" s="4">
        <v>0</v>
      </c>
      <c r="P121" s="5">
        <f t="shared" si="7"/>
        <v>64.809741248097424</v>
      </c>
    </row>
    <row r="122" spans="1:16" x14ac:dyDescent="0.25">
      <c r="A122" s="29" t="s">
        <v>93</v>
      </c>
      <c r="B122" s="30">
        <v>41975</v>
      </c>
      <c r="C122" s="31" t="s">
        <v>7</v>
      </c>
      <c r="D122" s="31">
        <v>1</v>
      </c>
      <c r="E122" s="29" t="s">
        <v>2</v>
      </c>
      <c r="F122" s="3">
        <v>6</v>
      </c>
      <c r="G122" s="3" t="s">
        <v>3</v>
      </c>
      <c r="H122" s="3" t="s">
        <v>152</v>
      </c>
      <c r="I122" s="3" t="s">
        <v>151</v>
      </c>
      <c r="J122" s="3">
        <v>16</v>
      </c>
      <c r="K122" s="3">
        <v>1</v>
      </c>
      <c r="L122" s="3">
        <f t="shared" si="5"/>
        <v>15</v>
      </c>
      <c r="M122" s="3">
        <v>0</v>
      </c>
      <c r="N122" s="4">
        <f t="shared" si="6"/>
        <v>93.75</v>
      </c>
      <c r="O122" s="4">
        <v>0</v>
      </c>
      <c r="P122" s="5">
        <f t="shared" si="7"/>
        <v>83.504566210045667</v>
      </c>
    </row>
    <row r="123" spans="1:16" x14ac:dyDescent="0.25">
      <c r="A123" s="29" t="s">
        <v>16</v>
      </c>
      <c r="B123" s="30">
        <v>41975</v>
      </c>
      <c r="C123" s="31" t="s">
        <v>7</v>
      </c>
      <c r="D123" s="31">
        <v>1</v>
      </c>
      <c r="E123" s="29" t="s">
        <v>2</v>
      </c>
      <c r="F123" s="3">
        <v>6</v>
      </c>
      <c r="G123" s="3" t="s">
        <v>1</v>
      </c>
      <c r="H123" s="3" t="s">
        <v>152</v>
      </c>
      <c r="I123" s="3" t="s">
        <v>149</v>
      </c>
      <c r="J123" s="3">
        <v>14</v>
      </c>
      <c r="K123" s="3">
        <v>0</v>
      </c>
      <c r="L123" s="3">
        <f t="shared" si="5"/>
        <v>14</v>
      </c>
      <c r="M123" s="3">
        <v>2</v>
      </c>
      <c r="N123" s="4">
        <f t="shared" si="6"/>
        <v>100</v>
      </c>
      <c r="O123" s="4">
        <v>14.285714285714286</v>
      </c>
      <c r="P123" s="5">
        <f t="shared" si="7"/>
        <v>100</v>
      </c>
    </row>
    <row r="124" spans="1:16" x14ac:dyDescent="0.25">
      <c r="A124" s="29" t="s">
        <v>18</v>
      </c>
      <c r="B124" s="30">
        <v>41975</v>
      </c>
      <c r="C124" s="31" t="s">
        <v>7</v>
      </c>
      <c r="D124" s="31">
        <v>1</v>
      </c>
      <c r="E124" s="29" t="s">
        <v>2</v>
      </c>
      <c r="F124" s="3">
        <v>6</v>
      </c>
      <c r="G124" s="3" t="s">
        <v>5</v>
      </c>
      <c r="H124" s="3" t="s">
        <v>152</v>
      </c>
      <c r="I124" s="3" t="s">
        <v>151</v>
      </c>
      <c r="J124" s="3">
        <v>12</v>
      </c>
      <c r="K124" s="3">
        <v>2</v>
      </c>
      <c r="L124" s="3">
        <f t="shared" si="5"/>
        <v>10</v>
      </c>
      <c r="M124" s="3">
        <v>0</v>
      </c>
      <c r="N124" s="4">
        <f t="shared" si="6"/>
        <v>83.333333333333343</v>
      </c>
      <c r="O124" s="4">
        <v>0</v>
      </c>
      <c r="P124" s="5">
        <f t="shared" si="7"/>
        <v>56.012176560121759</v>
      </c>
    </row>
    <row r="125" spans="1:16" x14ac:dyDescent="0.25">
      <c r="A125" s="29" t="s">
        <v>19</v>
      </c>
      <c r="B125" s="30">
        <v>41975</v>
      </c>
      <c r="C125" s="31" t="s">
        <v>7</v>
      </c>
      <c r="D125" s="31">
        <v>1</v>
      </c>
      <c r="E125" s="29" t="s">
        <v>2</v>
      </c>
      <c r="F125" s="3">
        <v>7</v>
      </c>
      <c r="G125" s="3" t="s">
        <v>3</v>
      </c>
      <c r="H125" s="3" t="s">
        <v>152</v>
      </c>
      <c r="I125" s="3" t="s">
        <v>149</v>
      </c>
      <c r="J125" s="3">
        <v>14</v>
      </c>
      <c r="K125" s="3">
        <v>0</v>
      </c>
      <c r="L125" s="3">
        <f t="shared" si="5"/>
        <v>14</v>
      </c>
      <c r="M125" s="3">
        <v>0</v>
      </c>
      <c r="N125" s="4">
        <f t="shared" si="6"/>
        <v>100</v>
      </c>
      <c r="O125" s="4">
        <v>0</v>
      </c>
      <c r="P125" s="5">
        <f t="shared" si="7"/>
        <v>100</v>
      </c>
    </row>
    <row r="126" spans="1:16" x14ac:dyDescent="0.25">
      <c r="A126" s="29" t="s">
        <v>21</v>
      </c>
      <c r="B126" s="30">
        <v>41975</v>
      </c>
      <c r="C126" s="31" t="s">
        <v>7</v>
      </c>
      <c r="D126" s="31">
        <v>1</v>
      </c>
      <c r="E126" s="29" t="s">
        <v>2</v>
      </c>
      <c r="F126" s="3">
        <v>7</v>
      </c>
      <c r="G126" s="3" t="s">
        <v>155</v>
      </c>
      <c r="H126" s="3" t="s">
        <v>152</v>
      </c>
      <c r="I126" s="3" t="s">
        <v>151</v>
      </c>
      <c r="J126" s="3">
        <v>19</v>
      </c>
      <c r="K126" s="3">
        <v>13</v>
      </c>
      <c r="L126" s="3">
        <f t="shared" si="5"/>
        <v>6</v>
      </c>
      <c r="M126" s="3">
        <v>0</v>
      </c>
      <c r="N126" s="4">
        <f t="shared" si="6"/>
        <v>31.578947368421051</v>
      </c>
      <c r="O126" s="4">
        <v>0</v>
      </c>
      <c r="P126" s="5">
        <f t="shared" si="7"/>
        <v>-80.581590963710624</v>
      </c>
    </row>
    <row r="127" spans="1:16" x14ac:dyDescent="0.25">
      <c r="A127" s="29" t="s">
        <v>22</v>
      </c>
      <c r="B127" s="30">
        <v>41975</v>
      </c>
      <c r="C127" s="31" t="s">
        <v>7</v>
      </c>
      <c r="D127" s="31">
        <v>1</v>
      </c>
      <c r="E127" s="29" t="s">
        <v>2</v>
      </c>
      <c r="F127" s="3">
        <v>7</v>
      </c>
      <c r="G127" s="3" t="s">
        <v>5</v>
      </c>
      <c r="H127" s="3" t="s">
        <v>152</v>
      </c>
      <c r="I127" s="3" t="s">
        <v>149</v>
      </c>
      <c r="J127" s="3">
        <v>36</v>
      </c>
      <c r="K127" s="3">
        <v>0</v>
      </c>
      <c r="L127" s="3">
        <f t="shared" si="5"/>
        <v>36</v>
      </c>
      <c r="M127" s="3">
        <v>0</v>
      </c>
      <c r="N127" s="4">
        <f t="shared" si="6"/>
        <v>100</v>
      </c>
      <c r="O127" s="4">
        <v>0</v>
      </c>
      <c r="P127" s="5">
        <f t="shared" si="7"/>
        <v>100</v>
      </c>
    </row>
    <row r="128" spans="1:16" x14ac:dyDescent="0.25">
      <c r="A128" s="29" t="s">
        <v>24</v>
      </c>
      <c r="B128" s="30">
        <v>41975</v>
      </c>
      <c r="C128" s="31" t="s">
        <v>7</v>
      </c>
      <c r="D128" s="31">
        <v>1</v>
      </c>
      <c r="E128" s="29" t="s">
        <v>2</v>
      </c>
      <c r="F128" s="3">
        <v>8</v>
      </c>
      <c r="G128" s="3" t="s">
        <v>3</v>
      </c>
      <c r="H128" s="3" t="s">
        <v>152</v>
      </c>
      <c r="I128" s="3" t="s">
        <v>150</v>
      </c>
      <c r="J128" s="3">
        <v>11</v>
      </c>
      <c r="K128" s="3">
        <v>0</v>
      </c>
      <c r="L128" s="3">
        <f t="shared" si="5"/>
        <v>11</v>
      </c>
      <c r="M128" s="3">
        <v>0</v>
      </c>
      <c r="N128" s="4">
        <f t="shared" si="6"/>
        <v>100</v>
      </c>
      <c r="O128" s="4">
        <v>0</v>
      </c>
      <c r="P128" s="5">
        <f t="shared" si="7"/>
        <v>100</v>
      </c>
    </row>
    <row r="129" spans="1:16" x14ac:dyDescent="0.25">
      <c r="A129" s="29" t="s">
        <v>74</v>
      </c>
      <c r="B129" s="30">
        <v>41975</v>
      </c>
      <c r="C129" s="31" t="s">
        <v>7</v>
      </c>
      <c r="D129" s="31">
        <v>1</v>
      </c>
      <c r="E129" s="29" t="s">
        <v>2</v>
      </c>
      <c r="F129" s="3">
        <v>8</v>
      </c>
      <c r="G129" s="3" t="s">
        <v>1</v>
      </c>
      <c r="H129" s="3" t="s">
        <v>152</v>
      </c>
      <c r="I129" s="3" t="s">
        <v>151</v>
      </c>
      <c r="J129" s="3">
        <v>17</v>
      </c>
      <c r="K129" s="3">
        <v>0</v>
      </c>
      <c r="L129" s="3">
        <f t="shared" si="5"/>
        <v>17</v>
      </c>
      <c r="M129" s="3">
        <v>4</v>
      </c>
      <c r="N129" s="4">
        <f t="shared" si="6"/>
        <v>100</v>
      </c>
      <c r="O129" s="4">
        <v>23.529411764705884</v>
      </c>
      <c r="P129" s="5">
        <f t="shared" si="7"/>
        <v>100</v>
      </c>
    </row>
    <row r="130" spans="1:16" x14ac:dyDescent="0.25">
      <c r="A130" s="29" t="s">
        <v>94</v>
      </c>
      <c r="B130" s="30">
        <v>41975</v>
      </c>
      <c r="C130" s="31" t="s">
        <v>7</v>
      </c>
      <c r="D130" s="31">
        <v>1</v>
      </c>
      <c r="E130" s="29" t="s">
        <v>2</v>
      </c>
      <c r="F130" s="3">
        <v>9</v>
      </c>
      <c r="G130" s="3" t="s">
        <v>155</v>
      </c>
      <c r="H130" s="3" t="s">
        <v>152</v>
      </c>
      <c r="I130" s="3" t="s">
        <v>150</v>
      </c>
      <c r="J130" s="3">
        <v>39</v>
      </c>
      <c r="K130" s="3">
        <v>11</v>
      </c>
      <c r="L130" s="3">
        <f t="shared" ref="L130:L193" si="8">J130-K130</f>
        <v>28</v>
      </c>
      <c r="M130" s="3">
        <v>3</v>
      </c>
      <c r="N130" s="4">
        <f t="shared" ref="N130:N193" si="9">((J130-K130)/J130)*100</f>
        <v>71.794871794871796</v>
      </c>
      <c r="O130" s="4">
        <v>7.6923076923076925</v>
      </c>
      <c r="P130" s="5">
        <f t="shared" si="7"/>
        <v>25.559068024821453</v>
      </c>
    </row>
    <row r="131" spans="1:16" x14ac:dyDescent="0.25">
      <c r="A131" s="29" t="s">
        <v>27</v>
      </c>
      <c r="B131" s="30">
        <v>41975</v>
      </c>
      <c r="C131" s="31" t="s">
        <v>7</v>
      </c>
      <c r="D131" s="31">
        <v>1</v>
      </c>
      <c r="E131" s="29" t="s">
        <v>2</v>
      </c>
      <c r="F131" s="3">
        <v>10</v>
      </c>
      <c r="G131" s="3" t="s">
        <v>1</v>
      </c>
      <c r="H131" s="3" t="s">
        <v>152</v>
      </c>
      <c r="I131" s="3" t="s">
        <v>150</v>
      </c>
      <c r="J131" s="3">
        <v>12</v>
      </c>
      <c r="K131" s="3">
        <v>0</v>
      </c>
      <c r="L131" s="3">
        <f t="shared" si="8"/>
        <v>12</v>
      </c>
      <c r="M131" s="3">
        <v>0</v>
      </c>
      <c r="N131" s="4">
        <f t="shared" si="9"/>
        <v>100</v>
      </c>
      <c r="O131" s="4">
        <v>0</v>
      </c>
      <c r="P131" s="5">
        <f t="shared" si="7"/>
        <v>100</v>
      </c>
    </row>
    <row r="132" spans="1:16" x14ac:dyDescent="0.25">
      <c r="A132" s="29" t="s">
        <v>78</v>
      </c>
      <c r="B132" s="30">
        <v>41975</v>
      </c>
      <c r="C132" s="31" t="s">
        <v>7</v>
      </c>
      <c r="D132" s="31">
        <v>1</v>
      </c>
      <c r="E132" s="29" t="s">
        <v>2</v>
      </c>
      <c r="F132" s="3">
        <v>10</v>
      </c>
      <c r="G132" s="3" t="s">
        <v>155</v>
      </c>
      <c r="H132" s="3" t="s">
        <v>152</v>
      </c>
      <c r="I132" s="3" t="s">
        <v>151</v>
      </c>
      <c r="J132" s="3">
        <v>22</v>
      </c>
      <c r="K132" s="3">
        <v>3</v>
      </c>
      <c r="L132" s="3">
        <f t="shared" si="8"/>
        <v>19</v>
      </c>
      <c r="M132" s="3">
        <v>4</v>
      </c>
      <c r="N132" s="4">
        <f t="shared" si="9"/>
        <v>86.36363636363636</v>
      </c>
      <c r="O132" s="4">
        <v>18.181818181818183</v>
      </c>
      <c r="P132" s="5">
        <f t="shared" si="7"/>
        <v>64.009962640099616</v>
      </c>
    </row>
    <row r="133" spans="1:16" x14ac:dyDescent="0.25">
      <c r="A133" s="29" t="s">
        <v>95</v>
      </c>
      <c r="B133" s="30">
        <v>41975</v>
      </c>
      <c r="C133" s="31" t="s">
        <v>7</v>
      </c>
      <c r="D133" s="31">
        <v>1</v>
      </c>
      <c r="E133" s="29" t="s">
        <v>2</v>
      </c>
      <c r="F133" s="3">
        <v>10</v>
      </c>
      <c r="G133" s="3" t="s">
        <v>5</v>
      </c>
      <c r="H133" s="3" t="s">
        <v>152</v>
      </c>
      <c r="I133" s="3" t="s">
        <v>149</v>
      </c>
      <c r="J133" s="3">
        <v>19</v>
      </c>
      <c r="K133" s="3">
        <v>0</v>
      </c>
      <c r="L133" s="3">
        <f t="shared" si="8"/>
        <v>19</v>
      </c>
      <c r="M133" s="3">
        <v>0</v>
      </c>
      <c r="N133" s="4">
        <f t="shared" si="9"/>
        <v>100</v>
      </c>
      <c r="O133" s="4">
        <v>0</v>
      </c>
      <c r="P133" s="5">
        <f t="shared" si="7"/>
        <v>100</v>
      </c>
    </row>
    <row r="134" spans="1:16" x14ac:dyDescent="0.25">
      <c r="A134" s="29" t="s">
        <v>28</v>
      </c>
      <c r="B134" s="30">
        <v>41975</v>
      </c>
      <c r="C134" s="31" t="s">
        <v>7</v>
      </c>
      <c r="D134" s="31">
        <v>1</v>
      </c>
      <c r="E134" s="29" t="s">
        <v>2</v>
      </c>
      <c r="F134" s="3">
        <v>11</v>
      </c>
      <c r="G134" s="3" t="s">
        <v>3</v>
      </c>
      <c r="H134" s="3" t="s">
        <v>152</v>
      </c>
      <c r="I134" s="3" t="s">
        <v>150</v>
      </c>
      <c r="J134" s="3">
        <v>26</v>
      </c>
      <c r="K134" s="3">
        <v>2</v>
      </c>
      <c r="L134" s="3">
        <f t="shared" si="8"/>
        <v>24</v>
      </c>
      <c r="M134" s="3">
        <v>0</v>
      </c>
      <c r="N134" s="4">
        <f t="shared" si="9"/>
        <v>92.307692307692307</v>
      </c>
      <c r="O134" s="4">
        <v>0</v>
      </c>
      <c r="P134" s="5">
        <f t="shared" si="7"/>
        <v>79.697927643133127</v>
      </c>
    </row>
    <row r="135" spans="1:16" x14ac:dyDescent="0.25">
      <c r="A135" s="29" t="s">
        <v>79</v>
      </c>
      <c r="B135" s="30">
        <v>41975</v>
      </c>
      <c r="C135" s="31" t="s">
        <v>7</v>
      </c>
      <c r="D135" s="31">
        <v>1</v>
      </c>
      <c r="E135" s="29" t="s">
        <v>2</v>
      </c>
      <c r="F135" s="3">
        <v>11</v>
      </c>
      <c r="G135" s="3" t="s">
        <v>1</v>
      </c>
      <c r="H135" s="3" t="s">
        <v>152</v>
      </c>
      <c r="I135" s="3" t="s">
        <v>149</v>
      </c>
      <c r="J135" s="3">
        <v>20</v>
      </c>
      <c r="K135" s="3">
        <v>0</v>
      </c>
      <c r="L135" s="3">
        <f t="shared" si="8"/>
        <v>20</v>
      </c>
      <c r="M135" s="3">
        <v>4</v>
      </c>
      <c r="N135" s="4">
        <f t="shared" si="9"/>
        <v>100</v>
      </c>
      <c r="O135" s="4">
        <v>20</v>
      </c>
      <c r="P135" s="5">
        <f t="shared" si="7"/>
        <v>100</v>
      </c>
    </row>
    <row r="136" spans="1:16" x14ac:dyDescent="0.25">
      <c r="A136" s="29" t="s">
        <v>96</v>
      </c>
      <c r="B136" s="30">
        <v>41975</v>
      </c>
      <c r="C136" s="31" t="s">
        <v>7</v>
      </c>
      <c r="D136" s="31">
        <v>1</v>
      </c>
      <c r="E136" s="29" t="s">
        <v>2</v>
      </c>
      <c r="F136" s="3">
        <v>11</v>
      </c>
      <c r="G136" s="3" t="s">
        <v>155</v>
      </c>
      <c r="H136" s="3" t="s">
        <v>152</v>
      </c>
      <c r="I136" s="3" t="s">
        <v>149</v>
      </c>
      <c r="J136" s="3">
        <v>34</v>
      </c>
      <c r="K136" s="3">
        <v>3</v>
      </c>
      <c r="L136" s="3">
        <f t="shared" si="8"/>
        <v>31</v>
      </c>
      <c r="M136" s="3">
        <v>8</v>
      </c>
      <c r="N136" s="4">
        <f t="shared" si="9"/>
        <v>91.17647058823529</v>
      </c>
      <c r="O136" s="4">
        <v>23.529411764705884</v>
      </c>
      <c r="P136" s="5">
        <f t="shared" si="7"/>
        <v>76.712328767123282</v>
      </c>
    </row>
    <row r="137" spans="1:16" x14ac:dyDescent="0.25">
      <c r="A137" s="32" t="s">
        <v>97</v>
      </c>
      <c r="B137" s="33">
        <v>41975</v>
      </c>
      <c r="C137" s="31" t="s">
        <v>7</v>
      </c>
      <c r="D137" s="31">
        <v>1</v>
      </c>
      <c r="E137" s="32" t="s">
        <v>2</v>
      </c>
      <c r="F137" s="12">
        <v>12</v>
      </c>
      <c r="G137" s="12" t="s">
        <v>3</v>
      </c>
      <c r="H137" s="12" t="s">
        <v>152</v>
      </c>
      <c r="I137" s="3" t="s">
        <v>151</v>
      </c>
      <c r="J137" s="3">
        <v>13</v>
      </c>
      <c r="K137" s="3">
        <v>10</v>
      </c>
      <c r="L137" s="3">
        <f t="shared" si="8"/>
        <v>3</v>
      </c>
      <c r="M137" s="3">
        <v>0</v>
      </c>
      <c r="N137" s="4">
        <f t="shared" si="9"/>
        <v>23.076923076923077</v>
      </c>
      <c r="O137" s="4">
        <v>0</v>
      </c>
      <c r="P137" s="5">
        <f t="shared" si="7"/>
        <v>-103.02072356866874</v>
      </c>
    </row>
    <row r="138" spans="1:16" x14ac:dyDescent="0.25">
      <c r="A138" s="29" t="s">
        <v>29</v>
      </c>
      <c r="B138" s="30">
        <v>41975</v>
      </c>
      <c r="C138" s="31" t="s">
        <v>7</v>
      </c>
      <c r="D138" s="31">
        <v>1</v>
      </c>
      <c r="E138" s="29" t="s">
        <v>2</v>
      </c>
      <c r="F138" s="3">
        <v>12</v>
      </c>
      <c r="G138" s="3" t="s">
        <v>1</v>
      </c>
      <c r="H138" s="3" t="s">
        <v>152</v>
      </c>
      <c r="I138" s="3" t="s">
        <v>149</v>
      </c>
      <c r="J138" s="3">
        <v>18</v>
      </c>
      <c r="K138" s="3">
        <v>0</v>
      </c>
      <c r="L138" s="3">
        <f t="shared" si="8"/>
        <v>18</v>
      </c>
      <c r="M138" s="3">
        <v>2</v>
      </c>
      <c r="N138" s="4">
        <f t="shared" si="9"/>
        <v>100</v>
      </c>
      <c r="O138" s="4">
        <v>11.111111111111111</v>
      </c>
      <c r="P138" s="5">
        <f t="shared" si="7"/>
        <v>100</v>
      </c>
    </row>
    <row r="139" spans="1:16" x14ac:dyDescent="0.25">
      <c r="A139" s="29" t="s">
        <v>30</v>
      </c>
      <c r="B139" s="30">
        <v>41975</v>
      </c>
      <c r="C139" s="31" t="s">
        <v>7</v>
      </c>
      <c r="D139" s="31">
        <v>1</v>
      </c>
      <c r="E139" s="29" t="s">
        <v>2</v>
      </c>
      <c r="F139" s="3">
        <v>12</v>
      </c>
      <c r="G139" s="3" t="s">
        <v>155</v>
      </c>
      <c r="H139" s="3" t="s">
        <v>152</v>
      </c>
      <c r="I139" s="3" t="s">
        <v>150</v>
      </c>
      <c r="J139" s="3">
        <v>11</v>
      </c>
      <c r="K139" s="3">
        <v>1</v>
      </c>
      <c r="L139" s="3">
        <f t="shared" si="8"/>
        <v>10</v>
      </c>
      <c r="M139" s="3">
        <v>0</v>
      </c>
      <c r="N139" s="4">
        <f t="shared" si="9"/>
        <v>90.909090909090907</v>
      </c>
      <c r="O139" s="4">
        <v>0</v>
      </c>
      <c r="P139" s="5">
        <f t="shared" si="7"/>
        <v>76.006641760066415</v>
      </c>
    </row>
    <row r="140" spans="1:16" x14ac:dyDescent="0.25">
      <c r="A140" s="29" t="s">
        <v>31</v>
      </c>
      <c r="B140" s="30">
        <v>41975</v>
      </c>
      <c r="C140" s="31" t="s">
        <v>7</v>
      </c>
      <c r="D140" s="31">
        <v>1</v>
      </c>
      <c r="E140" s="29" t="s">
        <v>2</v>
      </c>
      <c r="F140" s="3">
        <v>12</v>
      </c>
      <c r="G140" s="3" t="s">
        <v>5</v>
      </c>
      <c r="H140" s="3" t="s">
        <v>152</v>
      </c>
      <c r="I140" s="3" t="s">
        <v>151</v>
      </c>
      <c r="J140" s="3">
        <v>31</v>
      </c>
      <c r="K140" s="3">
        <v>20</v>
      </c>
      <c r="L140" s="3">
        <f t="shared" si="8"/>
        <v>11</v>
      </c>
      <c r="M140" s="3">
        <v>0</v>
      </c>
      <c r="N140" s="4">
        <f t="shared" si="9"/>
        <v>35.483870967741936</v>
      </c>
      <c r="O140" s="4">
        <v>0</v>
      </c>
      <c r="P140" s="5">
        <f t="shared" si="7"/>
        <v>-70.275445573722209</v>
      </c>
    </row>
    <row r="141" spans="1:16" x14ac:dyDescent="0.25">
      <c r="A141" s="29" t="s">
        <v>32</v>
      </c>
      <c r="B141" s="30">
        <v>41975</v>
      </c>
      <c r="C141" s="31" t="s">
        <v>7</v>
      </c>
      <c r="D141" s="31">
        <v>1</v>
      </c>
      <c r="E141" s="29" t="s">
        <v>2</v>
      </c>
      <c r="F141" s="3">
        <v>13</v>
      </c>
      <c r="G141" s="3" t="s">
        <v>5</v>
      </c>
      <c r="H141" s="3" t="s">
        <v>152</v>
      </c>
      <c r="I141" s="3" t="s">
        <v>149</v>
      </c>
      <c r="J141" s="3">
        <v>22</v>
      </c>
      <c r="K141" s="3">
        <v>3</v>
      </c>
      <c r="L141" s="3">
        <f t="shared" si="8"/>
        <v>19</v>
      </c>
      <c r="M141" s="3">
        <v>2</v>
      </c>
      <c r="N141" s="4">
        <f t="shared" si="9"/>
        <v>86.36363636363636</v>
      </c>
      <c r="O141" s="4">
        <v>9.0909090909090917</v>
      </c>
      <c r="P141" s="5">
        <f t="shared" si="7"/>
        <v>64.009962640099616</v>
      </c>
    </row>
    <row r="142" spans="1:16" x14ac:dyDescent="0.25">
      <c r="A142" s="29" t="s">
        <v>81</v>
      </c>
      <c r="B142" s="30">
        <v>41975</v>
      </c>
      <c r="C142" s="31" t="s">
        <v>7</v>
      </c>
      <c r="D142" s="31">
        <v>1</v>
      </c>
      <c r="E142" s="29" t="s">
        <v>2</v>
      </c>
      <c r="F142" s="3">
        <v>13</v>
      </c>
      <c r="G142" s="3" t="s">
        <v>1</v>
      </c>
      <c r="H142" s="3" t="s">
        <v>152</v>
      </c>
      <c r="I142" s="3" t="s">
        <v>150</v>
      </c>
      <c r="J142" s="3">
        <v>10</v>
      </c>
      <c r="K142" s="3">
        <v>4</v>
      </c>
      <c r="L142" s="3">
        <f t="shared" si="8"/>
        <v>6</v>
      </c>
      <c r="M142" s="3">
        <v>0</v>
      </c>
      <c r="N142" s="4">
        <f t="shared" si="9"/>
        <v>60</v>
      </c>
      <c r="O142" s="4">
        <v>0</v>
      </c>
      <c r="P142" s="5">
        <f t="shared" si="7"/>
        <v>-5.5707762557077656</v>
      </c>
    </row>
    <row r="143" spans="1:16" x14ac:dyDescent="0.25">
      <c r="A143" s="29" t="s">
        <v>98</v>
      </c>
      <c r="B143" s="30">
        <v>41975</v>
      </c>
      <c r="C143" s="31" t="s">
        <v>7</v>
      </c>
      <c r="D143" s="31">
        <v>1</v>
      </c>
      <c r="E143" s="29" t="s">
        <v>2</v>
      </c>
      <c r="F143" s="3">
        <v>13</v>
      </c>
      <c r="G143" s="3" t="s">
        <v>155</v>
      </c>
      <c r="H143" s="3" t="s">
        <v>152</v>
      </c>
      <c r="I143" s="3" t="s">
        <v>151</v>
      </c>
      <c r="J143" s="3">
        <v>13</v>
      </c>
      <c r="K143" s="3">
        <v>0</v>
      </c>
      <c r="L143" s="3">
        <f t="shared" si="8"/>
        <v>13</v>
      </c>
      <c r="M143" s="3">
        <v>0</v>
      </c>
      <c r="N143" s="4">
        <f t="shared" si="9"/>
        <v>100</v>
      </c>
      <c r="O143" s="4">
        <v>0</v>
      </c>
      <c r="P143" s="5">
        <f t="shared" si="7"/>
        <v>100</v>
      </c>
    </row>
    <row r="144" spans="1:16" x14ac:dyDescent="0.25">
      <c r="A144" s="29" t="s">
        <v>99</v>
      </c>
      <c r="B144" s="30">
        <v>41975</v>
      </c>
      <c r="C144" s="31" t="s">
        <v>7</v>
      </c>
      <c r="D144" s="31">
        <v>1</v>
      </c>
      <c r="E144" s="29" t="s">
        <v>2</v>
      </c>
      <c r="F144" s="3">
        <v>13</v>
      </c>
      <c r="G144" s="12" t="s">
        <v>3</v>
      </c>
      <c r="H144" s="3" t="s">
        <v>152</v>
      </c>
      <c r="I144" s="3" t="s">
        <v>150</v>
      </c>
      <c r="J144" s="3">
        <v>19</v>
      </c>
      <c r="K144" s="3">
        <v>1</v>
      </c>
      <c r="L144" s="3">
        <f t="shared" si="8"/>
        <v>18</v>
      </c>
      <c r="M144" s="3">
        <v>0</v>
      </c>
      <c r="N144" s="4">
        <f t="shared" si="9"/>
        <v>94.73684210526315</v>
      </c>
      <c r="O144" s="4">
        <v>0</v>
      </c>
      <c r="P144" s="5">
        <f t="shared" si="7"/>
        <v>86.109108387406877</v>
      </c>
    </row>
    <row r="145" spans="1:16" x14ac:dyDescent="0.25">
      <c r="A145" s="29" t="s">
        <v>100</v>
      </c>
      <c r="B145" s="30">
        <v>41975</v>
      </c>
      <c r="C145" s="31" t="s">
        <v>7</v>
      </c>
      <c r="D145" s="31">
        <v>1</v>
      </c>
      <c r="E145" s="29" t="s">
        <v>2</v>
      </c>
      <c r="F145" s="3">
        <v>13</v>
      </c>
      <c r="G145" s="3" t="s">
        <v>1</v>
      </c>
      <c r="H145" s="3" t="s">
        <v>152</v>
      </c>
      <c r="I145" s="3" t="s">
        <v>151</v>
      </c>
      <c r="J145" s="3">
        <v>27</v>
      </c>
      <c r="K145" s="3">
        <v>13</v>
      </c>
      <c r="L145" s="3">
        <f t="shared" si="8"/>
        <v>14</v>
      </c>
      <c r="M145" s="3">
        <v>0</v>
      </c>
      <c r="N145" s="4">
        <f t="shared" si="9"/>
        <v>51.851851851851848</v>
      </c>
      <c r="O145" s="4">
        <v>0</v>
      </c>
      <c r="P145" s="5">
        <f t="shared" si="7"/>
        <v>-27.075934381870461</v>
      </c>
    </row>
    <row r="146" spans="1:16" x14ac:dyDescent="0.25">
      <c r="A146" s="29" t="s">
        <v>101</v>
      </c>
      <c r="B146" s="30">
        <v>41975</v>
      </c>
      <c r="C146" s="31" t="s">
        <v>7</v>
      </c>
      <c r="D146" s="31">
        <v>1</v>
      </c>
      <c r="E146" s="29" t="s">
        <v>2</v>
      </c>
      <c r="F146" s="3">
        <v>13</v>
      </c>
      <c r="G146" s="3" t="s">
        <v>155</v>
      </c>
      <c r="H146" s="3" t="s">
        <v>152</v>
      </c>
      <c r="I146" s="3" t="s">
        <v>149</v>
      </c>
      <c r="J146" s="3">
        <v>37</v>
      </c>
      <c r="K146" s="3">
        <v>10</v>
      </c>
      <c r="L146" s="3">
        <f t="shared" si="8"/>
        <v>27</v>
      </c>
      <c r="M146" s="3">
        <v>7</v>
      </c>
      <c r="N146" s="4">
        <f t="shared" si="9"/>
        <v>72.972972972972968</v>
      </c>
      <c r="O146" s="4">
        <v>18.918918918918919</v>
      </c>
      <c r="P146" s="5">
        <f t="shared" si="7"/>
        <v>28.668394421819077</v>
      </c>
    </row>
    <row r="147" spans="1:16" x14ac:dyDescent="0.25">
      <c r="A147" s="29" t="s">
        <v>102</v>
      </c>
      <c r="B147" s="30">
        <v>41975</v>
      </c>
      <c r="C147" s="31" t="s">
        <v>7</v>
      </c>
      <c r="D147" s="31">
        <v>1</v>
      </c>
      <c r="E147" s="29" t="s">
        <v>2</v>
      </c>
      <c r="F147" s="3">
        <v>13</v>
      </c>
      <c r="G147" s="3" t="s">
        <v>5</v>
      </c>
      <c r="H147" s="3" t="s">
        <v>152</v>
      </c>
      <c r="I147" s="3" t="s">
        <v>150</v>
      </c>
      <c r="J147" s="3">
        <v>31</v>
      </c>
      <c r="K147" s="3">
        <v>15</v>
      </c>
      <c r="L147" s="3">
        <f t="shared" si="8"/>
        <v>16</v>
      </c>
      <c r="M147" s="3">
        <v>1</v>
      </c>
      <c r="N147" s="4">
        <f t="shared" si="9"/>
        <v>51.612903225806448</v>
      </c>
      <c r="O147" s="4">
        <v>3.225806451612903</v>
      </c>
      <c r="P147" s="5">
        <f t="shared" si="7"/>
        <v>-27.706584180291639</v>
      </c>
    </row>
    <row r="148" spans="1:16" x14ac:dyDescent="0.25">
      <c r="A148" s="29" t="s">
        <v>103</v>
      </c>
      <c r="B148" s="30">
        <v>41975</v>
      </c>
      <c r="C148" s="31" t="s">
        <v>7</v>
      </c>
      <c r="D148" s="31">
        <v>1</v>
      </c>
      <c r="E148" s="29" t="s">
        <v>2</v>
      </c>
      <c r="F148" s="3">
        <v>13</v>
      </c>
      <c r="G148" s="12" t="s">
        <v>3</v>
      </c>
      <c r="H148" s="3" t="s">
        <v>152</v>
      </c>
      <c r="I148" s="3" t="s">
        <v>151</v>
      </c>
      <c r="J148" s="3">
        <v>18</v>
      </c>
      <c r="K148" s="3">
        <v>9</v>
      </c>
      <c r="L148" s="3">
        <f t="shared" si="8"/>
        <v>9</v>
      </c>
      <c r="M148" s="3">
        <v>0</v>
      </c>
      <c r="N148" s="4">
        <f t="shared" si="9"/>
        <v>50</v>
      </c>
      <c r="O148" s="4">
        <v>0</v>
      </c>
      <c r="P148" s="5">
        <f t="shared" si="7"/>
        <v>-31.963470319634713</v>
      </c>
    </row>
    <row r="149" spans="1:16" x14ac:dyDescent="0.25">
      <c r="A149" s="29" t="s">
        <v>104</v>
      </c>
      <c r="B149" s="30">
        <v>41975</v>
      </c>
      <c r="C149" s="31" t="s">
        <v>7</v>
      </c>
      <c r="D149" s="31">
        <v>1</v>
      </c>
      <c r="E149" s="29" t="s">
        <v>2</v>
      </c>
      <c r="F149" s="3">
        <v>13</v>
      </c>
      <c r="G149" s="3" t="s">
        <v>1</v>
      </c>
      <c r="H149" s="3" t="s">
        <v>152</v>
      </c>
      <c r="I149" s="3" t="s">
        <v>149</v>
      </c>
      <c r="J149" s="3">
        <v>24</v>
      </c>
      <c r="K149" s="3">
        <v>0</v>
      </c>
      <c r="L149" s="3">
        <f t="shared" si="8"/>
        <v>24</v>
      </c>
      <c r="M149" s="3">
        <v>2</v>
      </c>
      <c r="N149" s="4">
        <f t="shared" si="9"/>
        <v>100</v>
      </c>
      <c r="O149" s="4">
        <v>8.3333333333333339</v>
      </c>
      <c r="P149" s="5">
        <f t="shared" si="7"/>
        <v>100</v>
      </c>
    </row>
    <row r="150" spans="1:16" x14ac:dyDescent="0.25">
      <c r="A150" s="29" t="s">
        <v>105</v>
      </c>
      <c r="B150" s="30">
        <v>41975</v>
      </c>
      <c r="C150" s="31" t="s">
        <v>7</v>
      </c>
      <c r="D150" s="31">
        <v>1</v>
      </c>
      <c r="E150" s="29" t="s">
        <v>2</v>
      </c>
      <c r="F150" s="3">
        <v>13</v>
      </c>
      <c r="G150" s="3" t="s">
        <v>5</v>
      </c>
      <c r="H150" s="3" t="s">
        <v>152</v>
      </c>
      <c r="I150" s="3" t="s">
        <v>151</v>
      </c>
      <c r="J150" s="3">
        <v>29</v>
      </c>
      <c r="K150" s="3">
        <v>1</v>
      </c>
      <c r="L150" s="3">
        <f t="shared" si="8"/>
        <v>28</v>
      </c>
      <c r="M150" s="3">
        <v>0</v>
      </c>
      <c r="N150" s="4">
        <f t="shared" si="9"/>
        <v>96.551724137931032</v>
      </c>
      <c r="O150" s="4">
        <v>0</v>
      </c>
      <c r="P150" s="5">
        <f t="shared" si="7"/>
        <v>90.899071012438981</v>
      </c>
    </row>
    <row r="151" spans="1:16" x14ac:dyDescent="0.25">
      <c r="A151" s="29" t="s">
        <v>106</v>
      </c>
      <c r="B151" s="30">
        <v>41975</v>
      </c>
      <c r="C151" s="31" t="s">
        <v>7</v>
      </c>
      <c r="D151" s="31">
        <v>1</v>
      </c>
      <c r="E151" s="29" t="s">
        <v>2</v>
      </c>
      <c r="F151" s="3">
        <v>13</v>
      </c>
      <c r="G151" s="3" t="s">
        <v>1</v>
      </c>
      <c r="H151" s="3" t="s">
        <v>152</v>
      </c>
      <c r="I151" s="3" t="s">
        <v>150</v>
      </c>
      <c r="J151" s="3">
        <v>27</v>
      </c>
      <c r="K151" s="3">
        <v>2</v>
      </c>
      <c r="L151" s="3">
        <f t="shared" si="8"/>
        <v>25</v>
      </c>
      <c r="M151" s="3">
        <v>0</v>
      </c>
      <c r="N151" s="4">
        <f t="shared" si="9"/>
        <v>92.592592592592595</v>
      </c>
      <c r="O151" s="4">
        <v>0</v>
      </c>
      <c r="P151" s="5">
        <f t="shared" si="7"/>
        <v>80.449856248943007</v>
      </c>
    </row>
    <row r="152" spans="1:16" x14ac:dyDescent="0.25">
      <c r="A152" s="29" t="s">
        <v>107</v>
      </c>
      <c r="B152" s="30">
        <v>41975</v>
      </c>
      <c r="C152" s="31" t="s">
        <v>7</v>
      </c>
      <c r="D152" s="31">
        <v>1</v>
      </c>
      <c r="E152" s="29" t="s">
        <v>2</v>
      </c>
      <c r="F152" s="3">
        <v>13</v>
      </c>
      <c r="G152" s="3" t="s">
        <v>155</v>
      </c>
      <c r="H152" s="3" t="s">
        <v>152</v>
      </c>
      <c r="I152" s="3" t="s">
        <v>151</v>
      </c>
      <c r="J152" s="3">
        <v>13</v>
      </c>
      <c r="K152" s="3">
        <v>10</v>
      </c>
      <c r="L152" s="3">
        <f t="shared" si="8"/>
        <v>3</v>
      </c>
      <c r="M152" s="3">
        <v>0</v>
      </c>
      <c r="N152" s="4">
        <f t="shared" si="9"/>
        <v>23.076923076923077</v>
      </c>
      <c r="O152" s="4">
        <v>0</v>
      </c>
      <c r="P152" s="5">
        <f t="shared" si="7"/>
        <v>-103.02072356866874</v>
      </c>
    </row>
    <row r="153" spans="1:16" x14ac:dyDescent="0.25">
      <c r="A153" s="29" t="s">
        <v>108</v>
      </c>
      <c r="B153" s="30">
        <v>41975</v>
      </c>
      <c r="C153" s="31" t="s">
        <v>7</v>
      </c>
      <c r="D153" s="31">
        <v>1</v>
      </c>
      <c r="E153" s="29" t="s">
        <v>2</v>
      </c>
      <c r="F153" s="3">
        <v>13</v>
      </c>
      <c r="G153" s="3" t="s">
        <v>1</v>
      </c>
      <c r="H153" s="3" t="s">
        <v>152</v>
      </c>
      <c r="I153" s="3" t="s">
        <v>149</v>
      </c>
      <c r="J153" s="3">
        <v>12</v>
      </c>
      <c r="K153" s="3">
        <v>0</v>
      </c>
      <c r="L153" s="3">
        <f t="shared" si="8"/>
        <v>12</v>
      </c>
      <c r="M153" s="3">
        <v>1</v>
      </c>
      <c r="N153" s="4">
        <f t="shared" si="9"/>
        <v>100</v>
      </c>
      <c r="O153" s="4">
        <v>8.3333333333333339</v>
      </c>
      <c r="P153" s="5">
        <f t="shared" si="7"/>
        <v>100</v>
      </c>
    </row>
    <row r="154" spans="1:16" x14ac:dyDescent="0.25">
      <c r="A154" s="29" t="s">
        <v>109</v>
      </c>
      <c r="B154" s="30">
        <v>41975</v>
      </c>
      <c r="C154" s="31" t="s">
        <v>7</v>
      </c>
      <c r="D154" s="31">
        <v>1</v>
      </c>
      <c r="E154" s="29" t="s">
        <v>2</v>
      </c>
      <c r="F154" s="3">
        <v>13</v>
      </c>
      <c r="G154" s="3" t="s">
        <v>5</v>
      </c>
      <c r="H154" s="3" t="s">
        <v>152</v>
      </c>
      <c r="I154" s="3" t="s">
        <v>150</v>
      </c>
      <c r="J154" s="3">
        <v>12</v>
      </c>
      <c r="K154" s="3">
        <v>3</v>
      </c>
      <c r="L154" s="3">
        <f t="shared" si="8"/>
        <v>9</v>
      </c>
      <c r="M154" s="3">
        <v>0</v>
      </c>
      <c r="N154" s="4">
        <f t="shared" si="9"/>
        <v>75</v>
      </c>
      <c r="O154" s="4">
        <v>0</v>
      </c>
      <c r="P154" s="5">
        <f t="shared" si="7"/>
        <v>34.018264840182646</v>
      </c>
    </row>
    <row r="155" spans="1:16" x14ac:dyDescent="0.25">
      <c r="A155" s="29" t="s">
        <v>33</v>
      </c>
      <c r="B155" s="30">
        <v>41975</v>
      </c>
      <c r="C155" s="31" t="s">
        <v>7</v>
      </c>
      <c r="D155" s="31">
        <v>1</v>
      </c>
      <c r="E155" s="29" t="s">
        <v>2</v>
      </c>
      <c r="F155" s="3">
        <v>1</v>
      </c>
      <c r="G155" s="3" t="s">
        <v>3</v>
      </c>
      <c r="H155" s="3" t="s">
        <v>153</v>
      </c>
      <c r="I155" s="3" t="s">
        <v>149</v>
      </c>
      <c r="J155" s="3">
        <v>18</v>
      </c>
      <c r="K155" s="3">
        <v>1</v>
      </c>
      <c r="L155" s="3">
        <f t="shared" si="8"/>
        <v>17</v>
      </c>
      <c r="M155" s="3">
        <v>0</v>
      </c>
      <c r="N155" s="4">
        <f t="shared" si="9"/>
        <v>94.444444444444443</v>
      </c>
      <c r="O155" s="4">
        <v>0</v>
      </c>
      <c r="P155" s="5">
        <f t="shared" si="7"/>
        <v>85.337392186707262</v>
      </c>
    </row>
    <row r="156" spans="1:16" x14ac:dyDescent="0.25">
      <c r="A156" s="29" t="s">
        <v>34</v>
      </c>
      <c r="B156" s="30">
        <v>41975</v>
      </c>
      <c r="C156" s="31" t="s">
        <v>7</v>
      </c>
      <c r="D156" s="31">
        <v>1</v>
      </c>
      <c r="E156" s="29" t="s">
        <v>2</v>
      </c>
      <c r="F156" s="3">
        <v>1</v>
      </c>
      <c r="G156" s="3" t="s">
        <v>155</v>
      </c>
      <c r="H156" s="3" t="s">
        <v>153</v>
      </c>
      <c r="I156" s="3" t="s">
        <v>151</v>
      </c>
      <c r="J156" s="3">
        <v>19</v>
      </c>
      <c r="K156" s="3">
        <v>19</v>
      </c>
      <c r="L156" s="3">
        <f t="shared" si="8"/>
        <v>0</v>
      </c>
      <c r="M156" s="3">
        <v>0</v>
      </c>
      <c r="N156" s="4">
        <f t="shared" si="9"/>
        <v>0</v>
      </c>
      <c r="O156" s="4">
        <v>0</v>
      </c>
      <c r="P156" s="5">
        <f t="shared" si="7"/>
        <v>-163.92694063926942</v>
      </c>
    </row>
    <row r="157" spans="1:16" x14ac:dyDescent="0.25">
      <c r="A157" s="29" t="s">
        <v>35</v>
      </c>
      <c r="B157" s="30">
        <v>41975</v>
      </c>
      <c r="C157" s="31" t="s">
        <v>7</v>
      </c>
      <c r="D157" s="31">
        <v>1</v>
      </c>
      <c r="E157" s="29" t="s">
        <v>2</v>
      </c>
      <c r="F157" s="3">
        <v>1</v>
      </c>
      <c r="G157" s="3" t="s">
        <v>5</v>
      </c>
      <c r="H157" s="3" t="s">
        <v>153</v>
      </c>
      <c r="I157" s="3" t="s">
        <v>149</v>
      </c>
      <c r="J157" s="3">
        <v>18</v>
      </c>
      <c r="K157" s="3">
        <v>1</v>
      </c>
      <c r="L157" s="3">
        <f t="shared" si="8"/>
        <v>17</v>
      </c>
      <c r="M157" s="3">
        <v>0</v>
      </c>
      <c r="N157" s="4">
        <f t="shared" si="9"/>
        <v>94.444444444444443</v>
      </c>
      <c r="O157" s="4">
        <v>0</v>
      </c>
      <c r="P157" s="5">
        <f t="shared" si="7"/>
        <v>85.337392186707262</v>
      </c>
    </row>
    <row r="158" spans="1:16" x14ac:dyDescent="0.25">
      <c r="A158" s="29" t="s">
        <v>82</v>
      </c>
      <c r="B158" s="30">
        <v>41975</v>
      </c>
      <c r="C158" s="31" t="s">
        <v>7</v>
      </c>
      <c r="D158" s="31">
        <v>1</v>
      </c>
      <c r="E158" s="29" t="s">
        <v>2</v>
      </c>
      <c r="F158" s="3">
        <v>2</v>
      </c>
      <c r="G158" s="3" t="s">
        <v>3</v>
      </c>
      <c r="H158" s="3" t="s">
        <v>153</v>
      </c>
      <c r="I158" s="3" t="s">
        <v>150</v>
      </c>
      <c r="J158" s="3">
        <v>17</v>
      </c>
      <c r="K158" s="3">
        <v>1</v>
      </c>
      <c r="L158" s="3">
        <f t="shared" si="8"/>
        <v>16</v>
      </c>
      <c r="M158" s="3">
        <v>1</v>
      </c>
      <c r="N158" s="4">
        <f t="shared" si="9"/>
        <v>94.117647058823522</v>
      </c>
      <c r="O158" s="4">
        <v>5.882352941176471</v>
      </c>
      <c r="P158" s="5">
        <f t="shared" si="7"/>
        <v>84.474885844748854</v>
      </c>
    </row>
    <row r="159" spans="1:16" x14ac:dyDescent="0.25">
      <c r="A159" s="29" t="s">
        <v>36</v>
      </c>
      <c r="B159" s="30">
        <v>41975</v>
      </c>
      <c r="C159" s="31" t="s">
        <v>7</v>
      </c>
      <c r="D159" s="31">
        <v>1</v>
      </c>
      <c r="E159" s="29" t="s">
        <v>2</v>
      </c>
      <c r="F159" s="3">
        <v>2</v>
      </c>
      <c r="G159" s="3" t="s">
        <v>1</v>
      </c>
      <c r="H159" s="3" t="s">
        <v>153</v>
      </c>
      <c r="I159" s="3" t="s">
        <v>151</v>
      </c>
      <c r="J159" s="3">
        <v>27</v>
      </c>
      <c r="K159" s="3">
        <v>9</v>
      </c>
      <c r="L159" s="3">
        <f t="shared" si="8"/>
        <v>18</v>
      </c>
      <c r="M159" s="3">
        <v>1</v>
      </c>
      <c r="N159" s="4">
        <f t="shared" si="9"/>
        <v>66.666666666666657</v>
      </c>
      <c r="O159" s="4">
        <v>3.7037037037037037</v>
      </c>
      <c r="P159" s="5">
        <f t="shared" si="7"/>
        <v>12.024353120243525</v>
      </c>
    </row>
    <row r="160" spans="1:16" x14ac:dyDescent="0.25">
      <c r="A160" s="29" t="s">
        <v>38</v>
      </c>
      <c r="B160" s="30">
        <v>41975</v>
      </c>
      <c r="C160" s="31" t="s">
        <v>7</v>
      </c>
      <c r="D160" s="31">
        <v>1</v>
      </c>
      <c r="E160" s="29" t="s">
        <v>2</v>
      </c>
      <c r="F160" s="3">
        <v>2</v>
      </c>
      <c r="G160" s="3" t="s">
        <v>5</v>
      </c>
      <c r="H160" s="3" t="s">
        <v>153</v>
      </c>
      <c r="I160" s="3" t="s">
        <v>150</v>
      </c>
      <c r="J160" s="3">
        <v>20</v>
      </c>
      <c r="K160" s="3">
        <v>0</v>
      </c>
      <c r="L160" s="3">
        <f t="shared" si="8"/>
        <v>20</v>
      </c>
      <c r="M160" s="3">
        <v>0</v>
      </c>
      <c r="N160" s="4">
        <f t="shared" si="9"/>
        <v>100</v>
      </c>
      <c r="O160" s="4">
        <v>0</v>
      </c>
      <c r="P160" s="5">
        <f t="shared" si="7"/>
        <v>100</v>
      </c>
    </row>
    <row r="161" spans="1:16" x14ac:dyDescent="0.25">
      <c r="A161" s="29" t="s">
        <v>39</v>
      </c>
      <c r="B161" s="30">
        <v>41975</v>
      </c>
      <c r="C161" s="31" t="s">
        <v>7</v>
      </c>
      <c r="D161" s="31">
        <v>1</v>
      </c>
      <c r="E161" s="29" t="s">
        <v>2</v>
      </c>
      <c r="F161" s="3">
        <v>3</v>
      </c>
      <c r="G161" s="3" t="s">
        <v>1</v>
      </c>
      <c r="H161" s="3" t="s">
        <v>153</v>
      </c>
      <c r="I161" s="3" t="s">
        <v>149</v>
      </c>
      <c r="J161" s="3">
        <v>14</v>
      </c>
      <c r="K161" s="3">
        <v>0</v>
      </c>
      <c r="L161" s="3">
        <f t="shared" si="8"/>
        <v>14</v>
      </c>
      <c r="M161" s="3">
        <v>0</v>
      </c>
      <c r="N161" s="4">
        <f t="shared" si="9"/>
        <v>100</v>
      </c>
      <c r="O161" s="4">
        <v>0</v>
      </c>
      <c r="P161" s="5">
        <f t="shared" si="7"/>
        <v>100</v>
      </c>
    </row>
    <row r="162" spans="1:16" x14ac:dyDescent="0.25">
      <c r="A162" s="29" t="s">
        <v>40</v>
      </c>
      <c r="B162" s="30">
        <v>41975</v>
      </c>
      <c r="C162" s="31" t="s">
        <v>7</v>
      </c>
      <c r="D162" s="31">
        <v>1</v>
      </c>
      <c r="E162" s="29" t="s">
        <v>2</v>
      </c>
      <c r="F162" s="3">
        <v>3</v>
      </c>
      <c r="G162" s="3" t="s">
        <v>155</v>
      </c>
      <c r="H162" s="3" t="s">
        <v>153</v>
      </c>
      <c r="I162" s="3" t="s">
        <v>150</v>
      </c>
      <c r="J162" s="3">
        <v>22</v>
      </c>
      <c r="K162" s="3">
        <v>1</v>
      </c>
      <c r="L162" s="3">
        <f t="shared" si="8"/>
        <v>21</v>
      </c>
      <c r="M162" s="3">
        <v>0</v>
      </c>
      <c r="N162" s="4">
        <f t="shared" si="9"/>
        <v>95.454545454545453</v>
      </c>
      <c r="O162" s="4">
        <v>0</v>
      </c>
      <c r="P162" s="5">
        <f t="shared" si="7"/>
        <v>88.003320880033215</v>
      </c>
    </row>
    <row r="163" spans="1:16" x14ac:dyDescent="0.25">
      <c r="A163" s="29" t="s">
        <v>42</v>
      </c>
      <c r="B163" s="30">
        <v>41975</v>
      </c>
      <c r="C163" s="31" t="s">
        <v>7</v>
      </c>
      <c r="D163" s="31">
        <v>1</v>
      </c>
      <c r="E163" s="29" t="s">
        <v>2</v>
      </c>
      <c r="F163" s="3">
        <v>4</v>
      </c>
      <c r="G163" s="3" t="s">
        <v>1</v>
      </c>
      <c r="H163" s="3" t="s">
        <v>153</v>
      </c>
      <c r="I163" s="3" t="s">
        <v>150</v>
      </c>
      <c r="J163" s="3">
        <v>24</v>
      </c>
      <c r="K163" s="3">
        <v>1</v>
      </c>
      <c r="L163" s="3">
        <f t="shared" si="8"/>
        <v>23</v>
      </c>
      <c r="M163" s="3">
        <v>0</v>
      </c>
      <c r="N163" s="4">
        <f t="shared" si="9"/>
        <v>95.833333333333343</v>
      </c>
      <c r="O163" s="4">
        <v>0</v>
      </c>
      <c r="P163" s="5">
        <f t="shared" si="7"/>
        <v>89.00304414003044</v>
      </c>
    </row>
    <row r="164" spans="1:16" x14ac:dyDescent="0.25">
      <c r="A164" s="29" t="s">
        <v>43</v>
      </c>
      <c r="B164" s="30">
        <v>41975</v>
      </c>
      <c r="C164" s="31" t="s">
        <v>7</v>
      </c>
      <c r="D164" s="31">
        <v>1</v>
      </c>
      <c r="E164" s="29" t="s">
        <v>2</v>
      </c>
      <c r="F164" s="3">
        <v>4</v>
      </c>
      <c r="G164" s="3" t="s">
        <v>155</v>
      </c>
      <c r="H164" s="3" t="s">
        <v>153</v>
      </c>
      <c r="I164" s="3" t="s">
        <v>151</v>
      </c>
      <c r="J164" s="3">
        <v>30</v>
      </c>
      <c r="K164" s="3">
        <v>22</v>
      </c>
      <c r="L164" s="3">
        <f t="shared" si="8"/>
        <v>8</v>
      </c>
      <c r="M164" s="3">
        <v>0</v>
      </c>
      <c r="N164" s="4">
        <f t="shared" si="9"/>
        <v>26.666666666666668</v>
      </c>
      <c r="O164" s="4">
        <v>0</v>
      </c>
      <c r="P164" s="5">
        <f t="shared" si="7"/>
        <v>-93.546423135464224</v>
      </c>
    </row>
    <row r="165" spans="1:16" x14ac:dyDescent="0.25">
      <c r="A165" s="29" t="s">
        <v>44</v>
      </c>
      <c r="B165" s="30">
        <v>41975</v>
      </c>
      <c r="C165" s="31" t="s">
        <v>7</v>
      </c>
      <c r="D165" s="31">
        <v>1</v>
      </c>
      <c r="E165" s="29" t="s">
        <v>2</v>
      </c>
      <c r="F165" s="3">
        <v>5</v>
      </c>
      <c r="G165" s="3" t="s">
        <v>3</v>
      </c>
      <c r="H165" s="3" t="s">
        <v>153</v>
      </c>
      <c r="I165" s="3" t="s">
        <v>150</v>
      </c>
      <c r="J165" s="3">
        <v>31</v>
      </c>
      <c r="K165" s="3">
        <v>1</v>
      </c>
      <c r="L165" s="3">
        <f t="shared" si="8"/>
        <v>30</v>
      </c>
      <c r="M165" s="3">
        <v>0</v>
      </c>
      <c r="N165" s="4">
        <f t="shared" si="9"/>
        <v>96.774193548387103</v>
      </c>
      <c r="O165" s="4">
        <v>0</v>
      </c>
      <c r="P165" s="5">
        <f t="shared" si="7"/>
        <v>91.486227721313895</v>
      </c>
    </row>
    <row r="166" spans="1:16" x14ac:dyDescent="0.25">
      <c r="A166" s="29" t="s">
        <v>85</v>
      </c>
      <c r="B166" s="30">
        <v>41975</v>
      </c>
      <c r="C166" s="31" t="s">
        <v>7</v>
      </c>
      <c r="D166" s="31">
        <v>1</v>
      </c>
      <c r="E166" s="29" t="s">
        <v>2</v>
      </c>
      <c r="F166" s="3">
        <v>5</v>
      </c>
      <c r="G166" s="3" t="s">
        <v>1</v>
      </c>
      <c r="H166" s="3" t="s">
        <v>153</v>
      </c>
      <c r="I166" s="3" t="s">
        <v>151</v>
      </c>
      <c r="J166" s="3">
        <v>19</v>
      </c>
      <c r="K166" s="3">
        <v>6</v>
      </c>
      <c r="L166" s="3">
        <f t="shared" si="8"/>
        <v>13</v>
      </c>
      <c r="M166" s="3">
        <v>0</v>
      </c>
      <c r="N166" s="4">
        <f t="shared" si="9"/>
        <v>68.421052631578945</v>
      </c>
      <c r="O166" s="4">
        <v>0</v>
      </c>
      <c r="P166" s="5">
        <f t="shared" si="7"/>
        <v>16.654650324441246</v>
      </c>
    </row>
    <row r="167" spans="1:16" x14ac:dyDescent="0.25">
      <c r="A167" s="29" t="s">
        <v>46</v>
      </c>
      <c r="B167" s="30">
        <v>41975</v>
      </c>
      <c r="C167" s="31" t="s">
        <v>7</v>
      </c>
      <c r="D167" s="31">
        <v>1</v>
      </c>
      <c r="E167" s="29" t="s">
        <v>2</v>
      </c>
      <c r="F167" s="3">
        <v>5</v>
      </c>
      <c r="G167" s="3" t="s">
        <v>5</v>
      </c>
      <c r="H167" s="3" t="s">
        <v>153</v>
      </c>
      <c r="I167" s="3" t="s">
        <v>150</v>
      </c>
      <c r="J167" s="3">
        <v>13</v>
      </c>
      <c r="K167" s="3">
        <v>0</v>
      </c>
      <c r="L167" s="3">
        <f t="shared" si="8"/>
        <v>13</v>
      </c>
      <c r="M167" s="3">
        <v>0</v>
      </c>
      <c r="N167" s="4">
        <f t="shared" si="9"/>
        <v>100</v>
      </c>
      <c r="O167" s="4">
        <v>0</v>
      </c>
      <c r="P167" s="5">
        <f t="shared" si="7"/>
        <v>100</v>
      </c>
    </row>
    <row r="168" spans="1:16" x14ac:dyDescent="0.25">
      <c r="A168" s="29" t="s">
        <v>47</v>
      </c>
      <c r="B168" s="30">
        <v>41975</v>
      </c>
      <c r="C168" s="31" t="s">
        <v>7</v>
      </c>
      <c r="D168" s="31">
        <v>1</v>
      </c>
      <c r="E168" s="29" t="s">
        <v>2</v>
      </c>
      <c r="F168" s="3">
        <v>6</v>
      </c>
      <c r="G168" s="3" t="s">
        <v>3</v>
      </c>
      <c r="H168" s="3" t="s">
        <v>153</v>
      </c>
      <c r="I168" s="3" t="s">
        <v>151</v>
      </c>
      <c r="J168" s="3">
        <v>38</v>
      </c>
      <c r="K168" s="3">
        <v>17</v>
      </c>
      <c r="L168" s="3">
        <f t="shared" si="8"/>
        <v>21</v>
      </c>
      <c r="M168" s="3">
        <v>0</v>
      </c>
      <c r="N168" s="4">
        <f t="shared" si="9"/>
        <v>55.26315789473685</v>
      </c>
      <c r="O168" s="4">
        <v>0</v>
      </c>
      <c r="P168" s="5">
        <f t="shared" si="7"/>
        <v>-18.072578707041576</v>
      </c>
    </row>
    <row r="169" spans="1:16" x14ac:dyDescent="0.25">
      <c r="A169" s="29" t="s">
        <v>48</v>
      </c>
      <c r="B169" s="30">
        <v>41975</v>
      </c>
      <c r="C169" s="31" t="s">
        <v>7</v>
      </c>
      <c r="D169" s="31">
        <v>1</v>
      </c>
      <c r="E169" s="29" t="s">
        <v>2</v>
      </c>
      <c r="F169" s="3">
        <v>6</v>
      </c>
      <c r="G169" s="3" t="s">
        <v>1</v>
      </c>
      <c r="H169" s="3" t="s">
        <v>153</v>
      </c>
      <c r="I169" s="3" t="s">
        <v>149</v>
      </c>
      <c r="J169" s="3">
        <v>26</v>
      </c>
      <c r="K169" s="3">
        <v>0</v>
      </c>
      <c r="L169" s="3">
        <f t="shared" si="8"/>
        <v>26</v>
      </c>
      <c r="M169" s="3">
        <v>0</v>
      </c>
      <c r="N169" s="4">
        <f t="shared" si="9"/>
        <v>100</v>
      </c>
      <c r="O169" s="4">
        <v>0</v>
      </c>
      <c r="P169" s="5">
        <f t="shared" si="7"/>
        <v>100</v>
      </c>
    </row>
    <row r="170" spans="1:16" x14ac:dyDescent="0.25">
      <c r="A170" s="29" t="s">
        <v>49</v>
      </c>
      <c r="B170" s="30">
        <v>41975</v>
      </c>
      <c r="C170" s="31" t="s">
        <v>7</v>
      </c>
      <c r="D170" s="31">
        <v>1</v>
      </c>
      <c r="E170" s="29" t="s">
        <v>2</v>
      </c>
      <c r="F170" s="3">
        <v>6</v>
      </c>
      <c r="G170" s="3" t="s">
        <v>155</v>
      </c>
      <c r="H170" s="3" t="s">
        <v>153</v>
      </c>
      <c r="I170" s="3" t="s">
        <v>150</v>
      </c>
      <c r="J170" s="3">
        <v>20</v>
      </c>
      <c r="K170" s="3">
        <v>3</v>
      </c>
      <c r="L170" s="3">
        <f t="shared" si="8"/>
        <v>17</v>
      </c>
      <c r="M170" s="3">
        <v>0</v>
      </c>
      <c r="N170" s="4">
        <f t="shared" si="9"/>
        <v>85</v>
      </c>
      <c r="O170" s="4">
        <v>0</v>
      </c>
      <c r="P170" s="5">
        <f t="shared" si="7"/>
        <v>60.410958904109592</v>
      </c>
    </row>
    <row r="171" spans="1:16" x14ac:dyDescent="0.25">
      <c r="A171" s="29" t="s">
        <v>86</v>
      </c>
      <c r="B171" s="30">
        <v>41975</v>
      </c>
      <c r="C171" s="31" t="s">
        <v>7</v>
      </c>
      <c r="D171" s="31">
        <v>1</v>
      </c>
      <c r="E171" s="29" t="s">
        <v>2</v>
      </c>
      <c r="F171" s="3">
        <v>6</v>
      </c>
      <c r="G171" s="3" t="s">
        <v>5</v>
      </c>
      <c r="H171" s="3" t="s">
        <v>153</v>
      </c>
      <c r="I171" s="3" t="s">
        <v>151</v>
      </c>
      <c r="J171" s="3">
        <v>28</v>
      </c>
      <c r="K171" s="3">
        <v>0</v>
      </c>
      <c r="L171" s="3">
        <f t="shared" si="8"/>
        <v>28</v>
      </c>
      <c r="M171" s="3">
        <v>3</v>
      </c>
      <c r="N171" s="4">
        <f t="shared" si="9"/>
        <v>100</v>
      </c>
      <c r="O171" s="4">
        <v>10.714285714285714</v>
      </c>
      <c r="P171" s="5">
        <f t="shared" si="7"/>
        <v>100</v>
      </c>
    </row>
    <row r="172" spans="1:16" x14ac:dyDescent="0.25">
      <c r="A172" s="29" t="s">
        <v>50</v>
      </c>
      <c r="B172" s="30">
        <v>41975</v>
      </c>
      <c r="C172" s="31" t="s">
        <v>7</v>
      </c>
      <c r="D172" s="31">
        <v>1</v>
      </c>
      <c r="E172" s="29" t="s">
        <v>2</v>
      </c>
      <c r="F172" s="3">
        <v>7</v>
      </c>
      <c r="G172" s="3" t="s">
        <v>3</v>
      </c>
      <c r="H172" s="3" t="s">
        <v>153</v>
      </c>
      <c r="I172" s="3" t="s">
        <v>149</v>
      </c>
      <c r="J172" s="3">
        <v>16</v>
      </c>
      <c r="K172" s="3">
        <v>0</v>
      </c>
      <c r="L172" s="3">
        <f t="shared" si="8"/>
        <v>16</v>
      </c>
      <c r="M172" s="3">
        <v>0</v>
      </c>
      <c r="N172" s="4">
        <f t="shared" si="9"/>
        <v>100</v>
      </c>
      <c r="O172" s="4">
        <v>0</v>
      </c>
      <c r="P172" s="5">
        <f t="shared" si="7"/>
        <v>100</v>
      </c>
    </row>
    <row r="173" spans="1:16" x14ac:dyDescent="0.25">
      <c r="A173" s="29" t="s">
        <v>51</v>
      </c>
      <c r="B173" s="30">
        <v>41975</v>
      </c>
      <c r="C173" s="31" t="s">
        <v>7</v>
      </c>
      <c r="D173" s="31">
        <v>1</v>
      </c>
      <c r="E173" s="29" t="s">
        <v>2</v>
      </c>
      <c r="F173" s="3">
        <v>7</v>
      </c>
      <c r="G173" s="3" t="s">
        <v>1</v>
      </c>
      <c r="H173" s="3" t="s">
        <v>153</v>
      </c>
      <c r="I173" s="3" t="s">
        <v>150</v>
      </c>
      <c r="J173" s="3">
        <v>12</v>
      </c>
      <c r="K173" s="3">
        <v>0</v>
      </c>
      <c r="L173" s="3">
        <f t="shared" si="8"/>
        <v>12</v>
      </c>
      <c r="M173" s="3">
        <v>1</v>
      </c>
      <c r="N173" s="4">
        <f t="shared" si="9"/>
        <v>100</v>
      </c>
      <c r="O173" s="4">
        <v>8.3333333333333339</v>
      </c>
      <c r="P173" s="5">
        <f t="shared" si="7"/>
        <v>100</v>
      </c>
    </row>
    <row r="174" spans="1:16" x14ac:dyDescent="0.25">
      <c r="A174" s="29" t="s">
        <v>52</v>
      </c>
      <c r="B174" s="30">
        <v>41975</v>
      </c>
      <c r="C174" s="31" t="s">
        <v>7</v>
      </c>
      <c r="D174" s="31">
        <v>1</v>
      </c>
      <c r="E174" s="29" t="s">
        <v>2</v>
      </c>
      <c r="F174" s="3">
        <v>7</v>
      </c>
      <c r="G174" s="3" t="s">
        <v>155</v>
      </c>
      <c r="H174" s="3" t="s">
        <v>153</v>
      </c>
      <c r="I174" s="3" t="s">
        <v>151</v>
      </c>
      <c r="J174" s="3">
        <v>11</v>
      </c>
      <c r="K174" s="3">
        <v>3</v>
      </c>
      <c r="L174" s="3">
        <f t="shared" si="8"/>
        <v>8</v>
      </c>
      <c r="M174" s="3">
        <v>0</v>
      </c>
      <c r="N174" s="4">
        <f t="shared" si="9"/>
        <v>72.727272727272734</v>
      </c>
      <c r="O174" s="4">
        <v>0</v>
      </c>
      <c r="P174" s="5">
        <f t="shared" si="7"/>
        <v>28.019925280199242</v>
      </c>
    </row>
    <row r="175" spans="1:16" x14ac:dyDescent="0.25">
      <c r="A175" s="29" t="s">
        <v>53</v>
      </c>
      <c r="B175" s="30">
        <v>41975</v>
      </c>
      <c r="C175" s="31" t="s">
        <v>7</v>
      </c>
      <c r="D175" s="31">
        <v>1</v>
      </c>
      <c r="E175" s="29" t="s">
        <v>2</v>
      </c>
      <c r="F175" s="3">
        <v>7</v>
      </c>
      <c r="G175" s="3" t="s">
        <v>5</v>
      </c>
      <c r="H175" s="3" t="s">
        <v>153</v>
      </c>
      <c r="I175" s="3" t="s">
        <v>149</v>
      </c>
      <c r="J175" s="3">
        <v>14</v>
      </c>
      <c r="K175" s="3">
        <v>0</v>
      </c>
      <c r="L175" s="3">
        <f t="shared" si="8"/>
        <v>14</v>
      </c>
      <c r="M175" s="3">
        <v>0</v>
      </c>
      <c r="N175" s="4">
        <f t="shared" si="9"/>
        <v>100</v>
      </c>
      <c r="O175" s="4">
        <v>0</v>
      </c>
      <c r="P175" s="5">
        <f t="shared" si="7"/>
        <v>100</v>
      </c>
    </row>
    <row r="176" spans="1:16" x14ac:dyDescent="0.25">
      <c r="A176" s="29" t="s">
        <v>87</v>
      </c>
      <c r="B176" s="30">
        <v>41975</v>
      </c>
      <c r="C176" s="31" t="s">
        <v>7</v>
      </c>
      <c r="D176" s="31">
        <v>1</v>
      </c>
      <c r="E176" s="29" t="s">
        <v>2</v>
      </c>
      <c r="F176" s="3">
        <v>8</v>
      </c>
      <c r="G176" s="3" t="s">
        <v>3</v>
      </c>
      <c r="H176" s="3" t="s">
        <v>153</v>
      </c>
      <c r="I176" s="3" t="s">
        <v>150</v>
      </c>
      <c r="J176" s="3">
        <v>20</v>
      </c>
      <c r="K176" s="3">
        <v>1</v>
      </c>
      <c r="L176" s="3">
        <f t="shared" si="8"/>
        <v>19</v>
      </c>
      <c r="M176" s="3">
        <v>2</v>
      </c>
      <c r="N176" s="4">
        <f t="shared" si="9"/>
        <v>95</v>
      </c>
      <c r="O176" s="4">
        <v>10</v>
      </c>
      <c r="P176" s="5">
        <f t="shared" si="7"/>
        <v>86.803652968036531</v>
      </c>
    </row>
    <row r="177" spans="1:16" x14ac:dyDescent="0.25">
      <c r="A177" s="29" t="s">
        <v>55</v>
      </c>
      <c r="B177" s="30">
        <v>41975</v>
      </c>
      <c r="C177" s="31" t="s">
        <v>7</v>
      </c>
      <c r="D177" s="31">
        <v>1</v>
      </c>
      <c r="E177" s="29" t="s">
        <v>2</v>
      </c>
      <c r="F177" s="3">
        <v>8</v>
      </c>
      <c r="G177" s="3" t="s">
        <v>155</v>
      </c>
      <c r="H177" s="3" t="s">
        <v>153</v>
      </c>
      <c r="I177" s="3" t="s">
        <v>149</v>
      </c>
      <c r="J177" s="3">
        <v>15</v>
      </c>
      <c r="K177" s="3">
        <v>3</v>
      </c>
      <c r="L177" s="3">
        <f t="shared" si="8"/>
        <v>12</v>
      </c>
      <c r="M177" s="3">
        <v>0</v>
      </c>
      <c r="N177" s="4">
        <f t="shared" si="9"/>
        <v>80</v>
      </c>
      <c r="O177" s="4">
        <v>0</v>
      </c>
      <c r="P177" s="5">
        <f t="shared" si="7"/>
        <v>47.214611872146115</v>
      </c>
    </row>
    <row r="178" spans="1:16" x14ac:dyDescent="0.25">
      <c r="A178" s="29" t="s">
        <v>88</v>
      </c>
      <c r="B178" s="30">
        <v>41975</v>
      </c>
      <c r="C178" s="31" t="s">
        <v>7</v>
      </c>
      <c r="D178" s="31">
        <v>1</v>
      </c>
      <c r="E178" s="29" t="s">
        <v>2</v>
      </c>
      <c r="F178" s="3">
        <v>9</v>
      </c>
      <c r="G178" s="3" t="s">
        <v>3</v>
      </c>
      <c r="H178" s="3" t="s">
        <v>153</v>
      </c>
      <c r="I178" s="3" t="s">
        <v>151</v>
      </c>
      <c r="J178" s="3">
        <v>12</v>
      </c>
      <c r="K178" s="3">
        <v>6</v>
      </c>
      <c r="L178" s="3">
        <f t="shared" si="8"/>
        <v>6</v>
      </c>
      <c r="M178" s="3">
        <v>0</v>
      </c>
      <c r="N178" s="4">
        <f t="shared" si="9"/>
        <v>50</v>
      </c>
      <c r="O178" s="4">
        <v>0</v>
      </c>
      <c r="P178" s="5">
        <f t="shared" si="7"/>
        <v>-31.963470319634713</v>
      </c>
    </row>
    <row r="179" spans="1:16" x14ac:dyDescent="0.25">
      <c r="A179" s="29" t="s">
        <v>110</v>
      </c>
      <c r="B179" s="30">
        <v>41975</v>
      </c>
      <c r="C179" s="31" t="s">
        <v>7</v>
      </c>
      <c r="D179" s="31">
        <v>1</v>
      </c>
      <c r="E179" s="29" t="s">
        <v>2</v>
      </c>
      <c r="F179" s="3">
        <v>9</v>
      </c>
      <c r="G179" s="3" t="s">
        <v>155</v>
      </c>
      <c r="H179" s="3" t="s">
        <v>153</v>
      </c>
      <c r="I179" s="3" t="s">
        <v>150</v>
      </c>
      <c r="J179" s="3">
        <v>10</v>
      </c>
      <c r="K179" s="3">
        <v>1</v>
      </c>
      <c r="L179" s="3">
        <f t="shared" si="8"/>
        <v>9</v>
      </c>
      <c r="M179" s="3">
        <v>1</v>
      </c>
      <c r="N179" s="4">
        <f t="shared" si="9"/>
        <v>90</v>
      </c>
      <c r="O179" s="4">
        <v>10</v>
      </c>
      <c r="P179" s="5">
        <f t="shared" si="7"/>
        <v>73.607305936073047</v>
      </c>
    </row>
    <row r="180" spans="1:16" x14ac:dyDescent="0.25">
      <c r="A180" s="29" t="s">
        <v>57</v>
      </c>
      <c r="B180" s="30">
        <v>41975</v>
      </c>
      <c r="C180" s="31" t="s">
        <v>7</v>
      </c>
      <c r="D180" s="31">
        <v>1</v>
      </c>
      <c r="E180" s="29" t="s">
        <v>2</v>
      </c>
      <c r="F180" s="3">
        <v>9</v>
      </c>
      <c r="G180" s="3" t="s">
        <v>5</v>
      </c>
      <c r="H180" s="3" t="s">
        <v>153</v>
      </c>
      <c r="I180" s="3" t="s">
        <v>151</v>
      </c>
      <c r="J180" s="3">
        <v>13</v>
      </c>
      <c r="K180" s="3">
        <v>6</v>
      </c>
      <c r="L180" s="3">
        <f t="shared" si="8"/>
        <v>7</v>
      </c>
      <c r="M180" s="3">
        <v>0</v>
      </c>
      <c r="N180" s="4">
        <f t="shared" si="9"/>
        <v>53.846153846153847</v>
      </c>
      <c r="O180" s="4">
        <v>0</v>
      </c>
      <c r="P180" s="5">
        <f t="shared" si="7"/>
        <v>-21.812434141201265</v>
      </c>
    </row>
    <row r="181" spans="1:16" x14ac:dyDescent="0.25">
      <c r="A181" s="29" t="s">
        <v>58</v>
      </c>
      <c r="B181" s="30">
        <v>41975</v>
      </c>
      <c r="C181" s="31" t="s">
        <v>7</v>
      </c>
      <c r="D181" s="31">
        <v>1</v>
      </c>
      <c r="E181" s="29" t="s">
        <v>2</v>
      </c>
      <c r="F181" s="3">
        <v>10</v>
      </c>
      <c r="G181" s="3" t="s">
        <v>3</v>
      </c>
      <c r="H181" s="3" t="s">
        <v>153</v>
      </c>
      <c r="I181" s="3" t="s">
        <v>149</v>
      </c>
      <c r="J181" s="3">
        <v>26</v>
      </c>
      <c r="K181" s="3">
        <v>0</v>
      </c>
      <c r="L181" s="3">
        <f t="shared" si="8"/>
        <v>26</v>
      </c>
      <c r="M181" s="3">
        <v>0</v>
      </c>
      <c r="N181" s="4">
        <f t="shared" si="9"/>
        <v>100</v>
      </c>
      <c r="O181" s="4">
        <v>0</v>
      </c>
      <c r="P181" s="5">
        <f t="shared" si="7"/>
        <v>100</v>
      </c>
    </row>
    <row r="182" spans="1:16" x14ac:dyDescent="0.25">
      <c r="A182" s="29" t="s">
        <v>111</v>
      </c>
      <c r="B182" s="30">
        <v>41975</v>
      </c>
      <c r="C182" s="31" t="s">
        <v>7</v>
      </c>
      <c r="D182" s="31">
        <v>1</v>
      </c>
      <c r="E182" s="29" t="s">
        <v>2</v>
      </c>
      <c r="F182" s="3">
        <v>10</v>
      </c>
      <c r="G182" s="3" t="s">
        <v>1</v>
      </c>
      <c r="H182" s="3" t="s">
        <v>153</v>
      </c>
      <c r="I182" s="3" t="s">
        <v>150</v>
      </c>
      <c r="J182" s="3">
        <v>11</v>
      </c>
      <c r="K182" s="3">
        <v>0</v>
      </c>
      <c r="L182" s="3">
        <f t="shared" si="8"/>
        <v>11</v>
      </c>
      <c r="M182" s="3">
        <v>0</v>
      </c>
      <c r="N182" s="4">
        <f t="shared" si="9"/>
        <v>100</v>
      </c>
      <c r="O182" s="4">
        <v>0</v>
      </c>
      <c r="P182" s="5">
        <f t="shared" si="7"/>
        <v>100</v>
      </c>
    </row>
    <row r="183" spans="1:16" x14ac:dyDescent="0.25">
      <c r="A183" s="29" t="s">
        <v>89</v>
      </c>
      <c r="B183" s="30">
        <v>41975</v>
      </c>
      <c r="C183" s="31" t="s">
        <v>7</v>
      </c>
      <c r="D183" s="31">
        <v>1</v>
      </c>
      <c r="E183" s="29" t="s">
        <v>2</v>
      </c>
      <c r="F183" s="3">
        <v>10</v>
      </c>
      <c r="G183" s="3" t="s">
        <v>155</v>
      </c>
      <c r="H183" s="3" t="s">
        <v>153</v>
      </c>
      <c r="I183" s="3" t="s">
        <v>151</v>
      </c>
      <c r="J183" s="3">
        <v>10</v>
      </c>
      <c r="K183" s="3">
        <v>4</v>
      </c>
      <c r="L183" s="3">
        <f t="shared" si="8"/>
        <v>6</v>
      </c>
      <c r="M183" s="3">
        <v>1</v>
      </c>
      <c r="N183" s="4">
        <f t="shared" si="9"/>
        <v>60</v>
      </c>
      <c r="O183" s="4">
        <v>10</v>
      </c>
      <c r="P183" s="5">
        <f t="shared" ref="P183:P201" si="10">(1-(($S$5*K183)/($T$5*J183)))*100</f>
        <v>-5.5707762557077656</v>
      </c>
    </row>
    <row r="184" spans="1:16" x14ac:dyDescent="0.25">
      <c r="A184" s="29" t="s">
        <v>59</v>
      </c>
      <c r="B184" s="30">
        <v>41975</v>
      </c>
      <c r="C184" s="31" t="s">
        <v>7</v>
      </c>
      <c r="D184" s="31">
        <v>1</v>
      </c>
      <c r="E184" s="29" t="s">
        <v>2</v>
      </c>
      <c r="F184" s="3">
        <v>11</v>
      </c>
      <c r="G184" s="3" t="s">
        <v>3</v>
      </c>
      <c r="H184" s="3" t="s">
        <v>153</v>
      </c>
      <c r="I184" s="3" t="s">
        <v>150</v>
      </c>
      <c r="J184" s="3">
        <v>29</v>
      </c>
      <c r="K184" s="3">
        <v>4</v>
      </c>
      <c r="L184" s="3">
        <f t="shared" si="8"/>
        <v>25</v>
      </c>
      <c r="M184" s="3">
        <v>0</v>
      </c>
      <c r="N184" s="4">
        <f t="shared" si="9"/>
        <v>86.206896551724128</v>
      </c>
      <c r="O184" s="4">
        <v>0</v>
      </c>
      <c r="P184" s="5">
        <f t="shared" si="10"/>
        <v>63.596284049755944</v>
      </c>
    </row>
    <row r="185" spans="1:16" x14ac:dyDescent="0.25">
      <c r="A185" s="29" t="s">
        <v>60</v>
      </c>
      <c r="B185" s="30">
        <v>41975</v>
      </c>
      <c r="C185" s="31" t="s">
        <v>7</v>
      </c>
      <c r="D185" s="31">
        <v>1</v>
      </c>
      <c r="E185" s="29" t="s">
        <v>2</v>
      </c>
      <c r="F185" s="3">
        <v>11</v>
      </c>
      <c r="G185" s="3" t="s">
        <v>1</v>
      </c>
      <c r="H185" s="3" t="s">
        <v>153</v>
      </c>
      <c r="I185" s="3" t="s">
        <v>149</v>
      </c>
      <c r="J185" s="3">
        <v>18</v>
      </c>
      <c r="K185" s="3">
        <v>13</v>
      </c>
      <c r="L185" s="3">
        <f t="shared" si="8"/>
        <v>5</v>
      </c>
      <c r="M185" s="3">
        <v>0</v>
      </c>
      <c r="N185" s="4">
        <f t="shared" si="9"/>
        <v>27.777777777777779</v>
      </c>
      <c r="O185" s="4">
        <v>0</v>
      </c>
      <c r="P185" s="5">
        <f t="shared" si="10"/>
        <v>-90.613901572805673</v>
      </c>
    </row>
    <row r="186" spans="1:16" x14ac:dyDescent="0.25">
      <c r="A186" s="29" t="s">
        <v>112</v>
      </c>
      <c r="B186" s="30">
        <v>41975</v>
      </c>
      <c r="C186" s="31" t="s">
        <v>7</v>
      </c>
      <c r="D186" s="31">
        <v>1</v>
      </c>
      <c r="E186" s="29" t="s">
        <v>2</v>
      </c>
      <c r="F186" s="3">
        <v>12</v>
      </c>
      <c r="G186" s="3" t="s">
        <v>3</v>
      </c>
      <c r="H186" s="3" t="s">
        <v>153</v>
      </c>
      <c r="I186" s="3" t="s">
        <v>151</v>
      </c>
      <c r="J186" s="3">
        <v>17</v>
      </c>
      <c r="K186" s="3">
        <v>10</v>
      </c>
      <c r="L186" s="3">
        <f t="shared" si="8"/>
        <v>7</v>
      </c>
      <c r="M186" s="3">
        <v>6</v>
      </c>
      <c r="N186" s="4">
        <f t="shared" si="9"/>
        <v>41.17647058823529</v>
      </c>
      <c r="O186" s="4">
        <v>35.294117647058826</v>
      </c>
      <c r="P186" s="5">
        <f t="shared" si="10"/>
        <v>-55.251141552511406</v>
      </c>
    </row>
    <row r="187" spans="1:16" x14ac:dyDescent="0.25">
      <c r="A187" s="29" t="s">
        <v>62</v>
      </c>
      <c r="B187" s="30">
        <v>41975</v>
      </c>
      <c r="C187" s="31" t="s">
        <v>7</v>
      </c>
      <c r="D187" s="31">
        <v>1</v>
      </c>
      <c r="E187" s="29" t="s">
        <v>2</v>
      </c>
      <c r="F187" s="3">
        <v>12</v>
      </c>
      <c r="G187" s="3" t="s">
        <v>1</v>
      </c>
      <c r="H187" s="3" t="s">
        <v>153</v>
      </c>
      <c r="I187" s="3" t="s">
        <v>149</v>
      </c>
      <c r="J187" s="3">
        <v>16</v>
      </c>
      <c r="K187" s="3">
        <v>2</v>
      </c>
      <c r="L187" s="3">
        <f t="shared" si="8"/>
        <v>14</v>
      </c>
      <c r="M187" s="3">
        <v>0</v>
      </c>
      <c r="N187" s="4">
        <f t="shared" si="9"/>
        <v>87.5</v>
      </c>
      <c r="O187" s="4">
        <v>0</v>
      </c>
      <c r="P187" s="5">
        <f t="shared" si="10"/>
        <v>67.009132420091319</v>
      </c>
    </row>
    <row r="188" spans="1:16" x14ac:dyDescent="0.25">
      <c r="A188" s="29" t="s">
        <v>63</v>
      </c>
      <c r="B188" s="30">
        <v>41975</v>
      </c>
      <c r="C188" s="31" t="s">
        <v>7</v>
      </c>
      <c r="D188" s="31">
        <v>1</v>
      </c>
      <c r="E188" s="29" t="s">
        <v>2</v>
      </c>
      <c r="F188" s="3">
        <v>12</v>
      </c>
      <c r="G188" s="3" t="s">
        <v>155</v>
      </c>
      <c r="H188" s="3" t="s">
        <v>153</v>
      </c>
      <c r="I188" s="3" t="s">
        <v>150</v>
      </c>
      <c r="J188" s="3">
        <v>14</v>
      </c>
      <c r="K188" s="3">
        <v>7</v>
      </c>
      <c r="L188" s="3">
        <f t="shared" si="8"/>
        <v>7</v>
      </c>
      <c r="M188" s="3">
        <v>2</v>
      </c>
      <c r="N188" s="4">
        <f t="shared" si="9"/>
        <v>50</v>
      </c>
      <c r="O188" s="4">
        <v>14.285714285714286</v>
      </c>
      <c r="P188" s="5">
        <f t="shared" si="10"/>
        <v>-31.963470319634713</v>
      </c>
    </row>
    <row r="189" spans="1:16" x14ac:dyDescent="0.25">
      <c r="A189" s="29" t="s">
        <v>64</v>
      </c>
      <c r="B189" s="30">
        <v>41975</v>
      </c>
      <c r="C189" s="31" t="s">
        <v>7</v>
      </c>
      <c r="D189" s="31">
        <v>1</v>
      </c>
      <c r="E189" s="29" t="s">
        <v>2</v>
      </c>
      <c r="F189" s="3">
        <v>12</v>
      </c>
      <c r="G189" s="3" t="s">
        <v>5</v>
      </c>
      <c r="H189" s="3" t="s">
        <v>153</v>
      </c>
      <c r="I189" s="3" t="s">
        <v>151</v>
      </c>
      <c r="J189" s="3">
        <v>15</v>
      </c>
      <c r="K189" s="3">
        <v>0</v>
      </c>
      <c r="L189" s="3">
        <f t="shared" si="8"/>
        <v>15</v>
      </c>
      <c r="M189" s="3">
        <v>0</v>
      </c>
      <c r="N189" s="4">
        <f t="shared" si="9"/>
        <v>100</v>
      </c>
      <c r="O189" s="4">
        <v>0</v>
      </c>
      <c r="P189" s="5">
        <f t="shared" si="10"/>
        <v>100</v>
      </c>
    </row>
    <row r="190" spans="1:16" x14ac:dyDescent="0.25">
      <c r="A190" s="29" t="s">
        <v>65</v>
      </c>
      <c r="B190" s="30">
        <v>41975</v>
      </c>
      <c r="C190" s="31" t="s">
        <v>7</v>
      </c>
      <c r="D190" s="31">
        <v>1</v>
      </c>
      <c r="E190" s="29" t="s">
        <v>2</v>
      </c>
      <c r="F190" s="3">
        <v>13</v>
      </c>
      <c r="G190" s="3" t="s">
        <v>3</v>
      </c>
      <c r="H190" s="3" t="s">
        <v>153</v>
      </c>
      <c r="I190" s="3" t="s">
        <v>149</v>
      </c>
      <c r="J190" s="3">
        <v>31</v>
      </c>
      <c r="K190" s="3">
        <v>1</v>
      </c>
      <c r="L190" s="3">
        <f t="shared" si="8"/>
        <v>30</v>
      </c>
      <c r="M190" s="3">
        <v>0</v>
      </c>
      <c r="N190" s="4">
        <f t="shared" si="9"/>
        <v>96.774193548387103</v>
      </c>
      <c r="O190" s="4">
        <v>0</v>
      </c>
      <c r="P190" s="5">
        <f t="shared" si="10"/>
        <v>91.486227721313895</v>
      </c>
    </row>
    <row r="191" spans="1:16" x14ac:dyDescent="0.25">
      <c r="A191" s="29" t="s">
        <v>91</v>
      </c>
      <c r="B191" s="30">
        <v>41975</v>
      </c>
      <c r="C191" s="31" t="s">
        <v>7</v>
      </c>
      <c r="D191" s="31">
        <v>1</v>
      </c>
      <c r="E191" s="29" t="s">
        <v>2</v>
      </c>
      <c r="F191" s="3">
        <v>13</v>
      </c>
      <c r="G191" s="3" t="s">
        <v>1</v>
      </c>
      <c r="H191" s="3" t="s">
        <v>153</v>
      </c>
      <c r="I191" s="3" t="s">
        <v>150</v>
      </c>
      <c r="J191" s="3">
        <v>27</v>
      </c>
      <c r="K191" s="3">
        <v>0</v>
      </c>
      <c r="L191" s="3">
        <f t="shared" si="8"/>
        <v>27</v>
      </c>
      <c r="M191" s="3">
        <v>0</v>
      </c>
      <c r="N191" s="4">
        <f t="shared" si="9"/>
        <v>100</v>
      </c>
      <c r="O191" s="4">
        <v>0</v>
      </c>
      <c r="P191" s="5">
        <f t="shared" si="10"/>
        <v>100</v>
      </c>
    </row>
    <row r="192" spans="1:16" x14ac:dyDescent="0.25">
      <c r="A192" s="29" t="s">
        <v>66</v>
      </c>
      <c r="B192" s="30">
        <v>41975</v>
      </c>
      <c r="C192" s="31" t="s">
        <v>7</v>
      </c>
      <c r="D192" s="31">
        <v>1</v>
      </c>
      <c r="E192" s="29" t="s">
        <v>2</v>
      </c>
      <c r="F192" s="3">
        <v>13</v>
      </c>
      <c r="G192" s="3" t="s">
        <v>155</v>
      </c>
      <c r="H192" s="3" t="s">
        <v>153</v>
      </c>
      <c r="I192" s="3" t="s">
        <v>151</v>
      </c>
      <c r="J192" s="3">
        <v>42</v>
      </c>
      <c r="K192" s="3">
        <v>18</v>
      </c>
      <c r="L192" s="3">
        <f t="shared" si="8"/>
        <v>24</v>
      </c>
      <c r="M192" s="3">
        <v>0</v>
      </c>
      <c r="N192" s="4">
        <f t="shared" si="9"/>
        <v>57.142857142857139</v>
      </c>
      <c r="O192" s="4">
        <v>0</v>
      </c>
      <c r="P192" s="5">
        <f t="shared" si="10"/>
        <v>-13.111545988258321</v>
      </c>
    </row>
    <row r="193" spans="1:16" x14ac:dyDescent="0.25">
      <c r="A193" s="29" t="s">
        <v>67</v>
      </c>
      <c r="B193" s="30">
        <v>41975</v>
      </c>
      <c r="C193" s="31" t="s">
        <v>7</v>
      </c>
      <c r="D193" s="31">
        <v>1</v>
      </c>
      <c r="E193" s="29" t="s">
        <v>2</v>
      </c>
      <c r="F193" s="3">
        <v>13</v>
      </c>
      <c r="G193" s="3" t="s">
        <v>5</v>
      </c>
      <c r="H193" s="3" t="s">
        <v>153</v>
      </c>
      <c r="I193" s="3" t="s">
        <v>149</v>
      </c>
      <c r="J193" s="3">
        <v>29</v>
      </c>
      <c r="K193" s="3">
        <v>0</v>
      </c>
      <c r="L193" s="3">
        <f t="shared" si="8"/>
        <v>29</v>
      </c>
      <c r="M193" s="3">
        <v>0</v>
      </c>
      <c r="N193" s="4">
        <f t="shared" si="9"/>
        <v>100</v>
      </c>
      <c r="O193" s="4">
        <v>0</v>
      </c>
      <c r="P193" s="5">
        <f t="shared" si="10"/>
        <v>100</v>
      </c>
    </row>
    <row r="194" spans="1:16" x14ac:dyDescent="0.25">
      <c r="A194" s="29" t="s">
        <v>113</v>
      </c>
      <c r="B194" s="30">
        <v>41975</v>
      </c>
      <c r="C194" s="31" t="s">
        <v>7</v>
      </c>
      <c r="D194" s="31">
        <v>1</v>
      </c>
      <c r="E194" s="29" t="s">
        <v>2</v>
      </c>
      <c r="F194" s="3">
        <v>14</v>
      </c>
      <c r="G194" s="3" t="s">
        <v>3</v>
      </c>
      <c r="H194" s="3" t="s">
        <v>153</v>
      </c>
      <c r="I194" s="3" t="s">
        <v>150</v>
      </c>
      <c r="J194" s="3">
        <v>29</v>
      </c>
      <c r="K194" s="3">
        <v>5</v>
      </c>
      <c r="L194" s="3">
        <f t="shared" ref="L194:L257" si="11">J194-K194</f>
        <v>24</v>
      </c>
      <c r="M194" s="3">
        <v>0</v>
      </c>
      <c r="N194" s="4">
        <f t="shared" ref="N194:N257" si="12">((J194-K194)/J194)*100</f>
        <v>82.758620689655174</v>
      </c>
      <c r="O194" s="4">
        <v>0</v>
      </c>
      <c r="P194" s="5">
        <f t="shared" si="10"/>
        <v>54.495355062194925</v>
      </c>
    </row>
    <row r="195" spans="1:16" x14ac:dyDescent="0.25">
      <c r="A195" s="29" t="s">
        <v>114</v>
      </c>
      <c r="B195" s="30">
        <v>41975</v>
      </c>
      <c r="C195" s="31" t="s">
        <v>7</v>
      </c>
      <c r="D195" s="31">
        <v>1</v>
      </c>
      <c r="E195" s="29" t="s">
        <v>2</v>
      </c>
      <c r="F195" s="3">
        <v>14</v>
      </c>
      <c r="G195" s="3" t="s">
        <v>1</v>
      </c>
      <c r="H195" s="3" t="s">
        <v>153</v>
      </c>
      <c r="I195" s="3" t="s">
        <v>151</v>
      </c>
      <c r="J195" s="3">
        <v>26</v>
      </c>
      <c r="K195" s="3">
        <v>0</v>
      </c>
      <c r="L195" s="3">
        <f t="shared" si="11"/>
        <v>26</v>
      </c>
      <c r="M195" s="3">
        <v>0</v>
      </c>
      <c r="N195" s="4">
        <f t="shared" si="12"/>
        <v>100</v>
      </c>
      <c r="O195" s="4">
        <v>0</v>
      </c>
      <c r="P195" s="5">
        <f t="shared" si="10"/>
        <v>100</v>
      </c>
    </row>
    <row r="196" spans="1:16" x14ac:dyDescent="0.25">
      <c r="A196" s="29" t="s">
        <v>115</v>
      </c>
      <c r="B196" s="30">
        <v>41975</v>
      </c>
      <c r="C196" s="31" t="s">
        <v>7</v>
      </c>
      <c r="D196" s="31">
        <v>1</v>
      </c>
      <c r="E196" s="29" t="s">
        <v>2</v>
      </c>
      <c r="F196" s="3">
        <v>14</v>
      </c>
      <c r="G196" s="3" t="s">
        <v>155</v>
      </c>
      <c r="H196" s="3" t="s">
        <v>153</v>
      </c>
      <c r="I196" s="3" t="s">
        <v>149</v>
      </c>
      <c r="J196" s="3">
        <v>15</v>
      </c>
      <c r="K196" s="3">
        <v>0</v>
      </c>
      <c r="L196" s="3">
        <f t="shared" si="11"/>
        <v>15</v>
      </c>
      <c r="M196" s="3">
        <v>0</v>
      </c>
      <c r="N196" s="4">
        <f t="shared" si="12"/>
        <v>100</v>
      </c>
      <c r="O196" s="4">
        <v>0</v>
      </c>
      <c r="P196" s="5">
        <f t="shared" si="10"/>
        <v>100</v>
      </c>
    </row>
    <row r="197" spans="1:16" x14ac:dyDescent="0.25">
      <c r="A197" s="29" t="s">
        <v>116</v>
      </c>
      <c r="B197" s="30">
        <v>41975</v>
      </c>
      <c r="C197" s="31" t="s">
        <v>7</v>
      </c>
      <c r="D197" s="31">
        <v>1</v>
      </c>
      <c r="E197" s="29" t="s">
        <v>2</v>
      </c>
      <c r="F197" s="3">
        <v>14</v>
      </c>
      <c r="G197" s="3" t="s">
        <v>5</v>
      </c>
      <c r="H197" s="3" t="s">
        <v>153</v>
      </c>
      <c r="I197" s="3" t="s">
        <v>150</v>
      </c>
      <c r="J197" s="3">
        <v>24</v>
      </c>
      <c r="K197" s="3">
        <v>4</v>
      </c>
      <c r="L197" s="3">
        <f t="shared" si="11"/>
        <v>20</v>
      </c>
      <c r="M197" s="3">
        <v>1</v>
      </c>
      <c r="N197" s="4">
        <f t="shared" si="12"/>
        <v>83.333333333333343</v>
      </c>
      <c r="O197" s="4">
        <v>4.166666666666667</v>
      </c>
      <c r="P197" s="5">
        <f t="shared" si="10"/>
        <v>56.012176560121759</v>
      </c>
    </row>
    <row r="198" spans="1:16" x14ac:dyDescent="0.25">
      <c r="A198" s="29" t="s">
        <v>117</v>
      </c>
      <c r="B198" s="30">
        <v>41975</v>
      </c>
      <c r="C198" s="31" t="s">
        <v>7</v>
      </c>
      <c r="D198" s="31">
        <v>1</v>
      </c>
      <c r="E198" s="29" t="s">
        <v>2</v>
      </c>
      <c r="F198" s="3">
        <v>15</v>
      </c>
      <c r="G198" s="3" t="s">
        <v>3</v>
      </c>
      <c r="H198" s="3" t="s">
        <v>153</v>
      </c>
      <c r="I198" s="3" t="s">
        <v>151</v>
      </c>
      <c r="J198" s="3">
        <v>27</v>
      </c>
      <c r="K198" s="3">
        <v>5</v>
      </c>
      <c r="L198" s="3">
        <f t="shared" si="11"/>
        <v>22</v>
      </c>
      <c r="M198" s="3">
        <v>3</v>
      </c>
      <c r="N198" s="4">
        <f t="shared" si="12"/>
        <v>81.481481481481481</v>
      </c>
      <c r="O198" s="4">
        <v>11.111111111111111</v>
      </c>
      <c r="P198" s="5">
        <f t="shared" si="10"/>
        <v>51.124640622357518</v>
      </c>
    </row>
    <row r="199" spans="1:16" x14ac:dyDescent="0.25">
      <c r="A199" s="29" t="s">
        <v>118</v>
      </c>
      <c r="B199" s="30">
        <v>41975</v>
      </c>
      <c r="C199" s="31" t="s">
        <v>7</v>
      </c>
      <c r="D199" s="31">
        <v>1</v>
      </c>
      <c r="E199" s="29" t="s">
        <v>2</v>
      </c>
      <c r="F199" s="3">
        <v>15</v>
      </c>
      <c r="G199" s="3" t="s">
        <v>1</v>
      </c>
      <c r="H199" s="3" t="s">
        <v>153</v>
      </c>
      <c r="I199" s="3" t="s">
        <v>149</v>
      </c>
      <c r="J199" s="3">
        <v>22</v>
      </c>
      <c r="K199" s="3">
        <v>0</v>
      </c>
      <c r="L199" s="3">
        <f t="shared" si="11"/>
        <v>22</v>
      </c>
      <c r="M199" s="3">
        <v>0</v>
      </c>
      <c r="N199" s="4">
        <f t="shared" si="12"/>
        <v>100</v>
      </c>
      <c r="O199" s="4">
        <v>0</v>
      </c>
      <c r="P199" s="5">
        <f t="shared" si="10"/>
        <v>100</v>
      </c>
    </row>
    <row r="200" spans="1:16" x14ac:dyDescent="0.25">
      <c r="A200" s="29" t="s">
        <v>119</v>
      </c>
      <c r="B200" s="30">
        <v>41975</v>
      </c>
      <c r="C200" s="31" t="s">
        <v>7</v>
      </c>
      <c r="D200" s="31">
        <v>1</v>
      </c>
      <c r="E200" s="29" t="s">
        <v>2</v>
      </c>
      <c r="F200" s="3">
        <v>15</v>
      </c>
      <c r="G200" s="3" t="s">
        <v>5</v>
      </c>
      <c r="H200" s="3" t="s">
        <v>153</v>
      </c>
      <c r="I200" s="3" t="s">
        <v>151</v>
      </c>
      <c r="J200" s="3">
        <v>14</v>
      </c>
      <c r="K200" s="3">
        <v>12</v>
      </c>
      <c r="L200" s="3">
        <f t="shared" si="11"/>
        <v>2</v>
      </c>
      <c r="M200" s="3">
        <v>0</v>
      </c>
      <c r="N200" s="4">
        <f t="shared" si="12"/>
        <v>14.285714285714285</v>
      </c>
      <c r="O200" s="4">
        <v>0</v>
      </c>
      <c r="P200" s="5">
        <f t="shared" si="10"/>
        <v>-126.22309197651664</v>
      </c>
    </row>
    <row r="201" spans="1:16" x14ac:dyDescent="0.25">
      <c r="A201" s="29" t="s">
        <v>120</v>
      </c>
      <c r="B201" s="30">
        <v>41975</v>
      </c>
      <c r="C201" s="31" t="s">
        <v>7</v>
      </c>
      <c r="D201" s="31">
        <v>1</v>
      </c>
      <c r="E201" s="29" t="s">
        <v>2</v>
      </c>
      <c r="F201" s="3">
        <v>16</v>
      </c>
      <c r="G201" s="3" t="s">
        <v>1</v>
      </c>
      <c r="H201" s="3" t="s">
        <v>153</v>
      </c>
      <c r="I201" s="3" t="s">
        <v>150</v>
      </c>
      <c r="J201" s="3">
        <v>21</v>
      </c>
      <c r="K201" s="3">
        <v>0</v>
      </c>
      <c r="L201" s="3">
        <f t="shared" si="11"/>
        <v>21</v>
      </c>
      <c r="M201" s="3">
        <v>0</v>
      </c>
      <c r="N201" s="4">
        <f t="shared" si="12"/>
        <v>100</v>
      </c>
      <c r="O201" s="4">
        <v>0</v>
      </c>
      <c r="P201" s="5">
        <f t="shared" si="10"/>
        <v>100</v>
      </c>
    </row>
    <row r="202" spans="1:16" x14ac:dyDescent="0.25">
      <c r="A202" s="29" t="s">
        <v>8</v>
      </c>
      <c r="B202" s="30">
        <v>41975</v>
      </c>
      <c r="C202" s="31" t="s">
        <v>7</v>
      </c>
      <c r="D202" s="31">
        <v>1</v>
      </c>
      <c r="E202" s="29" t="s">
        <v>4</v>
      </c>
      <c r="F202" s="3">
        <v>1</v>
      </c>
      <c r="G202" s="3" t="s">
        <v>3</v>
      </c>
      <c r="H202" s="3" t="s">
        <v>152</v>
      </c>
      <c r="I202" s="3" t="s">
        <v>150</v>
      </c>
      <c r="J202" s="3">
        <v>22</v>
      </c>
      <c r="K202" s="3">
        <v>0</v>
      </c>
      <c r="L202" s="3">
        <f t="shared" si="11"/>
        <v>22</v>
      </c>
      <c r="M202" s="3">
        <v>0</v>
      </c>
      <c r="N202" s="4">
        <f t="shared" si="12"/>
        <v>100</v>
      </c>
      <c r="O202" s="4">
        <v>0</v>
      </c>
      <c r="P202" s="5">
        <f>(1-(($S$11*K202)/($T$11*J202)))*100</f>
        <v>100</v>
      </c>
    </row>
    <row r="203" spans="1:16" x14ac:dyDescent="0.25">
      <c r="A203" s="29" t="s">
        <v>68</v>
      </c>
      <c r="B203" s="30">
        <v>41975</v>
      </c>
      <c r="C203" s="31" t="s">
        <v>7</v>
      </c>
      <c r="D203" s="31">
        <v>1</v>
      </c>
      <c r="E203" s="29" t="s">
        <v>4</v>
      </c>
      <c r="F203" s="3">
        <v>1</v>
      </c>
      <c r="G203" s="3" t="s">
        <v>1</v>
      </c>
      <c r="H203" s="3" t="s">
        <v>152</v>
      </c>
      <c r="I203" s="3" t="s">
        <v>149</v>
      </c>
      <c r="J203" s="3">
        <v>20</v>
      </c>
      <c r="K203" s="3">
        <v>0</v>
      </c>
      <c r="L203" s="3">
        <f t="shared" si="11"/>
        <v>20</v>
      </c>
      <c r="M203" s="3">
        <v>0</v>
      </c>
      <c r="N203" s="4">
        <f t="shared" si="12"/>
        <v>100</v>
      </c>
      <c r="O203" s="4">
        <v>0</v>
      </c>
      <c r="P203" s="5">
        <f t="shared" ref="P203:P266" si="13">(1-(($S$11*K203)/($T$11*J203)))*100</f>
        <v>100</v>
      </c>
    </row>
    <row r="204" spans="1:16" x14ac:dyDescent="0.25">
      <c r="A204" s="29" t="s">
        <v>70</v>
      </c>
      <c r="B204" s="30">
        <v>41975</v>
      </c>
      <c r="C204" s="31" t="s">
        <v>7</v>
      </c>
      <c r="D204" s="31">
        <v>1</v>
      </c>
      <c r="E204" s="29" t="s">
        <v>4</v>
      </c>
      <c r="F204" s="3">
        <v>1</v>
      </c>
      <c r="G204" s="3" t="s">
        <v>5</v>
      </c>
      <c r="H204" s="3" t="s">
        <v>152</v>
      </c>
      <c r="I204" s="3" t="s">
        <v>150</v>
      </c>
      <c r="J204" s="3">
        <v>28</v>
      </c>
      <c r="K204" s="3">
        <v>3</v>
      </c>
      <c r="L204" s="3">
        <f t="shared" si="11"/>
        <v>25</v>
      </c>
      <c r="M204" s="3">
        <v>0</v>
      </c>
      <c r="N204" s="4">
        <f t="shared" si="12"/>
        <v>89.285714285714292</v>
      </c>
      <c r="O204" s="4">
        <v>0</v>
      </c>
      <c r="P204" s="5">
        <f t="shared" si="13"/>
        <v>73.469387755102034</v>
      </c>
    </row>
    <row r="205" spans="1:16" x14ac:dyDescent="0.25">
      <c r="A205" s="29" t="s">
        <v>71</v>
      </c>
      <c r="B205" s="30">
        <v>41975</v>
      </c>
      <c r="C205" s="31" t="s">
        <v>7</v>
      </c>
      <c r="D205" s="31">
        <v>1</v>
      </c>
      <c r="E205" s="29" t="s">
        <v>4</v>
      </c>
      <c r="F205" s="3">
        <v>2</v>
      </c>
      <c r="G205" s="3" t="s">
        <v>3</v>
      </c>
      <c r="H205" s="3" t="s">
        <v>152</v>
      </c>
      <c r="I205" s="3" t="s">
        <v>149</v>
      </c>
      <c r="J205" s="3">
        <v>30</v>
      </c>
      <c r="K205" s="3">
        <v>13</v>
      </c>
      <c r="L205" s="3">
        <f t="shared" si="11"/>
        <v>17</v>
      </c>
      <c r="M205" s="3">
        <v>5</v>
      </c>
      <c r="N205" s="4">
        <f t="shared" si="12"/>
        <v>56.666666666666664</v>
      </c>
      <c r="O205" s="4">
        <v>16.666666666666668</v>
      </c>
      <c r="P205" s="5">
        <f t="shared" si="13"/>
        <v>-7.3015873015873201</v>
      </c>
    </row>
    <row r="206" spans="1:16" x14ac:dyDescent="0.25">
      <c r="A206" s="29" t="s">
        <v>121</v>
      </c>
      <c r="B206" s="30">
        <v>41975</v>
      </c>
      <c r="C206" s="31" t="s">
        <v>7</v>
      </c>
      <c r="D206" s="31">
        <v>1</v>
      </c>
      <c r="E206" s="29" t="s">
        <v>4</v>
      </c>
      <c r="F206" s="3">
        <v>2</v>
      </c>
      <c r="G206" s="3" t="s">
        <v>1</v>
      </c>
      <c r="H206" s="3" t="s">
        <v>152</v>
      </c>
      <c r="I206" s="3" t="s">
        <v>151</v>
      </c>
      <c r="J206" s="3">
        <v>12</v>
      </c>
      <c r="K206" s="3">
        <v>9</v>
      </c>
      <c r="L206" s="3">
        <f t="shared" si="11"/>
        <v>3</v>
      </c>
      <c r="M206" s="3">
        <v>0</v>
      </c>
      <c r="N206" s="4">
        <f t="shared" si="12"/>
        <v>25</v>
      </c>
      <c r="O206" s="4">
        <v>0</v>
      </c>
      <c r="P206" s="5">
        <f t="shared" si="13"/>
        <v>-85.714285714285722</v>
      </c>
    </row>
    <row r="207" spans="1:16" x14ac:dyDescent="0.25">
      <c r="A207" s="29" t="s">
        <v>72</v>
      </c>
      <c r="B207" s="30">
        <v>41975</v>
      </c>
      <c r="C207" s="31" t="s">
        <v>7</v>
      </c>
      <c r="D207" s="31">
        <v>1</v>
      </c>
      <c r="E207" s="29" t="s">
        <v>4</v>
      </c>
      <c r="F207" s="3">
        <v>3</v>
      </c>
      <c r="G207" s="3" t="s">
        <v>3</v>
      </c>
      <c r="H207" s="3" t="s">
        <v>152</v>
      </c>
      <c r="I207" s="3" t="s">
        <v>151</v>
      </c>
      <c r="J207" s="3">
        <v>32</v>
      </c>
      <c r="K207" s="3">
        <v>2</v>
      </c>
      <c r="L207" s="3">
        <f t="shared" si="11"/>
        <v>30</v>
      </c>
      <c r="M207" s="3">
        <v>0</v>
      </c>
      <c r="N207" s="4">
        <f t="shared" si="12"/>
        <v>93.75</v>
      </c>
      <c r="O207" s="4">
        <v>0</v>
      </c>
      <c r="P207" s="5">
        <f t="shared" si="13"/>
        <v>84.523809523809518</v>
      </c>
    </row>
    <row r="208" spans="1:16" x14ac:dyDescent="0.25">
      <c r="A208" s="29" t="s">
        <v>73</v>
      </c>
      <c r="B208" s="30">
        <v>41975</v>
      </c>
      <c r="C208" s="31" t="s">
        <v>7</v>
      </c>
      <c r="D208" s="31">
        <v>1</v>
      </c>
      <c r="E208" s="29" t="s">
        <v>4</v>
      </c>
      <c r="F208" s="3">
        <v>3</v>
      </c>
      <c r="G208" s="3" t="s">
        <v>155</v>
      </c>
      <c r="H208" s="3" t="s">
        <v>152</v>
      </c>
      <c r="I208" s="3" t="s">
        <v>149</v>
      </c>
      <c r="J208" s="3">
        <v>12</v>
      </c>
      <c r="K208" s="3">
        <v>0</v>
      </c>
      <c r="L208" s="3">
        <f t="shared" si="11"/>
        <v>12</v>
      </c>
      <c r="M208" s="3">
        <v>1</v>
      </c>
      <c r="N208" s="4">
        <f t="shared" si="12"/>
        <v>100</v>
      </c>
      <c r="O208" s="4">
        <v>8.3333333333333339</v>
      </c>
      <c r="P208" s="5">
        <f t="shared" si="13"/>
        <v>100</v>
      </c>
    </row>
    <row r="209" spans="1:16" x14ac:dyDescent="0.25">
      <c r="A209" s="29" t="s">
        <v>122</v>
      </c>
      <c r="B209" s="30">
        <v>41975</v>
      </c>
      <c r="C209" s="31" t="s">
        <v>7</v>
      </c>
      <c r="D209" s="31">
        <v>1</v>
      </c>
      <c r="E209" s="29" t="s">
        <v>4</v>
      </c>
      <c r="F209" s="3">
        <v>4</v>
      </c>
      <c r="G209" s="3" t="s">
        <v>3</v>
      </c>
      <c r="H209" s="3" t="s">
        <v>152</v>
      </c>
      <c r="I209" s="3" t="s">
        <v>151</v>
      </c>
      <c r="J209" s="3">
        <v>25</v>
      </c>
      <c r="K209" s="3">
        <v>19</v>
      </c>
      <c r="L209" s="3">
        <f t="shared" si="11"/>
        <v>6</v>
      </c>
      <c r="M209" s="3">
        <v>0</v>
      </c>
      <c r="N209" s="4">
        <f t="shared" si="12"/>
        <v>24</v>
      </c>
      <c r="O209" s="4">
        <v>0</v>
      </c>
      <c r="P209" s="5">
        <f t="shared" si="13"/>
        <v>-88.190476190476176</v>
      </c>
    </row>
    <row r="210" spans="1:16" x14ac:dyDescent="0.25">
      <c r="A210" s="29" t="s">
        <v>13</v>
      </c>
      <c r="B210" s="30">
        <v>41975</v>
      </c>
      <c r="C210" s="31" t="s">
        <v>7</v>
      </c>
      <c r="D210" s="31">
        <v>1</v>
      </c>
      <c r="E210" s="29" t="s">
        <v>4</v>
      </c>
      <c r="F210" s="3">
        <v>4</v>
      </c>
      <c r="G210" s="3" t="s">
        <v>5</v>
      </c>
      <c r="H210" s="3" t="s">
        <v>152</v>
      </c>
      <c r="I210" s="3" t="s">
        <v>150</v>
      </c>
      <c r="J210" s="3">
        <v>17</v>
      </c>
      <c r="K210" s="3">
        <v>0</v>
      </c>
      <c r="L210" s="3">
        <f t="shared" si="11"/>
        <v>17</v>
      </c>
      <c r="M210" s="3">
        <v>0</v>
      </c>
      <c r="N210" s="4">
        <f t="shared" si="12"/>
        <v>100</v>
      </c>
      <c r="O210" s="4">
        <v>0</v>
      </c>
      <c r="P210" s="5">
        <f t="shared" si="13"/>
        <v>100</v>
      </c>
    </row>
    <row r="211" spans="1:16" x14ac:dyDescent="0.25">
      <c r="A211" s="29" t="s">
        <v>14</v>
      </c>
      <c r="B211" s="30">
        <v>41975</v>
      </c>
      <c r="C211" s="31" t="s">
        <v>7</v>
      </c>
      <c r="D211" s="31">
        <v>1</v>
      </c>
      <c r="E211" s="29" t="s">
        <v>4</v>
      </c>
      <c r="F211" s="3">
        <v>5</v>
      </c>
      <c r="G211" s="3" t="s">
        <v>3</v>
      </c>
      <c r="H211" s="3" t="s">
        <v>152</v>
      </c>
      <c r="I211" s="3" t="s">
        <v>149</v>
      </c>
      <c r="J211" s="3">
        <v>17</v>
      </c>
      <c r="K211" s="3">
        <v>2</v>
      </c>
      <c r="L211" s="3">
        <f t="shared" si="11"/>
        <v>15</v>
      </c>
      <c r="M211" s="3">
        <v>1</v>
      </c>
      <c r="N211" s="4">
        <f t="shared" si="12"/>
        <v>88.235294117647058</v>
      </c>
      <c r="O211" s="4">
        <v>5.882352941176471</v>
      </c>
      <c r="P211" s="5">
        <f t="shared" si="13"/>
        <v>70.868347338935578</v>
      </c>
    </row>
    <row r="212" spans="1:16" x14ac:dyDescent="0.25">
      <c r="A212" s="29" t="s">
        <v>92</v>
      </c>
      <c r="B212" s="30">
        <v>41975</v>
      </c>
      <c r="C212" s="31" t="s">
        <v>7</v>
      </c>
      <c r="D212" s="31">
        <v>1</v>
      </c>
      <c r="E212" s="29" t="s">
        <v>4</v>
      </c>
      <c r="F212" s="3">
        <v>5</v>
      </c>
      <c r="G212" s="3" t="s">
        <v>5</v>
      </c>
      <c r="H212" s="3" t="s">
        <v>152</v>
      </c>
      <c r="I212" s="3" t="s">
        <v>151</v>
      </c>
      <c r="J212" s="3">
        <v>17</v>
      </c>
      <c r="K212" s="3">
        <v>3</v>
      </c>
      <c r="L212" s="3">
        <f t="shared" si="11"/>
        <v>14</v>
      </c>
      <c r="M212" s="3">
        <v>0</v>
      </c>
      <c r="N212" s="4">
        <f t="shared" si="12"/>
        <v>82.35294117647058</v>
      </c>
      <c r="O212" s="4">
        <v>0</v>
      </c>
      <c r="P212" s="5">
        <f t="shared" si="13"/>
        <v>56.30252100840336</v>
      </c>
    </row>
    <row r="213" spans="1:16" x14ac:dyDescent="0.25">
      <c r="A213" s="29" t="s">
        <v>15</v>
      </c>
      <c r="B213" s="30">
        <v>41975</v>
      </c>
      <c r="C213" s="31" t="s">
        <v>7</v>
      </c>
      <c r="D213" s="31">
        <v>1</v>
      </c>
      <c r="E213" s="29" t="s">
        <v>4</v>
      </c>
      <c r="F213" s="3">
        <v>5</v>
      </c>
      <c r="G213" s="3" t="s">
        <v>155</v>
      </c>
      <c r="H213" s="3" t="s">
        <v>152</v>
      </c>
      <c r="I213" s="3" t="s">
        <v>150</v>
      </c>
      <c r="J213" s="3">
        <v>34</v>
      </c>
      <c r="K213" s="3">
        <v>2</v>
      </c>
      <c r="L213" s="3">
        <f t="shared" si="11"/>
        <v>32</v>
      </c>
      <c r="M213" s="3">
        <v>3</v>
      </c>
      <c r="N213" s="4">
        <f t="shared" si="12"/>
        <v>94.117647058823522</v>
      </c>
      <c r="O213" s="4">
        <v>8.8235294117647065</v>
      </c>
      <c r="P213" s="5">
        <f t="shared" si="13"/>
        <v>85.434173669467796</v>
      </c>
    </row>
    <row r="214" spans="1:16" x14ac:dyDescent="0.25">
      <c r="A214" s="29" t="s">
        <v>19</v>
      </c>
      <c r="B214" s="30">
        <v>41975</v>
      </c>
      <c r="C214" s="31" t="s">
        <v>7</v>
      </c>
      <c r="D214" s="31">
        <v>1</v>
      </c>
      <c r="E214" s="29" t="s">
        <v>4</v>
      </c>
      <c r="F214" s="3">
        <v>7</v>
      </c>
      <c r="G214" s="3" t="s">
        <v>3</v>
      </c>
      <c r="H214" s="3" t="s">
        <v>152</v>
      </c>
      <c r="I214" s="3" t="s">
        <v>150</v>
      </c>
      <c r="J214" s="3">
        <v>11</v>
      </c>
      <c r="K214" s="3">
        <v>0</v>
      </c>
      <c r="L214" s="3">
        <f t="shared" si="11"/>
        <v>11</v>
      </c>
      <c r="M214" s="3">
        <v>0</v>
      </c>
      <c r="N214" s="4">
        <f t="shared" si="12"/>
        <v>100</v>
      </c>
      <c r="O214" s="4">
        <v>0</v>
      </c>
      <c r="P214" s="5">
        <f t="shared" si="13"/>
        <v>100</v>
      </c>
    </row>
    <row r="215" spans="1:16" x14ac:dyDescent="0.25">
      <c r="A215" s="29" t="s">
        <v>20</v>
      </c>
      <c r="B215" s="30">
        <v>41975</v>
      </c>
      <c r="C215" s="31" t="s">
        <v>7</v>
      </c>
      <c r="D215" s="31">
        <v>1</v>
      </c>
      <c r="E215" s="29" t="s">
        <v>4</v>
      </c>
      <c r="F215" s="3">
        <v>7</v>
      </c>
      <c r="G215" s="3" t="s">
        <v>1</v>
      </c>
      <c r="H215" s="3" t="s">
        <v>152</v>
      </c>
      <c r="I215" s="3" t="s">
        <v>149</v>
      </c>
      <c r="J215" s="3">
        <v>23</v>
      </c>
      <c r="K215" s="3">
        <v>3</v>
      </c>
      <c r="L215" s="3">
        <f t="shared" si="11"/>
        <v>20</v>
      </c>
      <c r="M215" s="3">
        <v>0</v>
      </c>
      <c r="N215" s="4">
        <f t="shared" si="12"/>
        <v>86.956521739130437</v>
      </c>
      <c r="O215" s="4">
        <v>0</v>
      </c>
      <c r="P215" s="5">
        <f t="shared" si="13"/>
        <v>67.701863354037272</v>
      </c>
    </row>
    <row r="216" spans="1:16" x14ac:dyDescent="0.25">
      <c r="A216" s="29" t="s">
        <v>22</v>
      </c>
      <c r="B216" s="30">
        <v>41975</v>
      </c>
      <c r="C216" s="31" t="s">
        <v>7</v>
      </c>
      <c r="D216" s="31">
        <v>1</v>
      </c>
      <c r="E216" s="29" t="s">
        <v>4</v>
      </c>
      <c r="F216" s="3">
        <v>7</v>
      </c>
      <c r="G216" s="3" t="s">
        <v>5</v>
      </c>
      <c r="H216" s="3" t="s">
        <v>152</v>
      </c>
      <c r="I216" s="3" t="s">
        <v>150</v>
      </c>
      <c r="J216" s="3">
        <v>11</v>
      </c>
      <c r="K216" s="3">
        <v>3</v>
      </c>
      <c r="L216" s="3">
        <f t="shared" si="11"/>
        <v>8</v>
      </c>
      <c r="M216" s="3">
        <v>0</v>
      </c>
      <c r="N216" s="4">
        <f t="shared" si="12"/>
        <v>72.727272727272734</v>
      </c>
      <c r="O216" s="4">
        <v>0</v>
      </c>
      <c r="P216" s="5">
        <f t="shared" si="13"/>
        <v>32.467532467532465</v>
      </c>
    </row>
    <row r="217" spans="1:16" x14ac:dyDescent="0.25">
      <c r="A217" s="29" t="s">
        <v>24</v>
      </c>
      <c r="B217" s="30">
        <v>41975</v>
      </c>
      <c r="C217" s="31" t="s">
        <v>7</v>
      </c>
      <c r="D217" s="31">
        <v>1</v>
      </c>
      <c r="E217" s="29" t="s">
        <v>4</v>
      </c>
      <c r="F217" s="3">
        <v>8</v>
      </c>
      <c r="G217" s="3" t="s">
        <v>3</v>
      </c>
      <c r="H217" s="3" t="s">
        <v>152</v>
      </c>
      <c r="I217" s="3" t="s">
        <v>149</v>
      </c>
      <c r="J217" s="3">
        <v>33</v>
      </c>
      <c r="K217" s="3">
        <v>1</v>
      </c>
      <c r="L217" s="3">
        <f t="shared" si="11"/>
        <v>32</v>
      </c>
      <c r="M217" s="3">
        <v>0</v>
      </c>
      <c r="N217" s="4">
        <f t="shared" si="12"/>
        <v>96.969696969696969</v>
      </c>
      <c r="O217" s="4">
        <v>0</v>
      </c>
      <c r="P217" s="5">
        <f t="shared" si="13"/>
        <v>92.496392496392502</v>
      </c>
    </row>
    <row r="218" spans="1:16" x14ac:dyDescent="0.25">
      <c r="A218" s="29" t="s">
        <v>74</v>
      </c>
      <c r="B218" s="30">
        <v>41975</v>
      </c>
      <c r="C218" s="31" t="s">
        <v>7</v>
      </c>
      <c r="D218" s="31">
        <v>1</v>
      </c>
      <c r="E218" s="29" t="s">
        <v>4</v>
      </c>
      <c r="F218" s="3">
        <v>8</v>
      </c>
      <c r="G218" s="3" t="s">
        <v>1</v>
      </c>
      <c r="H218" s="3" t="s">
        <v>152</v>
      </c>
      <c r="I218" s="3" t="s">
        <v>151</v>
      </c>
      <c r="J218" s="3">
        <v>13</v>
      </c>
      <c r="K218" s="3">
        <v>9</v>
      </c>
      <c r="L218" s="3">
        <f t="shared" si="11"/>
        <v>4</v>
      </c>
      <c r="M218" s="3">
        <v>0</v>
      </c>
      <c r="N218" s="4">
        <f t="shared" si="12"/>
        <v>30.76923076923077</v>
      </c>
      <c r="O218" s="4">
        <v>0</v>
      </c>
      <c r="P218" s="5">
        <f t="shared" si="13"/>
        <v>-71.428571428571445</v>
      </c>
    </row>
    <row r="219" spans="1:16" x14ac:dyDescent="0.25">
      <c r="A219" s="29" t="s">
        <v>75</v>
      </c>
      <c r="B219" s="30">
        <v>41975</v>
      </c>
      <c r="C219" s="31" t="s">
        <v>7</v>
      </c>
      <c r="D219" s="31">
        <v>1</v>
      </c>
      <c r="E219" s="29" t="s">
        <v>4</v>
      </c>
      <c r="F219" s="3">
        <v>8</v>
      </c>
      <c r="G219" s="3" t="s">
        <v>155</v>
      </c>
      <c r="H219" s="3" t="s">
        <v>152</v>
      </c>
      <c r="I219" s="3" t="s">
        <v>150</v>
      </c>
      <c r="J219" s="3">
        <v>21</v>
      </c>
      <c r="K219" s="3">
        <v>0</v>
      </c>
      <c r="L219" s="3">
        <f t="shared" si="11"/>
        <v>21</v>
      </c>
      <c r="M219" s="3">
        <v>0</v>
      </c>
      <c r="N219" s="4">
        <f t="shared" si="12"/>
        <v>100</v>
      </c>
      <c r="O219" s="4">
        <v>0</v>
      </c>
      <c r="P219" s="5">
        <f t="shared" si="13"/>
        <v>100</v>
      </c>
    </row>
    <row r="220" spans="1:16" x14ac:dyDescent="0.25">
      <c r="A220" s="29" t="s">
        <v>25</v>
      </c>
      <c r="B220" s="30">
        <v>41975</v>
      </c>
      <c r="C220" s="31" t="s">
        <v>7</v>
      </c>
      <c r="D220" s="31">
        <v>1</v>
      </c>
      <c r="E220" s="29" t="s">
        <v>4</v>
      </c>
      <c r="F220" s="3">
        <v>9</v>
      </c>
      <c r="G220" s="3" t="s">
        <v>3</v>
      </c>
      <c r="H220" s="3" t="s">
        <v>152</v>
      </c>
      <c r="I220" s="3" t="s">
        <v>151</v>
      </c>
      <c r="J220" s="3">
        <v>21</v>
      </c>
      <c r="K220" s="3">
        <v>17</v>
      </c>
      <c r="L220" s="3">
        <f t="shared" si="11"/>
        <v>4</v>
      </c>
      <c r="M220" s="3">
        <v>0</v>
      </c>
      <c r="N220" s="4">
        <f t="shared" si="12"/>
        <v>19.047619047619047</v>
      </c>
      <c r="O220" s="4">
        <v>0</v>
      </c>
      <c r="P220" s="5">
        <f t="shared" si="13"/>
        <v>-100.45351473922901</v>
      </c>
    </row>
    <row r="221" spans="1:16" x14ac:dyDescent="0.25">
      <c r="A221" s="29" t="s">
        <v>94</v>
      </c>
      <c r="B221" s="30">
        <v>41975</v>
      </c>
      <c r="C221" s="31" t="s">
        <v>7</v>
      </c>
      <c r="D221" s="31">
        <v>1</v>
      </c>
      <c r="E221" s="29" t="s">
        <v>4</v>
      </c>
      <c r="F221" s="3">
        <v>9</v>
      </c>
      <c r="G221" s="3" t="s">
        <v>155</v>
      </c>
      <c r="H221" s="3" t="s">
        <v>152</v>
      </c>
      <c r="I221" s="3" t="s">
        <v>149</v>
      </c>
      <c r="J221" s="3">
        <v>27</v>
      </c>
      <c r="K221" s="3">
        <v>0</v>
      </c>
      <c r="L221" s="3">
        <f t="shared" si="11"/>
        <v>27</v>
      </c>
      <c r="M221" s="3">
        <v>0</v>
      </c>
      <c r="N221" s="4">
        <f t="shared" si="12"/>
        <v>100</v>
      </c>
      <c r="O221" s="4">
        <v>0</v>
      </c>
      <c r="P221" s="5">
        <f t="shared" si="13"/>
        <v>100</v>
      </c>
    </row>
    <row r="222" spans="1:16" x14ac:dyDescent="0.25">
      <c r="A222" s="29" t="s">
        <v>97</v>
      </c>
      <c r="B222" s="30">
        <v>41975</v>
      </c>
      <c r="C222" s="31" t="s">
        <v>7</v>
      </c>
      <c r="D222" s="31">
        <v>1</v>
      </c>
      <c r="E222" s="29" t="s">
        <v>4</v>
      </c>
      <c r="F222" s="3">
        <v>12</v>
      </c>
      <c r="G222" s="3" t="s">
        <v>3</v>
      </c>
      <c r="H222" s="3" t="s">
        <v>152</v>
      </c>
      <c r="I222" s="3" t="s">
        <v>151</v>
      </c>
      <c r="J222" s="3">
        <v>22</v>
      </c>
      <c r="K222" s="3">
        <v>1</v>
      </c>
      <c r="L222" s="3">
        <f t="shared" si="11"/>
        <v>21</v>
      </c>
      <c r="M222" s="3">
        <v>0</v>
      </c>
      <c r="N222" s="4">
        <f t="shared" si="12"/>
        <v>95.454545454545453</v>
      </c>
      <c r="O222" s="4">
        <v>0</v>
      </c>
      <c r="P222" s="5">
        <f t="shared" si="13"/>
        <v>88.744588744588754</v>
      </c>
    </row>
    <row r="223" spans="1:16" x14ac:dyDescent="0.25">
      <c r="A223" s="29" t="s">
        <v>29</v>
      </c>
      <c r="B223" s="30">
        <v>41975</v>
      </c>
      <c r="C223" s="31" t="s">
        <v>7</v>
      </c>
      <c r="D223" s="31">
        <v>1</v>
      </c>
      <c r="E223" s="29" t="s">
        <v>4</v>
      </c>
      <c r="F223" s="3">
        <v>12</v>
      </c>
      <c r="G223" s="3" t="s">
        <v>1</v>
      </c>
      <c r="H223" s="3" t="s">
        <v>152</v>
      </c>
      <c r="I223" s="3" t="s">
        <v>150</v>
      </c>
      <c r="J223" s="3">
        <v>23</v>
      </c>
      <c r="K223" s="3">
        <v>5</v>
      </c>
      <c r="L223" s="3">
        <f t="shared" si="11"/>
        <v>18</v>
      </c>
      <c r="M223" s="3">
        <v>0</v>
      </c>
      <c r="N223" s="4">
        <f t="shared" si="12"/>
        <v>78.260869565217391</v>
      </c>
      <c r="O223" s="4">
        <v>0</v>
      </c>
      <c r="P223" s="5">
        <f t="shared" si="13"/>
        <v>46.169772256728777</v>
      </c>
    </row>
    <row r="224" spans="1:16" x14ac:dyDescent="0.25">
      <c r="A224" s="29" t="s">
        <v>30</v>
      </c>
      <c r="B224" s="30">
        <v>41975</v>
      </c>
      <c r="C224" s="31" t="s">
        <v>7</v>
      </c>
      <c r="D224" s="31">
        <v>1</v>
      </c>
      <c r="E224" s="29" t="s">
        <v>4</v>
      </c>
      <c r="F224" s="3">
        <v>12</v>
      </c>
      <c r="G224" s="3" t="s">
        <v>155</v>
      </c>
      <c r="H224" s="3" t="s">
        <v>152</v>
      </c>
      <c r="I224" s="3" t="s">
        <v>149</v>
      </c>
      <c r="J224" s="3">
        <v>22</v>
      </c>
      <c r="K224" s="3">
        <v>0</v>
      </c>
      <c r="L224" s="3">
        <f t="shared" si="11"/>
        <v>22</v>
      </c>
      <c r="M224" s="3">
        <v>0</v>
      </c>
      <c r="N224" s="4">
        <f t="shared" si="12"/>
        <v>100</v>
      </c>
      <c r="O224" s="4">
        <v>0</v>
      </c>
      <c r="P224" s="5">
        <f t="shared" si="13"/>
        <v>100</v>
      </c>
    </row>
    <row r="225" spans="1:16" x14ac:dyDescent="0.25">
      <c r="A225" s="29" t="s">
        <v>103</v>
      </c>
      <c r="B225" s="30">
        <v>41975</v>
      </c>
      <c r="C225" s="31" t="s">
        <v>7</v>
      </c>
      <c r="D225" s="31">
        <v>1</v>
      </c>
      <c r="E225" s="29" t="s">
        <v>4</v>
      </c>
      <c r="F225" s="3">
        <v>15</v>
      </c>
      <c r="G225" s="3" t="s">
        <v>3</v>
      </c>
      <c r="H225" s="3" t="s">
        <v>152</v>
      </c>
      <c r="I225" s="3" t="s">
        <v>151</v>
      </c>
      <c r="J225" s="3">
        <v>12</v>
      </c>
      <c r="K225" s="3">
        <v>0</v>
      </c>
      <c r="L225" s="3">
        <f t="shared" si="11"/>
        <v>12</v>
      </c>
      <c r="M225" s="3">
        <v>0</v>
      </c>
      <c r="N225" s="4">
        <f t="shared" si="12"/>
        <v>100</v>
      </c>
      <c r="O225" s="4">
        <v>0</v>
      </c>
      <c r="P225" s="5">
        <f t="shared" si="13"/>
        <v>100</v>
      </c>
    </row>
    <row r="226" spans="1:16" x14ac:dyDescent="0.25">
      <c r="A226" s="29" t="s">
        <v>123</v>
      </c>
      <c r="B226" s="30">
        <v>41975</v>
      </c>
      <c r="C226" s="31" t="s">
        <v>7</v>
      </c>
      <c r="D226" s="31">
        <v>1</v>
      </c>
      <c r="E226" s="29" t="s">
        <v>4</v>
      </c>
      <c r="F226" s="3">
        <v>15</v>
      </c>
      <c r="G226" s="3" t="s">
        <v>155</v>
      </c>
      <c r="H226" s="3" t="s">
        <v>152</v>
      </c>
      <c r="I226" s="3" t="s">
        <v>149</v>
      </c>
      <c r="J226" s="3">
        <v>34</v>
      </c>
      <c r="K226" s="3">
        <v>0</v>
      </c>
      <c r="L226" s="3">
        <f t="shared" si="11"/>
        <v>34</v>
      </c>
      <c r="M226" s="3">
        <v>0</v>
      </c>
      <c r="N226" s="4">
        <f t="shared" si="12"/>
        <v>100</v>
      </c>
      <c r="O226" s="4">
        <v>0</v>
      </c>
      <c r="P226" s="5">
        <f t="shared" si="13"/>
        <v>100</v>
      </c>
    </row>
    <row r="227" spans="1:16" x14ac:dyDescent="0.25">
      <c r="A227" s="29" t="s">
        <v>124</v>
      </c>
      <c r="B227" s="30">
        <v>41975</v>
      </c>
      <c r="C227" s="31" t="s">
        <v>7</v>
      </c>
      <c r="D227" s="31">
        <v>1</v>
      </c>
      <c r="E227" s="29" t="s">
        <v>4</v>
      </c>
      <c r="F227" s="3">
        <v>16</v>
      </c>
      <c r="G227" s="3" t="s">
        <v>3</v>
      </c>
      <c r="H227" s="3" t="s">
        <v>152</v>
      </c>
      <c r="I227" s="3" t="s">
        <v>150</v>
      </c>
      <c r="J227" s="3">
        <v>24</v>
      </c>
      <c r="K227" s="3">
        <v>3</v>
      </c>
      <c r="L227" s="3">
        <f t="shared" si="11"/>
        <v>21</v>
      </c>
      <c r="M227" s="3">
        <v>0</v>
      </c>
      <c r="N227" s="4">
        <f t="shared" si="12"/>
        <v>87.5</v>
      </c>
      <c r="O227" s="4">
        <v>0</v>
      </c>
      <c r="P227" s="5">
        <f t="shared" si="13"/>
        <v>69.047619047619051</v>
      </c>
    </row>
    <row r="228" spans="1:16" x14ac:dyDescent="0.25">
      <c r="A228" s="34" t="s">
        <v>33</v>
      </c>
      <c r="B228" s="30">
        <v>41975</v>
      </c>
      <c r="C228" s="31" t="s">
        <v>7</v>
      </c>
      <c r="D228" s="31">
        <v>1</v>
      </c>
      <c r="E228" s="29" t="s">
        <v>4</v>
      </c>
      <c r="F228" s="3">
        <v>1</v>
      </c>
      <c r="G228" s="3" t="s">
        <v>3</v>
      </c>
      <c r="H228" s="3" t="s">
        <v>153</v>
      </c>
      <c r="I228" s="3" t="s">
        <v>149</v>
      </c>
      <c r="J228" s="3">
        <v>18</v>
      </c>
      <c r="K228" s="3">
        <v>1</v>
      </c>
      <c r="L228" s="3">
        <f t="shared" si="11"/>
        <v>17</v>
      </c>
      <c r="M228" s="3">
        <v>0</v>
      </c>
      <c r="N228" s="4">
        <f t="shared" si="12"/>
        <v>94.444444444444443</v>
      </c>
      <c r="O228" s="4">
        <v>0</v>
      </c>
      <c r="P228" s="5">
        <f t="shared" si="13"/>
        <v>86.24338624338624</v>
      </c>
    </row>
    <row r="229" spans="1:16" x14ac:dyDescent="0.25">
      <c r="A229" s="34" t="s">
        <v>34</v>
      </c>
      <c r="B229" s="30">
        <v>41975</v>
      </c>
      <c r="C229" s="31" t="s">
        <v>7</v>
      </c>
      <c r="D229" s="31">
        <v>1</v>
      </c>
      <c r="E229" s="29" t="s">
        <v>4</v>
      </c>
      <c r="F229" s="3">
        <v>1</v>
      </c>
      <c r="G229" s="3" t="s">
        <v>155</v>
      </c>
      <c r="H229" s="3" t="s">
        <v>153</v>
      </c>
      <c r="I229" s="3" t="s">
        <v>151</v>
      </c>
      <c r="J229" s="3">
        <v>19</v>
      </c>
      <c r="K229" s="3">
        <v>19</v>
      </c>
      <c r="L229" s="3">
        <f t="shared" si="11"/>
        <v>0</v>
      </c>
      <c r="M229" s="3">
        <v>0</v>
      </c>
      <c r="N229" s="4">
        <f t="shared" si="12"/>
        <v>0</v>
      </c>
      <c r="O229" s="4">
        <v>0</v>
      </c>
      <c r="P229" s="5">
        <f t="shared" si="13"/>
        <v>-147.61904761904762</v>
      </c>
    </row>
    <row r="230" spans="1:16" x14ac:dyDescent="0.25">
      <c r="A230" s="34" t="s">
        <v>35</v>
      </c>
      <c r="B230" s="30">
        <v>41975</v>
      </c>
      <c r="C230" s="31" t="s">
        <v>7</v>
      </c>
      <c r="D230" s="31">
        <v>1</v>
      </c>
      <c r="E230" s="29" t="s">
        <v>4</v>
      </c>
      <c r="F230" s="3">
        <v>1</v>
      </c>
      <c r="G230" s="3" t="s">
        <v>5</v>
      </c>
      <c r="H230" s="3" t="s">
        <v>153</v>
      </c>
      <c r="I230" s="3" t="s">
        <v>149</v>
      </c>
      <c r="J230" s="3">
        <v>18</v>
      </c>
      <c r="K230" s="3">
        <v>1</v>
      </c>
      <c r="L230" s="3">
        <f t="shared" si="11"/>
        <v>17</v>
      </c>
      <c r="M230" s="3">
        <v>0</v>
      </c>
      <c r="N230" s="4">
        <f t="shared" si="12"/>
        <v>94.444444444444443</v>
      </c>
      <c r="O230" s="4">
        <v>0</v>
      </c>
      <c r="P230" s="5">
        <f t="shared" si="13"/>
        <v>86.24338624338624</v>
      </c>
    </row>
    <row r="231" spans="1:16" x14ac:dyDescent="0.25">
      <c r="A231" s="34" t="s">
        <v>82</v>
      </c>
      <c r="B231" s="30">
        <v>41975</v>
      </c>
      <c r="C231" s="31" t="s">
        <v>7</v>
      </c>
      <c r="D231" s="31">
        <v>1</v>
      </c>
      <c r="E231" s="29" t="s">
        <v>4</v>
      </c>
      <c r="F231" s="3">
        <v>2</v>
      </c>
      <c r="G231" s="3" t="s">
        <v>3</v>
      </c>
      <c r="H231" s="3" t="s">
        <v>153</v>
      </c>
      <c r="I231" s="3" t="s">
        <v>150</v>
      </c>
      <c r="J231" s="3">
        <v>17</v>
      </c>
      <c r="K231" s="3">
        <v>1</v>
      </c>
      <c r="L231" s="3">
        <f t="shared" si="11"/>
        <v>16</v>
      </c>
      <c r="M231" s="3">
        <v>1</v>
      </c>
      <c r="N231" s="4">
        <f t="shared" si="12"/>
        <v>94.117647058823522</v>
      </c>
      <c r="O231" s="4">
        <v>5.882352941176471</v>
      </c>
      <c r="P231" s="5">
        <f t="shared" si="13"/>
        <v>85.434173669467796</v>
      </c>
    </row>
    <row r="232" spans="1:16" x14ac:dyDescent="0.25">
      <c r="A232" s="34" t="s">
        <v>36</v>
      </c>
      <c r="B232" s="30">
        <v>41975</v>
      </c>
      <c r="C232" s="31" t="s">
        <v>7</v>
      </c>
      <c r="D232" s="31">
        <v>1</v>
      </c>
      <c r="E232" s="29" t="s">
        <v>4</v>
      </c>
      <c r="F232" s="3">
        <v>2</v>
      </c>
      <c r="G232" s="3" t="s">
        <v>1</v>
      </c>
      <c r="H232" s="3" t="s">
        <v>153</v>
      </c>
      <c r="I232" s="3" t="s">
        <v>151</v>
      </c>
      <c r="J232" s="3">
        <v>27</v>
      </c>
      <c r="K232" s="3">
        <v>9</v>
      </c>
      <c r="L232" s="3">
        <f t="shared" si="11"/>
        <v>18</v>
      </c>
      <c r="M232" s="3">
        <v>1</v>
      </c>
      <c r="N232" s="4">
        <f t="shared" si="12"/>
        <v>66.666666666666657</v>
      </c>
      <c r="O232" s="4">
        <v>3.7037037037037037</v>
      </c>
      <c r="P232" s="5">
        <f t="shared" si="13"/>
        <v>17.460317460317455</v>
      </c>
    </row>
    <row r="233" spans="1:16" x14ac:dyDescent="0.25">
      <c r="A233" s="34" t="s">
        <v>38</v>
      </c>
      <c r="B233" s="30">
        <v>41975</v>
      </c>
      <c r="C233" s="31" t="s">
        <v>7</v>
      </c>
      <c r="D233" s="31">
        <v>1</v>
      </c>
      <c r="E233" s="29" t="s">
        <v>4</v>
      </c>
      <c r="F233" s="3">
        <v>2</v>
      </c>
      <c r="G233" s="3" t="s">
        <v>5</v>
      </c>
      <c r="H233" s="3" t="s">
        <v>153</v>
      </c>
      <c r="I233" s="3" t="s">
        <v>150</v>
      </c>
      <c r="J233" s="3">
        <v>20</v>
      </c>
      <c r="K233" s="3">
        <v>0</v>
      </c>
      <c r="L233" s="3">
        <f t="shared" si="11"/>
        <v>20</v>
      </c>
      <c r="M233" s="3">
        <v>0</v>
      </c>
      <c r="N233" s="4">
        <f t="shared" si="12"/>
        <v>100</v>
      </c>
      <c r="O233" s="4">
        <v>0</v>
      </c>
      <c r="P233" s="5">
        <f t="shared" si="13"/>
        <v>100</v>
      </c>
    </row>
    <row r="234" spans="1:16" x14ac:dyDescent="0.25">
      <c r="A234" s="34" t="s">
        <v>39</v>
      </c>
      <c r="B234" s="30">
        <v>41975</v>
      </c>
      <c r="C234" s="31" t="s">
        <v>7</v>
      </c>
      <c r="D234" s="31">
        <v>1</v>
      </c>
      <c r="E234" s="29" t="s">
        <v>4</v>
      </c>
      <c r="F234" s="3">
        <v>3</v>
      </c>
      <c r="G234" s="3" t="s">
        <v>1</v>
      </c>
      <c r="H234" s="3" t="s">
        <v>153</v>
      </c>
      <c r="I234" s="3" t="s">
        <v>149</v>
      </c>
      <c r="J234" s="3">
        <v>14</v>
      </c>
      <c r="K234" s="3">
        <v>0</v>
      </c>
      <c r="L234" s="3">
        <f t="shared" si="11"/>
        <v>14</v>
      </c>
      <c r="M234" s="3">
        <v>0</v>
      </c>
      <c r="N234" s="4">
        <f t="shared" si="12"/>
        <v>100</v>
      </c>
      <c r="O234" s="4">
        <v>0</v>
      </c>
      <c r="P234" s="5">
        <f t="shared" si="13"/>
        <v>100</v>
      </c>
    </row>
    <row r="235" spans="1:16" x14ac:dyDescent="0.25">
      <c r="A235" s="34" t="s">
        <v>40</v>
      </c>
      <c r="B235" s="30">
        <v>41975</v>
      </c>
      <c r="C235" s="31" t="s">
        <v>7</v>
      </c>
      <c r="D235" s="31">
        <v>1</v>
      </c>
      <c r="E235" s="29" t="s">
        <v>4</v>
      </c>
      <c r="F235" s="3">
        <v>3</v>
      </c>
      <c r="G235" s="3" t="s">
        <v>155</v>
      </c>
      <c r="H235" s="3" t="s">
        <v>153</v>
      </c>
      <c r="I235" s="3" t="s">
        <v>150</v>
      </c>
      <c r="J235" s="3">
        <v>22</v>
      </c>
      <c r="K235" s="3">
        <v>1</v>
      </c>
      <c r="L235" s="3">
        <f t="shared" si="11"/>
        <v>21</v>
      </c>
      <c r="M235" s="3">
        <v>0</v>
      </c>
      <c r="N235" s="4">
        <f t="shared" si="12"/>
        <v>95.454545454545453</v>
      </c>
      <c r="O235" s="4">
        <v>0</v>
      </c>
      <c r="P235" s="5">
        <f t="shared" si="13"/>
        <v>88.744588744588754</v>
      </c>
    </row>
    <row r="236" spans="1:16" x14ac:dyDescent="0.25">
      <c r="A236" s="34" t="s">
        <v>42</v>
      </c>
      <c r="B236" s="30">
        <v>41975</v>
      </c>
      <c r="C236" s="31" t="s">
        <v>7</v>
      </c>
      <c r="D236" s="31">
        <v>1</v>
      </c>
      <c r="E236" s="29" t="s">
        <v>4</v>
      </c>
      <c r="F236" s="3">
        <v>4</v>
      </c>
      <c r="G236" s="3" t="s">
        <v>1</v>
      </c>
      <c r="H236" s="3" t="s">
        <v>153</v>
      </c>
      <c r="I236" s="3" t="s">
        <v>150</v>
      </c>
      <c r="J236" s="3">
        <v>24</v>
      </c>
      <c r="K236" s="3">
        <v>1</v>
      </c>
      <c r="L236" s="3">
        <f t="shared" si="11"/>
        <v>23</v>
      </c>
      <c r="M236" s="3">
        <v>0</v>
      </c>
      <c r="N236" s="4">
        <f t="shared" si="12"/>
        <v>95.833333333333343</v>
      </c>
      <c r="O236" s="4">
        <v>0</v>
      </c>
      <c r="P236" s="5">
        <f t="shared" si="13"/>
        <v>89.682539682539684</v>
      </c>
    </row>
    <row r="237" spans="1:16" x14ac:dyDescent="0.25">
      <c r="A237" s="34" t="s">
        <v>43</v>
      </c>
      <c r="B237" s="30">
        <v>41975</v>
      </c>
      <c r="C237" s="31" t="s">
        <v>7</v>
      </c>
      <c r="D237" s="31">
        <v>1</v>
      </c>
      <c r="E237" s="29" t="s">
        <v>4</v>
      </c>
      <c r="F237" s="3">
        <v>4</v>
      </c>
      <c r="G237" s="3" t="s">
        <v>155</v>
      </c>
      <c r="H237" s="3" t="s">
        <v>153</v>
      </c>
      <c r="I237" s="3" t="s">
        <v>151</v>
      </c>
      <c r="J237" s="3">
        <v>30</v>
      </c>
      <c r="K237" s="3">
        <v>22</v>
      </c>
      <c r="L237" s="3">
        <f t="shared" si="11"/>
        <v>8</v>
      </c>
      <c r="M237" s="3">
        <v>0</v>
      </c>
      <c r="N237" s="4">
        <f t="shared" si="12"/>
        <v>26.666666666666668</v>
      </c>
      <c r="O237" s="4">
        <v>0</v>
      </c>
      <c r="P237" s="5">
        <f t="shared" si="13"/>
        <v>-81.587301587301582</v>
      </c>
    </row>
    <row r="238" spans="1:16" x14ac:dyDescent="0.25">
      <c r="A238" s="34" t="s">
        <v>44</v>
      </c>
      <c r="B238" s="30">
        <v>41975</v>
      </c>
      <c r="C238" s="31" t="s">
        <v>7</v>
      </c>
      <c r="D238" s="31">
        <v>1</v>
      </c>
      <c r="E238" s="29" t="s">
        <v>4</v>
      </c>
      <c r="F238" s="3">
        <v>5</v>
      </c>
      <c r="G238" s="3" t="s">
        <v>3</v>
      </c>
      <c r="H238" s="3" t="s">
        <v>153</v>
      </c>
      <c r="I238" s="3" t="s">
        <v>150</v>
      </c>
      <c r="J238" s="3">
        <v>31</v>
      </c>
      <c r="K238" s="3">
        <v>1</v>
      </c>
      <c r="L238" s="3">
        <f t="shared" si="11"/>
        <v>30</v>
      </c>
      <c r="M238" s="3">
        <v>0</v>
      </c>
      <c r="N238" s="4">
        <f t="shared" si="12"/>
        <v>96.774193548387103</v>
      </c>
      <c r="O238" s="4">
        <v>0</v>
      </c>
      <c r="P238" s="5">
        <f t="shared" si="13"/>
        <v>92.01228878648233</v>
      </c>
    </row>
    <row r="239" spans="1:16" x14ac:dyDescent="0.25">
      <c r="A239" s="34" t="s">
        <v>85</v>
      </c>
      <c r="B239" s="30">
        <v>41975</v>
      </c>
      <c r="C239" s="31" t="s">
        <v>7</v>
      </c>
      <c r="D239" s="31">
        <v>1</v>
      </c>
      <c r="E239" s="29" t="s">
        <v>4</v>
      </c>
      <c r="F239" s="3">
        <v>5</v>
      </c>
      <c r="G239" s="3" t="s">
        <v>1</v>
      </c>
      <c r="H239" s="3" t="s">
        <v>153</v>
      </c>
      <c r="I239" s="3" t="s">
        <v>151</v>
      </c>
      <c r="J239" s="3">
        <v>19</v>
      </c>
      <c r="K239" s="3">
        <v>6</v>
      </c>
      <c r="L239" s="3">
        <f t="shared" si="11"/>
        <v>13</v>
      </c>
      <c r="M239" s="3">
        <v>0</v>
      </c>
      <c r="N239" s="4">
        <f t="shared" si="12"/>
        <v>68.421052631578945</v>
      </c>
      <c r="O239" s="4">
        <v>0</v>
      </c>
      <c r="P239" s="5">
        <f t="shared" si="13"/>
        <v>21.804511278195481</v>
      </c>
    </row>
    <row r="240" spans="1:16" x14ac:dyDescent="0.25">
      <c r="A240" s="34" t="s">
        <v>46</v>
      </c>
      <c r="B240" s="30">
        <v>41975</v>
      </c>
      <c r="C240" s="31" t="s">
        <v>7</v>
      </c>
      <c r="D240" s="31">
        <v>1</v>
      </c>
      <c r="E240" s="29" t="s">
        <v>4</v>
      </c>
      <c r="F240" s="3">
        <v>5</v>
      </c>
      <c r="G240" s="3" t="s">
        <v>5</v>
      </c>
      <c r="H240" s="3" t="s">
        <v>153</v>
      </c>
      <c r="I240" s="3" t="s">
        <v>150</v>
      </c>
      <c r="J240" s="3">
        <v>13</v>
      </c>
      <c r="K240" s="3">
        <v>0</v>
      </c>
      <c r="L240" s="3">
        <f t="shared" si="11"/>
        <v>13</v>
      </c>
      <c r="M240" s="3">
        <v>2</v>
      </c>
      <c r="N240" s="4">
        <f t="shared" si="12"/>
        <v>100</v>
      </c>
      <c r="O240" s="4">
        <v>15.384615384615385</v>
      </c>
      <c r="P240" s="5">
        <f t="shared" si="13"/>
        <v>100</v>
      </c>
    </row>
    <row r="241" spans="1:16" x14ac:dyDescent="0.25">
      <c r="A241" s="34" t="s">
        <v>47</v>
      </c>
      <c r="B241" s="30">
        <v>41975</v>
      </c>
      <c r="C241" s="31" t="s">
        <v>7</v>
      </c>
      <c r="D241" s="31">
        <v>1</v>
      </c>
      <c r="E241" s="29" t="s">
        <v>4</v>
      </c>
      <c r="F241" s="3">
        <v>6</v>
      </c>
      <c r="G241" s="3" t="s">
        <v>3</v>
      </c>
      <c r="H241" s="3" t="s">
        <v>153</v>
      </c>
      <c r="I241" s="3" t="s">
        <v>151</v>
      </c>
      <c r="J241" s="3">
        <v>38</v>
      </c>
      <c r="K241" s="3">
        <v>17</v>
      </c>
      <c r="L241" s="3">
        <f t="shared" si="11"/>
        <v>21</v>
      </c>
      <c r="M241" s="3">
        <v>0</v>
      </c>
      <c r="N241" s="4">
        <f t="shared" si="12"/>
        <v>55.26315789473685</v>
      </c>
      <c r="O241" s="4">
        <v>0</v>
      </c>
      <c r="P241" s="5">
        <f t="shared" si="13"/>
        <v>-10.77694235588973</v>
      </c>
    </row>
    <row r="242" spans="1:16" x14ac:dyDescent="0.25">
      <c r="A242" s="34" t="s">
        <v>48</v>
      </c>
      <c r="B242" s="30">
        <v>41975</v>
      </c>
      <c r="C242" s="31" t="s">
        <v>7</v>
      </c>
      <c r="D242" s="31">
        <v>1</v>
      </c>
      <c r="E242" s="29" t="s">
        <v>4</v>
      </c>
      <c r="F242" s="3">
        <v>6</v>
      </c>
      <c r="G242" s="3" t="s">
        <v>1</v>
      </c>
      <c r="H242" s="3" t="s">
        <v>153</v>
      </c>
      <c r="I242" s="3" t="s">
        <v>149</v>
      </c>
      <c r="J242" s="3">
        <v>26</v>
      </c>
      <c r="K242" s="3">
        <v>0</v>
      </c>
      <c r="L242" s="3">
        <f t="shared" si="11"/>
        <v>26</v>
      </c>
      <c r="M242" s="3">
        <v>0</v>
      </c>
      <c r="N242" s="4">
        <f t="shared" si="12"/>
        <v>100</v>
      </c>
      <c r="O242" s="4">
        <v>0</v>
      </c>
      <c r="P242" s="5">
        <f t="shared" si="13"/>
        <v>100</v>
      </c>
    </row>
    <row r="243" spans="1:16" x14ac:dyDescent="0.25">
      <c r="A243" s="34" t="s">
        <v>49</v>
      </c>
      <c r="B243" s="30">
        <v>41975</v>
      </c>
      <c r="C243" s="31" t="s">
        <v>7</v>
      </c>
      <c r="D243" s="31">
        <v>1</v>
      </c>
      <c r="E243" s="29" t="s">
        <v>4</v>
      </c>
      <c r="F243" s="3">
        <v>6</v>
      </c>
      <c r="G243" s="3" t="s">
        <v>155</v>
      </c>
      <c r="H243" s="3" t="s">
        <v>153</v>
      </c>
      <c r="I243" s="3" t="s">
        <v>150</v>
      </c>
      <c r="J243" s="3">
        <v>20</v>
      </c>
      <c r="K243" s="3">
        <v>3</v>
      </c>
      <c r="L243" s="3">
        <f t="shared" si="11"/>
        <v>17</v>
      </c>
      <c r="M243" s="3">
        <v>0</v>
      </c>
      <c r="N243" s="4">
        <f t="shared" si="12"/>
        <v>85</v>
      </c>
      <c r="O243" s="4">
        <v>0</v>
      </c>
      <c r="P243" s="5">
        <f t="shared" si="13"/>
        <v>62.857142857142854</v>
      </c>
    </row>
    <row r="244" spans="1:16" x14ac:dyDescent="0.25">
      <c r="A244" s="34" t="s">
        <v>86</v>
      </c>
      <c r="B244" s="30">
        <v>41975</v>
      </c>
      <c r="C244" s="31" t="s">
        <v>7</v>
      </c>
      <c r="D244" s="31">
        <v>1</v>
      </c>
      <c r="E244" s="29" t="s">
        <v>4</v>
      </c>
      <c r="F244" s="3">
        <v>6</v>
      </c>
      <c r="G244" s="3" t="s">
        <v>5</v>
      </c>
      <c r="H244" s="3" t="s">
        <v>153</v>
      </c>
      <c r="I244" s="3" t="s">
        <v>151</v>
      </c>
      <c r="J244" s="3">
        <v>28</v>
      </c>
      <c r="K244" s="3">
        <v>0</v>
      </c>
      <c r="L244" s="3">
        <f t="shared" si="11"/>
        <v>28</v>
      </c>
      <c r="M244" s="3">
        <v>3</v>
      </c>
      <c r="N244" s="4">
        <f t="shared" si="12"/>
        <v>100</v>
      </c>
      <c r="O244" s="4">
        <v>10.714285714285714</v>
      </c>
      <c r="P244" s="5">
        <f t="shared" si="13"/>
        <v>100</v>
      </c>
    </row>
    <row r="245" spans="1:16" x14ac:dyDescent="0.25">
      <c r="A245" s="34" t="s">
        <v>50</v>
      </c>
      <c r="B245" s="30">
        <v>41975</v>
      </c>
      <c r="C245" s="31" t="s">
        <v>7</v>
      </c>
      <c r="D245" s="31">
        <v>1</v>
      </c>
      <c r="E245" s="29" t="s">
        <v>4</v>
      </c>
      <c r="F245" s="3">
        <v>7</v>
      </c>
      <c r="G245" s="3" t="s">
        <v>3</v>
      </c>
      <c r="H245" s="3" t="s">
        <v>153</v>
      </c>
      <c r="I245" s="3" t="s">
        <v>149</v>
      </c>
      <c r="J245" s="3">
        <v>16</v>
      </c>
      <c r="K245" s="3">
        <v>0</v>
      </c>
      <c r="L245" s="3">
        <f t="shared" si="11"/>
        <v>16</v>
      </c>
      <c r="M245" s="3">
        <v>0</v>
      </c>
      <c r="N245" s="4">
        <f t="shared" si="12"/>
        <v>100</v>
      </c>
      <c r="O245" s="4">
        <v>0</v>
      </c>
      <c r="P245" s="5">
        <f t="shared" si="13"/>
        <v>100</v>
      </c>
    </row>
    <row r="246" spans="1:16" x14ac:dyDescent="0.25">
      <c r="A246" s="34" t="s">
        <v>51</v>
      </c>
      <c r="B246" s="30">
        <v>41975</v>
      </c>
      <c r="C246" s="31" t="s">
        <v>7</v>
      </c>
      <c r="D246" s="31">
        <v>1</v>
      </c>
      <c r="E246" s="29" t="s">
        <v>4</v>
      </c>
      <c r="F246" s="3">
        <v>7</v>
      </c>
      <c r="G246" s="3" t="s">
        <v>1</v>
      </c>
      <c r="H246" s="3" t="s">
        <v>153</v>
      </c>
      <c r="I246" s="3" t="s">
        <v>150</v>
      </c>
      <c r="J246" s="3">
        <v>12</v>
      </c>
      <c r="K246" s="3">
        <v>0</v>
      </c>
      <c r="L246" s="3">
        <f t="shared" si="11"/>
        <v>12</v>
      </c>
      <c r="M246" s="3">
        <v>1</v>
      </c>
      <c r="N246" s="4">
        <f t="shared" si="12"/>
        <v>100</v>
      </c>
      <c r="O246" s="4">
        <v>8.3333333333333339</v>
      </c>
      <c r="P246" s="5">
        <f t="shared" si="13"/>
        <v>100</v>
      </c>
    </row>
    <row r="247" spans="1:16" x14ac:dyDescent="0.25">
      <c r="A247" s="34" t="s">
        <v>52</v>
      </c>
      <c r="B247" s="30">
        <v>41975</v>
      </c>
      <c r="C247" s="31" t="s">
        <v>7</v>
      </c>
      <c r="D247" s="31">
        <v>1</v>
      </c>
      <c r="E247" s="29" t="s">
        <v>4</v>
      </c>
      <c r="F247" s="3">
        <v>7</v>
      </c>
      <c r="G247" s="3" t="s">
        <v>155</v>
      </c>
      <c r="H247" s="3" t="s">
        <v>153</v>
      </c>
      <c r="I247" s="3" t="s">
        <v>151</v>
      </c>
      <c r="J247" s="3">
        <v>11</v>
      </c>
      <c r="K247" s="3">
        <v>3</v>
      </c>
      <c r="L247" s="3">
        <f t="shared" si="11"/>
        <v>8</v>
      </c>
      <c r="M247" s="3">
        <v>0</v>
      </c>
      <c r="N247" s="4">
        <f t="shared" si="12"/>
        <v>72.727272727272734</v>
      </c>
      <c r="O247" s="4">
        <v>0</v>
      </c>
      <c r="P247" s="5">
        <f t="shared" si="13"/>
        <v>32.467532467532465</v>
      </c>
    </row>
    <row r="248" spans="1:16" x14ac:dyDescent="0.25">
      <c r="A248" s="34" t="s">
        <v>53</v>
      </c>
      <c r="B248" s="30">
        <v>41975</v>
      </c>
      <c r="C248" s="31" t="s">
        <v>7</v>
      </c>
      <c r="D248" s="31">
        <v>1</v>
      </c>
      <c r="E248" s="29" t="s">
        <v>4</v>
      </c>
      <c r="F248" s="3">
        <v>7</v>
      </c>
      <c r="G248" s="3" t="s">
        <v>5</v>
      </c>
      <c r="H248" s="3" t="s">
        <v>153</v>
      </c>
      <c r="I248" s="3" t="s">
        <v>149</v>
      </c>
      <c r="J248" s="3">
        <v>14</v>
      </c>
      <c r="K248" s="3">
        <v>0</v>
      </c>
      <c r="L248" s="3">
        <f t="shared" si="11"/>
        <v>14</v>
      </c>
      <c r="M248" s="3">
        <v>0</v>
      </c>
      <c r="N248" s="4">
        <f t="shared" si="12"/>
        <v>100</v>
      </c>
      <c r="O248" s="4">
        <v>0</v>
      </c>
      <c r="P248" s="5">
        <f t="shared" si="13"/>
        <v>100</v>
      </c>
    </row>
    <row r="249" spans="1:16" x14ac:dyDescent="0.25">
      <c r="A249" s="34" t="s">
        <v>87</v>
      </c>
      <c r="B249" s="30">
        <v>41975</v>
      </c>
      <c r="C249" s="31" t="s">
        <v>7</v>
      </c>
      <c r="D249" s="31">
        <v>1</v>
      </c>
      <c r="E249" s="29" t="s">
        <v>4</v>
      </c>
      <c r="F249" s="3">
        <v>8</v>
      </c>
      <c r="G249" s="3" t="s">
        <v>3</v>
      </c>
      <c r="H249" s="3" t="s">
        <v>153</v>
      </c>
      <c r="I249" s="3" t="s">
        <v>150</v>
      </c>
      <c r="J249" s="3">
        <v>20</v>
      </c>
      <c r="K249" s="3">
        <v>1</v>
      </c>
      <c r="L249" s="3">
        <f t="shared" si="11"/>
        <v>19</v>
      </c>
      <c r="M249" s="3">
        <v>2</v>
      </c>
      <c r="N249" s="4">
        <f t="shared" si="12"/>
        <v>95</v>
      </c>
      <c r="O249" s="4">
        <v>10</v>
      </c>
      <c r="P249" s="5">
        <f t="shared" si="13"/>
        <v>87.61904761904762</v>
      </c>
    </row>
    <row r="250" spans="1:16" x14ac:dyDescent="0.25">
      <c r="A250" s="34" t="s">
        <v>55</v>
      </c>
      <c r="B250" s="30">
        <v>41975</v>
      </c>
      <c r="C250" s="31" t="s">
        <v>7</v>
      </c>
      <c r="D250" s="31">
        <v>1</v>
      </c>
      <c r="E250" s="29" t="s">
        <v>4</v>
      </c>
      <c r="F250" s="3">
        <v>8</v>
      </c>
      <c r="G250" s="3" t="s">
        <v>155</v>
      </c>
      <c r="H250" s="3" t="s">
        <v>153</v>
      </c>
      <c r="I250" s="3" t="s">
        <v>149</v>
      </c>
      <c r="J250" s="3">
        <v>15</v>
      </c>
      <c r="K250" s="3">
        <v>3</v>
      </c>
      <c r="L250" s="3">
        <f t="shared" si="11"/>
        <v>12</v>
      </c>
      <c r="M250" s="3">
        <v>0</v>
      </c>
      <c r="N250" s="4">
        <f t="shared" si="12"/>
        <v>80</v>
      </c>
      <c r="O250" s="4">
        <v>0</v>
      </c>
      <c r="P250" s="5">
        <f t="shared" si="13"/>
        <v>50.476190476190474</v>
      </c>
    </row>
    <row r="251" spans="1:16" x14ac:dyDescent="0.25">
      <c r="A251" s="34" t="s">
        <v>88</v>
      </c>
      <c r="B251" s="30">
        <v>41975</v>
      </c>
      <c r="C251" s="31" t="s">
        <v>7</v>
      </c>
      <c r="D251" s="31">
        <v>1</v>
      </c>
      <c r="E251" s="29" t="s">
        <v>4</v>
      </c>
      <c r="F251" s="3">
        <v>9</v>
      </c>
      <c r="G251" s="3" t="s">
        <v>3</v>
      </c>
      <c r="H251" s="3" t="s">
        <v>153</v>
      </c>
      <c r="I251" s="3" t="s">
        <v>151</v>
      </c>
      <c r="J251" s="3">
        <v>12</v>
      </c>
      <c r="K251" s="3">
        <v>6</v>
      </c>
      <c r="L251" s="3">
        <f t="shared" si="11"/>
        <v>6</v>
      </c>
      <c r="M251" s="3">
        <v>0</v>
      </c>
      <c r="N251" s="4">
        <f t="shared" si="12"/>
        <v>50</v>
      </c>
      <c r="O251" s="4">
        <v>0</v>
      </c>
      <c r="P251" s="5">
        <f t="shared" si="13"/>
        <v>-23.809523809523814</v>
      </c>
    </row>
    <row r="252" spans="1:16" x14ac:dyDescent="0.25">
      <c r="A252" s="34" t="s">
        <v>110</v>
      </c>
      <c r="B252" s="30">
        <v>41975</v>
      </c>
      <c r="C252" s="31" t="s">
        <v>7</v>
      </c>
      <c r="D252" s="31">
        <v>1</v>
      </c>
      <c r="E252" s="29" t="s">
        <v>4</v>
      </c>
      <c r="F252" s="3">
        <v>9</v>
      </c>
      <c r="G252" s="3" t="s">
        <v>155</v>
      </c>
      <c r="H252" s="3" t="s">
        <v>153</v>
      </c>
      <c r="I252" s="3" t="s">
        <v>150</v>
      </c>
      <c r="J252" s="3">
        <v>10</v>
      </c>
      <c r="K252" s="3">
        <v>1</v>
      </c>
      <c r="L252" s="3">
        <f t="shared" si="11"/>
        <v>9</v>
      </c>
      <c r="M252" s="3">
        <v>1</v>
      </c>
      <c r="N252" s="4">
        <f t="shared" si="12"/>
        <v>90</v>
      </c>
      <c r="O252" s="4">
        <v>10</v>
      </c>
      <c r="P252" s="5">
        <f t="shared" si="13"/>
        <v>75.238095238095241</v>
      </c>
    </row>
    <row r="253" spans="1:16" x14ac:dyDescent="0.25">
      <c r="A253" s="34" t="s">
        <v>57</v>
      </c>
      <c r="B253" s="30">
        <v>41975</v>
      </c>
      <c r="C253" s="31" t="s">
        <v>7</v>
      </c>
      <c r="D253" s="31">
        <v>1</v>
      </c>
      <c r="E253" s="29" t="s">
        <v>4</v>
      </c>
      <c r="F253" s="3">
        <v>9</v>
      </c>
      <c r="G253" s="3" t="s">
        <v>5</v>
      </c>
      <c r="H253" s="3" t="s">
        <v>153</v>
      </c>
      <c r="I253" s="3" t="s">
        <v>151</v>
      </c>
      <c r="J253" s="3">
        <v>13</v>
      </c>
      <c r="K253" s="3">
        <v>6</v>
      </c>
      <c r="L253" s="3">
        <f t="shared" si="11"/>
        <v>7</v>
      </c>
      <c r="M253" s="3">
        <v>0</v>
      </c>
      <c r="N253" s="4">
        <f t="shared" si="12"/>
        <v>53.846153846153847</v>
      </c>
      <c r="O253" s="4">
        <v>0</v>
      </c>
      <c r="P253" s="5">
        <f t="shared" si="13"/>
        <v>-14.285714285714302</v>
      </c>
    </row>
    <row r="254" spans="1:16" x14ac:dyDescent="0.25">
      <c r="A254" s="34" t="s">
        <v>58</v>
      </c>
      <c r="B254" s="30">
        <v>41975</v>
      </c>
      <c r="C254" s="31" t="s">
        <v>7</v>
      </c>
      <c r="D254" s="31">
        <v>1</v>
      </c>
      <c r="E254" s="29" t="s">
        <v>4</v>
      </c>
      <c r="F254" s="3">
        <v>10</v>
      </c>
      <c r="G254" s="3" t="s">
        <v>3</v>
      </c>
      <c r="H254" s="3" t="s">
        <v>153</v>
      </c>
      <c r="I254" s="3" t="s">
        <v>149</v>
      </c>
      <c r="J254" s="3">
        <v>26</v>
      </c>
      <c r="K254" s="3">
        <v>0</v>
      </c>
      <c r="L254" s="3">
        <f t="shared" si="11"/>
        <v>26</v>
      </c>
      <c r="M254" s="3">
        <v>0</v>
      </c>
      <c r="N254" s="4">
        <f t="shared" si="12"/>
        <v>100</v>
      </c>
      <c r="O254" s="4">
        <v>0</v>
      </c>
      <c r="P254" s="5">
        <f t="shared" si="13"/>
        <v>100</v>
      </c>
    </row>
    <row r="255" spans="1:16" x14ac:dyDescent="0.25">
      <c r="A255" s="34" t="s">
        <v>111</v>
      </c>
      <c r="B255" s="30">
        <v>41975</v>
      </c>
      <c r="C255" s="31" t="s">
        <v>7</v>
      </c>
      <c r="D255" s="31">
        <v>1</v>
      </c>
      <c r="E255" s="29" t="s">
        <v>4</v>
      </c>
      <c r="F255" s="3">
        <v>10</v>
      </c>
      <c r="G255" s="3" t="s">
        <v>1</v>
      </c>
      <c r="H255" s="3" t="s">
        <v>153</v>
      </c>
      <c r="I255" s="3" t="s">
        <v>150</v>
      </c>
      <c r="J255" s="3">
        <v>11</v>
      </c>
      <c r="K255" s="3">
        <v>0</v>
      </c>
      <c r="L255" s="3">
        <f t="shared" si="11"/>
        <v>11</v>
      </c>
      <c r="M255" s="3">
        <v>0</v>
      </c>
      <c r="N255" s="4">
        <f t="shared" si="12"/>
        <v>100</v>
      </c>
      <c r="O255" s="4">
        <v>0</v>
      </c>
      <c r="P255" s="5">
        <f t="shared" si="13"/>
        <v>100</v>
      </c>
    </row>
    <row r="256" spans="1:16" x14ac:dyDescent="0.25">
      <c r="A256" s="34" t="s">
        <v>89</v>
      </c>
      <c r="B256" s="30">
        <v>41975</v>
      </c>
      <c r="C256" s="31" t="s">
        <v>7</v>
      </c>
      <c r="D256" s="31">
        <v>1</v>
      </c>
      <c r="E256" s="29" t="s">
        <v>4</v>
      </c>
      <c r="F256" s="3">
        <v>10</v>
      </c>
      <c r="G256" s="3" t="s">
        <v>155</v>
      </c>
      <c r="H256" s="3" t="s">
        <v>153</v>
      </c>
      <c r="I256" s="3" t="s">
        <v>151</v>
      </c>
      <c r="J256" s="3">
        <v>10</v>
      </c>
      <c r="K256" s="3">
        <v>4</v>
      </c>
      <c r="L256" s="3">
        <f t="shared" si="11"/>
        <v>6</v>
      </c>
      <c r="M256" s="3">
        <v>1</v>
      </c>
      <c r="N256" s="4">
        <f t="shared" si="12"/>
        <v>60</v>
      </c>
      <c r="O256" s="4">
        <v>10</v>
      </c>
      <c r="P256" s="5">
        <f t="shared" si="13"/>
        <v>0.952380952380949</v>
      </c>
    </row>
    <row r="257" spans="1:16" x14ac:dyDescent="0.25">
      <c r="A257" s="34" t="s">
        <v>59</v>
      </c>
      <c r="B257" s="30">
        <v>41975</v>
      </c>
      <c r="C257" s="31" t="s">
        <v>7</v>
      </c>
      <c r="D257" s="31">
        <v>1</v>
      </c>
      <c r="E257" s="29" t="s">
        <v>4</v>
      </c>
      <c r="F257" s="3">
        <v>11</v>
      </c>
      <c r="G257" s="3" t="s">
        <v>3</v>
      </c>
      <c r="H257" s="3" t="s">
        <v>153</v>
      </c>
      <c r="I257" s="3" t="s">
        <v>150</v>
      </c>
      <c r="J257" s="3">
        <v>29</v>
      </c>
      <c r="K257" s="3">
        <v>4</v>
      </c>
      <c r="L257" s="3">
        <f t="shared" si="11"/>
        <v>25</v>
      </c>
      <c r="M257" s="3">
        <v>0</v>
      </c>
      <c r="N257" s="4">
        <f t="shared" si="12"/>
        <v>86.206896551724128</v>
      </c>
      <c r="O257" s="4">
        <v>0</v>
      </c>
      <c r="P257" s="5">
        <f t="shared" si="13"/>
        <v>65.845648604269286</v>
      </c>
    </row>
    <row r="258" spans="1:16" x14ac:dyDescent="0.25">
      <c r="A258" s="34" t="s">
        <v>60</v>
      </c>
      <c r="B258" s="30">
        <v>41975</v>
      </c>
      <c r="C258" s="31" t="s">
        <v>7</v>
      </c>
      <c r="D258" s="31">
        <v>1</v>
      </c>
      <c r="E258" s="29" t="s">
        <v>4</v>
      </c>
      <c r="F258" s="3">
        <v>11</v>
      </c>
      <c r="G258" s="3" t="s">
        <v>1</v>
      </c>
      <c r="H258" s="3" t="s">
        <v>153</v>
      </c>
      <c r="I258" s="3" t="s">
        <v>151</v>
      </c>
      <c r="J258" s="3">
        <v>18</v>
      </c>
      <c r="K258" s="3">
        <v>13</v>
      </c>
      <c r="L258" s="3">
        <f t="shared" ref="L258:L321" si="14">J258-K258</f>
        <v>5</v>
      </c>
      <c r="M258" s="3">
        <v>0</v>
      </c>
      <c r="N258" s="4">
        <f t="shared" ref="N258:N321" si="15">((J258-K258)/J258)*100</f>
        <v>27.777777777777779</v>
      </c>
      <c r="O258" s="4">
        <v>0</v>
      </c>
      <c r="P258" s="5">
        <f t="shared" si="13"/>
        <v>-78.835978835978835</v>
      </c>
    </row>
    <row r="259" spans="1:16" x14ac:dyDescent="0.25">
      <c r="A259" s="34" t="s">
        <v>112</v>
      </c>
      <c r="B259" s="30">
        <v>41975</v>
      </c>
      <c r="C259" s="31" t="s">
        <v>7</v>
      </c>
      <c r="D259" s="31">
        <v>1</v>
      </c>
      <c r="E259" s="29" t="s">
        <v>4</v>
      </c>
      <c r="F259" s="3">
        <v>12</v>
      </c>
      <c r="G259" s="3" t="s">
        <v>3</v>
      </c>
      <c r="H259" s="3" t="s">
        <v>153</v>
      </c>
      <c r="I259" s="3" t="s">
        <v>151</v>
      </c>
      <c r="J259" s="3">
        <v>17</v>
      </c>
      <c r="K259" s="3">
        <v>10</v>
      </c>
      <c r="L259" s="3">
        <f t="shared" si="14"/>
        <v>7</v>
      </c>
      <c r="M259" s="3">
        <v>6</v>
      </c>
      <c r="N259" s="4">
        <f t="shared" si="15"/>
        <v>41.17647058823529</v>
      </c>
      <c r="O259" s="4">
        <v>35.294117647058826</v>
      </c>
      <c r="P259" s="5">
        <f t="shared" si="13"/>
        <v>-45.658263305322123</v>
      </c>
    </row>
    <row r="260" spans="1:16" x14ac:dyDescent="0.25">
      <c r="A260" s="34" t="s">
        <v>62</v>
      </c>
      <c r="B260" s="30">
        <v>41975</v>
      </c>
      <c r="C260" s="31" t="s">
        <v>7</v>
      </c>
      <c r="D260" s="31">
        <v>1</v>
      </c>
      <c r="E260" s="29" t="s">
        <v>4</v>
      </c>
      <c r="F260" s="3">
        <v>12</v>
      </c>
      <c r="G260" s="3" t="s">
        <v>1</v>
      </c>
      <c r="H260" s="3" t="s">
        <v>153</v>
      </c>
      <c r="I260" s="3" t="s">
        <v>149</v>
      </c>
      <c r="J260" s="3">
        <v>16</v>
      </c>
      <c r="K260" s="3">
        <v>2</v>
      </c>
      <c r="L260" s="3">
        <f t="shared" si="14"/>
        <v>14</v>
      </c>
      <c r="M260" s="3">
        <v>0</v>
      </c>
      <c r="N260" s="4">
        <f t="shared" si="15"/>
        <v>87.5</v>
      </c>
      <c r="O260" s="4">
        <v>0</v>
      </c>
      <c r="P260" s="5">
        <f t="shared" si="13"/>
        <v>69.047619047619051</v>
      </c>
    </row>
    <row r="261" spans="1:16" x14ac:dyDescent="0.25">
      <c r="A261" s="34" t="s">
        <v>63</v>
      </c>
      <c r="B261" s="30">
        <v>41975</v>
      </c>
      <c r="C261" s="31" t="s">
        <v>7</v>
      </c>
      <c r="D261" s="31">
        <v>1</v>
      </c>
      <c r="E261" s="29" t="s">
        <v>4</v>
      </c>
      <c r="F261" s="3">
        <v>12</v>
      </c>
      <c r="G261" s="3" t="s">
        <v>155</v>
      </c>
      <c r="H261" s="3" t="s">
        <v>153</v>
      </c>
      <c r="I261" s="3" t="s">
        <v>150</v>
      </c>
      <c r="J261" s="3">
        <v>14</v>
      </c>
      <c r="K261" s="3">
        <v>7</v>
      </c>
      <c r="L261" s="3">
        <f t="shared" si="14"/>
        <v>7</v>
      </c>
      <c r="M261" s="3">
        <v>2</v>
      </c>
      <c r="N261" s="4">
        <f t="shared" si="15"/>
        <v>50</v>
      </c>
      <c r="O261" s="4">
        <v>14.285714285714286</v>
      </c>
      <c r="P261" s="5">
        <f t="shared" si="13"/>
        <v>-23.809523809523792</v>
      </c>
    </row>
    <row r="262" spans="1:16" x14ac:dyDescent="0.25">
      <c r="A262" s="34" t="s">
        <v>64</v>
      </c>
      <c r="B262" s="30">
        <v>41975</v>
      </c>
      <c r="C262" s="31" t="s">
        <v>7</v>
      </c>
      <c r="D262" s="31">
        <v>1</v>
      </c>
      <c r="E262" s="29" t="s">
        <v>4</v>
      </c>
      <c r="F262" s="3">
        <v>12</v>
      </c>
      <c r="G262" s="3" t="s">
        <v>5</v>
      </c>
      <c r="H262" s="3" t="s">
        <v>153</v>
      </c>
      <c r="I262" s="3" t="s">
        <v>151</v>
      </c>
      <c r="J262" s="3">
        <v>15</v>
      </c>
      <c r="K262" s="3">
        <v>0</v>
      </c>
      <c r="L262" s="3">
        <f t="shared" si="14"/>
        <v>15</v>
      </c>
      <c r="M262" s="3">
        <v>0</v>
      </c>
      <c r="N262" s="4">
        <f t="shared" si="15"/>
        <v>100</v>
      </c>
      <c r="O262" s="4">
        <v>0</v>
      </c>
      <c r="P262" s="5">
        <f t="shared" si="13"/>
        <v>100</v>
      </c>
    </row>
    <row r="263" spans="1:16" x14ac:dyDescent="0.25">
      <c r="A263" s="34" t="s">
        <v>65</v>
      </c>
      <c r="B263" s="30">
        <v>41975</v>
      </c>
      <c r="C263" s="31" t="s">
        <v>7</v>
      </c>
      <c r="D263" s="31">
        <v>1</v>
      </c>
      <c r="E263" s="29" t="s">
        <v>4</v>
      </c>
      <c r="F263" s="3">
        <v>13</v>
      </c>
      <c r="G263" s="3" t="s">
        <v>3</v>
      </c>
      <c r="H263" s="3" t="s">
        <v>153</v>
      </c>
      <c r="I263" s="3" t="s">
        <v>149</v>
      </c>
      <c r="J263" s="3">
        <v>31</v>
      </c>
      <c r="K263" s="3">
        <v>1</v>
      </c>
      <c r="L263" s="3">
        <f t="shared" si="14"/>
        <v>30</v>
      </c>
      <c r="M263" s="3">
        <v>0</v>
      </c>
      <c r="N263" s="4">
        <f t="shared" si="15"/>
        <v>96.774193548387103</v>
      </c>
      <c r="O263" s="4">
        <v>0</v>
      </c>
      <c r="P263" s="5">
        <f t="shared" si="13"/>
        <v>92.01228878648233</v>
      </c>
    </row>
    <row r="264" spans="1:16" x14ac:dyDescent="0.25">
      <c r="A264" s="34" t="s">
        <v>91</v>
      </c>
      <c r="B264" s="30">
        <v>41975</v>
      </c>
      <c r="C264" s="31" t="s">
        <v>7</v>
      </c>
      <c r="D264" s="31">
        <v>1</v>
      </c>
      <c r="E264" s="29" t="s">
        <v>4</v>
      </c>
      <c r="F264" s="3">
        <v>13</v>
      </c>
      <c r="G264" s="3" t="s">
        <v>1</v>
      </c>
      <c r="H264" s="3" t="s">
        <v>153</v>
      </c>
      <c r="I264" s="3" t="s">
        <v>150</v>
      </c>
      <c r="J264" s="3">
        <v>27</v>
      </c>
      <c r="K264" s="3">
        <v>0</v>
      </c>
      <c r="L264" s="3">
        <f t="shared" si="14"/>
        <v>27</v>
      </c>
      <c r="M264" s="3">
        <v>0</v>
      </c>
      <c r="N264" s="4">
        <f t="shared" si="15"/>
        <v>100</v>
      </c>
      <c r="O264" s="4">
        <v>0</v>
      </c>
      <c r="P264" s="5">
        <f t="shared" si="13"/>
        <v>100</v>
      </c>
    </row>
    <row r="265" spans="1:16" x14ac:dyDescent="0.25">
      <c r="A265" s="34" t="s">
        <v>66</v>
      </c>
      <c r="B265" s="30">
        <v>41975</v>
      </c>
      <c r="C265" s="31" t="s">
        <v>7</v>
      </c>
      <c r="D265" s="31">
        <v>1</v>
      </c>
      <c r="E265" s="29" t="s">
        <v>4</v>
      </c>
      <c r="F265" s="3">
        <v>13</v>
      </c>
      <c r="G265" s="3" t="s">
        <v>155</v>
      </c>
      <c r="H265" s="3" t="s">
        <v>153</v>
      </c>
      <c r="I265" s="3" t="s">
        <v>151</v>
      </c>
      <c r="J265" s="3">
        <v>42</v>
      </c>
      <c r="K265" s="3">
        <v>18</v>
      </c>
      <c r="L265" s="3">
        <f t="shared" si="14"/>
        <v>24</v>
      </c>
      <c r="M265" s="3">
        <v>0</v>
      </c>
      <c r="N265" s="4">
        <f t="shared" si="15"/>
        <v>57.142857142857139</v>
      </c>
      <c r="O265" s="4">
        <v>0</v>
      </c>
      <c r="P265" s="5">
        <f t="shared" si="13"/>
        <v>-6.1224489795918435</v>
      </c>
    </row>
    <row r="266" spans="1:16" x14ac:dyDescent="0.25">
      <c r="A266" s="34" t="s">
        <v>67</v>
      </c>
      <c r="B266" s="30">
        <v>41975</v>
      </c>
      <c r="C266" s="31" t="s">
        <v>7</v>
      </c>
      <c r="D266" s="31">
        <v>1</v>
      </c>
      <c r="E266" s="29" t="s">
        <v>4</v>
      </c>
      <c r="F266" s="3">
        <v>13</v>
      </c>
      <c r="G266" s="3" t="s">
        <v>5</v>
      </c>
      <c r="H266" s="3" t="s">
        <v>153</v>
      </c>
      <c r="I266" s="3" t="s">
        <v>149</v>
      </c>
      <c r="J266" s="3">
        <v>29</v>
      </c>
      <c r="K266" s="3">
        <v>0</v>
      </c>
      <c r="L266" s="3">
        <f t="shared" si="14"/>
        <v>29</v>
      </c>
      <c r="M266" s="3">
        <v>0</v>
      </c>
      <c r="N266" s="4">
        <f t="shared" si="15"/>
        <v>100</v>
      </c>
      <c r="O266" s="4">
        <v>0</v>
      </c>
      <c r="P266" s="5">
        <f t="shared" si="13"/>
        <v>100</v>
      </c>
    </row>
    <row r="267" spans="1:16" x14ac:dyDescent="0.25">
      <c r="A267" s="34" t="s">
        <v>113</v>
      </c>
      <c r="B267" s="30">
        <v>41975</v>
      </c>
      <c r="C267" s="31" t="s">
        <v>7</v>
      </c>
      <c r="D267" s="31">
        <v>1</v>
      </c>
      <c r="E267" s="29" t="s">
        <v>4</v>
      </c>
      <c r="F267" s="3">
        <v>14</v>
      </c>
      <c r="G267" s="3" t="s">
        <v>3</v>
      </c>
      <c r="H267" s="3" t="s">
        <v>153</v>
      </c>
      <c r="I267" s="3" t="s">
        <v>150</v>
      </c>
      <c r="J267" s="3">
        <v>29</v>
      </c>
      <c r="K267" s="3">
        <v>5</v>
      </c>
      <c r="L267" s="3">
        <f t="shared" si="14"/>
        <v>24</v>
      </c>
      <c r="M267" s="3">
        <v>0</v>
      </c>
      <c r="N267" s="4">
        <f t="shared" si="15"/>
        <v>82.758620689655174</v>
      </c>
      <c r="O267" s="4">
        <v>0</v>
      </c>
      <c r="P267" s="5">
        <f t="shared" ref="P267:P274" si="16">(1-(($S$11*K267)/($T$11*J267)))*100</f>
        <v>57.307060755336622</v>
      </c>
    </row>
    <row r="268" spans="1:16" x14ac:dyDescent="0.25">
      <c r="A268" s="34" t="s">
        <v>114</v>
      </c>
      <c r="B268" s="30">
        <v>41975</v>
      </c>
      <c r="C268" s="31" t="s">
        <v>7</v>
      </c>
      <c r="D268" s="31">
        <v>1</v>
      </c>
      <c r="E268" s="29" t="s">
        <v>4</v>
      </c>
      <c r="F268" s="3">
        <v>14</v>
      </c>
      <c r="G268" s="3" t="s">
        <v>1</v>
      </c>
      <c r="H268" s="3" t="s">
        <v>153</v>
      </c>
      <c r="I268" s="3" t="s">
        <v>151</v>
      </c>
      <c r="J268" s="3">
        <v>26</v>
      </c>
      <c r="K268" s="3">
        <v>0</v>
      </c>
      <c r="L268" s="3">
        <f t="shared" si="14"/>
        <v>26</v>
      </c>
      <c r="M268" s="3">
        <v>0</v>
      </c>
      <c r="N268" s="4">
        <f t="shared" si="15"/>
        <v>100</v>
      </c>
      <c r="O268" s="4">
        <v>0</v>
      </c>
      <c r="P268" s="5">
        <f t="shared" si="16"/>
        <v>100</v>
      </c>
    </row>
    <row r="269" spans="1:16" x14ac:dyDescent="0.25">
      <c r="A269" s="34" t="s">
        <v>115</v>
      </c>
      <c r="B269" s="30">
        <v>41975</v>
      </c>
      <c r="C269" s="31" t="s">
        <v>7</v>
      </c>
      <c r="D269" s="31">
        <v>1</v>
      </c>
      <c r="E269" s="29" t="s">
        <v>4</v>
      </c>
      <c r="F269" s="3">
        <v>14</v>
      </c>
      <c r="G269" s="3" t="s">
        <v>155</v>
      </c>
      <c r="H269" s="3" t="s">
        <v>153</v>
      </c>
      <c r="I269" s="3" t="s">
        <v>149</v>
      </c>
      <c r="J269" s="3">
        <v>15</v>
      </c>
      <c r="K269" s="3">
        <v>0</v>
      </c>
      <c r="L269" s="3">
        <f t="shared" si="14"/>
        <v>15</v>
      </c>
      <c r="M269" s="3">
        <v>0</v>
      </c>
      <c r="N269" s="4">
        <f t="shared" si="15"/>
        <v>100</v>
      </c>
      <c r="O269" s="4">
        <v>0</v>
      </c>
      <c r="P269" s="5">
        <f t="shared" si="16"/>
        <v>100</v>
      </c>
    </row>
    <row r="270" spans="1:16" x14ac:dyDescent="0.25">
      <c r="A270" s="34" t="s">
        <v>116</v>
      </c>
      <c r="B270" s="30">
        <v>41975</v>
      </c>
      <c r="C270" s="31" t="s">
        <v>7</v>
      </c>
      <c r="D270" s="31">
        <v>1</v>
      </c>
      <c r="E270" s="29" t="s">
        <v>4</v>
      </c>
      <c r="F270" s="3">
        <v>14</v>
      </c>
      <c r="G270" s="3" t="s">
        <v>5</v>
      </c>
      <c r="H270" s="3" t="s">
        <v>153</v>
      </c>
      <c r="I270" s="3" t="s">
        <v>150</v>
      </c>
      <c r="J270" s="3">
        <v>24</v>
      </c>
      <c r="K270" s="3">
        <v>4</v>
      </c>
      <c r="L270" s="3">
        <f t="shared" si="14"/>
        <v>20</v>
      </c>
      <c r="M270" s="3">
        <v>1</v>
      </c>
      <c r="N270" s="4">
        <f t="shared" si="15"/>
        <v>83.333333333333343</v>
      </c>
      <c r="O270" s="4">
        <v>4.166666666666667</v>
      </c>
      <c r="P270" s="5">
        <f t="shared" si="16"/>
        <v>58.730158730158735</v>
      </c>
    </row>
    <row r="271" spans="1:16" x14ac:dyDescent="0.25">
      <c r="A271" s="34" t="s">
        <v>117</v>
      </c>
      <c r="B271" s="30">
        <v>41975</v>
      </c>
      <c r="C271" s="31" t="s">
        <v>7</v>
      </c>
      <c r="D271" s="31">
        <v>1</v>
      </c>
      <c r="E271" s="29" t="s">
        <v>4</v>
      </c>
      <c r="F271" s="3">
        <v>15</v>
      </c>
      <c r="G271" s="3" t="s">
        <v>3</v>
      </c>
      <c r="H271" s="3" t="s">
        <v>153</v>
      </c>
      <c r="I271" s="3" t="s">
        <v>151</v>
      </c>
      <c r="J271" s="3">
        <v>27</v>
      </c>
      <c r="K271" s="3">
        <v>5</v>
      </c>
      <c r="L271" s="3">
        <f t="shared" si="14"/>
        <v>22</v>
      </c>
      <c r="M271" s="3">
        <v>3</v>
      </c>
      <c r="N271" s="4">
        <f t="shared" si="15"/>
        <v>81.481481481481481</v>
      </c>
      <c r="O271" s="4">
        <v>11.111111111111111</v>
      </c>
      <c r="P271" s="5">
        <f t="shared" si="16"/>
        <v>54.144620811287481</v>
      </c>
    </row>
    <row r="272" spans="1:16" x14ac:dyDescent="0.25">
      <c r="A272" s="34" t="s">
        <v>118</v>
      </c>
      <c r="B272" s="30">
        <v>41975</v>
      </c>
      <c r="C272" s="31" t="s">
        <v>7</v>
      </c>
      <c r="D272" s="31">
        <v>1</v>
      </c>
      <c r="E272" s="29" t="s">
        <v>4</v>
      </c>
      <c r="F272" s="3">
        <v>15</v>
      </c>
      <c r="G272" s="3" t="s">
        <v>1</v>
      </c>
      <c r="H272" s="3" t="s">
        <v>153</v>
      </c>
      <c r="I272" s="3" t="s">
        <v>149</v>
      </c>
      <c r="J272" s="3">
        <v>22</v>
      </c>
      <c r="K272" s="3">
        <v>0</v>
      </c>
      <c r="L272" s="3">
        <f t="shared" si="14"/>
        <v>22</v>
      </c>
      <c r="M272" s="3">
        <v>0</v>
      </c>
      <c r="N272" s="4">
        <f t="shared" si="15"/>
        <v>100</v>
      </c>
      <c r="O272" s="4">
        <v>0</v>
      </c>
      <c r="P272" s="5">
        <f t="shared" si="16"/>
        <v>100</v>
      </c>
    </row>
    <row r="273" spans="1:16" x14ac:dyDescent="0.25">
      <c r="A273" s="34" t="s">
        <v>119</v>
      </c>
      <c r="B273" s="30">
        <v>41975</v>
      </c>
      <c r="C273" s="31" t="s">
        <v>7</v>
      </c>
      <c r="D273" s="31">
        <v>1</v>
      </c>
      <c r="E273" s="29" t="s">
        <v>4</v>
      </c>
      <c r="F273" s="3">
        <v>15</v>
      </c>
      <c r="G273" s="3" t="s">
        <v>5</v>
      </c>
      <c r="H273" s="3" t="s">
        <v>153</v>
      </c>
      <c r="I273" s="3" t="s">
        <v>151</v>
      </c>
      <c r="J273" s="3">
        <v>14</v>
      </c>
      <c r="K273" s="3">
        <v>12</v>
      </c>
      <c r="L273" s="3">
        <f t="shared" si="14"/>
        <v>2</v>
      </c>
      <c r="M273" s="3">
        <v>0</v>
      </c>
      <c r="N273" s="4">
        <f t="shared" si="15"/>
        <v>14.285714285714285</v>
      </c>
      <c r="O273" s="4">
        <v>0</v>
      </c>
      <c r="P273" s="5">
        <f t="shared" si="16"/>
        <v>-112.24489795918369</v>
      </c>
    </row>
    <row r="274" spans="1:16" x14ac:dyDescent="0.25">
      <c r="A274" s="34" t="s">
        <v>120</v>
      </c>
      <c r="B274" s="30">
        <v>41975</v>
      </c>
      <c r="C274" s="31" t="s">
        <v>7</v>
      </c>
      <c r="D274" s="31">
        <v>1</v>
      </c>
      <c r="E274" s="29" t="s">
        <v>4</v>
      </c>
      <c r="F274" s="3">
        <v>16</v>
      </c>
      <c r="G274" s="3" t="s">
        <v>1</v>
      </c>
      <c r="H274" s="3" t="s">
        <v>153</v>
      </c>
      <c r="I274" s="3" t="s">
        <v>150</v>
      </c>
      <c r="J274" s="3">
        <v>21</v>
      </c>
      <c r="K274" s="3">
        <v>0</v>
      </c>
      <c r="L274" s="3">
        <f t="shared" si="14"/>
        <v>21</v>
      </c>
      <c r="M274" s="3">
        <v>0</v>
      </c>
      <c r="N274" s="4">
        <f t="shared" si="15"/>
        <v>100</v>
      </c>
      <c r="O274" s="4">
        <v>0</v>
      </c>
      <c r="P274" s="5">
        <f t="shared" si="16"/>
        <v>100</v>
      </c>
    </row>
    <row r="275" spans="1:16" x14ac:dyDescent="0.25">
      <c r="A275" s="29" t="s">
        <v>68</v>
      </c>
      <c r="B275" s="30">
        <v>42199</v>
      </c>
      <c r="C275" s="31" t="s">
        <v>0</v>
      </c>
      <c r="D275" s="31">
        <v>1</v>
      </c>
      <c r="E275" s="29" t="s">
        <v>2</v>
      </c>
      <c r="F275" s="3">
        <v>1</v>
      </c>
      <c r="G275" s="3" t="s">
        <v>1</v>
      </c>
      <c r="H275" s="3" t="s">
        <v>152</v>
      </c>
      <c r="I275" s="3" t="s">
        <v>149</v>
      </c>
      <c r="J275" s="3">
        <v>25</v>
      </c>
      <c r="K275" s="3">
        <v>0</v>
      </c>
      <c r="L275" s="3">
        <f t="shared" si="14"/>
        <v>25</v>
      </c>
      <c r="M275" s="3">
        <v>0</v>
      </c>
      <c r="N275" s="4">
        <f t="shared" si="15"/>
        <v>100</v>
      </c>
      <c r="O275" s="4">
        <v>0</v>
      </c>
      <c r="P275" s="5">
        <f>(1-(($S$6*K275)/($T$6*J275)))*100</f>
        <v>100</v>
      </c>
    </row>
    <row r="276" spans="1:16" x14ac:dyDescent="0.25">
      <c r="A276" s="29" t="s">
        <v>70</v>
      </c>
      <c r="B276" s="30">
        <v>42199</v>
      </c>
      <c r="C276" s="31" t="s">
        <v>0</v>
      </c>
      <c r="D276" s="31">
        <v>1</v>
      </c>
      <c r="E276" s="29" t="s">
        <v>2</v>
      </c>
      <c r="F276" s="3">
        <v>1</v>
      </c>
      <c r="G276" s="3" t="s">
        <v>5</v>
      </c>
      <c r="H276" s="3" t="s">
        <v>152</v>
      </c>
      <c r="I276" s="3" t="s">
        <v>150</v>
      </c>
      <c r="J276" s="3">
        <v>14</v>
      </c>
      <c r="K276" s="3">
        <v>2</v>
      </c>
      <c r="L276" s="3">
        <f t="shared" si="14"/>
        <v>12</v>
      </c>
      <c r="M276" s="3">
        <v>0</v>
      </c>
      <c r="N276" s="4">
        <f t="shared" si="15"/>
        <v>85.714285714285708</v>
      </c>
      <c r="O276" s="4">
        <v>0</v>
      </c>
      <c r="P276" s="5">
        <f t="shared" ref="P276:P311" si="17">(1-(($S$6*K276)/($T$6*J276)))*100</f>
        <v>57.93650793650793</v>
      </c>
    </row>
    <row r="277" spans="1:16" x14ac:dyDescent="0.25">
      <c r="A277" s="29" t="s">
        <v>71</v>
      </c>
      <c r="B277" s="30">
        <v>42199</v>
      </c>
      <c r="C277" s="31" t="s">
        <v>0</v>
      </c>
      <c r="D277" s="31">
        <v>1</v>
      </c>
      <c r="E277" s="29" t="s">
        <v>2</v>
      </c>
      <c r="F277" s="3">
        <v>2</v>
      </c>
      <c r="G277" s="3" t="s">
        <v>3</v>
      </c>
      <c r="H277" s="3" t="s">
        <v>152</v>
      </c>
      <c r="I277" s="3" t="s">
        <v>151</v>
      </c>
      <c r="J277" s="3">
        <v>18</v>
      </c>
      <c r="K277" s="3">
        <v>12</v>
      </c>
      <c r="L277" s="3">
        <f t="shared" si="14"/>
        <v>6</v>
      </c>
      <c r="M277" s="3">
        <v>0</v>
      </c>
      <c r="N277" s="4">
        <f t="shared" si="15"/>
        <v>33.333333333333329</v>
      </c>
      <c r="O277" s="4">
        <v>0</v>
      </c>
      <c r="P277" s="5">
        <f t="shared" si="17"/>
        <v>-96.296296296296305</v>
      </c>
    </row>
    <row r="278" spans="1:16" x14ac:dyDescent="0.25">
      <c r="A278" s="29" t="s">
        <v>9</v>
      </c>
      <c r="B278" s="30">
        <v>42199</v>
      </c>
      <c r="C278" s="31" t="s">
        <v>0</v>
      </c>
      <c r="D278" s="31">
        <v>1</v>
      </c>
      <c r="E278" s="29" t="s">
        <v>2</v>
      </c>
      <c r="F278" s="3">
        <v>2</v>
      </c>
      <c r="G278" s="3" t="s">
        <v>155</v>
      </c>
      <c r="H278" s="3" t="s">
        <v>152</v>
      </c>
      <c r="I278" s="3" t="s">
        <v>149</v>
      </c>
      <c r="J278" s="3">
        <v>11</v>
      </c>
      <c r="K278" s="3">
        <v>0</v>
      </c>
      <c r="L278" s="3">
        <f t="shared" si="14"/>
        <v>11</v>
      </c>
      <c r="M278" s="3">
        <v>0</v>
      </c>
      <c r="N278" s="4">
        <f t="shared" si="15"/>
        <v>100</v>
      </c>
      <c r="O278" s="4">
        <v>0</v>
      </c>
      <c r="P278" s="5">
        <f t="shared" si="17"/>
        <v>100</v>
      </c>
    </row>
    <row r="279" spans="1:16" x14ac:dyDescent="0.25">
      <c r="A279" s="29" t="s">
        <v>10</v>
      </c>
      <c r="B279" s="30">
        <v>42199</v>
      </c>
      <c r="C279" s="31" t="s">
        <v>0</v>
      </c>
      <c r="D279" s="31">
        <v>1</v>
      </c>
      <c r="E279" s="29" t="s">
        <v>2</v>
      </c>
      <c r="F279" s="3">
        <v>2</v>
      </c>
      <c r="G279" s="3" t="s">
        <v>5</v>
      </c>
      <c r="H279" s="3" t="s">
        <v>152</v>
      </c>
      <c r="I279" s="3" t="s">
        <v>150</v>
      </c>
      <c r="J279" s="3">
        <v>11</v>
      </c>
      <c r="K279" s="3">
        <v>0</v>
      </c>
      <c r="L279" s="3">
        <f t="shared" si="14"/>
        <v>11</v>
      </c>
      <c r="M279" s="3">
        <v>0</v>
      </c>
      <c r="N279" s="4">
        <f t="shared" si="15"/>
        <v>100</v>
      </c>
      <c r="O279" s="4">
        <v>0</v>
      </c>
      <c r="P279" s="5">
        <f t="shared" si="17"/>
        <v>100</v>
      </c>
    </row>
    <row r="280" spans="1:16" x14ac:dyDescent="0.25">
      <c r="A280" s="29" t="s">
        <v>72</v>
      </c>
      <c r="B280" s="30">
        <v>42199</v>
      </c>
      <c r="C280" s="31" t="s">
        <v>0</v>
      </c>
      <c r="D280" s="31">
        <v>1</v>
      </c>
      <c r="E280" s="29" t="s">
        <v>2</v>
      </c>
      <c r="F280" s="3">
        <v>3</v>
      </c>
      <c r="G280" s="3" t="s">
        <v>3</v>
      </c>
      <c r="H280" s="3" t="s">
        <v>152</v>
      </c>
      <c r="I280" s="3" t="s">
        <v>151</v>
      </c>
      <c r="J280" s="3">
        <v>21</v>
      </c>
      <c r="K280" s="3">
        <v>16</v>
      </c>
      <c r="L280" s="3">
        <f t="shared" si="14"/>
        <v>5</v>
      </c>
      <c r="M280" s="3">
        <v>0</v>
      </c>
      <c r="N280" s="4">
        <f t="shared" si="15"/>
        <v>23.809523809523807</v>
      </c>
      <c r="O280" s="4">
        <v>0</v>
      </c>
      <c r="P280" s="5">
        <f t="shared" si="17"/>
        <v>-124.33862433862433</v>
      </c>
    </row>
    <row r="281" spans="1:16" x14ac:dyDescent="0.25">
      <c r="A281" s="29" t="s">
        <v>11</v>
      </c>
      <c r="B281" s="30">
        <v>42199</v>
      </c>
      <c r="C281" s="31" t="s">
        <v>0</v>
      </c>
      <c r="D281" s="31">
        <v>1</v>
      </c>
      <c r="E281" s="29" t="s">
        <v>2</v>
      </c>
      <c r="F281" s="3">
        <v>3</v>
      </c>
      <c r="G281" s="3" t="s">
        <v>1</v>
      </c>
      <c r="H281" s="3" t="s">
        <v>152</v>
      </c>
      <c r="I281" s="3" t="s">
        <v>149</v>
      </c>
      <c r="J281" s="3">
        <v>31</v>
      </c>
      <c r="K281" s="3">
        <v>0</v>
      </c>
      <c r="L281" s="3">
        <f t="shared" si="14"/>
        <v>31</v>
      </c>
      <c r="M281" s="3">
        <v>0</v>
      </c>
      <c r="N281" s="4">
        <f t="shared" si="15"/>
        <v>100</v>
      </c>
      <c r="O281" s="4">
        <v>0</v>
      </c>
      <c r="P281" s="5">
        <f t="shared" si="17"/>
        <v>100</v>
      </c>
    </row>
    <row r="282" spans="1:16" x14ac:dyDescent="0.25">
      <c r="A282" s="29" t="s">
        <v>73</v>
      </c>
      <c r="B282" s="30">
        <v>42199</v>
      </c>
      <c r="C282" s="31" t="s">
        <v>0</v>
      </c>
      <c r="D282" s="31">
        <v>1</v>
      </c>
      <c r="E282" s="29" t="s">
        <v>2</v>
      </c>
      <c r="F282" s="3">
        <v>3</v>
      </c>
      <c r="G282" s="3" t="s">
        <v>155</v>
      </c>
      <c r="H282" s="3" t="s">
        <v>152</v>
      </c>
      <c r="I282" s="3" t="s">
        <v>150</v>
      </c>
      <c r="J282" s="3">
        <v>22</v>
      </c>
      <c r="K282" s="3">
        <v>2</v>
      </c>
      <c r="L282" s="3">
        <f t="shared" si="14"/>
        <v>20</v>
      </c>
      <c r="M282" s="3">
        <v>0</v>
      </c>
      <c r="N282" s="4">
        <f t="shared" si="15"/>
        <v>90.909090909090907</v>
      </c>
      <c r="O282" s="4">
        <v>0</v>
      </c>
      <c r="P282" s="5">
        <f t="shared" si="17"/>
        <v>73.232323232323225</v>
      </c>
    </row>
    <row r="283" spans="1:16" x14ac:dyDescent="0.25">
      <c r="A283" s="29" t="s">
        <v>125</v>
      </c>
      <c r="B283" s="30">
        <v>42199</v>
      </c>
      <c r="C283" s="31" t="s">
        <v>0</v>
      </c>
      <c r="D283" s="31">
        <v>1</v>
      </c>
      <c r="E283" s="29" t="s">
        <v>2</v>
      </c>
      <c r="F283" s="3">
        <v>3</v>
      </c>
      <c r="G283" s="3" t="s">
        <v>5</v>
      </c>
      <c r="H283" s="3" t="s">
        <v>152</v>
      </c>
      <c r="I283" s="3" t="s">
        <v>151</v>
      </c>
      <c r="J283" s="3">
        <v>12</v>
      </c>
      <c r="K283" s="3">
        <v>8</v>
      </c>
      <c r="L283" s="3">
        <f t="shared" si="14"/>
        <v>4</v>
      </c>
      <c r="M283" s="3">
        <v>0</v>
      </c>
      <c r="N283" s="4">
        <f t="shared" si="15"/>
        <v>33.333333333333329</v>
      </c>
      <c r="O283" s="4">
        <v>0</v>
      </c>
      <c r="P283" s="5">
        <f t="shared" si="17"/>
        <v>-96.296296296296276</v>
      </c>
    </row>
    <row r="284" spans="1:16" x14ac:dyDescent="0.25">
      <c r="A284" s="29" t="s">
        <v>122</v>
      </c>
      <c r="B284" s="30">
        <v>42199</v>
      </c>
      <c r="C284" s="31" t="s">
        <v>0</v>
      </c>
      <c r="D284" s="31">
        <v>1</v>
      </c>
      <c r="E284" s="29" t="s">
        <v>2</v>
      </c>
      <c r="F284" s="3">
        <v>4</v>
      </c>
      <c r="G284" s="3" t="s">
        <v>3</v>
      </c>
      <c r="H284" s="3" t="s">
        <v>152</v>
      </c>
      <c r="I284" s="3" t="s">
        <v>149</v>
      </c>
      <c r="J284" s="3">
        <v>14</v>
      </c>
      <c r="K284" s="3">
        <v>0</v>
      </c>
      <c r="L284" s="3">
        <f t="shared" si="14"/>
        <v>14</v>
      </c>
      <c r="M284" s="3">
        <v>0</v>
      </c>
      <c r="N284" s="4">
        <f t="shared" si="15"/>
        <v>100</v>
      </c>
      <c r="O284" s="4">
        <v>0</v>
      </c>
      <c r="P284" s="5">
        <f t="shared" si="17"/>
        <v>100</v>
      </c>
    </row>
    <row r="285" spans="1:16" x14ac:dyDescent="0.25">
      <c r="A285" s="29" t="s">
        <v>12</v>
      </c>
      <c r="B285" s="30">
        <v>42199</v>
      </c>
      <c r="C285" s="31" t="s">
        <v>0</v>
      </c>
      <c r="D285" s="31">
        <v>1</v>
      </c>
      <c r="E285" s="29" t="s">
        <v>2</v>
      </c>
      <c r="F285" s="3">
        <v>4</v>
      </c>
      <c r="G285" s="3" t="s">
        <v>1</v>
      </c>
      <c r="H285" s="3" t="s">
        <v>152</v>
      </c>
      <c r="I285" s="3" t="s">
        <v>150</v>
      </c>
      <c r="J285" s="3">
        <v>30</v>
      </c>
      <c r="K285" s="3">
        <v>1</v>
      </c>
      <c r="L285" s="3">
        <f t="shared" si="14"/>
        <v>29</v>
      </c>
      <c r="M285" s="3">
        <v>0</v>
      </c>
      <c r="N285" s="4">
        <f t="shared" si="15"/>
        <v>96.666666666666671</v>
      </c>
      <c r="O285" s="4">
        <v>0</v>
      </c>
      <c r="P285" s="5">
        <f t="shared" si="17"/>
        <v>90.18518518518519</v>
      </c>
    </row>
    <row r="286" spans="1:16" x14ac:dyDescent="0.25">
      <c r="A286" s="29" t="s">
        <v>126</v>
      </c>
      <c r="B286" s="30">
        <v>42199</v>
      </c>
      <c r="C286" s="31" t="s">
        <v>0</v>
      </c>
      <c r="D286" s="31">
        <v>1</v>
      </c>
      <c r="E286" s="29" t="s">
        <v>2</v>
      </c>
      <c r="F286" s="3">
        <v>4</v>
      </c>
      <c r="G286" s="3" t="s">
        <v>155</v>
      </c>
      <c r="H286" s="3" t="s">
        <v>152</v>
      </c>
      <c r="I286" s="3" t="s">
        <v>151</v>
      </c>
      <c r="J286" s="3">
        <v>24</v>
      </c>
      <c r="K286" s="3">
        <v>15</v>
      </c>
      <c r="L286" s="3">
        <f t="shared" si="14"/>
        <v>9</v>
      </c>
      <c r="M286" s="3">
        <v>0</v>
      </c>
      <c r="N286" s="4">
        <f t="shared" si="15"/>
        <v>37.5</v>
      </c>
      <c r="O286" s="4">
        <v>0</v>
      </c>
      <c r="P286" s="5">
        <f t="shared" si="17"/>
        <v>-84.027777777777771</v>
      </c>
    </row>
    <row r="287" spans="1:16" x14ac:dyDescent="0.25">
      <c r="A287" s="29" t="s">
        <v>13</v>
      </c>
      <c r="B287" s="30">
        <v>42199</v>
      </c>
      <c r="C287" s="31" t="s">
        <v>0</v>
      </c>
      <c r="D287" s="31">
        <v>1</v>
      </c>
      <c r="E287" s="29" t="s">
        <v>2</v>
      </c>
      <c r="F287" s="3">
        <v>4</v>
      </c>
      <c r="G287" s="3" t="s">
        <v>5</v>
      </c>
      <c r="H287" s="3" t="s">
        <v>152</v>
      </c>
      <c r="I287" s="3" t="s">
        <v>149</v>
      </c>
      <c r="J287" s="3">
        <v>20</v>
      </c>
      <c r="K287" s="3">
        <v>0</v>
      </c>
      <c r="L287" s="3">
        <f t="shared" si="14"/>
        <v>20</v>
      </c>
      <c r="M287" s="3">
        <v>0</v>
      </c>
      <c r="N287" s="4">
        <f t="shared" si="15"/>
        <v>100</v>
      </c>
      <c r="O287" s="4">
        <v>0</v>
      </c>
      <c r="P287" s="5">
        <f t="shared" si="17"/>
        <v>100</v>
      </c>
    </row>
    <row r="288" spans="1:16" x14ac:dyDescent="0.25">
      <c r="A288" s="29" t="s">
        <v>127</v>
      </c>
      <c r="B288" s="30">
        <v>42199</v>
      </c>
      <c r="C288" s="31" t="s">
        <v>0</v>
      </c>
      <c r="D288" s="31">
        <v>1</v>
      </c>
      <c r="E288" s="29" t="s">
        <v>2</v>
      </c>
      <c r="F288" s="3">
        <v>5</v>
      </c>
      <c r="G288" s="3" t="s">
        <v>1</v>
      </c>
      <c r="H288" s="3" t="s">
        <v>152</v>
      </c>
      <c r="I288" s="3" t="s">
        <v>150</v>
      </c>
      <c r="J288" s="3">
        <v>28</v>
      </c>
      <c r="K288" s="3">
        <v>0</v>
      </c>
      <c r="L288" s="3">
        <f t="shared" si="14"/>
        <v>28</v>
      </c>
      <c r="M288" s="3">
        <v>0</v>
      </c>
      <c r="N288" s="4">
        <f t="shared" si="15"/>
        <v>100</v>
      </c>
      <c r="O288" s="4">
        <v>0</v>
      </c>
      <c r="P288" s="5">
        <f t="shared" si="17"/>
        <v>100</v>
      </c>
    </row>
    <row r="289" spans="1:16" x14ac:dyDescent="0.25">
      <c r="A289" s="29" t="s">
        <v>92</v>
      </c>
      <c r="B289" s="30">
        <v>42199</v>
      </c>
      <c r="C289" s="31" t="s">
        <v>0</v>
      </c>
      <c r="D289" s="31">
        <v>1</v>
      </c>
      <c r="E289" s="29" t="s">
        <v>2</v>
      </c>
      <c r="F289" s="3">
        <v>5</v>
      </c>
      <c r="G289" s="3" t="s">
        <v>5</v>
      </c>
      <c r="H289" s="3" t="s">
        <v>152</v>
      </c>
      <c r="I289" s="3" t="s">
        <v>151</v>
      </c>
      <c r="J289" s="3">
        <v>15</v>
      </c>
      <c r="K289" s="3">
        <v>9</v>
      </c>
      <c r="L289" s="3">
        <f t="shared" si="14"/>
        <v>6</v>
      </c>
      <c r="M289" s="3">
        <v>0</v>
      </c>
      <c r="N289" s="4">
        <f t="shared" si="15"/>
        <v>40</v>
      </c>
      <c r="O289" s="4">
        <v>0</v>
      </c>
      <c r="P289" s="5">
        <f t="shared" si="17"/>
        <v>-76.666666666666657</v>
      </c>
    </row>
    <row r="290" spans="1:16" x14ac:dyDescent="0.25">
      <c r="A290" s="29" t="s">
        <v>93</v>
      </c>
      <c r="B290" s="30">
        <v>42199</v>
      </c>
      <c r="C290" s="31" t="s">
        <v>0</v>
      </c>
      <c r="D290" s="31">
        <v>1</v>
      </c>
      <c r="E290" s="29" t="s">
        <v>2</v>
      </c>
      <c r="F290" s="3">
        <v>6</v>
      </c>
      <c r="G290" s="3" t="s">
        <v>3</v>
      </c>
      <c r="H290" s="3" t="s">
        <v>152</v>
      </c>
      <c r="I290" s="3" t="s">
        <v>149</v>
      </c>
      <c r="J290" s="3">
        <v>12</v>
      </c>
      <c r="K290" s="3">
        <v>1</v>
      </c>
      <c r="L290" s="3">
        <f t="shared" si="14"/>
        <v>11</v>
      </c>
      <c r="M290" s="3">
        <v>0</v>
      </c>
      <c r="N290" s="4">
        <f t="shared" si="15"/>
        <v>91.666666666666657</v>
      </c>
      <c r="O290" s="4">
        <v>0</v>
      </c>
      <c r="P290" s="5">
        <f t="shared" si="17"/>
        <v>75.462962962962962</v>
      </c>
    </row>
    <row r="291" spans="1:16" x14ac:dyDescent="0.25">
      <c r="A291" s="29" t="s">
        <v>17</v>
      </c>
      <c r="B291" s="30">
        <v>42199</v>
      </c>
      <c r="C291" s="31" t="s">
        <v>0</v>
      </c>
      <c r="D291" s="31">
        <v>1</v>
      </c>
      <c r="E291" s="29" t="s">
        <v>2</v>
      </c>
      <c r="F291" s="3">
        <v>6</v>
      </c>
      <c r="G291" s="3" t="s">
        <v>155</v>
      </c>
      <c r="H291" s="3" t="s">
        <v>152</v>
      </c>
      <c r="I291" s="3" t="s">
        <v>150</v>
      </c>
      <c r="J291" s="3">
        <v>36</v>
      </c>
      <c r="K291" s="3">
        <v>6</v>
      </c>
      <c r="L291" s="3">
        <f t="shared" si="14"/>
        <v>30</v>
      </c>
      <c r="M291" s="3">
        <v>0</v>
      </c>
      <c r="N291" s="4">
        <f t="shared" si="15"/>
        <v>83.333333333333343</v>
      </c>
      <c r="O291" s="4">
        <v>0</v>
      </c>
      <c r="P291" s="5">
        <f t="shared" si="17"/>
        <v>50.925925925925931</v>
      </c>
    </row>
    <row r="292" spans="1:16" x14ac:dyDescent="0.25">
      <c r="A292" s="29" t="s">
        <v>18</v>
      </c>
      <c r="B292" s="30">
        <v>42199</v>
      </c>
      <c r="C292" s="31" t="s">
        <v>0</v>
      </c>
      <c r="D292" s="31">
        <v>1</v>
      </c>
      <c r="E292" s="29" t="s">
        <v>2</v>
      </c>
      <c r="F292" s="3">
        <v>6</v>
      </c>
      <c r="G292" s="3" t="s">
        <v>5</v>
      </c>
      <c r="H292" s="3" t="s">
        <v>152</v>
      </c>
      <c r="I292" s="3" t="s">
        <v>151</v>
      </c>
      <c r="J292" s="3">
        <v>35</v>
      </c>
      <c r="K292" s="3">
        <v>0</v>
      </c>
      <c r="L292" s="3">
        <f t="shared" si="14"/>
        <v>35</v>
      </c>
      <c r="M292" s="3">
        <v>0</v>
      </c>
      <c r="N292" s="4">
        <f t="shared" si="15"/>
        <v>100</v>
      </c>
      <c r="O292" s="4">
        <v>0</v>
      </c>
      <c r="P292" s="5">
        <f t="shared" si="17"/>
        <v>100</v>
      </c>
    </row>
    <row r="293" spans="1:16" x14ac:dyDescent="0.25">
      <c r="A293" s="29" t="s">
        <v>21</v>
      </c>
      <c r="B293" s="30">
        <v>42199</v>
      </c>
      <c r="C293" s="31" t="s">
        <v>0</v>
      </c>
      <c r="D293" s="31">
        <v>1</v>
      </c>
      <c r="E293" s="29" t="s">
        <v>2</v>
      </c>
      <c r="F293" s="3">
        <v>7</v>
      </c>
      <c r="G293" s="3" t="s">
        <v>155</v>
      </c>
      <c r="H293" s="3" t="s">
        <v>152</v>
      </c>
      <c r="I293" s="3" t="s">
        <v>149</v>
      </c>
      <c r="J293" s="3">
        <v>27</v>
      </c>
      <c r="K293" s="3">
        <v>0</v>
      </c>
      <c r="L293" s="3">
        <f t="shared" si="14"/>
        <v>27</v>
      </c>
      <c r="M293" s="3">
        <v>0</v>
      </c>
      <c r="N293" s="4">
        <f t="shared" si="15"/>
        <v>100</v>
      </c>
      <c r="O293" s="4">
        <v>0</v>
      </c>
      <c r="P293" s="5">
        <f t="shared" si="17"/>
        <v>100</v>
      </c>
    </row>
    <row r="294" spans="1:16" x14ac:dyDescent="0.25">
      <c r="A294" s="29" t="s">
        <v>22</v>
      </c>
      <c r="B294" s="30">
        <v>42199</v>
      </c>
      <c r="C294" s="31" t="s">
        <v>0</v>
      </c>
      <c r="D294" s="31">
        <v>1</v>
      </c>
      <c r="E294" s="29" t="s">
        <v>2</v>
      </c>
      <c r="F294" s="3">
        <v>7</v>
      </c>
      <c r="G294" s="3" t="s">
        <v>5</v>
      </c>
      <c r="H294" s="3" t="s">
        <v>152</v>
      </c>
      <c r="I294" s="3" t="s">
        <v>150</v>
      </c>
      <c r="J294" s="3">
        <v>16</v>
      </c>
      <c r="K294" s="3">
        <v>4</v>
      </c>
      <c r="L294" s="3">
        <f t="shared" si="14"/>
        <v>12</v>
      </c>
      <c r="M294" s="3">
        <v>0</v>
      </c>
      <c r="N294" s="4">
        <f t="shared" si="15"/>
        <v>75</v>
      </c>
      <c r="O294" s="4">
        <v>0</v>
      </c>
      <c r="P294" s="5">
        <f t="shared" si="17"/>
        <v>26.388888888888896</v>
      </c>
    </row>
    <row r="295" spans="1:16" x14ac:dyDescent="0.25">
      <c r="A295" s="29" t="s">
        <v>24</v>
      </c>
      <c r="B295" s="30">
        <v>42199</v>
      </c>
      <c r="C295" s="31" t="s">
        <v>0</v>
      </c>
      <c r="D295" s="31">
        <v>1</v>
      </c>
      <c r="E295" s="29" t="s">
        <v>2</v>
      </c>
      <c r="F295" s="3">
        <v>8</v>
      </c>
      <c r="G295" s="3" t="s">
        <v>3</v>
      </c>
      <c r="H295" s="3" t="s">
        <v>152</v>
      </c>
      <c r="I295" s="3" t="s">
        <v>151</v>
      </c>
      <c r="J295" s="3">
        <v>28</v>
      </c>
      <c r="K295" s="3">
        <v>5</v>
      </c>
      <c r="L295" s="3">
        <f t="shared" si="14"/>
        <v>23</v>
      </c>
      <c r="M295" s="3">
        <v>0</v>
      </c>
      <c r="N295" s="4">
        <f t="shared" si="15"/>
        <v>82.142857142857139</v>
      </c>
      <c r="O295" s="4">
        <v>0</v>
      </c>
      <c r="P295" s="5">
        <f t="shared" si="17"/>
        <v>47.420634920634932</v>
      </c>
    </row>
    <row r="296" spans="1:16" x14ac:dyDescent="0.25">
      <c r="A296" s="29" t="s">
        <v>74</v>
      </c>
      <c r="B296" s="30">
        <v>42199</v>
      </c>
      <c r="C296" s="31" t="s">
        <v>0</v>
      </c>
      <c r="D296" s="31">
        <v>1</v>
      </c>
      <c r="E296" s="29" t="s">
        <v>2</v>
      </c>
      <c r="F296" s="3">
        <v>8</v>
      </c>
      <c r="G296" s="3" t="s">
        <v>1</v>
      </c>
      <c r="H296" s="3" t="s">
        <v>152</v>
      </c>
      <c r="I296" s="3" t="s">
        <v>149</v>
      </c>
      <c r="J296" s="3">
        <v>20</v>
      </c>
      <c r="K296" s="3">
        <v>1</v>
      </c>
      <c r="L296" s="3">
        <f t="shared" si="14"/>
        <v>19</v>
      </c>
      <c r="M296" s="3">
        <v>0</v>
      </c>
      <c r="N296" s="4">
        <f t="shared" si="15"/>
        <v>95</v>
      </c>
      <c r="O296" s="4">
        <v>0</v>
      </c>
      <c r="P296" s="5">
        <f t="shared" si="17"/>
        <v>85.277777777777771</v>
      </c>
    </row>
    <row r="297" spans="1:16" x14ac:dyDescent="0.25">
      <c r="A297" s="29" t="s">
        <v>75</v>
      </c>
      <c r="B297" s="30">
        <v>42199</v>
      </c>
      <c r="C297" s="31" t="s">
        <v>0</v>
      </c>
      <c r="D297" s="31">
        <v>1</v>
      </c>
      <c r="E297" s="29" t="s">
        <v>2</v>
      </c>
      <c r="F297" s="3">
        <v>8</v>
      </c>
      <c r="G297" s="3" t="s">
        <v>1</v>
      </c>
      <c r="H297" s="3" t="s">
        <v>152</v>
      </c>
      <c r="I297" s="3" t="s">
        <v>149</v>
      </c>
      <c r="J297" s="3">
        <v>28</v>
      </c>
      <c r="K297" s="3">
        <v>0</v>
      </c>
      <c r="L297" s="3">
        <f t="shared" si="14"/>
        <v>28</v>
      </c>
      <c r="M297" s="3">
        <v>0</v>
      </c>
      <c r="N297" s="4">
        <f t="shared" si="15"/>
        <v>100</v>
      </c>
      <c r="O297" s="4">
        <v>0</v>
      </c>
      <c r="P297" s="5">
        <f t="shared" si="17"/>
        <v>100</v>
      </c>
    </row>
    <row r="298" spans="1:16" x14ac:dyDescent="0.25">
      <c r="A298" s="29" t="s">
        <v>76</v>
      </c>
      <c r="B298" s="30">
        <v>42199</v>
      </c>
      <c r="C298" s="31" t="s">
        <v>0</v>
      </c>
      <c r="D298" s="31">
        <v>1</v>
      </c>
      <c r="E298" s="29" t="s">
        <v>2</v>
      </c>
      <c r="F298" s="3">
        <v>9</v>
      </c>
      <c r="G298" s="3" t="s">
        <v>1</v>
      </c>
      <c r="H298" s="3" t="s">
        <v>152</v>
      </c>
      <c r="I298" s="3" t="s">
        <v>151</v>
      </c>
      <c r="J298" s="3">
        <v>17</v>
      </c>
      <c r="K298" s="3">
        <v>7</v>
      </c>
      <c r="L298" s="3">
        <f t="shared" si="14"/>
        <v>10</v>
      </c>
      <c r="M298" s="3">
        <v>0</v>
      </c>
      <c r="N298" s="4">
        <f t="shared" si="15"/>
        <v>58.82352941176471</v>
      </c>
      <c r="O298" s="4">
        <v>0</v>
      </c>
      <c r="P298" s="5">
        <f t="shared" si="17"/>
        <v>-21.241830065359469</v>
      </c>
    </row>
    <row r="299" spans="1:16" x14ac:dyDescent="0.25">
      <c r="A299" s="29" t="s">
        <v>128</v>
      </c>
      <c r="B299" s="30">
        <v>42199</v>
      </c>
      <c r="C299" s="31" t="s">
        <v>0</v>
      </c>
      <c r="D299" s="31">
        <v>1</v>
      </c>
      <c r="E299" s="29" t="s">
        <v>2</v>
      </c>
      <c r="F299" s="3">
        <v>9</v>
      </c>
      <c r="G299" s="3" t="s">
        <v>155</v>
      </c>
      <c r="H299" s="3" t="s">
        <v>152</v>
      </c>
      <c r="I299" s="3" t="s">
        <v>149</v>
      </c>
      <c r="J299" s="3">
        <v>35</v>
      </c>
      <c r="K299" s="3">
        <v>0</v>
      </c>
      <c r="L299" s="3">
        <f t="shared" si="14"/>
        <v>35</v>
      </c>
      <c r="M299" s="3">
        <v>0</v>
      </c>
      <c r="N299" s="4">
        <f t="shared" si="15"/>
        <v>100</v>
      </c>
      <c r="O299" s="4">
        <v>0</v>
      </c>
      <c r="P299" s="5">
        <f t="shared" si="17"/>
        <v>100</v>
      </c>
    </row>
    <row r="300" spans="1:16" x14ac:dyDescent="0.25">
      <c r="A300" s="29" t="s">
        <v>77</v>
      </c>
      <c r="B300" s="30">
        <v>42199</v>
      </c>
      <c r="C300" s="31" t="s">
        <v>0</v>
      </c>
      <c r="D300" s="31">
        <v>1</v>
      </c>
      <c r="E300" s="29" t="s">
        <v>2</v>
      </c>
      <c r="F300" s="3">
        <v>9</v>
      </c>
      <c r="G300" s="3" t="s">
        <v>5</v>
      </c>
      <c r="H300" s="3" t="s">
        <v>152</v>
      </c>
      <c r="I300" s="3" t="s">
        <v>150</v>
      </c>
      <c r="J300" s="3">
        <v>20</v>
      </c>
      <c r="K300" s="3">
        <v>5</v>
      </c>
      <c r="L300" s="3">
        <f t="shared" si="14"/>
        <v>15</v>
      </c>
      <c r="M300" s="3">
        <v>0</v>
      </c>
      <c r="N300" s="4">
        <f t="shared" si="15"/>
        <v>75</v>
      </c>
      <c r="O300" s="4">
        <v>0</v>
      </c>
      <c r="P300" s="5">
        <f t="shared" si="17"/>
        <v>26.388888888888896</v>
      </c>
    </row>
    <row r="301" spans="1:16" x14ac:dyDescent="0.25">
      <c r="A301" s="29" t="s">
        <v>26</v>
      </c>
      <c r="B301" s="30">
        <v>42199</v>
      </c>
      <c r="C301" s="31" t="s">
        <v>0</v>
      </c>
      <c r="D301" s="31">
        <v>1</v>
      </c>
      <c r="E301" s="29" t="s">
        <v>2</v>
      </c>
      <c r="F301" s="3">
        <v>10</v>
      </c>
      <c r="G301" s="3" t="s">
        <v>3</v>
      </c>
      <c r="H301" s="3" t="s">
        <v>152</v>
      </c>
      <c r="I301" s="3" t="s">
        <v>151</v>
      </c>
      <c r="J301" s="3">
        <v>28</v>
      </c>
      <c r="K301" s="3">
        <v>0</v>
      </c>
      <c r="L301" s="3">
        <f t="shared" si="14"/>
        <v>28</v>
      </c>
      <c r="M301" s="3">
        <v>0</v>
      </c>
      <c r="N301" s="4">
        <f t="shared" si="15"/>
        <v>100</v>
      </c>
      <c r="O301" s="4">
        <v>0</v>
      </c>
      <c r="P301" s="5">
        <f t="shared" si="17"/>
        <v>100</v>
      </c>
    </row>
    <row r="302" spans="1:16" x14ac:dyDescent="0.25">
      <c r="A302" s="29" t="s">
        <v>27</v>
      </c>
      <c r="B302" s="30">
        <v>42199</v>
      </c>
      <c r="C302" s="31" t="s">
        <v>0</v>
      </c>
      <c r="D302" s="31">
        <v>1</v>
      </c>
      <c r="E302" s="29" t="s">
        <v>2</v>
      </c>
      <c r="F302" s="3">
        <v>10</v>
      </c>
      <c r="G302" s="3" t="s">
        <v>1</v>
      </c>
      <c r="H302" s="3" t="s">
        <v>152</v>
      </c>
      <c r="I302" s="3" t="s">
        <v>149</v>
      </c>
      <c r="J302" s="3">
        <v>22</v>
      </c>
      <c r="K302" s="3">
        <v>0</v>
      </c>
      <c r="L302" s="3">
        <f t="shared" si="14"/>
        <v>22</v>
      </c>
      <c r="M302" s="3">
        <v>0</v>
      </c>
      <c r="N302" s="4">
        <f t="shared" si="15"/>
        <v>100</v>
      </c>
      <c r="O302" s="4">
        <v>0</v>
      </c>
      <c r="P302" s="5">
        <f t="shared" si="17"/>
        <v>100</v>
      </c>
    </row>
    <row r="303" spans="1:16" x14ac:dyDescent="0.25">
      <c r="A303" s="29" t="s">
        <v>78</v>
      </c>
      <c r="B303" s="30">
        <v>42199</v>
      </c>
      <c r="C303" s="31" t="s">
        <v>0</v>
      </c>
      <c r="D303" s="31">
        <v>1</v>
      </c>
      <c r="E303" s="29" t="s">
        <v>2</v>
      </c>
      <c r="F303" s="3">
        <v>10</v>
      </c>
      <c r="G303" s="3" t="s">
        <v>155</v>
      </c>
      <c r="H303" s="3" t="s">
        <v>152</v>
      </c>
      <c r="I303" s="3" t="s">
        <v>150</v>
      </c>
      <c r="J303" s="3">
        <v>15</v>
      </c>
      <c r="K303" s="3">
        <v>3</v>
      </c>
      <c r="L303" s="3">
        <f t="shared" si="14"/>
        <v>12</v>
      </c>
      <c r="M303" s="3">
        <v>0</v>
      </c>
      <c r="N303" s="4">
        <f t="shared" si="15"/>
        <v>80</v>
      </c>
      <c r="O303" s="4">
        <v>0</v>
      </c>
      <c r="P303" s="5">
        <f t="shared" si="17"/>
        <v>41.111111111111107</v>
      </c>
    </row>
    <row r="304" spans="1:16" x14ac:dyDescent="0.25">
      <c r="A304" s="29" t="s">
        <v>95</v>
      </c>
      <c r="B304" s="30">
        <v>42199</v>
      </c>
      <c r="C304" s="31" t="s">
        <v>0</v>
      </c>
      <c r="D304" s="31">
        <v>1</v>
      </c>
      <c r="E304" s="29" t="s">
        <v>2</v>
      </c>
      <c r="F304" s="3">
        <v>10</v>
      </c>
      <c r="G304" s="3" t="s">
        <v>5</v>
      </c>
      <c r="H304" s="3" t="s">
        <v>152</v>
      </c>
      <c r="I304" s="3" t="s">
        <v>151</v>
      </c>
      <c r="J304" s="3">
        <v>31</v>
      </c>
      <c r="K304" s="3">
        <v>13</v>
      </c>
      <c r="L304" s="3">
        <f t="shared" si="14"/>
        <v>18</v>
      </c>
      <c r="M304" s="3">
        <v>0</v>
      </c>
      <c r="N304" s="4">
        <f t="shared" si="15"/>
        <v>58.064516129032263</v>
      </c>
      <c r="O304" s="4">
        <v>0</v>
      </c>
      <c r="P304" s="5">
        <f t="shared" si="17"/>
        <v>-23.476702508960567</v>
      </c>
    </row>
    <row r="305" spans="1:16" x14ac:dyDescent="0.25">
      <c r="A305" s="29" t="s">
        <v>28</v>
      </c>
      <c r="B305" s="30">
        <v>42199</v>
      </c>
      <c r="C305" s="31" t="s">
        <v>0</v>
      </c>
      <c r="D305" s="31">
        <v>1</v>
      </c>
      <c r="E305" s="29" t="s">
        <v>2</v>
      </c>
      <c r="F305" s="3">
        <v>11</v>
      </c>
      <c r="G305" s="3" t="s">
        <v>3</v>
      </c>
      <c r="H305" s="3" t="s">
        <v>152</v>
      </c>
      <c r="I305" s="3" t="s">
        <v>149</v>
      </c>
      <c r="J305" s="3">
        <v>23</v>
      </c>
      <c r="K305" s="3">
        <v>0</v>
      </c>
      <c r="L305" s="3">
        <f t="shared" si="14"/>
        <v>23</v>
      </c>
      <c r="M305" s="3">
        <v>0</v>
      </c>
      <c r="N305" s="4">
        <f t="shared" si="15"/>
        <v>100</v>
      </c>
      <c r="O305" s="4">
        <v>0</v>
      </c>
      <c r="P305" s="5">
        <f t="shared" si="17"/>
        <v>100</v>
      </c>
    </row>
    <row r="306" spans="1:16" x14ac:dyDescent="0.25">
      <c r="A306" s="29" t="s">
        <v>79</v>
      </c>
      <c r="B306" s="30">
        <v>42199</v>
      </c>
      <c r="C306" s="31" t="s">
        <v>0</v>
      </c>
      <c r="D306" s="31">
        <v>1</v>
      </c>
      <c r="E306" s="29" t="s">
        <v>2</v>
      </c>
      <c r="F306" s="3">
        <v>11</v>
      </c>
      <c r="G306" s="3" t="s">
        <v>1</v>
      </c>
      <c r="H306" s="3" t="s">
        <v>152</v>
      </c>
      <c r="I306" s="3" t="s">
        <v>150</v>
      </c>
      <c r="J306" s="3">
        <v>21</v>
      </c>
      <c r="K306" s="3">
        <v>13</v>
      </c>
      <c r="L306" s="3">
        <f t="shared" si="14"/>
        <v>8</v>
      </c>
      <c r="M306" s="3">
        <v>0</v>
      </c>
      <c r="N306" s="4">
        <f t="shared" si="15"/>
        <v>38.095238095238095</v>
      </c>
      <c r="O306" s="4">
        <v>0</v>
      </c>
      <c r="P306" s="5">
        <f t="shared" si="17"/>
        <v>-82.27513227513225</v>
      </c>
    </row>
    <row r="307" spans="1:16" x14ac:dyDescent="0.25">
      <c r="A307" s="29" t="s">
        <v>96</v>
      </c>
      <c r="B307" s="30">
        <v>42199</v>
      </c>
      <c r="C307" s="31" t="s">
        <v>0</v>
      </c>
      <c r="D307" s="31">
        <v>1</v>
      </c>
      <c r="E307" s="29" t="s">
        <v>2</v>
      </c>
      <c r="F307" s="3">
        <v>11</v>
      </c>
      <c r="G307" s="3" t="s">
        <v>155</v>
      </c>
      <c r="H307" s="3" t="s">
        <v>152</v>
      </c>
      <c r="I307" s="3" t="s">
        <v>151</v>
      </c>
      <c r="J307" s="3">
        <v>26</v>
      </c>
      <c r="K307" s="3">
        <v>4</v>
      </c>
      <c r="L307" s="3">
        <f t="shared" si="14"/>
        <v>22</v>
      </c>
      <c r="M307" s="3">
        <v>0</v>
      </c>
      <c r="N307" s="4">
        <f t="shared" si="15"/>
        <v>84.615384615384613</v>
      </c>
      <c r="O307" s="4">
        <v>0</v>
      </c>
      <c r="P307" s="5">
        <f t="shared" si="17"/>
        <v>54.700854700854705</v>
      </c>
    </row>
    <row r="308" spans="1:16" x14ac:dyDescent="0.25">
      <c r="A308" s="29" t="s">
        <v>129</v>
      </c>
      <c r="B308" s="30">
        <v>42199</v>
      </c>
      <c r="C308" s="31" t="s">
        <v>0</v>
      </c>
      <c r="D308" s="31">
        <v>1</v>
      </c>
      <c r="E308" s="29" t="s">
        <v>2</v>
      </c>
      <c r="F308" s="3">
        <v>11</v>
      </c>
      <c r="G308" s="3" t="s">
        <v>5</v>
      </c>
      <c r="H308" s="3" t="s">
        <v>152</v>
      </c>
      <c r="I308" s="3" t="s">
        <v>149</v>
      </c>
      <c r="J308" s="3">
        <v>39</v>
      </c>
      <c r="K308" s="3">
        <v>0</v>
      </c>
      <c r="L308" s="3">
        <f t="shared" si="14"/>
        <v>39</v>
      </c>
      <c r="M308" s="3">
        <v>0</v>
      </c>
      <c r="N308" s="4">
        <f t="shared" si="15"/>
        <v>100</v>
      </c>
      <c r="O308" s="4">
        <v>0</v>
      </c>
      <c r="P308" s="5">
        <f t="shared" si="17"/>
        <v>100</v>
      </c>
    </row>
    <row r="309" spans="1:16" x14ac:dyDescent="0.25">
      <c r="A309" s="29" t="s">
        <v>97</v>
      </c>
      <c r="B309" s="30">
        <v>42199</v>
      </c>
      <c r="C309" s="31" t="s">
        <v>0</v>
      </c>
      <c r="D309" s="31">
        <v>1</v>
      </c>
      <c r="E309" s="29" t="s">
        <v>2</v>
      </c>
      <c r="F309" s="3">
        <v>12</v>
      </c>
      <c r="G309" s="3" t="s">
        <v>3</v>
      </c>
      <c r="H309" s="3" t="s">
        <v>152</v>
      </c>
      <c r="I309" s="3" t="s">
        <v>150</v>
      </c>
      <c r="J309" s="3">
        <v>17</v>
      </c>
      <c r="K309" s="3">
        <v>1</v>
      </c>
      <c r="L309" s="3">
        <f t="shared" si="14"/>
        <v>16</v>
      </c>
      <c r="M309" s="3">
        <v>0</v>
      </c>
      <c r="N309" s="4">
        <f t="shared" si="15"/>
        <v>94.117647058823522</v>
      </c>
      <c r="O309" s="4">
        <v>0</v>
      </c>
      <c r="P309" s="5">
        <f t="shared" si="17"/>
        <v>82.679738562091501</v>
      </c>
    </row>
    <row r="310" spans="1:16" x14ac:dyDescent="0.25">
      <c r="A310" s="29" t="s">
        <v>30</v>
      </c>
      <c r="B310" s="30">
        <v>42199</v>
      </c>
      <c r="C310" s="31" t="s">
        <v>0</v>
      </c>
      <c r="D310" s="31">
        <v>1</v>
      </c>
      <c r="E310" s="29" t="s">
        <v>2</v>
      </c>
      <c r="F310" s="3">
        <v>12</v>
      </c>
      <c r="G310" s="3" t="s">
        <v>155</v>
      </c>
      <c r="H310" s="3" t="s">
        <v>152</v>
      </c>
      <c r="I310" s="3" t="s">
        <v>149</v>
      </c>
      <c r="J310" s="3">
        <v>15</v>
      </c>
      <c r="K310" s="3">
        <v>0</v>
      </c>
      <c r="L310" s="3">
        <f t="shared" si="14"/>
        <v>15</v>
      </c>
      <c r="M310" s="3">
        <v>0</v>
      </c>
      <c r="N310" s="4">
        <f t="shared" si="15"/>
        <v>100</v>
      </c>
      <c r="O310" s="4">
        <v>0</v>
      </c>
      <c r="P310" s="5">
        <f t="shared" si="17"/>
        <v>100</v>
      </c>
    </row>
    <row r="311" spans="1:16" x14ac:dyDescent="0.25">
      <c r="A311" s="29" t="s">
        <v>31</v>
      </c>
      <c r="B311" s="30">
        <v>42199</v>
      </c>
      <c r="C311" s="31" t="s">
        <v>0</v>
      </c>
      <c r="D311" s="31">
        <v>1</v>
      </c>
      <c r="E311" s="29" t="s">
        <v>2</v>
      </c>
      <c r="F311" s="3">
        <v>12</v>
      </c>
      <c r="G311" s="3" t="s">
        <v>5</v>
      </c>
      <c r="H311" s="3" t="s">
        <v>152</v>
      </c>
      <c r="I311" s="3" t="s">
        <v>151</v>
      </c>
      <c r="J311" s="3">
        <v>10</v>
      </c>
      <c r="K311" s="3">
        <v>1</v>
      </c>
      <c r="L311" s="3">
        <f t="shared" si="14"/>
        <v>9</v>
      </c>
      <c r="M311" s="3">
        <v>0</v>
      </c>
      <c r="N311" s="4">
        <f t="shared" si="15"/>
        <v>90</v>
      </c>
      <c r="O311" s="4">
        <v>0</v>
      </c>
      <c r="P311" s="5">
        <f t="shared" si="17"/>
        <v>70.555555555555543</v>
      </c>
    </row>
    <row r="312" spans="1:16" x14ac:dyDescent="0.25">
      <c r="A312" s="29" t="s">
        <v>8</v>
      </c>
      <c r="B312" s="30">
        <v>42201</v>
      </c>
      <c r="C312" s="31" t="s">
        <v>0</v>
      </c>
      <c r="D312" s="31">
        <v>1</v>
      </c>
      <c r="E312" s="29" t="s">
        <v>4</v>
      </c>
      <c r="F312" s="3">
        <v>1</v>
      </c>
      <c r="G312" s="3" t="s">
        <v>3</v>
      </c>
      <c r="H312" s="3" t="s">
        <v>152</v>
      </c>
      <c r="I312" s="3" t="s">
        <v>151</v>
      </c>
      <c r="J312" s="3">
        <v>12</v>
      </c>
      <c r="K312" s="3">
        <v>10</v>
      </c>
      <c r="L312" s="3">
        <f t="shared" si="14"/>
        <v>2</v>
      </c>
      <c r="M312" s="3">
        <v>0</v>
      </c>
      <c r="N312" s="4">
        <f t="shared" si="15"/>
        <v>16.666666666666664</v>
      </c>
      <c r="O312" s="4">
        <v>0</v>
      </c>
      <c r="P312" s="5">
        <f>(1-(($S$12*K312)/($T$12*J312)))*100</f>
        <v>-110.5555555555556</v>
      </c>
    </row>
    <row r="313" spans="1:16" x14ac:dyDescent="0.25">
      <c r="A313" s="29" t="s">
        <v>69</v>
      </c>
      <c r="B313" s="30">
        <v>42201</v>
      </c>
      <c r="C313" s="31" t="s">
        <v>0</v>
      </c>
      <c r="D313" s="31">
        <v>1</v>
      </c>
      <c r="E313" s="29" t="s">
        <v>4</v>
      </c>
      <c r="F313" s="3">
        <v>1</v>
      </c>
      <c r="G313" s="3" t="s">
        <v>155</v>
      </c>
      <c r="H313" s="3" t="s">
        <v>152</v>
      </c>
      <c r="I313" s="3" t="s">
        <v>150</v>
      </c>
      <c r="J313" s="3">
        <v>10</v>
      </c>
      <c r="K313" s="3">
        <v>0</v>
      </c>
      <c r="L313" s="3">
        <f t="shared" si="14"/>
        <v>10</v>
      </c>
      <c r="M313" s="3">
        <v>0</v>
      </c>
      <c r="N313" s="4">
        <f t="shared" si="15"/>
        <v>100</v>
      </c>
      <c r="O313" s="4">
        <v>0</v>
      </c>
      <c r="P313" s="5">
        <f t="shared" ref="P313:P355" si="18">(1-(($S$12*K313)/($T$12*J313)))*100</f>
        <v>100</v>
      </c>
    </row>
    <row r="314" spans="1:16" x14ac:dyDescent="0.25">
      <c r="A314" s="29" t="s">
        <v>71</v>
      </c>
      <c r="B314" s="30">
        <v>42201</v>
      </c>
      <c r="C314" s="31" t="s">
        <v>0</v>
      </c>
      <c r="D314" s="31">
        <v>1</v>
      </c>
      <c r="E314" s="29" t="s">
        <v>4</v>
      </c>
      <c r="F314" s="3">
        <v>2</v>
      </c>
      <c r="G314" s="3" t="s">
        <v>3</v>
      </c>
      <c r="H314" s="3" t="s">
        <v>152</v>
      </c>
      <c r="I314" s="3" t="s">
        <v>149</v>
      </c>
      <c r="J314" s="3">
        <v>27</v>
      </c>
      <c r="K314" s="3">
        <v>0</v>
      </c>
      <c r="L314" s="3">
        <f t="shared" si="14"/>
        <v>27</v>
      </c>
      <c r="M314" s="3">
        <v>0</v>
      </c>
      <c r="N314" s="4">
        <f t="shared" si="15"/>
        <v>100</v>
      </c>
      <c r="O314" s="4">
        <v>0</v>
      </c>
      <c r="P314" s="5">
        <f t="shared" si="18"/>
        <v>100</v>
      </c>
    </row>
    <row r="315" spans="1:16" x14ac:dyDescent="0.25">
      <c r="A315" s="29" t="s">
        <v>121</v>
      </c>
      <c r="B315" s="30">
        <v>42201</v>
      </c>
      <c r="C315" s="31" t="s">
        <v>0</v>
      </c>
      <c r="D315" s="31">
        <v>1</v>
      </c>
      <c r="E315" s="29" t="s">
        <v>4</v>
      </c>
      <c r="F315" s="3">
        <v>2</v>
      </c>
      <c r="G315" s="3" t="s">
        <v>1</v>
      </c>
      <c r="H315" s="3" t="s">
        <v>152</v>
      </c>
      <c r="I315" s="3" t="s">
        <v>150</v>
      </c>
      <c r="J315" s="3">
        <v>30</v>
      </c>
      <c r="K315" s="3">
        <v>10</v>
      </c>
      <c r="L315" s="3">
        <f t="shared" si="14"/>
        <v>20</v>
      </c>
      <c r="M315" s="3">
        <v>0</v>
      </c>
      <c r="N315" s="4">
        <f t="shared" si="15"/>
        <v>66.666666666666657</v>
      </c>
      <c r="O315" s="4">
        <v>0</v>
      </c>
      <c r="P315" s="5">
        <f t="shared" si="18"/>
        <v>15.777777777777768</v>
      </c>
    </row>
    <row r="316" spans="1:16" x14ac:dyDescent="0.25">
      <c r="A316" s="29" t="s">
        <v>9</v>
      </c>
      <c r="B316" s="30">
        <v>42201</v>
      </c>
      <c r="C316" s="31" t="s">
        <v>0</v>
      </c>
      <c r="D316" s="31">
        <v>1</v>
      </c>
      <c r="E316" s="29" t="s">
        <v>4</v>
      </c>
      <c r="F316" s="3">
        <v>2</v>
      </c>
      <c r="G316" s="3" t="s">
        <v>155</v>
      </c>
      <c r="H316" s="3" t="s">
        <v>152</v>
      </c>
      <c r="I316" s="3" t="s">
        <v>151</v>
      </c>
      <c r="J316" s="3">
        <v>15</v>
      </c>
      <c r="K316" s="3">
        <v>15</v>
      </c>
      <c r="L316" s="3">
        <f t="shared" si="14"/>
        <v>0</v>
      </c>
      <c r="M316" s="3">
        <v>0</v>
      </c>
      <c r="N316" s="4">
        <f t="shared" si="15"/>
        <v>0</v>
      </c>
      <c r="O316" s="4">
        <v>0</v>
      </c>
      <c r="P316" s="5">
        <f t="shared" si="18"/>
        <v>-152.66666666666674</v>
      </c>
    </row>
    <row r="317" spans="1:16" x14ac:dyDescent="0.25">
      <c r="A317" s="29" t="s">
        <v>72</v>
      </c>
      <c r="B317" s="30">
        <v>42201</v>
      </c>
      <c r="C317" s="31" t="s">
        <v>0</v>
      </c>
      <c r="D317" s="31">
        <v>1</v>
      </c>
      <c r="E317" s="29" t="s">
        <v>4</v>
      </c>
      <c r="F317" s="3">
        <v>3</v>
      </c>
      <c r="G317" s="3" t="s">
        <v>3</v>
      </c>
      <c r="H317" s="3" t="s">
        <v>152</v>
      </c>
      <c r="I317" s="3" t="s">
        <v>151</v>
      </c>
      <c r="J317" s="3">
        <v>22</v>
      </c>
      <c r="K317" s="3">
        <v>1</v>
      </c>
      <c r="L317" s="3">
        <f t="shared" si="14"/>
        <v>21</v>
      </c>
      <c r="M317" s="3">
        <v>0</v>
      </c>
      <c r="N317" s="4">
        <f t="shared" si="15"/>
        <v>95.454545454545453</v>
      </c>
      <c r="O317" s="4">
        <v>0</v>
      </c>
      <c r="P317" s="5">
        <f t="shared" si="18"/>
        <v>88.515151515151516</v>
      </c>
    </row>
    <row r="318" spans="1:16" x14ac:dyDescent="0.25">
      <c r="A318" s="29" t="s">
        <v>11</v>
      </c>
      <c r="B318" s="30">
        <v>42201</v>
      </c>
      <c r="C318" s="31" t="s">
        <v>0</v>
      </c>
      <c r="D318" s="31">
        <v>1</v>
      </c>
      <c r="E318" s="29" t="s">
        <v>4</v>
      </c>
      <c r="F318" s="3">
        <v>3</v>
      </c>
      <c r="G318" s="3" t="s">
        <v>1</v>
      </c>
      <c r="H318" s="3" t="s">
        <v>152</v>
      </c>
      <c r="I318" s="3" t="s">
        <v>150</v>
      </c>
      <c r="J318" s="3">
        <v>27</v>
      </c>
      <c r="K318" s="3">
        <v>0</v>
      </c>
      <c r="L318" s="3">
        <f t="shared" si="14"/>
        <v>27</v>
      </c>
      <c r="M318" s="3">
        <v>0</v>
      </c>
      <c r="N318" s="4">
        <f t="shared" si="15"/>
        <v>100</v>
      </c>
      <c r="O318" s="4">
        <v>0</v>
      </c>
      <c r="P318" s="5">
        <f t="shared" si="18"/>
        <v>100</v>
      </c>
    </row>
    <row r="319" spans="1:16" x14ac:dyDescent="0.25">
      <c r="A319" s="29" t="s">
        <v>73</v>
      </c>
      <c r="B319" s="30">
        <v>42201</v>
      </c>
      <c r="C319" s="31" t="s">
        <v>0</v>
      </c>
      <c r="D319" s="31">
        <v>1</v>
      </c>
      <c r="E319" s="29" t="s">
        <v>4</v>
      </c>
      <c r="F319" s="3">
        <v>3</v>
      </c>
      <c r="G319" s="3" t="s">
        <v>155</v>
      </c>
      <c r="H319" s="3" t="s">
        <v>152</v>
      </c>
      <c r="I319" s="3" t="s">
        <v>149</v>
      </c>
      <c r="J319" s="3">
        <v>31</v>
      </c>
      <c r="K319" s="3">
        <v>0</v>
      </c>
      <c r="L319" s="3">
        <f t="shared" si="14"/>
        <v>31</v>
      </c>
      <c r="M319" s="3">
        <v>0</v>
      </c>
      <c r="N319" s="4">
        <f t="shared" si="15"/>
        <v>100</v>
      </c>
      <c r="O319" s="4">
        <v>0</v>
      </c>
      <c r="P319" s="5">
        <f t="shared" si="18"/>
        <v>100</v>
      </c>
    </row>
    <row r="320" spans="1:16" x14ac:dyDescent="0.25">
      <c r="A320" s="29" t="s">
        <v>125</v>
      </c>
      <c r="B320" s="30">
        <v>42201</v>
      </c>
      <c r="C320" s="31" t="s">
        <v>0</v>
      </c>
      <c r="D320" s="31">
        <v>1</v>
      </c>
      <c r="E320" s="29" t="s">
        <v>4</v>
      </c>
      <c r="F320" s="3">
        <v>3</v>
      </c>
      <c r="G320" s="3" t="s">
        <v>5</v>
      </c>
      <c r="H320" s="3" t="s">
        <v>152</v>
      </c>
      <c r="I320" s="3" t="s">
        <v>149</v>
      </c>
      <c r="J320" s="3">
        <v>37</v>
      </c>
      <c r="K320" s="3">
        <v>0</v>
      </c>
      <c r="L320" s="3">
        <f t="shared" si="14"/>
        <v>37</v>
      </c>
      <c r="M320" s="3">
        <v>0</v>
      </c>
      <c r="N320" s="4">
        <f t="shared" si="15"/>
        <v>100</v>
      </c>
      <c r="O320" s="4">
        <v>0</v>
      </c>
      <c r="P320" s="5">
        <f t="shared" si="18"/>
        <v>100</v>
      </c>
    </row>
    <row r="321" spans="1:16" x14ac:dyDescent="0.25">
      <c r="A321" s="29" t="s">
        <v>122</v>
      </c>
      <c r="B321" s="30">
        <v>42201</v>
      </c>
      <c r="C321" s="31" t="s">
        <v>0</v>
      </c>
      <c r="D321" s="31">
        <v>1</v>
      </c>
      <c r="E321" s="29" t="s">
        <v>4</v>
      </c>
      <c r="F321" s="3">
        <v>4</v>
      </c>
      <c r="G321" s="3" t="s">
        <v>3</v>
      </c>
      <c r="H321" s="3" t="s">
        <v>152</v>
      </c>
      <c r="I321" s="3" t="s">
        <v>150</v>
      </c>
      <c r="J321" s="3">
        <v>29</v>
      </c>
      <c r="K321" s="3">
        <v>1</v>
      </c>
      <c r="L321" s="3">
        <f t="shared" si="14"/>
        <v>28</v>
      </c>
      <c r="M321" s="3">
        <v>0</v>
      </c>
      <c r="N321" s="4">
        <f t="shared" si="15"/>
        <v>96.551724137931032</v>
      </c>
      <c r="O321" s="4">
        <v>0</v>
      </c>
      <c r="P321" s="5">
        <f t="shared" si="18"/>
        <v>91.28735632183907</v>
      </c>
    </row>
    <row r="322" spans="1:16" x14ac:dyDescent="0.25">
      <c r="A322" s="29" t="s">
        <v>12</v>
      </c>
      <c r="B322" s="30">
        <v>42201</v>
      </c>
      <c r="C322" s="31" t="s">
        <v>0</v>
      </c>
      <c r="D322" s="31">
        <v>1</v>
      </c>
      <c r="E322" s="29" t="s">
        <v>4</v>
      </c>
      <c r="F322" s="3">
        <v>4</v>
      </c>
      <c r="G322" s="3" t="s">
        <v>1</v>
      </c>
      <c r="H322" s="3" t="s">
        <v>152</v>
      </c>
      <c r="I322" s="3" t="s">
        <v>151</v>
      </c>
      <c r="J322" s="3">
        <v>32</v>
      </c>
      <c r="K322" s="3">
        <v>3</v>
      </c>
      <c r="L322" s="3">
        <f t="shared" ref="L322:L385" si="19">J322-K322</f>
        <v>29</v>
      </c>
      <c r="M322" s="3">
        <v>0</v>
      </c>
      <c r="N322" s="4">
        <f t="shared" ref="N322:N385" si="20">((J322-K322)/J322)*100</f>
        <v>90.625</v>
      </c>
      <c r="O322" s="4">
        <v>0</v>
      </c>
      <c r="P322" s="5">
        <f t="shared" si="18"/>
        <v>76.3125</v>
      </c>
    </row>
    <row r="323" spans="1:16" x14ac:dyDescent="0.25">
      <c r="A323" s="29" t="s">
        <v>126</v>
      </c>
      <c r="B323" s="30">
        <v>42201</v>
      </c>
      <c r="C323" s="31" t="s">
        <v>0</v>
      </c>
      <c r="D323" s="31">
        <v>1</v>
      </c>
      <c r="E323" s="29" t="s">
        <v>4</v>
      </c>
      <c r="F323" s="3">
        <v>4</v>
      </c>
      <c r="G323" s="3" t="s">
        <v>155</v>
      </c>
      <c r="H323" s="3" t="s">
        <v>152</v>
      </c>
      <c r="I323" s="3" t="s">
        <v>149</v>
      </c>
      <c r="J323" s="3">
        <v>21</v>
      </c>
      <c r="K323" s="3">
        <v>0</v>
      </c>
      <c r="L323" s="3">
        <f t="shared" si="19"/>
        <v>21</v>
      </c>
      <c r="M323" s="3">
        <v>0</v>
      </c>
      <c r="N323" s="4">
        <f t="shared" si="20"/>
        <v>100</v>
      </c>
      <c r="O323" s="4">
        <v>0</v>
      </c>
      <c r="P323" s="5">
        <f t="shared" si="18"/>
        <v>100</v>
      </c>
    </row>
    <row r="324" spans="1:16" x14ac:dyDescent="0.25">
      <c r="A324" s="29" t="s">
        <v>13</v>
      </c>
      <c r="B324" s="30">
        <v>42201</v>
      </c>
      <c r="C324" s="31" t="s">
        <v>0</v>
      </c>
      <c r="D324" s="31">
        <v>1</v>
      </c>
      <c r="E324" s="29" t="s">
        <v>4</v>
      </c>
      <c r="F324" s="3">
        <v>4</v>
      </c>
      <c r="G324" s="3" t="s">
        <v>5</v>
      </c>
      <c r="H324" s="3" t="s">
        <v>152</v>
      </c>
      <c r="I324" s="3" t="s">
        <v>150</v>
      </c>
      <c r="J324" s="3">
        <v>30</v>
      </c>
      <c r="K324" s="3">
        <v>5</v>
      </c>
      <c r="L324" s="3">
        <f t="shared" si="19"/>
        <v>25</v>
      </c>
      <c r="M324" s="3">
        <v>0</v>
      </c>
      <c r="N324" s="4">
        <f t="shared" si="20"/>
        <v>83.333333333333343</v>
      </c>
      <c r="O324" s="4">
        <v>0</v>
      </c>
      <c r="P324" s="5">
        <f t="shared" si="18"/>
        <v>57.888888888888879</v>
      </c>
    </row>
    <row r="325" spans="1:16" x14ac:dyDescent="0.25">
      <c r="A325" s="29" t="s">
        <v>14</v>
      </c>
      <c r="B325" s="30">
        <v>42201</v>
      </c>
      <c r="C325" s="31" t="s">
        <v>0</v>
      </c>
      <c r="D325" s="31">
        <v>1</v>
      </c>
      <c r="E325" s="29" t="s">
        <v>4</v>
      </c>
      <c r="F325" s="3">
        <v>5</v>
      </c>
      <c r="G325" s="3" t="s">
        <v>3</v>
      </c>
      <c r="H325" s="3" t="s">
        <v>152</v>
      </c>
      <c r="I325" s="3" t="s">
        <v>150</v>
      </c>
      <c r="J325" s="3">
        <v>36</v>
      </c>
      <c r="K325" s="3">
        <v>1</v>
      </c>
      <c r="L325" s="3">
        <f t="shared" si="19"/>
        <v>35</v>
      </c>
      <c r="M325" s="3">
        <v>0</v>
      </c>
      <c r="N325" s="4">
        <f t="shared" si="20"/>
        <v>97.222222222222214</v>
      </c>
      <c r="O325" s="4">
        <v>0</v>
      </c>
      <c r="P325" s="5">
        <f t="shared" si="18"/>
        <v>92.981481481481481</v>
      </c>
    </row>
    <row r="326" spans="1:16" x14ac:dyDescent="0.25">
      <c r="A326" s="29" t="s">
        <v>127</v>
      </c>
      <c r="B326" s="30">
        <v>42201</v>
      </c>
      <c r="C326" s="31" t="s">
        <v>0</v>
      </c>
      <c r="D326" s="31">
        <v>1</v>
      </c>
      <c r="E326" s="29" t="s">
        <v>4</v>
      </c>
      <c r="F326" s="3">
        <v>5</v>
      </c>
      <c r="G326" s="3" t="s">
        <v>1</v>
      </c>
      <c r="H326" s="3" t="s">
        <v>152</v>
      </c>
      <c r="I326" s="3" t="s">
        <v>149</v>
      </c>
      <c r="J326" s="3">
        <v>12</v>
      </c>
      <c r="K326" s="3">
        <v>0</v>
      </c>
      <c r="L326" s="3">
        <f t="shared" si="19"/>
        <v>12</v>
      </c>
      <c r="M326" s="3">
        <v>0</v>
      </c>
      <c r="N326" s="4">
        <f t="shared" si="20"/>
        <v>100</v>
      </c>
      <c r="O326" s="4">
        <v>0</v>
      </c>
      <c r="P326" s="5">
        <f t="shared" si="18"/>
        <v>100</v>
      </c>
    </row>
    <row r="327" spans="1:16" x14ac:dyDescent="0.25">
      <c r="A327" s="29" t="s">
        <v>15</v>
      </c>
      <c r="B327" s="30">
        <v>42201</v>
      </c>
      <c r="C327" s="31" t="s">
        <v>0</v>
      </c>
      <c r="D327" s="31">
        <v>1</v>
      </c>
      <c r="E327" s="29" t="s">
        <v>4</v>
      </c>
      <c r="F327" s="3">
        <v>5</v>
      </c>
      <c r="G327" s="3" t="s">
        <v>155</v>
      </c>
      <c r="H327" s="3" t="s">
        <v>152</v>
      </c>
      <c r="I327" s="3" t="s">
        <v>151</v>
      </c>
      <c r="J327" s="3">
        <v>20</v>
      </c>
      <c r="K327" s="3">
        <v>15</v>
      </c>
      <c r="L327" s="3">
        <f t="shared" si="19"/>
        <v>5</v>
      </c>
      <c r="M327" s="3">
        <v>0</v>
      </c>
      <c r="N327" s="4">
        <f t="shared" si="20"/>
        <v>25</v>
      </c>
      <c r="O327" s="4">
        <v>0</v>
      </c>
      <c r="P327" s="5">
        <f t="shared" si="18"/>
        <v>-89.500000000000028</v>
      </c>
    </row>
    <row r="328" spans="1:16" x14ac:dyDescent="0.25">
      <c r="A328" s="29" t="s">
        <v>93</v>
      </c>
      <c r="B328" s="30">
        <v>42201</v>
      </c>
      <c r="C328" s="31" t="s">
        <v>0</v>
      </c>
      <c r="D328" s="31">
        <v>1</v>
      </c>
      <c r="E328" s="29" t="s">
        <v>4</v>
      </c>
      <c r="F328" s="3">
        <v>6</v>
      </c>
      <c r="G328" s="3" t="s">
        <v>3</v>
      </c>
      <c r="H328" s="3" t="s">
        <v>152</v>
      </c>
      <c r="I328" s="3" t="s">
        <v>149</v>
      </c>
      <c r="J328" s="3">
        <v>18</v>
      </c>
      <c r="K328" s="3">
        <v>2</v>
      </c>
      <c r="L328" s="3">
        <f t="shared" si="19"/>
        <v>16</v>
      </c>
      <c r="M328" s="3">
        <v>0</v>
      </c>
      <c r="N328" s="4">
        <f t="shared" si="20"/>
        <v>88.888888888888886</v>
      </c>
      <c r="O328" s="4">
        <v>0</v>
      </c>
      <c r="P328" s="5">
        <f t="shared" si="18"/>
        <v>71.925925925925924</v>
      </c>
    </row>
    <row r="329" spans="1:16" x14ac:dyDescent="0.25">
      <c r="A329" s="29" t="s">
        <v>17</v>
      </c>
      <c r="B329" s="30">
        <v>42201</v>
      </c>
      <c r="C329" s="31" t="s">
        <v>0</v>
      </c>
      <c r="D329" s="31">
        <v>1</v>
      </c>
      <c r="E329" s="29" t="s">
        <v>4</v>
      </c>
      <c r="F329" s="3">
        <v>6</v>
      </c>
      <c r="G329" s="3" t="s">
        <v>155</v>
      </c>
      <c r="H329" s="3" t="s">
        <v>152</v>
      </c>
      <c r="I329" s="3" t="s">
        <v>151</v>
      </c>
      <c r="J329" s="3">
        <v>26</v>
      </c>
      <c r="K329" s="3">
        <v>12</v>
      </c>
      <c r="L329" s="3">
        <f t="shared" si="19"/>
        <v>14</v>
      </c>
      <c r="M329" s="3">
        <v>0</v>
      </c>
      <c r="N329" s="4">
        <f t="shared" si="20"/>
        <v>53.846153846153847</v>
      </c>
      <c r="O329" s="4">
        <v>0</v>
      </c>
      <c r="P329" s="5">
        <f t="shared" si="18"/>
        <v>-16.615384615384631</v>
      </c>
    </row>
    <row r="330" spans="1:16" x14ac:dyDescent="0.25">
      <c r="A330" s="29" t="s">
        <v>18</v>
      </c>
      <c r="B330" s="30">
        <v>42201</v>
      </c>
      <c r="C330" s="31" t="s">
        <v>0</v>
      </c>
      <c r="D330" s="31">
        <v>1</v>
      </c>
      <c r="E330" s="29" t="s">
        <v>4</v>
      </c>
      <c r="F330" s="3">
        <v>6</v>
      </c>
      <c r="G330" s="3" t="s">
        <v>5</v>
      </c>
      <c r="H330" s="3" t="s">
        <v>152</v>
      </c>
      <c r="I330" s="3" t="s">
        <v>150</v>
      </c>
      <c r="J330" s="3">
        <v>26</v>
      </c>
      <c r="K330" s="3">
        <v>2</v>
      </c>
      <c r="L330" s="3">
        <f t="shared" si="19"/>
        <v>24</v>
      </c>
      <c r="M330" s="3">
        <v>0</v>
      </c>
      <c r="N330" s="4">
        <f t="shared" si="20"/>
        <v>92.307692307692307</v>
      </c>
      <c r="O330" s="4">
        <v>0</v>
      </c>
      <c r="P330" s="5">
        <f t="shared" si="18"/>
        <v>80.564102564102555</v>
      </c>
    </row>
    <row r="331" spans="1:16" x14ac:dyDescent="0.25">
      <c r="A331" s="29" t="s">
        <v>19</v>
      </c>
      <c r="B331" s="30">
        <v>42201</v>
      </c>
      <c r="C331" s="31" t="s">
        <v>0</v>
      </c>
      <c r="D331" s="31">
        <v>1</v>
      </c>
      <c r="E331" s="29" t="s">
        <v>4</v>
      </c>
      <c r="F331" s="3">
        <v>7</v>
      </c>
      <c r="G331" s="3" t="s">
        <v>3</v>
      </c>
      <c r="H331" s="3" t="s">
        <v>152</v>
      </c>
      <c r="I331" s="3" t="s">
        <v>150</v>
      </c>
      <c r="J331" s="3">
        <v>13</v>
      </c>
      <c r="K331" s="3">
        <v>13</v>
      </c>
      <c r="L331" s="3">
        <f t="shared" si="19"/>
        <v>0</v>
      </c>
      <c r="M331" s="3">
        <v>0</v>
      </c>
      <c r="N331" s="4">
        <f t="shared" si="20"/>
        <v>0</v>
      </c>
      <c r="O331" s="4">
        <v>0</v>
      </c>
      <c r="P331" s="5">
        <f t="shared" si="18"/>
        <v>-152.66666666666669</v>
      </c>
    </row>
    <row r="332" spans="1:16" x14ac:dyDescent="0.25">
      <c r="A332" s="29" t="s">
        <v>20</v>
      </c>
      <c r="B332" s="30">
        <v>42201</v>
      </c>
      <c r="C332" s="31" t="s">
        <v>0</v>
      </c>
      <c r="D332" s="31">
        <v>1</v>
      </c>
      <c r="E332" s="29" t="s">
        <v>4</v>
      </c>
      <c r="F332" s="3">
        <v>7</v>
      </c>
      <c r="G332" s="3" t="s">
        <v>1</v>
      </c>
      <c r="H332" s="3" t="s">
        <v>152</v>
      </c>
      <c r="I332" s="3" t="s">
        <v>149</v>
      </c>
      <c r="J332" s="3">
        <v>29</v>
      </c>
      <c r="K332" s="3">
        <v>5</v>
      </c>
      <c r="L332" s="3">
        <f t="shared" si="19"/>
        <v>24</v>
      </c>
      <c r="M332" s="3">
        <v>1</v>
      </c>
      <c r="N332" s="4">
        <f t="shared" si="20"/>
        <v>82.758620689655174</v>
      </c>
      <c r="O332" s="4">
        <v>3.4482758620689653</v>
      </c>
      <c r="P332" s="5">
        <f t="shared" si="18"/>
        <v>56.4367816091954</v>
      </c>
    </row>
    <row r="333" spans="1:16" x14ac:dyDescent="0.25">
      <c r="A333" s="29" t="s">
        <v>21</v>
      </c>
      <c r="B333" s="30">
        <v>42201</v>
      </c>
      <c r="C333" s="31" t="s">
        <v>0</v>
      </c>
      <c r="D333" s="31">
        <v>1</v>
      </c>
      <c r="E333" s="29" t="s">
        <v>4</v>
      </c>
      <c r="F333" s="3">
        <v>7</v>
      </c>
      <c r="G333" s="3" t="s">
        <v>155</v>
      </c>
      <c r="H333" s="3" t="s">
        <v>152</v>
      </c>
      <c r="I333" s="3" t="s">
        <v>151</v>
      </c>
      <c r="J333" s="3">
        <v>37</v>
      </c>
      <c r="K333" s="3">
        <v>19</v>
      </c>
      <c r="L333" s="3">
        <f t="shared" si="19"/>
        <v>18</v>
      </c>
      <c r="M333" s="3">
        <v>0</v>
      </c>
      <c r="N333" s="4">
        <f t="shared" si="20"/>
        <v>48.648648648648653</v>
      </c>
      <c r="O333" s="4">
        <v>0</v>
      </c>
      <c r="P333" s="5">
        <f t="shared" si="18"/>
        <v>-29.747747747747777</v>
      </c>
    </row>
    <row r="334" spans="1:16" x14ac:dyDescent="0.25">
      <c r="A334" s="29" t="s">
        <v>24</v>
      </c>
      <c r="B334" s="30">
        <v>42201</v>
      </c>
      <c r="C334" s="31" t="s">
        <v>0</v>
      </c>
      <c r="D334" s="31">
        <v>1</v>
      </c>
      <c r="E334" s="29" t="s">
        <v>4</v>
      </c>
      <c r="F334" s="3">
        <v>8</v>
      </c>
      <c r="G334" s="3" t="s">
        <v>3</v>
      </c>
      <c r="H334" s="3" t="s">
        <v>152</v>
      </c>
      <c r="I334" s="3" t="s">
        <v>151</v>
      </c>
      <c r="J334" s="3">
        <v>36</v>
      </c>
      <c r="K334" s="3">
        <v>27</v>
      </c>
      <c r="L334" s="3">
        <f t="shared" si="19"/>
        <v>9</v>
      </c>
      <c r="M334" s="3">
        <v>0</v>
      </c>
      <c r="N334" s="4">
        <f t="shared" si="20"/>
        <v>25</v>
      </c>
      <c r="O334" s="4">
        <v>0</v>
      </c>
      <c r="P334" s="5">
        <f t="shared" si="18"/>
        <v>-89.500000000000028</v>
      </c>
    </row>
    <row r="335" spans="1:16" x14ac:dyDescent="0.25">
      <c r="A335" s="29" t="s">
        <v>74</v>
      </c>
      <c r="B335" s="30">
        <v>42201</v>
      </c>
      <c r="C335" s="31" t="s">
        <v>0</v>
      </c>
      <c r="D335" s="31">
        <v>1</v>
      </c>
      <c r="E335" s="29" t="s">
        <v>4</v>
      </c>
      <c r="F335" s="3">
        <v>8</v>
      </c>
      <c r="G335" s="3" t="s">
        <v>1</v>
      </c>
      <c r="H335" s="3" t="s">
        <v>152</v>
      </c>
      <c r="I335" s="3" t="s">
        <v>151</v>
      </c>
      <c r="J335" s="3">
        <v>33</v>
      </c>
      <c r="K335" s="3">
        <v>27</v>
      </c>
      <c r="L335" s="3">
        <f t="shared" si="19"/>
        <v>6</v>
      </c>
      <c r="M335" s="3">
        <v>0</v>
      </c>
      <c r="N335" s="4">
        <f t="shared" si="20"/>
        <v>18.181818181818183</v>
      </c>
      <c r="O335" s="4">
        <v>0</v>
      </c>
      <c r="P335" s="5">
        <f t="shared" si="18"/>
        <v>-106.72727272727273</v>
      </c>
    </row>
    <row r="336" spans="1:16" x14ac:dyDescent="0.25">
      <c r="A336" s="29" t="s">
        <v>75</v>
      </c>
      <c r="B336" s="30">
        <v>42201</v>
      </c>
      <c r="C336" s="31" t="s">
        <v>0</v>
      </c>
      <c r="D336" s="31">
        <v>1</v>
      </c>
      <c r="E336" s="29" t="s">
        <v>4</v>
      </c>
      <c r="F336" s="3">
        <v>8</v>
      </c>
      <c r="G336" s="3" t="s">
        <v>155</v>
      </c>
      <c r="H336" s="3" t="s">
        <v>152</v>
      </c>
      <c r="I336" s="3" t="s">
        <v>150</v>
      </c>
      <c r="J336" s="3">
        <v>34</v>
      </c>
      <c r="K336" s="3">
        <v>3</v>
      </c>
      <c r="L336" s="3">
        <f t="shared" si="19"/>
        <v>31</v>
      </c>
      <c r="M336" s="3">
        <v>0</v>
      </c>
      <c r="N336" s="4">
        <f t="shared" si="20"/>
        <v>91.17647058823529</v>
      </c>
      <c r="O336" s="4">
        <v>0</v>
      </c>
      <c r="P336" s="5">
        <f t="shared" si="18"/>
        <v>77.705882352941174</v>
      </c>
    </row>
    <row r="337" spans="1:16" x14ac:dyDescent="0.25">
      <c r="A337" s="29" t="s">
        <v>130</v>
      </c>
      <c r="B337" s="30">
        <v>42201</v>
      </c>
      <c r="C337" s="31" t="s">
        <v>0</v>
      </c>
      <c r="D337" s="31">
        <v>1</v>
      </c>
      <c r="E337" s="29" t="s">
        <v>4</v>
      </c>
      <c r="F337" s="3">
        <v>8</v>
      </c>
      <c r="G337" s="3" t="s">
        <v>5</v>
      </c>
      <c r="H337" s="3" t="s">
        <v>152</v>
      </c>
      <c r="I337" s="3" t="s">
        <v>149</v>
      </c>
      <c r="J337" s="3">
        <v>47</v>
      </c>
      <c r="K337" s="3">
        <v>0</v>
      </c>
      <c r="L337" s="3">
        <f t="shared" si="19"/>
        <v>47</v>
      </c>
      <c r="M337" s="3">
        <v>0</v>
      </c>
      <c r="N337" s="4">
        <f t="shared" si="20"/>
        <v>100</v>
      </c>
      <c r="O337" s="4">
        <v>0</v>
      </c>
      <c r="P337" s="5">
        <f t="shared" si="18"/>
        <v>100</v>
      </c>
    </row>
    <row r="338" spans="1:16" x14ac:dyDescent="0.25">
      <c r="A338" s="29" t="s">
        <v>25</v>
      </c>
      <c r="B338" s="30">
        <v>42201</v>
      </c>
      <c r="C338" s="31" t="s">
        <v>0</v>
      </c>
      <c r="D338" s="31">
        <v>1</v>
      </c>
      <c r="E338" s="29" t="s">
        <v>4</v>
      </c>
      <c r="F338" s="3">
        <v>9</v>
      </c>
      <c r="G338" s="3" t="s">
        <v>3</v>
      </c>
      <c r="H338" s="3" t="s">
        <v>152</v>
      </c>
      <c r="I338" s="3" t="s">
        <v>149</v>
      </c>
      <c r="J338" s="3">
        <v>29</v>
      </c>
      <c r="K338" s="3">
        <v>0</v>
      </c>
      <c r="L338" s="3">
        <f t="shared" si="19"/>
        <v>29</v>
      </c>
      <c r="M338" s="3">
        <v>0</v>
      </c>
      <c r="N338" s="4">
        <f t="shared" si="20"/>
        <v>100</v>
      </c>
      <c r="O338" s="4">
        <v>0</v>
      </c>
      <c r="P338" s="5">
        <f t="shared" si="18"/>
        <v>100</v>
      </c>
    </row>
    <row r="339" spans="1:16" x14ac:dyDescent="0.25">
      <c r="A339" s="29" t="s">
        <v>94</v>
      </c>
      <c r="B339" s="30">
        <v>42201</v>
      </c>
      <c r="C339" s="31" t="s">
        <v>0</v>
      </c>
      <c r="D339" s="31">
        <v>1</v>
      </c>
      <c r="E339" s="29" t="s">
        <v>4</v>
      </c>
      <c r="F339" s="3">
        <v>9</v>
      </c>
      <c r="G339" s="3" t="s">
        <v>155</v>
      </c>
      <c r="H339" s="3" t="s">
        <v>152</v>
      </c>
      <c r="I339" s="3" t="s">
        <v>150</v>
      </c>
      <c r="J339" s="3">
        <v>15</v>
      </c>
      <c r="K339" s="3">
        <v>0</v>
      </c>
      <c r="L339" s="3">
        <f t="shared" si="19"/>
        <v>15</v>
      </c>
      <c r="M339" s="3">
        <v>0</v>
      </c>
      <c r="N339" s="4">
        <f t="shared" si="20"/>
        <v>100</v>
      </c>
      <c r="O339" s="4">
        <v>0</v>
      </c>
      <c r="P339" s="5">
        <f t="shared" si="18"/>
        <v>100</v>
      </c>
    </row>
    <row r="340" spans="1:16" x14ac:dyDescent="0.25">
      <c r="A340" s="29" t="s">
        <v>26</v>
      </c>
      <c r="B340" s="30">
        <v>42201</v>
      </c>
      <c r="C340" s="31" t="s">
        <v>0</v>
      </c>
      <c r="D340" s="31">
        <v>1</v>
      </c>
      <c r="E340" s="29" t="s">
        <v>4</v>
      </c>
      <c r="F340" s="3">
        <v>10</v>
      </c>
      <c r="G340" s="3" t="s">
        <v>3</v>
      </c>
      <c r="H340" s="3" t="s">
        <v>152</v>
      </c>
      <c r="I340" s="3" t="s">
        <v>149</v>
      </c>
      <c r="J340" s="3">
        <v>17</v>
      </c>
      <c r="K340" s="3">
        <v>0</v>
      </c>
      <c r="L340" s="3">
        <f t="shared" si="19"/>
        <v>17</v>
      </c>
      <c r="M340" s="3">
        <v>0</v>
      </c>
      <c r="N340" s="4">
        <f t="shared" si="20"/>
        <v>100</v>
      </c>
      <c r="O340" s="4">
        <v>0</v>
      </c>
      <c r="P340" s="5">
        <f t="shared" si="18"/>
        <v>100</v>
      </c>
    </row>
    <row r="341" spans="1:16" x14ac:dyDescent="0.25">
      <c r="A341" s="29" t="s">
        <v>27</v>
      </c>
      <c r="B341" s="30">
        <v>42201</v>
      </c>
      <c r="C341" s="31" t="s">
        <v>0</v>
      </c>
      <c r="D341" s="31">
        <v>1</v>
      </c>
      <c r="E341" s="29" t="s">
        <v>4</v>
      </c>
      <c r="F341" s="3">
        <v>10</v>
      </c>
      <c r="G341" s="3" t="s">
        <v>1</v>
      </c>
      <c r="H341" s="3" t="s">
        <v>152</v>
      </c>
      <c r="I341" s="3" t="s">
        <v>150</v>
      </c>
      <c r="J341" s="3">
        <v>30</v>
      </c>
      <c r="K341" s="3">
        <v>0</v>
      </c>
      <c r="L341" s="3">
        <f t="shared" si="19"/>
        <v>30</v>
      </c>
      <c r="M341" s="3">
        <v>0</v>
      </c>
      <c r="N341" s="4">
        <f t="shared" si="20"/>
        <v>100</v>
      </c>
      <c r="O341" s="4">
        <v>0</v>
      </c>
      <c r="P341" s="5">
        <f t="shared" si="18"/>
        <v>100</v>
      </c>
    </row>
    <row r="342" spans="1:16" x14ac:dyDescent="0.25">
      <c r="A342" s="29" t="s">
        <v>78</v>
      </c>
      <c r="B342" s="30">
        <v>42201</v>
      </c>
      <c r="C342" s="31" t="s">
        <v>0</v>
      </c>
      <c r="D342" s="31">
        <v>1</v>
      </c>
      <c r="E342" s="29" t="s">
        <v>4</v>
      </c>
      <c r="F342" s="3">
        <v>10</v>
      </c>
      <c r="G342" s="3" t="s">
        <v>155</v>
      </c>
      <c r="H342" s="3" t="s">
        <v>152</v>
      </c>
      <c r="I342" s="3" t="s">
        <v>151</v>
      </c>
      <c r="J342" s="3">
        <v>13</v>
      </c>
      <c r="K342" s="3">
        <v>8</v>
      </c>
      <c r="L342" s="3">
        <f t="shared" si="19"/>
        <v>5</v>
      </c>
      <c r="M342" s="3">
        <v>0</v>
      </c>
      <c r="N342" s="4">
        <f t="shared" si="20"/>
        <v>38.461538461538467</v>
      </c>
      <c r="O342" s="4">
        <v>0</v>
      </c>
      <c r="P342" s="5">
        <f>(1-(($S$12*K342)/($T$12*J342)))*100</f>
        <v>-55.487179487179496</v>
      </c>
    </row>
    <row r="343" spans="1:16" s="11" customFormat="1" x14ac:dyDescent="0.25">
      <c r="A343" s="32" t="s">
        <v>95</v>
      </c>
      <c r="B343" s="33">
        <v>42201</v>
      </c>
      <c r="C343" s="35" t="s">
        <v>0</v>
      </c>
      <c r="D343" s="35">
        <v>1</v>
      </c>
      <c r="E343" s="32" t="s">
        <v>4</v>
      </c>
      <c r="F343" s="12">
        <v>10</v>
      </c>
      <c r="G343" s="12" t="s">
        <v>5</v>
      </c>
      <c r="H343" s="12" t="s">
        <v>152</v>
      </c>
      <c r="I343" s="12" t="s">
        <v>149</v>
      </c>
      <c r="J343" s="12">
        <v>20</v>
      </c>
      <c r="K343" s="12">
        <v>0</v>
      </c>
      <c r="L343" s="12">
        <f t="shared" si="19"/>
        <v>20</v>
      </c>
      <c r="M343" s="12">
        <v>0</v>
      </c>
      <c r="N343" s="9">
        <f t="shared" si="20"/>
        <v>100</v>
      </c>
      <c r="O343" s="9">
        <v>0</v>
      </c>
      <c r="P343" s="10">
        <f>(1-(($S$12*K343)/($T$12*J343)))*100</f>
        <v>100</v>
      </c>
    </row>
    <row r="344" spans="1:16" x14ac:dyDescent="0.25">
      <c r="A344" s="29" t="s">
        <v>79</v>
      </c>
      <c r="B344" s="30">
        <v>42201</v>
      </c>
      <c r="C344" s="31" t="s">
        <v>0</v>
      </c>
      <c r="D344" s="31">
        <v>1</v>
      </c>
      <c r="E344" s="29" t="s">
        <v>4</v>
      </c>
      <c r="F344" s="3">
        <v>11</v>
      </c>
      <c r="G344" s="3" t="s">
        <v>1</v>
      </c>
      <c r="H344" s="3" t="s">
        <v>152</v>
      </c>
      <c r="I344" s="3" t="s">
        <v>151</v>
      </c>
      <c r="J344" s="3">
        <v>43</v>
      </c>
      <c r="K344" s="3">
        <v>0</v>
      </c>
      <c r="L344" s="3">
        <f t="shared" si="19"/>
        <v>43</v>
      </c>
      <c r="M344" s="3">
        <v>0</v>
      </c>
      <c r="N344" s="4">
        <f t="shared" si="20"/>
        <v>100</v>
      </c>
      <c r="O344" s="4">
        <v>0</v>
      </c>
      <c r="P344" s="5">
        <f t="shared" si="18"/>
        <v>100</v>
      </c>
    </row>
    <row r="345" spans="1:16" x14ac:dyDescent="0.25">
      <c r="A345" s="29" t="s">
        <v>96</v>
      </c>
      <c r="B345" s="30">
        <v>42201</v>
      </c>
      <c r="C345" s="31" t="s">
        <v>0</v>
      </c>
      <c r="D345" s="31">
        <v>1</v>
      </c>
      <c r="E345" s="29" t="s">
        <v>4</v>
      </c>
      <c r="F345" s="3">
        <v>11</v>
      </c>
      <c r="G345" s="3" t="s">
        <v>155</v>
      </c>
      <c r="H345" s="3" t="s">
        <v>152</v>
      </c>
      <c r="I345" s="3" t="s">
        <v>150</v>
      </c>
      <c r="J345" s="3">
        <v>23</v>
      </c>
      <c r="K345" s="3">
        <v>0</v>
      </c>
      <c r="L345" s="3">
        <f t="shared" si="19"/>
        <v>23</v>
      </c>
      <c r="M345" s="3">
        <v>0</v>
      </c>
      <c r="N345" s="4">
        <f t="shared" si="20"/>
        <v>100</v>
      </c>
      <c r="O345" s="4">
        <v>0</v>
      </c>
      <c r="P345" s="5">
        <f t="shared" si="18"/>
        <v>100</v>
      </c>
    </row>
    <row r="346" spans="1:16" x14ac:dyDescent="0.25">
      <c r="A346" s="29" t="s">
        <v>97</v>
      </c>
      <c r="B346" s="30">
        <v>42201</v>
      </c>
      <c r="C346" s="31" t="s">
        <v>0</v>
      </c>
      <c r="D346" s="31">
        <v>1</v>
      </c>
      <c r="E346" s="29" t="s">
        <v>4</v>
      </c>
      <c r="F346" s="3">
        <v>12</v>
      </c>
      <c r="G346" s="3" t="s">
        <v>3</v>
      </c>
      <c r="H346" s="3" t="s">
        <v>152</v>
      </c>
      <c r="I346" s="3" t="s">
        <v>151</v>
      </c>
      <c r="J346" s="3">
        <v>42</v>
      </c>
      <c r="K346" s="3">
        <v>0</v>
      </c>
      <c r="L346" s="3">
        <f t="shared" si="19"/>
        <v>42</v>
      </c>
      <c r="M346" s="3">
        <v>0</v>
      </c>
      <c r="N346" s="4">
        <f t="shared" si="20"/>
        <v>100</v>
      </c>
      <c r="O346" s="4">
        <v>0</v>
      </c>
      <c r="P346" s="5">
        <f t="shared" si="18"/>
        <v>100</v>
      </c>
    </row>
    <row r="347" spans="1:16" x14ac:dyDescent="0.25">
      <c r="A347" s="29" t="s">
        <v>29</v>
      </c>
      <c r="B347" s="30">
        <v>42201</v>
      </c>
      <c r="C347" s="31" t="s">
        <v>0</v>
      </c>
      <c r="D347" s="31">
        <v>1</v>
      </c>
      <c r="E347" s="29" t="s">
        <v>4</v>
      </c>
      <c r="F347" s="3">
        <v>12</v>
      </c>
      <c r="G347" s="3" t="s">
        <v>1</v>
      </c>
      <c r="H347" s="3" t="s">
        <v>152</v>
      </c>
      <c r="I347" s="3" t="s">
        <v>150</v>
      </c>
      <c r="J347" s="3">
        <v>27</v>
      </c>
      <c r="K347" s="3">
        <v>0</v>
      </c>
      <c r="L347" s="3">
        <f t="shared" si="19"/>
        <v>27</v>
      </c>
      <c r="M347" s="3">
        <v>0</v>
      </c>
      <c r="N347" s="4">
        <f t="shared" si="20"/>
        <v>100</v>
      </c>
      <c r="O347" s="4">
        <v>0</v>
      </c>
      <c r="P347" s="5">
        <f t="shared" si="18"/>
        <v>100</v>
      </c>
    </row>
    <row r="348" spans="1:16" x14ac:dyDescent="0.25">
      <c r="A348" s="29" t="s">
        <v>30</v>
      </c>
      <c r="B348" s="30">
        <v>42201</v>
      </c>
      <c r="C348" s="31" t="s">
        <v>0</v>
      </c>
      <c r="D348" s="31">
        <v>1</v>
      </c>
      <c r="E348" s="29" t="s">
        <v>4</v>
      </c>
      <c r="F348" s="3">
        <v>12</v>
      </c>
      <c r="G348" s="3" t="s">
        <v>155</v>
      </c>
      <c r="H348" s="3" t="s">
        <v>152</v>
      </c>
      <c r="I348" s="3" t="s">
        <v>149</v>
      </c>
      <c r="J348" s="3">
        <v>23</v>
      </c>
      <c r="K348" s="3">
        <v>2</v>
      </c>
      <c r="L348" s="3">
        <f t="shared" si="19"/>
        <v>21</v>
      </c>
      <c r="M348" s="3">
        <v>0</v>
      </c>
      <c r="N348" s="4">
        <f t="shared" si="20"/>
        <v>91.304347826086953</v>
      </c>
      <c r="O348" s="4">
        <v>0</v>
      </c>
      <c r="P348" s="5">
        <f t="shared" si="18"/>
        <v>78.028985507246375</v>
      </c>
    </row>
    <row r="349" spans="1:16" x14ac:dyDescent="0.25">
      <c r="A349" s="29" t="s">
        <v>31</v>
      </c>
      <c r="B349" s="30">
        <v>42201</v>
      </c>
      <c r="C349" s="31" t="s">
        <v>0</v>
      </c>
      <c r="D349" s="31">
        <v>1</v>
      </c>
      <c r="E349" s="29" t="s">
        <v>4</v>
      </c>
      <c r="F349" s="3">
        <v>12</v>
      </c>
      <c r="G349" s="3" t="s">
        <v>5</v>
      </c>
      <c r="H349" s="3" t="s">
        <v>152</v>
      </c>
      <c r="I349" s="3" t="s">
        <v>149</v>
      </c>
      <c r="J349" s="3">
        <v>17</v>
      </c>
      <c r="K349" s="3">
        <v>1</v>
      </c>
      <c r="L349" s="3">
        <f t="shared" si="19"/>
        <v>16</v>
      </c>
      <c r="M349" s="3">
        <v>0</v>
      </c>
      <c r="N349" s="4">
        <f t="shared" si="20"/>
        <v>94.117647058823522</v>
      </c>
      <c r="O349" s="4">
        <v>0</v>
      </c>
      <c r="P349" s="5">
        <f t="shared" si="18"/>
        <v>85.137254901960773</v>
      </c>
    </row>
    <row r="350" spans="1:16" x14ac:dyDescent="0.25">
      <c r="A350" s="29" t="s">
        <v>80</v>
      </c>
      <c r="B350" s="30">
        <v>42201</v>
      </c>
      <c r="C350" s="31" t="s">
        <v>0</v>
      </c>
      <c r="D350" s="31">
        <v>1</v>
      </c>
      <c r="E350" s="29" t="s">
        <v>4</v>
      </c>
      <c r="F350" s="3">
        <v>13</v>
      </c>
      <c r="G350" s="3" t="s">
        <v>3</v>
      </c>
      <c r="H350" s="3" t="s">
        <v>152</v>
      </c>
      <c r="I350" s="3" t="s">
        <v>150</v>
      </c>
      <c r="J350" s="3">
        <v>40</v>
      </c>
      <c r="K350" s="3">
        <v>1</v>
      </c>
      <c r="L350" s="3">
        <f t="shared" si="19"/>
        <v>39</v>
      </c>
      <c r="M350" s="3">
        <v>0</v>
      </c>
      <c r="N350" s="4">
        <f t="shared" si="20"/>
        <v>97.5</v>
      </c>
      <c r="O350" s="4">
        <v>0</v>
      </c>
      <c r="P350" s="5">
        <f t="shared" si="18"/>
        <v>93.683333333333323</v>
      </c>
    </row>
    <row r="351" spans="1:16" x14ac:dyDescent="0.25">
      <c r="A351" s="29" t="s">
        <v>81</v>
      </c>
      <c r="B351" s="30">
        <v>42201</v>
      </c>
      <c r="C351" s="31" t="s">
        <v>0</v>
      </c>
      <c r="D351" s="31">
        <v>1</v>
      </c>
      <c r="E351" s="29" t="s">
        <v>4</v>
      </c>
      <c r="F351" s="3">
        <v>13</v>
      </c>
      <c r="G351" s="3" t="s">
        <v>1</v>
      </c>
      <c r="H351" s="3" t="s">
        <v>152</v>
      </c>
      <c r="I351" s="3" t="s">
        <v>149</v>
      </c>
      <c r="J351" s="3">
        <v>42</v>
      </c>
      <c r="K351" s="3">
        <v>0</v>
      </c>
      <c r="L351" s="3">
        <f t="shared" si="19"/>
        <v>42</v>
      </c>
      <c r="M351" s="3">
        <v>0</v>
      </c>
      <c r="N351" s="4">
        <f t="shared" si="20"/>
        <v>100</v>
      </c>
      <c r="O351" s="4">
        <v>0</v>
      </c>
      <c r="P351" s="5">
        <f t="shared" si="18"/>
        <v>100</v>
      </c>
    </row>
    <row r="352" spans="1:16" x14ac:dyDescent="0.25">
      <c r="A352" s="29" t="s">
        <v>98</v>
      </c>
      <c r="B352" s="30">
        <v>42201</v>
      </c>
      <c r="C352" s="31" t="s">
        <v>0</v>
      </c>
      <c r="D352" s="31">
        <v>1</v>
      </c>
      <c r="E352" s="29" t="s">
        <v>4</v>
      </c>
      <c r="F352" s="3">
        <v>13</v>
      </c>
      <c r="G352" s="3" t="s">
        <v>155</v>
      </c>
      <c r="H352" s="3" t="s">
        <v>152</v>
      </c>
      <c r="I352" s="3" t="s">
        <v>151</v>
      </c>
      <c r="J352" s="3">
        <v>28</v>
      </c>
      <c r="K352" s="3">
        <v>7</v>
      </c>
      <c r="L352" s="3">
        <f t="shared" si="19"/>
        <v>21</v>
      </c>
      <c r="M352" s="3">
        <v>0</v>
      </c>
      <c r="N352" s="4">
        <f t="shared" si="20"/>
        <v>75</v>
      </c>
      <c r="O352" s="4">
        <v>0</v>
      </c>
      <c r="P352" s="5">
        <f t="shared" si="18"/>
        <v>36.833333333333329</v>
      </c>
    </row>
    <row r="353" spans="1:16" x14ac:dyDescent="0.25">
      <c r="A353" s="29" t="s">
        <v>32</v>
      </c>
      <c r="B353" s="30">
        <v>42201</v>
      </c>
      <c r="C353" s="31" t="s">
        <v>0</v>
      </c>
      <c r="D353" s="31">
        <v>1</v>
      </c>
      <c r="E353" s="29" t="s">
        <v>4</v>
      </c>
      <c r="F353" s="3">
        <v>13</v>
      </c>
      <c r="G353" s="3" t="s">
        <v>5</v>
      </c>
      <c r="H353" s="3" t="s">
        <v>152</v>
      </c>
      <c r="I353" s="3" t="s">
        <v>150</v>
      </c>
      <c r="J353" s="3">
        <v>34</v>
      </c>
      <c r="K353" s="3">
        <v>0</v>
      </c>
      <c r="L353" s="3">
        <f t="shared" si="19"/>
        <v>34</v>
      </c>
      <c r="M353" s="3">
        <v>0</v>
      </c>
      <c r="N353" s="4">
        <f t="shared" si="20"/>
        <v>100</v>
      </c>
      <c r="O353" s="4">
        <v>0</v>
      </c>
      <c r="P353" s="5">
        <f t="shared" si="18"/>
        <v>100</v>
      </c>
    </row>
    <row r="354" spans="1:16" x14ac:dyDescent="0.25">
      <c r="A354" s="29" t="s">
        <v>100</v>
      </c>
      <c r="B354" s="30">
        <v>42201</v>
      </c>
      <c r="C354" s="31" t="s">
        <v>0</v>
      </c>
      <c r="D354" s="31">
        <v>1</v>
      </c>
      <c r="E354" s="29" t="s">
        <v>4</v>
      </c>
      <c r="F354" s="3">
        <v>14</v>
      </c>
      <c r="G354" s="3" t="s">
        <v>1</v>
      </c>
      <c r="H354" s="3" t="s">
        <v>152</v>
      </c>
      <c r="I354" s="3" t="s">
        <v>151</v>
      </c>
      <c r="J354" s="3">
        <v>20</v>
      </c>
      <c r="K354" s="3">
        <v>6</v>
      </c>
      <c r="L354" s="3">
        <f t="shared" si="19"/>
        <v>14</v>
      </c>
      <c r="M354" s="3">
        <v>0</v>
      </c>
      <c r="N354" s="4">
        <f t="shared" si="20"/>
        <v>70</v>
      </c>
      <c r="O354" s="4">
        <v>0</v>
      </c>
      <c r="P354" s="5">
        <f t="shared" si="18"/>
        <v>24.199999999999989</v>
      </c>
    </row>
    <row r="355" spans="1:16" x14ac:dyDescent="0.25">
      <c r="A355" s="29" t="s">
        <v>102</v>
      </c>
      <c r="B355" s="30">
        <v>42201</v>
      </c>
      <c r="C355" s="31" t="s">
        <v>0</v>
      </c>
      <c r="D355" s="31">
        <v>1</v>
      </c>
      <c r="E355" s="29" t="s">
        <v>4</v>
      </c>
      <c r="F355" s="3">
        <v>14</v>
      </c>
      <c r="G355" s="3" t="s">
        <v>5</v>
      </c>
      <c r="H355" s="3" t="s">
        <v>152</v>
      </c>
      <c r="I355" s="3" t="s">
        <v>149</v>
      </c>
      <c r="J355" s="3">
        <v>27</v>
      </c>
      <c r="K355" s="3">
        <v>0</v>
      </c>
      <c r="L355" s="3">
        <f t="shared" si="19"/>
        <v>27</v>
      </c>
      <c r="M355" s="3">
        <v>0</v>
      </c>
      <c r="N355" s="4">
        <f t="shared" si="20"/>
        <v>100</v>
      </c>
      <c r="O355" s="4">
        <v>0</v>
      </c>
      <c r="P355" s="5">
        <f t="shared" si="18"/>
        <v>100</v>
      </c>
    </row>
    <row r="356" spans="1:16" x14ac:dyDescent="0.25">
      <c r="A356" s="29" t="s">
        <v>8</v>
      </c>
      <c r="B356" s="30">
        <v>42264</v>
      </c>
      <c r="C356" s="31" t="s">
        <v>6</v>
      </c>
      <c r="D356" s="31">
        <v>2</v>
      </c>
      <c r="E356" s="29" t="s">
        <v>2</v>
      </c>
      <c r="F356" s="3">
        <v>1</v>
      </c>
      <c r="G356" s="3" t="s">
        <v>3</v>
      </c>
      <c r="H356" s="3" t="s">
        <v>152</v>
      </c>
      <c r="I356" s="3" t="s">
        <v>151</v>
      </c>
      <c r="J356" s="3">
        <v>19</v>
      </c>
      <c r="K356" s="3">
        <v>5</v>
      </c>
      <c r="L356" s="3">
        <f t="shared" si="19"/>
        <v>14</v>
      </c>
      <c r="M356" s="3">
        <v>0</v>
      </c>
      <c r="N356" s="4">
        <f t="shared" si="20"/>
        <v>73.68421052631578</v>
      </c>
      <c r="O356" s="4">
        <v>0</v>
      </c>
      <c r="P356" s="5">
        <f>(1-(($S$7*K356)/($T$7*J356)))*100</f>
        <v>-54.251012145748987</v>
      </c>
    </row>
    <row r="357" spans="1:16" x14ac:dyDescent="0.25">
      <c r="A357" s="29" t="s">
        <v>69</v>
      </c>
      <c r="B357" s="30">
        <v>42264</v>
      </c>
      <c r="C357" s="31" t="s">
        <v>6</v>
      </c>
      <c r="D357" s="31">
        <v>2</v>
      </c>
      <c r="E357" s="29" t="s">
        <v>2</v>
      </c>
      <c r="F357" s="3">
        <v>1</v>
      </c>
      <c r="G357" s="3" t="s">
        <v>155</v>
      </c>
      <c r="H357" s="3" t="s">
        <v>152</v>
      </c>
      <c r="I357" s="3" t="s">
        <v>149</v>
      </c>
      <c r="J357" s="3">
        <v>31</v>
      </c>
      <c r="K357" s="3">
        <v>0</v>
      </c>
      <c r="L357" s="3">
        <f t="shared" si="19"/>
        <v>31</v>
      </c>
      <c r="M357" s="3">
        <v>0</v>
      </c>
      <c r="N357" s="4">
        <f t="shared" si="20"/>
        <v>100</v>
      </c>
      <c r="O357" s="4">
        <v>0</v>
      </c>
      <c r="P357" s="5">
        <f t="shared" ref="P357:P410" si="21">(1-(($S$7*K357)/($T$7*J357)))*100</f>
        <v>100</v>
      </c>
    </row>
    <row r="358" spans="1:16" x14ac:dyDescent="0.25">
      <c r="A358" s="29" t="s">
        <v>70</v>
      </c>
      <c r="B358" s="30">
        <v>42264</v>
      </c>
      <c r="C358" s="31" t="s">
        <v>6</v>
      </c>
      <c r="D358" s="31">
        <v>2</v>
      </c>
      <c r="E358" s="29" t="s">
        <v>2</v>
      </c>
      <c r="F358" s="3">
        <v>1</v>
      </c>
      <c r="G358" s="3" t="s">
        <v>5</v>
      </c>
      <c r="H358" s="3" t="s">
        <v>152</v>
      </c>
      <c r="I358" s="3" t="s">
        <v>150</v>
      </c>
      <c r="J358" s="3">
        <v>12</v>
      </c>
      <c r="K358" s="3">
        <v>9</v>
      </c>
      <c r="L358" s="3">
        <f t="shared" si="19"/>
        <v>3</v>
      </c>
      <c r="M358" s="3">
        <v>3</v>
      </c>
      <c r="N358" s="4">
        <f t="shared" si="20"/>
        <v>25</v>
      </c>
      <c r="O358" s="4">
        <v>25</v>
      </c>
      <c r="P358" s="5">
        <f t="shared" si="21"/>
        <v>-339.61538461538458</v>
      </c>
    </row>
    <row r="359" spans="1:16" x14ac:dyDescent="0.25">
      <c r="A359" s="29" t="s">
        <v>71</v>
      </c>
      <c r="B359" s="30">
        <v>42264</v>
      </c>
      <c r="C359" s="31" t="s">
        <v>6</v>
      </c>
      <c r="D359" s="31">
        <v>2</v>
      </c>
      <c r="E359" s="29" t="s">
        <v>2</v>
      </c>
      <c r="F359" s="3">
        <v>2</v>
      </c>
      <c r="G359" s="3" t="s">
        <v>3</v>
      </c>
      <c r="H359" s="3" t="s">
        <v>152</v>
      </c>
      <c r="I359" s="3" t="s">
        <v>149</v>
      </c>
      <c r="J359" s="3">
        <v>21</v>
      </c>
      <c r="K359" s="3">
        <v>3</v>
      </c>
      <c r="L359" s="3">
        <f t="shared" si="19"/>
        <v>18</v>
      </c>
      <c r="M359" s="3">
        <v>0</v>
      </c>
      <c r="N359" s="4">
        <f t="shared" si="20"/>
        <v>85.714285714285708</v>
      </c>
      <c r="O359" s="4">
        <v>0</v>
      </c>
      <c r="P359" s="5">
        <f t="shared" si="21"/>
        <v>16.263736263736263</v>
      </c>
    </row>
    <row r="360" spans="1:16" x14ac:dyDescent="0.25">
      <c r="A360" s="29" t="s">
        <v>9</v>
      </c>
      <c r="B360" s="30">
        <v>42264</v>
      </c>
      <c r="C360" s="31" t="s">
        <v>6</v>
      </c>
      <c r="D360" s="31">
        <v>2</v>
      </c>
      <c r="E360" s="29" t="s">
        <v>2</v>
      </c>
      <c r="F360" s="3">
        <v>2</v>
      </c>
      <c r="G360" s="3" t="s">
        <v>155</v>
      </c>
      <c r="H360" s="3" t="s">
        <v>152</v>
      </c>
      <c r="I360" s="3" t="s">
        <v>150</v>
      </c>
      <c r="J360" s="3">
        <v>31</v>
      </c>
      <c r="K360" s="3">
        <v>9</v>
      </c>
      <c r="L360" s="3">
        <f t="shared" si="19"/>
        <v>22</v>
      </c>
      <c r="M360" s="3">
        <v>0</v>
      </c>
      <c r="N360" s="4">
        <f t="shared" si="20"/>
        <v>70.967741935483872</v>
      </c>
      <c r="O360" s="4">
        <v>0</v>
      </c>
      <c r="P360" s="5">
        <f t="shared" si="21"/>
        <v>-70.173697270471465</v>
      </c>
    </row>
    <row r="361" spans="1:16" x14ac:dyDescent="0.25">
      <c r="A361" s="29" t="s">
        <v>10</v>
      </c>
      <c r="B361" s="30">
        <v>42264</v>
      </c>
      <c r="C361" s="31" t="s">
        <v>6</v>
      </c>
      <c r="D361" s="31">
        <v>2</v>
      </c>
      <c r="E361" s="29" t="s">
        <v>2</v>
      </c>
      <c r="F361" s="3">
        <v>2</v>
      </c>
      <c r="G361" s="3" t="s">
        <v>5</v>
      </c>
      <c r="H361" s="3" t="s">
        <v>152</v>
      </c>
      <c r="I361" s="3" t="s">
        <v>151</v>
      </c>
      <c r="J361" s="3">
        <v>10</v>
      </c>
      <c r="K361" s="3">
        <v>6</v>
      </c>
      <c r="L361" s="3">
        <f t="shared" si="19"/>
        <v>4</v>
      </c>
      <c r="M361" s="3">
        <v>0</v>
      </c>
      <c r="N361" s="4">
        <f t="shared" si="20"/>
        <v>40</v>
      </c>
      <c r="O361" s="4">
        <v>0</v>
      </c>
      <c r="P361" s="5">
        <f t="shared" si="21"/>
        <v>-251.69230769230765</v>
      </c>
    </row>
    <row r="362" spans="1:16" x14ac:dyDescent="0.25">
      <c r="A362" s="29" t="s">
        <v>11</v>
      </c>
      <c r="B362" s="30">
        <v>42264</v>
      </c>
      <c r="C362" s="31" t="s">
        <v>6</v>
      </c>
      <c r="D362" s="31">
        <v>2</v>
      </c>
      <c r="E362" s="29" t="s">
        <v>2</v>
      </c>
      <c r="F362" s="3">
        <v>3</v>
      </c>
      <c r="G362" s="3" t="s">
        <v>1</v>
      </c>
      <c r="H362" s="3" t="s">
        <v>152</v>
      </c>
      <c r="I362" s="3" t="s">
        <v>149</v>
      </c>
      <c r="J362" s="3">
        <v>16</v>
      </c>
      <c r="K362" s="3">
        <v>8</v>
      </c>
      <c r="L362" s="3">
        <f t="shared" si="19"/>
        <v>8</v>
      </c>
      <c r="M362" s="3">
        <v>0</v>
      </c>
      <c r="N362" s="4">
        <f t="shared" si="20"/>
        <v>50</v>
      </c>
      <c r="O362" s="4">
        <v>0</v>
      </c>
      <c r="P362" s="5">
        <f t="shared" si="21"/>
        <v>-193.07692307692309</v>
      </c>
    </row>
    <row r="363" spans="1:16" x14ac:dyDescent="0.25">
      <c r="A363" s="29" t="s">
        <v>12</v>
      </c>
      <c r="B363" s="30">
        <v>42264</v>
      </c>
      <c r="C363" s="31" t="s">
        <v>6</v>
      </c>
      <c r="D363" s="31">
        <v>2</v>
      </c>
      <c r="E363" s="29" t="s">
        <v>2</v>
      </c>
      <c r="F363" s="3">
        <v>4</v>
      </c>
      <c r="G363" s="3" t="s">
        <v>1</v>
      </c>
      <c r="H363" s="3" t="s">
        <v>152</v>
      </c>
      <c r="I363" s="3" t="s">
        <v>151</v>
      </c>
      <c r="J363" s="3">
        <v>12</v>
      </c>
      <c r="K363" s="3">
        <v>4</v>
      </c>
      <c r="L363" s="3">
        <f t="shared" si="19"/>
        <v>8</v>
      </c>
      <c r="M363" s="3">
        <v>0</v>
      </c>
      <c r="N363" s="4">
        <f t="shared" si="20"/>
        <v>66.666666666666657</v>
      </c>
      <c r="O363" s="4">
        <v>0</v>
      </c>
      <c r="P363" s="5">
        <f t="shared" si="21"/>
        <v>-95.384615384615373</v>
      </c>
    </row>
    <row r="364" spans="1:16" x14ac:dyDescent="0.25">
      <c r="A364" s="29" t="s">
        <v>126</v>
      </c>
      <c r="B364" s="30">
        <v>42264</v>
      </c>
      <c r="C364" s="31" t="s">
        <v>6</v>
      </c>
      <c r="D364" s="31">
        <v>2</v>
      </c>
      <c r="E364" s="29" t="s">
        <v>2</v>
      </c>
      <c r="F364" s="3">
        <v>4</v>
      </c>
      <c r="G364" s="3" t="s">
        <v>155</v>
      </c>
      <c r="H364" s="3" t="s">
        <v>152</v>
      </c>
      <c r="I364" s="3" t="s">
        <v>150</v>
      </c>
      <c r="J364" s="3">
        <v>19</v>
      </c>
      <c r="K364" s="3">
        <v>8</v>
      </c>
      <c r="L364" s="3">
        <f t="shared" si="19"/>
        <v>11</v>
      </c>
      <c r="M364" s="3">
        <v>0</v>
      </c>
      <c r="N364" s="4">
        <f t="shared" si="20"/>
        <v>57.894736842105267</v>
      </c>
      <c r="O364" s="4">
        <v>0</v>
      </c>
      <c r="P364" s="5">
        <f t="shared" si="21"/>
        <v>-146.80161943319837</v>
      </c>
    </row>
    <row r="365" spans="1:16" x14ac:dyDescent="0.25">
      <c r="A365" s="29" t="s">
        <v>13</v>
      </c>
      <c r="B365" s="30">
        <v>42264</v>
      </c>
      <c r="C365" s="31" t="s">
        <v>6</v>
      </c>
      <c r="D365" s="31">
        <v>2</v>
      </c>
      <c r="E365" s="29" t="s">
        <v>2</v>
      </c>
      <c r="F365" s="3">
        <v>4</v>
      </c>
      <c r="G365" s="3" t="s">
        <v>5</v>
      </c>
      <c r="H365" s="3" t="s">
        <v>152</v>
      </c>
      <c r="I365" s="3" t="s">
        <v>149</v>
      </c>
      <c r="J365" s="3">
        <v>15</v>
      </c>
      <c r="K365" s="3">
        <v>4</v>
      </c>
      <c r="L365" s="3">
        <f t="shared" si="19"/>
        <v>11</v>
      </c>
      <c r="M365" s="3">
        <v>1</v>
      </c>
      <c r="N365" s="4">
        <f t="shared" si="20"/>
        <v>73.333333333333329</v>
      </c>
      <c r="O365" s="4">
        <v>6.666666666666667</v>
      </c>
      <c r="P365" s="5">
        <f t="shared" si="21"/>
        <v>-56.307692307692328</v>
      </c>
    </row>
    <row r="366" spans="1:16" x14ac:dyDescent="0.25">
      <c r="A366" s="29" t="s">
        <v>14</v>
      </c>
      <c r="B366" s="30">
        <v>42264</v>
      </c>
      <c r="C366" s="31" t="s">
        <v>6</v>
      </c>
      <c r="D366" s="31">
        <v>2</v>
      </c>
      <c r="E366" s="29" t="s">
        <v>2</v>
      </c>
      <c r="F366" s="3">
        <v>5</v>
      </c>
      <c r="G366" s="3" t="s">
        <v>3</v>
      </c>
      <c r="H366" s="3" t="s">
        <v>152</v>
      </c>
      <c r="I366" s="3" t="s">
        <v>151</v>
      </c>
      <c r="J366" s="3">
        <v>35</v>
      </c>
      <c r="K366" s="3">
        <v>1</v>
      </c>
      <c r="L366" s="3">
        <f t="shared" si="19"/>
        <v>34</v>
      </c>
      <c r="M366" s="3">
        <v>0</v>
      </c>
      <c r="N366" s="4">
        <f t="shared" si="20"/>
        <v>97.142857142857139</v>
      </c>
      <c r="O366" s="4">
        <v>0</v>
      </c>
      <c r="P366" s="5">
        <f t="shared" si="21"/>
        <v>83.252747252747255</v>
      </c>
    </row>
    <row r="367" spans="1:16" x14ac:dyDescent="0.25">
      <c r="A367" s="29" t="s">
        <v>127</v>
      </c>
      <c r="B367" s="30">
        <v>42264</v>
      </c>
      <c r="C367" s="31" t="s">
        <v>6</v>
      </c>
      <c r="D367" s="31">
        <v>2</v>
      </c>
      <c r="E367" s="29" t="s">
        <v>2</v>
      </c>
      <c r="F367" s="3">
        <v>5</v>
      </c>
      <c r="G367" s="3" t="s">
        <v>1</v>
      </c>
      <c r="H367" s="3" t="s">
        <v>152</v>
      </c>
      <c r="I367" s="3" t="s">
        <v>150</v>
      </c>
      <c r="J367" s="3">
        <v>12</v>
      </c>
      <c r="K367" s="3">
        <v>0</v>
      </c>
      <c r="L367" s="3">
        <f t="shared" si="19"/>
        <v>12</v>
      </c>
      <c r="M367" s="3">
        <v>0</v>
      </c>
      <c r="N367" s="4">
        <f t="shared" si="20"/>
        <v>100</v>
      </c>
      <c r="O367" s="4">
        <v>0</v>
      </c>
      <c r="P367" s="5">
        <f t="shared" si="21"/>
        <v>100</v>
      </c>
    </row>
    <row r="368" spans="1:16" x14ac:dyDescent="0.25">
      <c r="A368" s="29" t="s">
        <v>93</v>
      </c>
      <c r="B368" s="30">
        <v>42264</v>
      </c>
      <c r="C368" s="31" t="s">
        <v>6</v>
      </c>
      <c r="D368" s="31">
        <v>2</v>
      </c>
      <c r="E368" s="29" t="s">
        <v>2</v>
      </c>
      <c r="F368" s="3">
        <v>6</v>
      </c>
      <c r="G368" s="3" t="s">
        <v>3</v>
      </c>
      <c r="H368" s="3" t="s">
        <v>152</v>
      </c>
      <c r="I368" s="3" t="s">
        <v>150</v>
      </c>
      <c r="J368" s="3">
        <v>16</v>
      </c>
      <c r="K368" s="3">
        <v>2</v>
      </c>
      <c r="L368" s="3">
        <f t="shared" si="19"/>
        <v>14</v>
      </c>
      <c r="M368" s="3">
        <v>1</v>
      </c>
      <c r="N368" s="4">
        <f t="shared" si="20"/>
        <v>87.5</v>
      </c>
      <c r="O368" s="4">
        <v>6.25</v>
      </c>
      <c r="P368" s="5">
        <f t="shared" si="21"/>
        <v>26.730769230769226</v>
      </c>
    </row>
    <row r="369" spans="1:16" x14ac:dyDescent="0.25">
      <c r="A369" s="29" t="s">
        <v>16</v>
      </c>
      <c r="B369" s="30">
        <v>42264</v>
      </c>
      <c r="C369" s="31" t="s">
        <v>6</v>
      </c>
      <c r="D369" s="31">
        <v>2</v>
      </c>
      <c r="E369" s="29" t="s">
        <v>2</v>
      </c>
      <c r="F369" s="3">
        <v>6</v>
      </c>
      <c r="G369" s="3" t="s">
        <v>1</v>
      </c>
      <c r="H369" s="3" t="s">
        <v>152</v>
      </c>
      <c r="I369" s="3" t="s">
        <v>151</v>
      </c>
      <c r="J369" s="3">
        <v>11</v>
      </c>
      <c r="K369" s="3">
        <v>0</v>
      </c>
      <c r="L369" s="3">
        <f t="shared" si="19"/>
        <v>11</v>
      </c>
      <c r="M369" s="3">
        <v>0</v>
      </c>
      <c r="N369" s="4">
        <f t="shared" si="20"/>
        <v>100</v>
      </c>
      <c r="O369" s="4">
        <v>0</v>
      </c>
      <c r="P369" s="5">
        <f t="shared" si="21"/>
        <v>100</v>
      </c>
    </row>
    <row r="370" spans="1:16" x14ac:dyDescent="0.25">
      <c r="A370" s="29" t="s">
        <v>18</v>
      </c>
      <c r="B370" s="30">
        <v>42264</v>
      </c>
      <c r="C370" s="31" t="s">
        <v>6</v>
      </c>
      <c r="D370" s="31">
        <v>2</v>
      </c>
      <c r="E370" s="29" t="s">
        <v>2</v>
      </c>
      <c r="F370" s="3">
        <v>6</v>
      </c>
      <c r="G370" s="3" t="s">
        <v>5</v>
      </c>
      <c r="H370" s="3" t="s">
        <v>152</v>
      </c>
      <c r="I370" s="3" t="s">
        <v>149</v>
      </c>
      <c r="J370" s="3">
        <v>10</v>
      </c>
      <c r="K370" s="3">
        <v>0</v>
      </c>
      <c r="L370" s="3">
        <f t="shared" si="19"/>
        <v>10</v>
      </c>
      <c r="M370" s="3">
        <v>0</v>
      </c>
      <c r="N370" s="4">
        <f t="shared" si="20"/>
        <v>100</v>
      </c>
      <c r="O370" s="4">
        <v>0</v>
      </c>
      <c r="P370" s="5">
        <f t="shared" si="21"/>
        <v>100</v>
      </c>
    </row>
    <row r="371" spans="1:16" x14ac:dyDescent="0.25">
      <c r="A371" s="29" t="s">
        <v>21</v>
      </c>
      <c r="B371" s="30">
        <v>42264</v>
      </c>
      <c r="C371" s="31" t="s">
        <v>6</v>
      </c>
      <c r="D371" s="31">
        <v>2</v>
      </c>
      <c r="E371" s="29" t="s">
        <v>2</v>
      </c>
      <c r="F371" s="3">
        <v>7</v>
      </c>
      <c r="G371" s="3" t="s">
        <v>155</v>
      </c>
      <c r="H371" s="3" t="s">
        <v>152</v>
      </c>
      <c r="I371" s="3" t="s">
        <v>149</v>
      </c>
      <c r="J371" s="3">
        <v>13</v>
      </c>
      <c r="K371" s="3">
        <v>1</v>
      </c>
      <c r="L371" s="3">
        <f t="shared" si="19"/>
        <v>12</v>
      </c>
      <c r="M371" s="3">
        <v>1</v>
      </c>
      <c r="N371" s="4">
        <f t="shared" si="20"/>
        <v>92.307692307692307</v>
      </c>
      <c r="O371" s="4">
        <v>7.6923076923076925</v>
      </c>
      <c r="P371" s="5">
        <f t="shared" si="21"/>
        <v>54.911242603550292</v>
      </c>
    </row>
    <row r="372" spans="1:16" x14ac:dyDescent="0.25">
      <c r="A372" s="29" t="s">
        <v>22</v>
      </c>
      <c r="B372" s="30">
        <v>42264</v>
      </c>
      <c r="C372" s="31" t="s">
        <v>6</v>
      </c>
      <c r="D372" s="31">
        <v>2</v>
      </c>
      <c r="E372" s="29" t="s">
        <v>2</v>
      </c>
      <c r="F372" s="3">
        <v>7</v>
      </c>
      <c r="G372" s="3" t="s">
        <v>5</v>
      </c>
      <c r="H372" s="3" t="s">
        <v>152</v>
      </c>
      <c r="I372" s="3" t="s">
        <v>150</v>
      </c>
      <c r="J372" s="3">
        <v>41</v>
      </c>
      <c r="K372" s="3">
        <v>12</v>
      </c>
      <c r="L372" s="3">
        <f t="shared" si="19"/>
        <v>29</v>
      </c>
      <c r="M372" s="3">
        <v>2</v>
      </c>
      <c r="N372" s="4">
        <f t="shared" si="20"/>
        <v>70.731707317073173</v>
      </c>
      <c r="O372" s="4">
        <v>4.8780487804878048</v>
      </c>
      <c r="P372" s="5">
        <f t="shared" si="21"/>
        <v>-71.557223264540326</v>
      </c>
    </row>
    <row r="373" spans="1:16" x14ac:dyDescent="0.25">
      <c r="A373" s="29" t="s">
        <v>75</v>
      </c>
      <c r="B373" s="30">
        <v>42264</v>
      </c>
      <c r="C373" s="31" t="s">
        <v>6</v>
      </c>
      <c r="D373" s="31">
        <v>2</v>
      </c>
      <c r="E373" s="29" t="s">
        <v>2</v>
      </c>
      <c r="F373" s="3">
        <v>8</v>
      </c>
      <c r="G373" s="3" t="s">
        <v>1</v>
      </c>
      <c r="H373" s="3" t="s">
        <v>152</v>
      </c>
      <c r="I373" s="3" t="s">
        <v>151</v>
      </c>
      <c r="J373" s="3">
        <v>21</v>
      </c>
      <c r="K373" s="3">
        <v>11</v>
      </c>
      <c r="L373" s="3">
        <f t="shared" si="19"/>
        <v>10</v>
      </c>
      <c r="M373" s="3">
        <v>0</v>
      </c>
      <c r="N373" s="4">
        <f t="shared" si="20"/>
        <v>47.619047619047613</v>
      </c>
      <c r="O373" s="4">
        <v>0</v>
      </c>
      <c r="P373" s="5">
        <f t="shared" si="21"/>
        <v>-207.03296703296706</v>
      </c>
    </row>
    <row r="374" spans="1:16" x14ac:dyDescent="0.25">
      <c r="A374" s="29" t="s">
        <v>25</v>
      </c>
      <c r="B374" s="30">
        <v>42264</v>
      </c>
      <c r="C374" s="31" t="s">
        <v>6</v>
      </c>
      <c r="D374" s="31">
        <v>2</v>
      </c>
      <c r="E374" s="29" t="s">
        <v>2</v>
      </c>
      <c r="F374" s="3">
        <v>9</v>
      </c>
      <c r="G374" s="3" t="s">
        <v>3</v>
      </c>
      <c r="H374" s="3" t="s">
        <v>152</v>
      </c>
      <c r="I374" s="3" t="s">
        <v>151</v>
      </c>
      <c r="J374" s="3">
        <v>18</v>
      </c>
      <c r="K374" s="3">
        <v>5</v>
      </c>
      <c r="L374" s="3">
        <f t="shared" si="19"/>
        <v>13</v>
      </c>
      <c r="M374" s="3">
        <v>0</v>
      </c>
      <c r="N374" s="4">
        <f t="shared" si="20"/>
        <v>72.222222222222214</v>
      </c>
      <c r="O374" s="4">
        <v>0</v>
      </c>
      <c r="P374" s="5">
        <f t="shared" si="21"/>
        <v>-62.820512820512839</v>
      </c>
    </row>
    <row r="375" spans="1:16" x14ac:dyDescent="0.25">
      <c r="A375" s="29" t="s">
        <v>76</v>
      </c>
      <c r="B375" s="30">
        <v>42264</v>
      </c>
      <c r="C375" s="31" t="s">
        <v>6</v>
      </c>
      <c r="D375" s="31">
        <v>2</v>
      </c>
      <c r="E375" s="29" t="s">
        <v>2</v>
      </c>
      <c r="F375" s="3">
        <v>9</v>
      </c>
      <c r="G375" s="3" t="s">
        <v>1</v>
      </c>
      <c r="H375" s="3" t="s">
        <v>152</v>
      </c>
      <c r="I375" s="3" t="s">
        <v>149</v>
      </c>
      <c r="J375" s="3">
        <v>15</v>
      </c>
      <c r="K375" s="3">
        <v>1</v>
      </c>
      <c r="L375" s="3">
        <f t="shared" si="19"/>
        <v>14</v>
      </c>
      <c r="M375" s="3">
        <v>2</v>
      </c>
      <c r="N375" s="4">
        <f t="shared" si="20"/>
        <v>93.333333333333329</v>
      </c>
      <c r="O375" s="4">
        <v>13.333333333333334</v>
      </c>
      <c r="P375" s="5">
        <f t="shared" si="21"/>
        <v>60.923076923076927</v>
      </c>
    </row>
    <row r="376" spans="1:16" x14ac:dyDescent="0.25">
      <c r="A376" s="29" t="s">
        <v>94</v>
      </c>
      <c r="B376" s="30">
        <v>42264</v>
      </c>
      <c r="C376" s="31" t="s">
        <v>6</v>
      </c>
      <c r="D376" s="31">
        <v>2</v>
      </c>
      <c r="E376" s="29" t="s">
        <v>2</v>
      </c>
      <c r="F376" s="3">
        <v>9</v>
      </c>
      <c r="G376" s="3" t="s">
        <v>155</v>
      </c>
      <c r="H376" s="3" t="s">
        <v>152</v>
      </c>
      <c r="I376" s="3" t="s">
        <v>150</v>
      </c>
      <c r="J376" s="3">
        <v>27</v>
      </c>
      <c r="K376" s="3">
        <v>0</v>
      </c>
      <c r="L376" s="3">
        <f t="shared" si="19"/>
        <v>27</v>
      </c>
      <c r="M376" s="3">
        <v>0</v>
      </c>
      <c r="N376" s="4">
        <f t="shared" si="20"/>
        <v>100</v>
      </c>
      <c r="O376" s="4">
        <v>0</v>
      </c>
      <c r="P376" s="5">
        <f t="shared" si="21"/>
        <v>100</v>
      </c>
    </row>
    <row r="377" spans="1:16" x14ac:dyDescent="0.25">
      <c r="A377" s="29" t="s">
        <v>26</v>
      </c>
      <c r="B377" s="30">
        <v>42264</v>
      </c>
      <c r="C377" s="31" t="s">
        <v>6</v>
      </c>
      <c r="D377" s="31">
        <v>2</v>
      </c>
      <c r="E377" s="29" t="s">
        <v>2</v>
      </c>
      <c r="F377" s="3">
        <v>10</v>
      </c>
      <c r="G377" s="3" t="s">
        <v>3</v>
      </c>
      <c r="H377" s="3" t="s">
        <v>152</v>
      </c>
      <c r="I377" s="3" t="s">
        <v>151</v>
      </c>
      <c r="J377" s="3">
        <v>14</v>
      </c>
      <c r="K377" s="3">
        <v>0</v>
      </c>
      <c r="L377" s="3">
        <f t="shared" si="19"/>
        <v>14</v>
      </c>
      <c r="M377" s="3">
        <v>0</v>
      </c>
      <c r="N377" s="4">
        <f t="shared" si="20"/>
        <v>100</v>
      </c>
      <c r="O377" s="4">
        <v>0</v>
      </c>
      <c r="P377" s="5">
        <f t="shared" si="21"/>
        <v>100</v>
      </c>
    </row>
    <row r="378" spans="1:16" x14ac:dyDescent="0.25">
      <c r="A378" s="29" t="s">
        <v>27</v>
      </c>
      <c r="B378" s="30">
        <v>42264</v>
      </c>
      <c r="C378" s="31" t="s">
        <v>6</v>
      </c>
      <c r="D378" s="31">
        <v>2</v>
      </c>
      <c r="E378" s="29" t="s">
        <v>2</v>
      </c>
      <c r="F378" s="3">
        <v>10</v>
      </c>
      <c r="G378" s="3" t="s">
        <v>1</v>
      </c>
      <c r="H378" s="3" t="s">
        <v>152</v>
      </c>
      <c r="I378" s="3" t="s">
        <v>149</v>
      </c>
      <c r="J378" s="3">
        <v>14</v>
      </c>
      <c r="K378" s="3">
        <v>0</v>
      </c>
      <c r="L378" s="3">
        <f t="shared" si="19"/>
        <v>14</v>
      </c>
      <c r="M378" s="3">
        <v>3</v>
      </c>
      <c r="N378" s="4">
        <f t="shared" si="20"/>
        <v>100</v>
      </c>
      <c r="O378" s="4">
        <v>21.428571428571427</v>
      </c>
      <c r="P378" s="5">
        <f t="shared" si="21"/>
        <v>100</v>
      </c>
    </row>
    <row r="379" spans="1:16" x14ac:dyDescent="0.25">
      <c r="A379" s="29" t="s">
        <v>95</v>
      </c>
      <c r="B379" s="30">
        <v>42264</v>
      </c>
      <c r="C379" s="31" t="s">
        <v>6</v>
      </c>
      <c r="D379" s="31">
        <v>2</v>
      </c>
      <c r="E379" s="29" t="s">
        <v>2</v>
      </c>
      <c r="F379" s="3">
        <v>10</v>
      </c>
      <c r="G379" s="3" t="s">
        <v>5</v>
      </c>
      <c r="H379" s="3" t="s">
        <v>152</v>
      </c>
      <c r="I379" s="3" t="s">
        <v>150</v>
      </c>
      <c r="J379" s="3">
        <v>12</v>
      </c>
      <c r="K379" s="3">
        <v>0</v>
      </c>
      <c r="L379" s="3">
        <f t="shared" si="19"/>
        <v>12</v>
      </c>
      <c r="M379" s="3">
        <v>0</v>
      </c>
      <c r="N379" s="4">
        <f t="shared" si="20"/>
        <v>100</v>
      </c>
      <c r="O379" s="4">
        <v>0</v>
      </c>
      <c r="P379" s="5">
        <f t="shared" si="21"/>
        <v>100</v>
      </c>
    </row>
    <row r="380" spans="1:16" x14ac:dyDescent="0.25">
      <c r="A380" s="29" t="s">
        <v>129</v>
      </c>
      <c r="B380" s="30">
        <v>42264</v>
      </c>
      <c r="C380" s="31" t="s">
        <v>6</v>
      </c>
      <c r="D380" s="31">
        <v>2</v>
      </c>
      <c r="E380" s="29" t="s">
        <v>2</v>
      </c>
      <c r="F380" s="3">
        <v>11</v>
      </c>
      <c r="G380" s="3" t="s">
        <v>5</v>
      </c>
      <c r="H380" s="3" t="s">
        <v>152</v>
      </c>
      <c r="I380" s="3" t="s">
        <v>149</v>
      </c>
      <c r="J380" s="3">
        <v>17</v>
      </c>
      <c r="K380" s="3">
        <v>0</v>
      </c>
      <c r="L380" s="3">
        <f t="shared" si="19"/>
        <v>17</v>
      </c>
      <c r="M380" s="3">
        <v>0</v>
      </c>
      <c r="N380" s="4">
        <f t="shared" si="20"/>
        <v>100</v>
      </c>
      <c r="O380" s="4">
        <v>0</v>
      </c>
      <c r="P380" s="5">
        <f t="shared" si="21"/>
        <v>100</v>
      </c>
    </row>
    <row r="381" spans="1:16" x14ac:dyDescent="0.25">
      <c r="A381" s="29" t="s">
        <v>30</v>
      </c>
      <c r="B381" s="30">
        <v>42264</v>
      </c>
      <c r="C381" s="31" t="s">
        <v>6</v>
      </c>
      <c r="D381" s="31">
        <v>2</v>
      </c>
      <c r="E381" s="29" t="s">
        <v>2</v>
      </c>
      <c r="F381" s="3">
        <v>12</v>
      </c>
      <c r="G381" s="3" t="s">
        <v>155</v>
      </c>
      <c r="H381" s="3" t="s">
        <v>152</v>
      </c>
      <c r="I381" s="3" t="s">
        <v>150</v>
      </c>
      <c r="J381" s="3">
        <v>22</v>
      </c>
      <c r="K381" s="3">
        <v>3</v>
      </c>
      <c r="L381" s="3">
        <f t="shared" si="19"/>
        <v>19</v>
      </c>
      <c r="M381" s="3">
        <v>0</v>
      </c>
      <c r="N381" s="4">
        <f t="shared" si="20"/>
        <v>86.36363636363636</v>
      </c>
      <c r="O381" s="4">
        <v>0</v>
      </c>
      <c r="P381" s="5">
        <f t="shared" si="21"/>
        <v>20.069930069930063</v>
      </c>
    </row>
    <row r="382" spans="1:16" x14ac:dyDescent="0.25">
      <c r="A382" s="29" t="s">
        <v>80</v>
      </c>
      <c r="B382" s="30">
        <v>42264</v>
      </c>
      <c r="C382" s="31" t="s">
        <v>6</v>
      </c>
      <c r="D382" s="31">
        <v>2</v>
      </c>
      <c r="E382" s="29" t="s">
        <v>2</v>
      </c>
      <c r="F382" s="3">
        <v>13</v>
      </c>
      <c r="G382" s="3" t="s">
        <v>3</v>
      </c>
      <c r="H382" s="3" t="s">
        <v>152</v>
      </c>
      <c r="I382" s="3" t="s">
        <v>151</v>
      </c>
      <c r="J382" s="3">
        <v>17</v>
      </c>
      <c r="K382" s="3">
        <v>2</v>
      </c>
      <c r="L382" s="3">
        <f t="shared" si="19"/>
        <v>15</v>
      </c>
      <c r="M382" s="3">
        <v>0</v>
      </c>
      <c r="N382" s="4">
        <f t="shared" si="20"/>
        <v>88.235294117647058</v>
      </c>
      <c r="O382" s="4">
        <v>0</v>
      </c>
      <c r="P382" s="5">
        <f t="shared" si="21"/>
        <v>31.040723981900452</v>
      </c>
    </row>
    <row r="383" spans="1:16" x14ac:dyDescent="0.25">
      <c r="A383" s="29" t="s">
        <v>33</v>
      </c>
      <c r="B383" s="30">
        <v>42264</v>
      </c>
      <c r="C383" s="31" t="s">
        <v>6</v>
      </c>
      <c r="D383" s="31">
        <v>2</v>
      </c>
      <c r="E383" s="29" t="s">
        <v>2</v>
      </c>
      <c r="F383" s="3">
        <v>1</v>
      </c>
      <c r="G383" s="3" t="s">
        <v>3</v>
      </c>
      <c r="H383" s="3" t="s">
        <v>153</v>
      </c>
      <c r="I383" s="3" t="s">
        <v>150</v>
      </c>
      <c r="J383" s="3">
        <v>17</v>
      </c>
      <c r="K383" s="3">
        <v>0</v>
      </c>
      <c r="L383" s="3">
        <f t="shared" si="19"/>
        <v>17</v>
      </c>
      <c r="M383" s="3">
        <v>0</v>
      </c>
      <c r="N383" s="4">
        <f t="shared" si="20"/>
        <v>100</v>
      </c>
      <c r="O383" s="4">
        <v>0</v>
      </c>
      <c r="P383" s="5">
        <f t="shared" si="21"/>
        <v>100</v>
      </c>
    </row>
    <row r="384" spans="1:16" x14ac:dyDescent="0.25">
      <c r="A384" s="29" t="s">
        <v>131</v>
      </c>
      <c r="B384" s="30">
        <v>42264</v>
      </c>
      <c r="C384" s="31" t="s">
        <v>6</v>
      </c>
      <c r="D384" s="31">
        <v>2</v>
      </c>
      <c r="E384" s="29" t="s">
        <v>2</v>
      </c>
      <c r="F384" s="3">
        <v>1</v>
      </c>
      <c r="G384" s="3" t="s">
        <v>1</v>
      </c>
      <c r="H384" s="3" t="s">
        <v>153</v>
      </c>
      <c r="I384" s="3" t="s">
        <v>149</v>
      </c>
      <c r="J384" s="3">
        <v>28</v>
      </c>
      <c r="K384" s="3">
        <v>1</v>
      </c>
      <c r="L384" s="3">
        <f t="shared" si="19"/>
        <v>27</v>
      </c>
      <c r="M384" s="3">
        <v>1</v>
      </c>
      <c r="N384" s="4">
        <f t="shared" si="20"/>
        <v>96.428571428571431</v>
      </c>
      <c r="O384" s="4">
        <v>3.5714285714285716</v>
      </c>
      <c r="P384" s="5">
        <f t="shared" si="21"/>
        <v>79.065934065934059</v>
      </c>
    </row>
    <row r="385" spans="1:16" x14ac:dyDescent="0.25">
      <c r="A385" s="29" t="s">
        <v>36</v>
      </c>
      <c r="B385" s="30">
        <v>42264</v>
      </c>
      <c r="C385" s="31" t="s">
        <v>6</v>
      </c>
      <c r="D385" s="31">
        <v>2</v>
      </c>
      <c r="E385" s="29" t="s">
        <v>2</v>
      </c>
      <c r="F385" s="3">
        <v>2</v>
      </c>
      <c r="G385" s="3" t="s">
        <v>1</v>
      </c>
      <c r="H385" s="3" t="s">
        <v>153</v>
      </c>
      <c r="I385" s="3" t="s">
        <v>151</v>
      </c>
      <c r="J385" s="3">
        <v>17</v>
      </c>
      <c r="K385" s="3">
        <v>0</v>
      </c>
      <c r="L385" s="3">
        <f t="shared" si="19"/>
        <v>17</v>
      </c>
      <c r="M385" s="3">
        <v>0</v>
      </c>
      <c r="N385" s="4">
        <f t="shared" si="20"/>
        <v>100</v>
      </c>
      <c r="O385" s="4">
        <v>0</v>
      </c>
      <c r="P385" s="5">
        <f t="shared" si="21"/>
        <v>100</v>
      </c>
    </row>
    <row r="386" spans="1:16" x14ac:dyDescent="0.25">
      <c r="A386" s="29" t="s">
        <v>38</v>
      </c>
      <c r="B386" s="30">
        <v>42264</v>
      </c>
      <c r="C386" s="31" t="s">
        <v>6</v>
      </c>
      <c r="D386" s="31">
        <v>2</v>
      </c>
      <c r="E386" s="29" t="s">
        <v>2</v>
      </c>
      <c r="F386" s="3">
        <v>2</v>
      </c>
      <c r="G386" s="3" t="s">
        <v>5</v>
      </c>
      <c r="H386" s="3" t="s">
        <v>153</v>
      </c>
      <c r="I386" s="3" t="s">
        <v>149</v>
      </c>
      <c r="J386" s="3">
        <v>14</v>
      </c>
      <c r="K386" s="3">
        <v>0</v>
      </c>
      <c r="L386" s="3">
        <f t="shared" ref="L386:L449" si="22">J386-K386</f>
        <v>14</v>
      </c>
      <c r="M386" s="3">
        <v>1</v>
      </c>
      <c r="N386" s="4">
        <f t="shared" ref="N386:N449" si="23">((J386-K386)/J386)*100</f>
        <v>100</v>
      </c>
      <c r="O386" s="4">
        <v>7.1428571428571432</v>
      </c>
      <c r="P386" s="5">
        <f t="shared" si="21"/>
        <v>100</v>
      </c>
    </row>
    <row r="387" spans="1:16" x14ac:dyDescent="0.25">
      <c r="A387" s="29" t="s">
        <v>41</v>
      </c>
      <c r="B387" s="30">
        <v>42264</v>
      </c>
      <c r="C387" s="31" t="s">
        <v>6</v>
      </c>
      <c r="D387" s="31">
        <v>2</v>
      </c>
      <c r="E387" s="29" t="s">
        <v>2</v>
      </c>
      <c r="F387" s="3">
        <v>4</v>
      </c>
      <c r="G387" s="3" t="s">
        <v>3</v>
      </c>
      <c r="H387" s="3" t="s">
        <v>153</v>
      </c>
      <c r="I387" s="3" t="s">
        <v>150</v>
      </c>
      <c r="J387" s="3">
        <v>20</v>
      </c>
      <c r="K387" s="3">
        <v>5</v>
      </c>
      <c r="L387" s="3">
        <f t="shared" si="22"/>
        <v>15</v>
      </c>
      <c r="M387" s="3">
        <v>0</v>
      </c>
      <c r="N387" s="4">
        <f t="shared" si="23"/>
        <v>75</v>
      </c>
      <c r="O387" s="4">
        <v>0</v>
      </c>
      <c r="P387" s="5">
        <f t="shared" si="21"/>
        <v>-46.538461538461526</v>
      </c>
    </row>
    <row r="388" spans="1:16" x14ac:dyDescent="0.25">
      <c r="A388" s="29" t="s">
        <v>42</v>
      </c>
      <c r="B388" s="30">
        <v>42264</v>
      </c>
      <c r="C388" s="31" t="s">
        <v>6</v>
      </c>
      <c r="D388" s="31">
        <v>2</v>
      </c>
      <c r="E388" s="29" t="s">
        <v>2</v>
      </c>
      <c r="F388" s="3">
        <v>4</v>
      </c>
      <c r="G388" s="3" t="s">
        <v>1</v>
      </c>
      <c r="H388" s="3" t="s">
        <v>153</v>
      </c>
      <c r="I388" s="3" t="s">
        <v>151</v>
      </c>
      <c r="J388" s="3">
        <v>19</v>
      </c>
      <c r="K388" s="3">
        <v>11</v>
      </c>
      <c r="L388" s="3">
        <f t="shared" si="22"/>
        <v>8</v>
      </c>
      <c r="M388" s="3">
        <v>0</v>
      </c>
      <c r="N388" s="4">
        <f t="shared" si="23"/>
        <v>42.105263157894733</v>
      </c>
      <c r="O388" s="4">
        <v>0</v>
      </c>
      <c r="P388" s="5">
        <f t="shared" si="21"/>
        <v>-239.35222672064776</v>
      </c>
    </row>
    <row r="389" spans="1:16" x14ac:dyDescent="0.25">
      <c r="A389" s="29" t="s">
        <v>43</v>
      </c>
      <c r="B389" s="30">
        <v>42264</v>
      </c>
      <c r="C389" s="31" t="s">
        <v>6</v>
      </c>
      <c r="D389" s="31">
        <v>2</v>
      </c>
      <c r="E389" s="29" t="s">
        <v>2</v>
      </c>
      <c r="F389" s="3">
        <v>4</v>
      </c>
      <c r="G389" s="3" t="s">
        <v>155</v>
      </c>
      <c r="H389" s="3" t="s">
        <v>153</v>
      </c>
      <c r="I389" s="3" t="s">
        <v>150</v>
      </c>
      <c r="J389" s="3">
        <v>33</v>
      </c>
      <c r="K389" s="3">
        <v>0</v>
      </c>
      <c r="L389" s="3">
        <f t="shared" si="22"/>
        <v>33</v>
      </c>
      <c r="M389" s="3">
        <v>0</v>
      </c>
      <c r="N389" s="4">
        <f t="shared" si="23"/>
        <v>100</v>
      </c>
      <c r="O389" s="4">
        <v>0</v>
      </c>
      <c r="P389" s="5">
        <f t="shared" si="21"/>
        <v>100</v>
      </c>
    </row>
    <row r="390" spans="1:16" x14ac:dyDescent="0.25">
      <c r="A390" s="29" t="s">
        <v>84</v>
      </c>
      <c r="B390" s="30">
        <v>42264</v>
      </c>
      <c r="C390" s="31" t="s">
        <v>6</v>
      </c>
      <c r="D390" s="31">
        <v>2</v>
      </c>
      <c r="E390" s="29" t="s">
        <v>2</v>
      </c>
      <c r="F390" s="3">
        <v>4</v>
      </c>
      <c r="G390" s="3" t="s">
        <v>5</v>
      </c>
      <c r="H390" s="3" t="s">
        <v>153</v>
      </c>
      <c r="I390" s="3" t="s">
        <v>149</v>
      </c>
      <c r="J390" s="3">
        <v>21</v>
      </c>
      <c r="K390" s="3">
        <v>1</v>
      </c>
      <c r="L390" s="3">
        <f t="shared" si="22"/>
        <v>20</v>
      </c>
      <c r="M390" s="3">
        <v>0</v>
      </c>
      <c r="N390" s="4">
        <f t="shared" si="23"/>
        <v>95.238095238095227</v>
      </c>
      <c r="O390" s="4">
        <v>0</v>
      </c>
      <c r="P390" s="5">
        <f t="shared" si="21"/>
        <v>72.087912087912088</v>
      </c>
    </row>
    <row r="391" spans="1:16" x14ac:dyDescent="0.25">
      <c r="A391" s="29" t="s">
        <v>45</v>
      </c>
      <c r="B391" s="30">
        <v>42264</v>
      </c>
      <c r="C391" s="31" t="s">
        <v>6</v>
      </c>
      <c r="D391" s="31">
        <v>2</v>
      </c>
      <c r="E391" s="29" t="s">
        <v>2</v>
      </c>
      <c r="F391" s="3">
        <v>5</v>
      </c>
      <c r="G391" s="3" t="s">
        <v>155</v>
      </c>
      <c r="H391" s="3" t="s">
        <v>153</v>
      </c>
      <c r="I391" s="3" t="s">
        <v>151</v>
      </c>
      <c r="J391" s="3">
        <v>21</v>
      </c>
      <c r="K391" s="3">
        <v>5</v>
      </c>
      <c r="L391" s="3">
        <f t="shared" si="22"/>
        <v>16</v>
      </c>
      <c r="M391" s="3">
        <v>0</v>
      </c>
      <c r="N391" s="4">
        <f t="shared" si="23"/>
        <v>76.19047619047619</v>
      </c>
      <c r="O391" s="4">
        <v>0</v>
      </c>
      <c r="P391" s="5">
        <f t="shared" si="21"/>
        <v>-39.560439560439576</v>
      </c>
    </row>
    <row r="392" spans="1:16" x14ac:dyDescent="0.25">
      <c r="A392" s="29" t="s">
        <v>47</v>
      </c>
      <c r="B392" s="30">
        <v>42264</v>
      </c>
      <c r="C392" s="31" t="s">
        <v>6</v>
      </c>
      <c r="D392" s="31">
        <v>2</v>
      </c>
      <c r="E392" s="29" t="s">
        <v>2</v>
      </c>
      <c r="F392" s="3">
        <v>6</v>
      </c>
      <c r="G392" s="3" t="s">
        <v>3</v>
      </c>
      <c r="H392" s="3" t="s">
        <v>153</v>
      </c>
      <c r="I392" s="3" t="s">
        <v>149</v>
      </c>
      <c r="J392" s="3">
        <v>12</v>
      </c>
      <c r="K392" s="3">
        <v>0</v>
      </c>
      <c r="L392" s="3">
        <f t="shared" si="22"/>
        <v>12</v>
      </c>
      <c r="M392" s="3">
        <v>3</v>
      </c>
      <c r="N392" s="4">
        <f t="shared" si="23"/>
        <v>100</v>
      </c>
      <c r="O392" s="4">
        <v>25</v>
      </c>
      <c r="P392" s="5">
        <f t="shared" si="21"/>
        <v>100</v>
      </c>
    </row>
    <row r="393" spans="1:16" x14ac:dyDescent="0.25">
      <c r="A393" s="29" t="s">
        <v>48</v>
      </c>
      <c r="B393" s="30">
        <v>42264</v>
      </c>
      <c r="C393" s="31" t="s">
        <v>6</v>
      </c>
      <c r="D393" s="31">
        <v>2</v>
      </c>
      <c r="E393" s="29" t="s">
        <v>2</v>
      </c>
      <c r="F393" s="3">
        <v>6</v>
      </c>
      <c r="G393" s="3" t="s">
        <v>1</v>
      </c>
      <c r="H393" s="3" t="s">
        <v>153</v>
      </c>
      <c r="I393" s="3" t="s">
        <v>150</v>
      </c>
      <c r="J393" s="3">
        <v>41</v>
      </c>
      <c r="K393" s="3">
        <v>3</v>
      </c>
      <c r="L393" s="3">
        <f t="shared" si="22"/>
        <v>38</v>
      </c>
      <c r="M393" s="3">
        <v>0</v>
      </c>
      <c r="N393" s="4">
        <f t="shared" si="23"/>
        <v>92.682926829268297</v>
      </c>
      <c r="O393" s="4">
        <v>0</v>
      </c>
      <c r="P393" s="5">
        <f t="shared" si="21"/>
        <v>57.110694183864922</v>
      </c>
    </row>
    <row r="394" spans="1:16" x14ac:dyDescent="0.25">
      <c r="A394" s="29" t="s">
        <v>50</v>
      </c>
      <c r="B394" s="30">
        <v>42264</v>
      </c>
      <c r="C394" s="31" t="s">
        <v>6</v>
      </c>
      <c r="D394" s="31">
        <v>2</v>
      </c>
      <c r="E394" s="29" t="s">
        <v>2</v>
      </c>
      <c r="F394" s="3">
        <v>7</v>
      </c>
      <c r="G394" s="3" t="s">
        <v>3</v>
      </c>
      <c r="H394" s="3" t="s">
        <v>153</v>
      </c>
      <c r="I394" s="3" t="s">
        <v>150</v>
      </c>
      <c r="J394" s="3">
        <v>21</v>
      </c>
      <c r="K394" s="3">
        <v>1</v>
      </c>
      <c r="L394" s="3">
        <f t="shared" si="22"/>
        <v>20</v>
      </c>
      <c r="M394" s="3">
        <v>0</v>
      </c>
      <c r="N394" s="4">
        <f t="shared" si="23"/>
        <v>95.238095238095227</v>
      </c>
      <c r="O394" s="4">
        <v>0</v>
      </c>
      <c r="P394" s="5">
        <f t="shared" si="21"/>
        <v>72.087912087912088</v>
      </c>
    </row>
    <row r="395" spans="1:16" x14ac:dyDescent="0.25">
      <c r="A395" s="29" t="s">
        <v>51</v>
      </c>
      <c r="B395" s="30">
        <v>42264</v>
      </c>
      <c r="C395" s="31" t="s">
        <v>6</v>
      </c>
      <c r="D395" s="31">
        <v>2</v>
      </c>
      <c r="E395" s="29" t="s">
        <v>2</v>
      </c>
      <c r="F395" s="3">
        <v>7</v>
      </c>
      <c r="G395" s="3" t="s">
        <v>1</v>
      </c>
      <c r="H395" s="3" t="s">
        <v>153</v>
      </c>
      <c r="I395" s="3" t="s">
        <v>151</v>
      </c>
      <c r="J395" s="3">
        <v>21</v>
      </c>
      <c r="K395" s="3">
        <v>0</v>
      </c>
      <c r="L395" s="3">
        <f t="shared" si="22"/>
        <v>21</v>
      </c>
      <c r="M395" s="3">
        <v>0</v>
      </c>
      <c r="N395" s="4">
        <f t="shared" si="23"/>
        <v>100</v>
      </c>
      <c r="O395" s="4">
        <v>0</v>
      </c>
      <c r="P395" s="5">
        <f t="shared" si="21"/>
        <v>100</v>
      </c>
    </row>
    <row r="396" spans="1:16" x14ac:dyDescent="0.25">
      <c r="A396" s="29" t="s">
        <v>53</v>
      </c>
      <c r="B396" s="30">
        <v>42264</v>
      </c>
      <c r="C396" s="31" t="s">
        <v>6</v>
      </c>
      <c r="D396" s="31">
        <v>2</v>
      </c>
      <c r="E396" s="29" t="s">
        <v>2</v>
      </c>
      <c r="F396" s="3">
        <v>7</v>
      </c>
      <c r="G396" s="3" t="s">
        <v>5</v>
      </c>
      <c r="H396" s="3" t="s">
        <v>153</v>
      </c>
      <c r="I396" s="3" t="s">
        <v>149</v>
      </c>
      <c r="J396" s="3">
        <v>10</v>
      </c>
      <c r="K396" s="3">
        <v>0</v>
      </c>
      <c r="L396" s="3">
        <f t="shared" si="22"/>
        <v>10</v>
      </c>
      <c r="M396" s="3">
        <v>0</v>
      </c>
      <c r="N396" s="4">
        <f t="shared" si="23"/>
        <v>100</v>
      </c>
      <c r="O396" s="4">
        <v>0</v>
      </c>
      <c r="P396" s="5">
        <f t="shared" si="21"/>
        <v>100</v>
      </c>
    </row>
    <row r="397" spans="1:16" x14ac:dyDescent="0.25">
      <c r="A397" s="29" t="s">
        <v>55</v>
      </c>
      <c r="B397" s="30">
        <v>42264</v>
      </c>
      <c r="C397" s="31" t="s">
        <v>6</v>
      </c>
      <c r="D397" s="31">
        <v>2</v>
      </c>
      <c r="E397" s="29" t="s">
        <v>2</v>
      </c>
      <c r="F397" s="3">
        <v>8</v>
      </c>
      <c r="G397" s="3" t="s">
        <v>155</v>
      </c>
      <c r="H397" s="3" t="s">
        <v>153</v>
      </c>
      <c r="I397" s="3" t="s">
        <v>151</v>
      </c>
      <c r="J397" s="3">
        <v>16</v>
      </c>
      <c r="K397" s="3">
        <v>8</v>
      </c>
      <c r="L397" s="3">
        <f t="shared" si="22"/>
        <v>8</v>
      </c>
      <c r="M397" s="3">
        <v>0</v>
      </c>
      <c r="N397" s="4">
        <f t="shared" si="23"/>
        <v>50</v>
      </c>
      <c r="O397" s="4">
        <v>0</v>
      </c>
      <c r="P397" s="5">
        <f t="shared" si="21"/>
        <v>-193.07692307692309</v>
      </c>
    </row>
    <row r="398" spans="1:16" x14ac:dyDescent="0.25">
      <c r="A398" s="29" t="s">
        <v>132</v>
      </c>
      <c r="B398" s="30">
        <v>42264</v>
      </c>
      <c r="C398" s="31" t="s">
        <v>6</v>
      </c>
      <c r="D398" s="31">
        <v>2</v>
      </c>
      <c r="E398" s="29" t="s">
        <v>2</v>
      </c>
      <c r="F398" s="3">
        <v>9</v>
      </c>
      <c r="G398" s="3" t="s">
        <v>1</v>
      </c>
      <c r="H398" s="3" t="s">
        <v>153</v>
      </c>
      <c r="I398" s="3" t="s">
        <v>150</v>
      </c>
      <c r="J398" s="3">
        <v>11</v>
      </c>
      <c r="K398" s="3">
        <v>0</v>
      </c>
      <c r="L398" s="3">
        <f t="shared" si="22"/>
        <v>11</v>
      </c>
      <c r="M398" s="3">
        <v>1</v>
      </c>
      <c r="N398" s="4">
        <f t="shared" si="23"/>
        <v>100</v>
      </c>
      <c r="O398" s="4">
        <v>9.0909090909090917</v>
      </c>
      <c r="P398" s="5">
        <f t="shared" si="21"/>
        <v>100</v>
      </c>
    </row>
    <row r="399" spans="1:16" x14ac:dyDescent="0.25">
      <c r="A399" s="29" t="s">
        <v>110</v>
      </c>
      <c r="B399" s="30">
        <v>42264</v>
      </c>
      <c r="C399" s="31" t="s">
        <v>6</v>
      </c>
      <c r="D399" s="31">
        <v>2</v>
      </c>
      <c r="E399" s="29" t="s">
        <v>2</v>
      </c>
      <c r="F399" s="3">
        <v>9</v>
      </c>
      <c r="G399" s="3" t="s">
        <v>155</v>
      </c>
      <c r="H399" s="3" t="s">
        <v>153</v>
      </c>
      <c r="I399" s="3" t="s">
        <v>149</v>
      </c>
      <c r="J399" s="3">
        <v>10</v>
      </c>
      <c r="K399" s="3">
        <v>0</v>
      </c>
      <c r="L399" s="3">
        <f t="shared" si="22"/>
        <v>10</v>
      </c>
      <c r="M399" s="3">
        <v>1</v>
      </c>
      <c r="N399" s="4">
        <f t="shared" si="23"/>
        <v>100</v>
      </c>
      <c r="O399" s="4">
        <v>10</v>
      </c>
      <c r="P399" s="5">
        <f t="shared" si="21"/>
        <v>100</v>
      </c>
    </row>
    <row r="400" spans="1:16" x14ac:dyDescent="0.25">
      <c r="A400" s="29" t="s">
        <v>111</v>
      </c>
      <c r="B400" s="30">
        <v>42264</v>
      </c>
      <c r="C400" s="31" t="s">
        <v>6</v>
      </c>
      <c r="D400" s="31">
        <v>2</v>
      </c>
      <c r="E400" s="29" t="s">
        <v>2</v>
      </c>
      <c r="F400" s="3">
        <v>10</v>
      </c>
      <c r="G400" s="3" t="s">
        <v>1</v>
      </c>
      <c r="H400" s="3" t="s">
        <v>153</v>
      </c>
      <c r="I400" s="3" t="s">
        <v>149</v>
      </c>
      <c r="J400" s="3">
        <v>21</v>
      </c>
      <c r="K400" s="3">
        <v>0</v>
      </c>
      <c r="L400" s="3">
        <f t="shared" si="22"/>
        <v>21</v>
      </c>
      <c r="M400" s="3">
        <v>0</v>
      </c>
      <c r="N400" s="4">
        <f t="shared" si="23"/>
        <v>100</v>
      </c>
      <c r="O400" s="4">
        <v>0</v>
      </c>
      <c r="P400" s="5">
        <f t="shared" si="21"/>
        <v>100</v>
      </c>
    </row>
    <row r="401" spans="1:16" x14ac:dyDescent="0.25">
      <c r="A401" s="29" t="s">
        <v>89</v>
      </c>
      <c r="B401" s="30">
        <v>42264</v>
      </c>
      <c r="C401" s="31" t="s">
        <v>6</v>
      </c>
      <c r="D401" s="31">
        <v>2</v>
      </c>
      <c r="E401" s="29" t="s">
        <v>2</v>
      </c>
      <c r="F401" s="3">
        <v>10</v>
      </c>
      <c r="G401" s="3" t="s">
        <v>155</v>
      </c>
      <c r="H401" s="3" t="s">
        <v>153</v>
      </c>
      <c r="I401" s="3" t="s">
        <v>151</v>
      </c>
      <c r="J401" s="3">
        <v>39</v>
      </c>
      <c r="K401" s="3">
        <v>0</v>
      </c>
      <c r="L401" s="3">
        <f t="shared" si="22"/>
        <v>39</v>
      </c>
      <c r="M401" s="3">
        <v>0</v>
      </c>
      <c r="N401" s="4">
        <f t="shared" si="23"/>
        <v>100</v>
      </c>
      <c r="O401" s="4">
        <v>0</v>
      </c>
      <c r="P401" s="5">
        <f t="shared" si="21"/>
        <v>100</v>
      </c>
    </row>
    <row r="402" spans="1:16" x14ac:dyDescent="0.25">
      <c r="A402" s="29" t="s">
        <v>59</v>
      </c>
      <c r="B402" s="30">
        <v>42264</v>
      </c>
      <c r="C402" s="31" t="s">
        <v>6</v>
      </c>
      <c r="D402" s="31">
        <v>2</v>
      </c>
      <c r="E402" s="29" t="s">
        <v>2</v>
      </c>
      <c r="F402" s="3">
        <v>11</v>
      </c>
      <c r="G402" s="3" t="s">
        <v>3</v>
      </c>
      <c r="H402" s="3" t="s">
        <v>153</v>
      </c>
      <c r="I402" s="3" t="s">
        <v>151</v>
      </c>
      <c r="J402" s="3">
        <v>18</v>
      </c>
      <c r="K402" s="3">
        <v>1</v>
      </c>
      <c r="L402" s="3">
        <f t="shared" si="22"/>
        <v>17</v>
      </c>
      <c r="M402" s="3">
        <v>0</v>
      </c>
      <c r="N402" s="4">
        <f t="shared" si="23"/>
        <v>94.444444444444443</v>
      </c>
      <c r="O402" s="4">
        <v>0</v>
      </c>
      <c r="P402" s="5">
        <f t="shared" si="21"/>
        <v>67.435897435897445</v>
      </c>
    </row>
    <row r="403" spans="1:16" x14ac:dyDescent="0.25">
      <c r="A403" s="29" t="s">
        <v>60</v>
      </c>
      <c r="B403" s="30">
        <v>42264</v>
      </c>
      <c r="C403" s="31" t="s">
        <v>6</v>
      </c>
      <c r="D403" s="31">
        <v>2</v>
      </c>
      <c r="E403" s="29" t="s">
        <v>2</v>
      </c>
      <c r="F403" s="3">
        <v>11</v>
      </c>
      <c r="G403" s="3" t="s">
        <v>1</v>
      </c>
      <c r="H403" s="3" t="s">
        <v>153</v>
      </c>
      <c r="I403" s="3" t="s">
        <v>150</v>
      </c>
      <c r="J403" s="3">
        <v>15</v>
      </c>
      <c r="K403" s="3">
        <v>0</v>
      </c>
      <c r="L403" s="3">
        <f t="shared" si="22"/>
        <v>15</v>
      </c>
      <c r="M403" s="3">
        <v>0</v>
      </c>
      <c r="N403" s="4">
        <f t="shared" si="23"/>
        <v>100</v>
      </c>
      <c r="O403" s="4">
        <v>0</v>
      </c>
      <c r="P403" s="5">
        <f t="shared" si="21"/>
        <v>100</v>
      </c>
    </row>
    <row r="404" spans="1:16" x14ac:dyDescent="0.25">
      <c r="A404" s="29" t="s">
        <v>112</v>
      </c>
      <c r="B404" s="30">
        <v>42264</v>
      </c>
      <c r="C404" s="31" t="s">
        <v>6</v>
      </c>
      <c r="D404" s="31">
        <v>2</v>
      </c>
      <c r="E404" s="29" t="s">
        <v>2</v>
      </c>
      <c r="F404" s="3">
        <v>12</v>
      </c>
      <c r="G404" s="3" t="s">
        <v>3</v>
      </c>
      <c r="H404" s="3" t="s">
        <v>153</v>
      </c>
      <c r="I404" s="3" t="s">
        <v>150</v>
      </c>
      <c r="J404" s="3">
        <v>31</v>
      </c>
      <c r="K404" s="3">
        <v>1</v>
      </c>
      <c r="L404" s="3">
        <f t="shared" si="22"/>
        <v>30</v>
      </c>
      <c r="M404" s="3">
        <v>3</v>
      </c>
      <c r="N404" s="4">
        <f t="shared" si="23"/>
        <v>96.774193548387103</v>
      </c>
      <c r="O404" s="4">
        <v>9.67741935483871</v>
      </c>
      <c r="P404" s="5">
        <f t="shared" si="21"/>
        <v>81.091811414392055</v>
      </c>
    </row>
    <row r="405" spans="1:16" x14ac:dyDescent="0.25">
      <c r="A405" s="29" t="s">
        <v>62</v>
      </c>
      <c r="B405" s="30">
        <v>42264</v>
      </c>
      <c r="C405" s="31" t="s">
        <v>6</v>
      </c>
      <c r="D405" s="31">
        <v>2</v>
      </c>
      <c r="E405" s="29" t="s">
        <v>2</v>
      </c>
      <c r="F405" s="3">
        <v>12</v>
      </c>
      <c r="G405" s="3" t="s">
        <v>1</v>
      </c>
      <c r="H405" s="3" t="s">
        <v>153</v>
      </c>
      <c r="I405" s="3" t="s">
        <v>150</v>
      </c>
      <c r="J405" s="3">
        <v>17</v>
      </c>
      <c r="K405" s="3">
        <v>1</v>
      </c>
      <c r="L405" s="3">
        <f t="shared" si="22"/>
        <v>16</v>
      </c>
      <c r="M405" s="3">
        <v>0</v>
      </c>
      <c r="N405" s="4">
        <f t="shared" si="23"/>
        <v>94.117647058823522</v>
      </c>
      <c r="O405" s="4">
        <v>0</v>
      </c>
      <c r="P405" s="5">
        <f t="shared" si="21"/>
        <v>65.520361990950221</v>
      </c>
    </row>
    <row r="406" spans="1:16" x14ac:dyDescent="0.25">
      <c r="A406" s="29" t="s">
        <v>63</v>
      </c>
      <c r="B406" s="30">
        <v>42264</v>
      </c>
      <c r="C406" s="31" t="s">
        <v>6</v>
      </c>
      <c r="D406" s="31">
        <v>2</v>
      </c>
      <c r="E406" s="29" t="s">
        <v>2</v>
      </c>
      <c r="F406" s="3">
        <v>12</v>
      </c>
      <c r="G406" s="3" t="s">
        <v>155</v>
      </c>
      <c r="H406" s="3" t="s">
        <v>153</v>
      </c>
      <c r="I406" s="3" t="s">
        <v>149</v>
      </c>
      <c r="J406" s="3">
        <v>10</v>
      </c>
      <c r="K406" s="3">
        <v>0</v>
      </c>
      <c r="L406" s="3">
        <f t="shared" si="22"/>
        <v>10</v>
      </c>
      <c r="M406" s="3">
        <v>0</v>
      </c>
      <c r="N406" s="4">
        <f t="shared" si="23"/>
        <v>100</v>
      </c>
      <c r="O406" s="4">
        <v>0</v>
      </c>
      <c r="P406" s="5">
        <f t="shared" si="21"/>
        <v>100</v>
      </c>
    </row>
    <row r="407" spans="1:16" x14ac:dyDescent="0.25">
      <c r="A407" s="29" t="s">
        <v>65</v>
      </c>
      <c r="B407" s="30">
        <v>42264</v>
      </c>
      <c r="C407" s="31" t="s">
        <v>6</v>
      </c>
      <c r="D407" s="31">
        <v>2</v>
      </c>
      <c r="E407" s="29" t="s">
        <v>2</v>
      </c>
      <c r="F407" s="3">
        <v>13</v>
      </c>
      <c r="G407" s="3" t="s">
        <v>3</v>
      </c>
      <c r="H407" s="3" t="s">
        <v>153</v>
      </c>
      <c r="I407" s="3" t="s">
        <v>151</v>
      </c>
      <c r="J407" s="3">
        <v>34</v>
      </c>
      <c r="K407" s="3">
        <v>0</v>
      </c>
      <c r="L407" s="3">
        <f t="shared" si="22"/>
        <v>34</v>
      </c>
      <c r="M407" s="3">
        <v>0</v>
      </c>
      <c r="N407" s="4">
        <f t="shared" si="23"/>
        <v>100</v>
      </c>
      <c r="O407" s="4">
        <v>0</v>
      </c>
      <c r="P407" s="5">
        <f t="shared" si="21"/>
        <v>100</v>
      </c>
    </row>
    <row r="408" spans="1:16" x14ac:dyDescent="0.25">
      <c r="A408" s="29" t="s">
        <v>91</v>
      </c>
      <c r="B408" s="30">
        <v>42264</v>
      </c>
      <c r="C408" s="31" t="s">
        <v>6</v>
      </c>
      <c r="D408" s="31">
        <v>2</v>
      </c>
      <c r="E408" s="29" t="s">
        <v>2</v>
      </c>
      <c r="F408" s="3">
        <v>13</v>
      </c>
      <c r="G408" s="3" t="s">
        <v>1</v>
      </c>
      <c r="H408" s="3" t="s">
        <v>153</v>
      </c>
      <c r="I408" s="3" t="s">
        <v>151</v>
      </c>
      <c r="J408" s="3">
        <v>39</v>
      </c>
      <c r="K408" s="3">
        <v>6</v>
      </c>
      <c r="L408" s="3">
        <f t="shared" si="22"/>
        <v>33</v>
      </c>
      <c r="M408" s="3">
        <v>0</v>
      </c>
      <c r="N408" s="4">
        <f t="shared" si="23"/>
        <v>84.615384615384613</v>
      </c>
      <c r="O408" s="4">
        <v>0</v>
      </c>
      <c r="P408" s="5">
        <f t="shared" si="21"/>
        <v>9.8224852071005948</v>
      </c>
    </row>
    <row r="409" spans="1:16" x14ac:dyDescent="0.25">
      <c r="A409" s="29" t="s">
        <v>66</v>
      </c>
      <c r="B409" s="30">
        <v>42264</v>
      </c>
      <c r="C409" s="31" t="s">
        <v>6</v>
      </c>
      <c r="D409" s="31">
        <v>2</v>
      </c>
      <c r="E409" s="29" t="s">
        <v>2</v>
      </c>
      <c r="F409" s="3">
        <v>13</v>
      </c>
      <c r="G409" s="3" t="s">
        <v>155</v>
      </c>
      <c r="H409" s="3" t="s">
        <v>153</v>
      </c>
      <c r="I409" s="3" t="s">
        <v>149</v>
      </c>
      <c r="J409" s="3">
        <v>27</v>
      </c>
      <c r="K409" s="3">
        <v>0</v>
      </c>
      <c r="L409" s="3">
        <f t="shared" si="22"/>
        <v>27</v>
      </c>
      <c r="M409" s="3">
        <v>0</v>
      </c>
      <c r="N409" s="4">
        <f t="shared" si="23"/>
        <v>100</v>
      </c>
      <c r="O409" s="4">
        <v>0</v>
      </c>
      <c r="P409" s="5">
        <f t="shared" si="21"/>
        <v>100</v>
      </c>
    </row>
    <row r="410" spans="1:16" x14ac:dyDescent="0.25">
      <c r="A410" s="29" t="s">
        <v>67</v>
      </c>
      <c r="B410" s="30">
        <v>42264</v>
      </c>
      <c r="C410" s="31" t="s">
        <v>6</v>
      </c>
      <c r="D410" s="31">
        <v>2</v>
      </c>
      <c r="E410" s="29" t="s">
        <v>2</v>
      </c>
      <c r="F410" s="3">
        <v>13</v>
      </c>
      <c r="G410" s="3" t="s">
        <v>5</v>
      </c>
      <c r="H410" s="3" t="s">
        <v>153</v>
      </c>
      <c r="I410" s="3" t="s">
        <v>149</v>
      </c>
      <c r="J410" s="3">
        <v>26</v>
      </c>
      <c r="K410" s="3">
        <v>0</v>
      </c>
      <c r="L410" s="3">
        <f t="shared" si="22"/>
        <v>26</v>
      </c>
      <c r="M410" s="3">
        <v>0</v>
      </c>
      <c r="N410" s="4">
        <f t="shared" si="23"/>
        <v>100</v>
      </c>
      <c r="O410" s="4">
        <v>0</v>
      </c>
      <c r="P410" s="5">
        <f t="shared" si="21"/>
        <v>100</v>
      </c>
    </row>
    <row r="411" spans="1:16" x14ac:dyDescent="0.25">
      <c r="A411" s="29" t="s">
        <v>8</v>
      </c>
      <c r="B411" s="30">
        <v>42264</v>
      </c>
      <c r="C411" s="31" t="s">
        <v>6</v>
      </c>
      <c r="D411" s="31">
        <v>2</v>
      </c>
      <c r="E411" s="29" t="s">
        <v>4</v>
      </c>
      <c r="F411" s="3">
        <v>1</v>
      </c>
      <c r="G411" s="3" t="s">
        <v>3</v>
      </c>
      <c r="H411" s="3" t="s">
        <v>152</v>
      </c>
      <c r="I411" s="3" t="s">
        <v>149</v>
      </c>
      <c r="J411" s="3">
        <v>35</v>
      </c>
      <c r="K411" s="3">
        <v>0</v>
      </c>
      <c r="L411" s="3">
        <f t="shared" si="22"/>
        <v>35</v>
      </c>
      <c r="M411" s="3">
        <v>2</v>
      </c>
      <c r="N411" s="4">
        <f t="shared" si="23"/>
        <v>100</v>
      </c>
      <c r="O411" s="4">
        <v>5.7142857142857144</v>
      </c>
      <c r="P411" s="5">
        <f>(1-(($S$13*K411)/($T$13*J411)))*100</f>
        <v>100</v>
      </c>
    </row>
    <row r="412" spans="1:16" x14ac:dyDescent="0.25">
      <c r="A412" s="29" t="s">
        <v>121</v>
      </c>
      <c r="B412" s="30">
        <v>42264</v>
      </c>
      <c r="C412" s="31" t="s">
        <v>6</v>
      </c>
      <c r="D412" s="31">
        <v>2</v>
      </c>
      <c r="E412" s="29" t="s">
        <v>4</v>
      </c>
      <c r="F412" s="3">
        <v>2</v>
      </c>
      <c r="G412" s="3" t="s">
        <v>1</v>
      </c>
      <c r="H412" s="3" t="s">
        <v>152</v>
      </c>
      <c r="I412" s="3" t="s">
        <v>150</v>
      </c>
      <c r="J412" s="3">
        <v>23</v>
      </c>
      <c r="K412" s="3">
        <v>1</v>
      </c>
      <c r="L412" s="3">
        <f t="shared" si="22"/>
        <v>22</v>
      </c>
      <c r="M412" s="3">
        <v>0</v>
      </c>
      <c r="N412" s="4">
        <f t="shared" si="23"/>
        <v>95.652173913043484</v>
      </c>
      <c r="O412" s="4">
        <v>0</v>
      </c>
      <c r="P412" s="5">
        <f t="shared" ref="P412:P461" si="24">(1-(($S$13*K412)/($T$13*J412)))*100</f>
        <v>90.680257957145827</v>
      </c>
    </row>
    <row r="413" spans="1:16" x14ac:dyDescent="0.25">
      <c r="A413" s="29" t="s">
        <v>72</v>
      </c>
      <c r="B413" s="30">
        <v>42264</v>
      </c>
      <c r="C413" s="31" t="s">
        <v>6</v>
      </c>
      <c r="D413" s="31">
        <v>2</v>
      </c>
      <c r="E413" s="29" t="s">
        <v>4</v>
      </c>
      <c r="F413" s="3">
        <v>3</v>
      </c>
      <c r="G413" s="3" t="s">
        <v>3</v>
      </c>
      <c r="H413" s="3" t="s">
        <v>152</v>
      </c>
      <c r="I413" s="3" t="s">
        <v>151</v>
      </c>
      <c r="J413" s="3">
        <v>34</v>
      </c>
      <c r="K413" s="3">
        <v>11</v>
      </c>
      <c r="L413" s="3">
        <f t="shared" si="22"/>
        <v>23</v>
      </c>
      <c r="M413" s="3">
        <v>0</v>
      </c>
      <c r="N413" s="4">
        <f t="shared" si="23"/>
        <v>67.64705882352942</v>
      </c>
      <c r="O413" s="4">
        <v>0</v>
      </c>
      <c r="P413" s="5">
        <f t="shared" si="24"/>
        <v>30.650154798761609</v>
      </c>
    </row>
    <row r="414" spans="1:16" x14ac:dyDescent="0.25">
      <c r="A414" s="29" t="s">
        <v>11</v>
      </c>
      <c r="B414" s="30">
        <v>42264</v>
      </c>
      <c r="C414" s="31" t="s">
        <v>6</v>
      </c>
      <c r="D414" s="31">
        <v>2</v>
      </c>
      <c r="E414" s="29" t="s">
        <v>4</v>
      </c>
      <c r="F414" s="3">
        <v>3</v>
      </c>
      <c r="G414" s="3" t="s">
        <v>1</v>
      </c>
      <c r="H414" s="3" t="s">
        <v>152</v>
      </c>
      <c r="I414" s="3" t="s">
        <v>149</v>
      </c>
      <c r="J414" s="3">
        <v>12</v>
      </c>
      <c r="K414" s="3">
        <v>0</v>
      </c>
      <c r="L414" s="3">
        <f t="shared" si="22"/>
        <v>12</v>
      </c>
      <c r="M414" s="3">
        <v>5</v>
      </c>
      <c r="N414" s="4">
        <f t="shared" si="23"/>
        <v>100</v>
      </c>
      <c r="O414" s="4">
        <v>41.666666666666664</v>
      </c>
      <c r="P414" s="5">
        <f t="shared" si="24"/>
        <v>100</v>
      </c>
    </row>
    <row r="415" spans="1:16" x14ac:dyDescent="0.25">
      <c r="A415" s="29" t="s">
        <v>73</v>
      </c>
      <c r="B415" s="30">
        <v>42264</v>
      </c>
      <c r="C415" s="31" t="s">
        <v>6</v>
      </c>
      <c r="D415" s="31">
        <v>2</v>
      </c>
      <c r="E415" s="29" t="s">
        <v>4</v>
      </c>
      <c r="F415" s="3">
        <v>3</v>
      </c>
      <c r="G415" s="3" t="s">
        <v>155</v>
      </c>
      <c r="H415" s="3" t="s">
        <v>152</v>
      </c>
      <c r="I415" s="3" t="s">
        <v>150</v>
      </c>
      <c r="J415" s="3">
        <v>17</v>
      </c>
      <c r="K415" s="3">
        <v>1</v>
      </c>
      <c r="L415" s="3">
        <f t="shared" si="22"/>
        <v>16</v>
      </c>
      <c r="M415" s="3">
        <v>0</v>
      </c>
      <c r="N415" s="4">
        <f t="shared" si="23"/>
        <v>94.117647058823522</v>
      </c>
      <c r="O415" s="4">
        <v>0</v>
      </c>
      <c r="P415" s="5">
        <f t="shared" si="24"/>
        <v>87.390937236138484</v>
      </c>
    </row>
    <row r="416" spans="1:16" x14ac:dyDescent="0.25">
      <c r="A416" s="29" t="s">
        <v>12</v>
      </c>
      <c r="B416" s="30">
        <v>42264</v>
      </c>
      <c r="C416" s="31" t="s">
        <v>6</v>
      </c>
      <c r="D416" s="31">
        <v>2</v>
      </c>
      <c r="E416" s="29" t="s">
        <v>4</v>
      </c>
      <c r="F416" s="3">
        <v>4</v>
      </c>
      <c r="G416" s="3" t="s">
        <v>1</v>
      </c>
      <c r="H416" s="3" t="s">
        <v>152</v>
      </c>
      <c r="I416" s="3" t="s">
        <v>149</v>
      </c>
      <c r="J416" s="3">
        <v>26</v>
      </c>
      <c r="K416" s="3">
        <v>2</v>
      </c>
      <c r="L416" s="3">
        <f t="shared" si="22"/>
        <v>24</v>
      </c>
      <c r="M416" s="3">
        <v>2</v>
      </c>
      <c r="N416" s="4">
        <f t="shared" si="23"/>
        <v>92.307692307692307</v>
      </c>
      <c r="O416" s="4">
        <v>7.6923076923076925</v>
      </c>
      <c r="P416" s="5">
        <f t="shared" si="24"/>
        <v>83.511225616488773</v>
      </c>
    </row>
    <row r="417" spans="1:16" x14ac:dyDescent="0.25">
      <c r="A417" s="29" t="s">
        <v>13</v>
      </c>
      <c r="B417" s="30">
        <v>42264</v>
      </c>
      <c r="C417" s="31" t="s">
        <v>6</v>
      </c>
      <c r="D417" s="31">
        <v>2</v>
      </c>
      <c r="E417" s="29" t="s">
        <v>4</v>
      </c>
      <c r="F417" s="3">
        <v>4</v>
      </c>
      <c r="G417" s="3" t="s">
        <v>5</v>
      </c>
      <c r="H417" s="3" t="s">
        <v>152</v>
      </c>
      <c r="I417" s="3" t="s">
        <v>151</v>
      </c>
      <c r="J417" s="3">
        <v>27</v>
      </c>
      <c r="K417" s="3">
        <v>10</v>
      </c>
      <c r="L417" s="3">
        <f t="shared" si="22"/>
        <v>17</v>
      </c>
      <c r="M417" s="3">
        <v>1</v>
      </c>
      <c r="N417" s="4">
        <f t="shared" si="23"/>
        <v>62.962962962962962</v>
      </c>
      <c r="O417" s="4">
        <v>3.7037037037037037</v>
      </c>
      <c r="P417" s="5">
        <f t="shared" si="24"/>
        <v>20.609604820131132</v>
      </c>
    </row>
    <row r="418" spans="1:16" x14ac:dyDescent="0.25">
      <c r="A418" s="29" t="s">
        <v>127</v>
      </c>
      <c r="B418" s="30">
        <v>42264</v>
      </c>
      <c r="C418" s="31" t="s">
        <v>6</v>
      </c>
      <c r="D418" s="31">
        <v>2</v>
      </c>
      <c r="E418" s="29" t="s">
        <v>4</v>
      </c>
      <c r="F418" s="3">
        <v>5</v>
      </c>
      <c r="G418" s="3" t="s">
        <v>1</v>
      </c>
      <c r="H418" s="3" t="s">
        <v>152</v>
      </c>
      <c r="I418" s="3" t="s">
        <v>150</v>
      </c>
      <c r="J418" s="3">
        <v>42</v>
      </c>
      <c r="K418" s="3">
        <v>13</v>
      </c>
      <c r="L418" s="3">
        <f t="shared" si="22"/>
        <v>29</v>
      </c>
      <c r="M418" s="3">
        <v>0</v>
      </c>
      <c r="N418" s="4">
        <f t="shared" si="23"/>
        <v>69.047619047619051</v>
      </c>
      <c r="O418" s="4">
        <v>0</v>
      </c>
      <c r="P418" s="5">
        <f t="shared" si="24"/>
        <v>33.652312599681025</v>
      </c>
    </row>
    <row r="419" spans="1:16" x14ac:dyDescent="0.25">
      <c r="A419" s="29" t="s">
        <v>15</v>
      </c>
      <c r="B419" s="30">
        <v>42264</v>
      </c>
      <c r="C419" s="31" t="s">
        <v>6</v>
      </c>
      <c r="D419" s="31">
        <v>2</v>
      </c>
      <c r="E419" s="29" t="s">
        <v>4</v>
      </c>
      <c r="F419" s="3">
        <v>5</v>
      </c>
      <c r="G419" s="3" t="s">
        <v>155</v>
      </c>
      <c r="H419" s="3" t="s">
        <v>152</v>
      </c>
      <c r="I419" s="3" t="s">
        <v>151</v>
      </c>
      <c r="J419" s="3">
        <v>39</v>
      </c>
      <c r="K419" s="3">
        <v>2</v>
      </c>
      <c r="L419" s="3">
        <f t="shared" si="22"/>
        <v>37</v>
      </c>
      <c r="M419" s="3">
        <v>0</v>
      </c>
      <c r="N419" s="4">
        <f t="shared" si="23"/>
        <v>94.871794871794862</v>
      </c>
      <c r="O419" s="4">
        <v>0</v>
      </c>
      <c r="P419" s="5">
        <f t="shared" si="24"/>
        <v>89.007483744325853</v>
      </c>
    </row>
    <row r="420" spans="1:16" x14ac:dyDescent="0.25">
      <c r="A420" s="29" t="s">
        <v>93</v>
      </c>
      <c r="B420" s="30">
        <v>42264</v>
      </c>
      <c r="C420" s="31" t="s">
        <v>6</v>
      </c>
      <c r="D420" s="31">
        <v>2</v>
      </c>
      <c r="E420" s="29" t="s">
        <v>4</v>
      </c>
      <c r="F420" s="3">
        <v>6</v>
      </c>
      <c r="G420" s="3" t="s">
        <v>3</v>
      </c>
      <c r="H420" s="3" t="s">
        <v>152</v>
      </c>
      <c r="I420" s="3" t="s">
        <v>149</v>
      </c>
      <c r="J420" s="3">
        <v>12</v>
      </c>
      <c r="K420" s="3">
        <v>5</v>
      </c>
      <c r="L420" s="3">
        <f t="shared" si="22"/>
        <v>7</v>
      </c>
      <c r="M420" s="3">
        <v>0</v>
      </c>
      <c r="N420" s="4">
        <f t="shared" si="23"/>
        <v>58.333333333333336</v>
      </c>
      <c r="O420" s="4">
        <v>0</v>
      </c>
      <c r="P420" s="5">
        <f t="shared" si="24"/>
        <v>10.685805422647521</v>
      </c>
    </row>
    <row r="421" spans="1:16" x14ac:dyDescent="0.25">
      <c r="A421" s="29" t="s">
        <v>17</v>
      </c>
      <c r="B421" s="30">
        <v>42264</v>
      </c>
      <c r="C421" s="31" t="s">
        <v>6</v>
      </c>
      <c r="D421" s="31">
        <v>2</v>
      </c>
      <c r="E421" s="29" t="s">
        <v>4</v>
      </c>
      <c r="F421" s="3">
        <v>6</v>
      </c>
      <c r="G421" s="3" t="s">
        <v>155</v>
      </c>
      <c r="H421" s="3" t="s">
        <v>152</v>
      </c>
      <c r="I421" s="3" t="s">
        <v>150</v>
      </c>
      <c r="J421" s="3">
        <v>20</v>
      </c>
      <c r="K421" s="3">
        <v>3</v>
      </c>
      <c r="L421" s="3">
        <f t="shared" si="22"/>
        <v>17</v>
      </c>
      <c r="M421" s="3">
        <v>0</v>
      </c>
      <c r="N421" s="4">
        <f t="shared" si="23"/>
        <v>85</v>
      </c>
      <c r="O421" s="4">
        <v>0</v>
      </c>
      <c r="P421" s="5">
        <f t="shared" si="24"/>
        <v>67.846889952153106</v>
      </c>
    </row>
    <row r="422" spans="1:16" x14ac:dyDescent="0.25">
      <c r="A422" s="29" t="s">
        <v>18</v>
      </c>
      <c r="B422" s="30">
        <v>42264</v>
      </c>
      <c r="C422" s="31" t="s">
        <v>6</v>
      </c>
      <c r="D422" s="31">
        <v>2</v>
      </c>
      <c r="E422" s="29" t="s">
        <v>4</v>
      </c>
      <c r="F422" s="3">
        <v>6</v>
      </c>
      <c r="G422" s="3" t="s">
        <v>5</v>
      </c>
      <c r="H422" s="3" t="s">
        <v>152</v>
      </c>
      <c r="I422" s="3" t="s">
        <v>151</v>
      </c>
      <c r="J422" s="3">
        <v>26</v>
      </c>
      <c r="K422" s="3">
        <v>18</v>
      </c>
      <c r="L422" s="3">
        <f t="shared" si="22"/>
        <v>8</v>
      </c>
      <c r="M422" s="3">
        <v>0</v>
      </c>
      <c r="N422" s="4">
        <f t="shared" si="23"/>
        <v>30.76923076923077</v>
      </c>
      <c r="O422" s="4">
        <v>0</v>
      </c>
      <c r="P422" s="5">
        <f t="shared" si="24"/>
        <v>-48.398969451601047</v>
      </c>
    </row>
    <row r="423" spans="1:16" x14ac:dyDescent="0.25">
      <c r="A423" s="29" t="s">
        <v>19</v>
      </c>
      <c r="B423" s="30">
        <v>42264</v>
      </c>
      <c r="C423" s="31" t="s">
        <v>6</v>
      </c>
      <c r="D423" s="31">
        <v>2</v>
      </c>
      <c r="E423" s="29" t="s">
        <v>4</v>
      </c>
      <c r="F423" s="3">
        <v>7</v>
      </c>
      <c r="G423" s="3" t="s">
        <v>3</v>
      </c>
      <c r="H423" s="3" t="s">
        <v>152</v>
      </c>
      <c r="I423" s="3" t="s">
        <v>150</v>
      </c>
      <c r="J423" s="3">
        <v>30</v>
      </c>
      <c r="K423" s="3">
        <v>5</v>
      </c>
      <c r="L423" s="3">
        <f t="shared" si="22"/>
        <v>25</v>
      </c>
      <c r="M423" s="3">
        <v>0</v>
      </c>
      <c r="N423" s="4">
        <f t="shared" si="23"/>
        <v>83.333333333333343</v>
      </c>
      <c r="O423" s="4">
        <v>0</v>
      </c>
      <c r="P423" s="5">
        <f t="shared" si="24"/>
        <v>64.274322169059019</v>
      </c>
    </row>
    <row r="424" spans="1:16" x14ac:dyDescent="0.25">
      <c r="A424" s="29" t="s">
        <v>20</v>
      </c>
      <c r="B424" s="30">
        <v>42264</v>
      </c>
      <c r="C424" s="31" t="s">
        <v>6</v>
      </c>
      <c r="D424" s="31">
        <v>2</v>
      </c>
      <c r="E424" s="29" t="s">
        <v>4</v>
      </c>
      <c r="F424" s="3">
        <v>7</v>
      </c>
      <c r="G424" s="3" t="s">
        <v>1</v>
      </c>
      <c r="H424" s="3" t="s">
        <v>152</v>
      </c>
      <c r="I424" s="3" t="s">
        <v>149</v>
      </c>
      <c r="J424" s="3">
        <v>11</v>
      </c>
      <c r="K424" s="3">
        <v>0</v>
      </c>
      <c r="L424" s="3">
        <f t="shared" si="22"/>
        <v>11</v>
      </c>
      <c r="M424" s="3">
        <v>0</v>
      </c>
      <c r="N424" s="4">
        <f t="shared" si="23"/>
        <v>100</v>
      </c>
      <c r="O424" s="4">
        <v>0</v>
      </c>
      <c r="P424" s="5">
        <f t="shared" si="24"/>
        <v>100</v>
      </c>
    </row>
    <row r="425" spans="1:16" x14ac:dyDescent="0.25">
      <c r="A425" s="29" t="s">
        <v>21</v>
      </c>
      <c r="B425" s="30">
        <v>42264</v>
      </c>
      <c r="C425" s="31" t="s">
        <v>6</v>
      </c>
      <c r="D425" s="31">
        <v>2</v>
      </c>
      <c r="E425" s="29" t="s">
        <v>4</v>
      </c>
      <c r="F425" s="3">
        <v>7</v>
      </c>
      <c r="G425" s="3" t="s">
        <v>155</v>
      </c>
      <c r="H425" s="3" t="s">
        <v>152</v>
      </c>
      <c r="I425" s="3" t="s">
        <v>151</v>
      </c>
      <c r="J425" s="3">
        <v>26</v>
      </c>
      <c r="K425" s="3">
        <v>14</v>
      </c>
      <c r="L425" s="3">
        <f t="shared" si="22"/>
        <v>12</v>
      </c>
      <c r="M425" s="3">
        <v>0</v>
      </c>
      <c r="N425" s="4">
        <f t="shared" si="23"/>
        <v>46.153846153846153</v>
      </c>
      <c r="O425" s="4">
        <v>0</v>
      </c>
      <c r="P425" s="5">
        <f t="shared" si="24"/>
        <v>-15.421420684578591</v>
      </c>
    </row>
    <row r="426" spans="1:16" x14ac:dyDescent="0.25">
      <c r="A426" s="29" t="s">
        <v>74</v>
      </c>
      <c r="B426" s="30">
        <v>42264</v>
      </c>
      <c r="C426" s="31" t="s">
        <v>6</v>
      </c>
      <c r="D426" s="31">
        <v>2</v>
      </c>
      <c r="E426" s="29" t="s">
        <v>4</v>
      </c>
      <c r="F426" s="3">
        <v>8</v>
      </c>
      <c r="G426" s="3" t="s">
        <v>1</v>
      </c>
      <c r="H426" s="3" t="s">
        <v>152</v>
      </c>
      <c r="I426" s="3" t="s">
        <v>149</v>
      </c>
      <c r="J426" s="3">
        <v>11</v>
      </c>
      <c r="K426" s="3">
        <v>1</v>
      </c>
      <c r="L426" s="3">
        <f t="shared" si="22"/>
        <v>10</v>
      </c>
      <c r="M426" s="3">
        <v>0</v>
      </c>
      <c r="N426" s="4">
        <f t="shared" si="23"/>
        <v>90.909090909090907</v>
      </c>
      <c r="O426" s="4">
        <v>0</v>
      </c>
      <c r="P426" s="5">
        <f t="shared" si="24"/>
        <v>80.513266637668551</v>
      </c>
    </row>
    <row r="427" spans="1:16" x14ac:dyDescent="0.25">
      <c r="A427" s="29" t="s">
        <v>130</v>
      </c>
      <c r="B427" s="30">
        <v>42264</v>
      </c>
      <c r="C427" s="31" t="s">
        <v>6</v>
      </c>
      <c r="D427" s="31">
        <v>2</v>
      </c>
      <c r="E427" s="29" t="s">
        <v>4</v>
      </c>
      <c r="F427" s="3">
        <v>8</v>
      </c>
      <c r="G427" s="3" t="s">
        <v>5</v>
      </c>
      <c r="H427" s="3" t="s">
        <v>152</v>
      </c>
      <c r="I427" s="3" t="s">
        <v>150</v>
      </c>
      <c r="J427" s="3">
        <v>10</v>
      </c>
      <c r="K427" s="3">
        <v>1</v>
      </c>
      <c r="L427" s="3">
        <f t="shared" si="22"/>
        <v>9</v>
      </c>
      <c r="M427" s="3">
        <v>0</v>
      </c>
      <c r="N427" s="4">
        <f t="shared" si="23"/>
        <v>90</v>
      </c>
      <c r="O427" s="4">
        <v>0</v>
      </c>
      <c r="P427" s="5">
        <f t="shared" si="24"/>
        <v>78.564593301435409</v>
      </c>
    </row>
    <row r="428" spans="1:16" x14ac:dyDescent="0.25">
      <c r="A428" s="29" t="s">
        <v>77</v>
      </c>
      <c r="B428" s="30">
        <v>42264</v>
      </c>
      <c r="C428" s="31" t="s">
        <v>6</v>
      </c>
      <c r="D428" s="31">
        <v>2</v>
      </c>
      <c r="E428" s="29" t="s">
        <v>4</v>
      </c>
      <c r="F428" s="3">
        <v>9</v>
      </c>
      <c r="G428" s="3" t="s">
        <v>5</v>
      </c>
      <c r="H428" s="3" t="s">
        <v>152</v>
      </c>
      <c r="I428" s="3" t="s">
        <v>149</v>
      </c>
      <c r="J428" s="3">
        <v>10</v>
      </c>
      <c r="K428" s="3">
        <v>0</v>
      </c>
      <c r="L428" s="3">
        <f t="shared" si="22"/>
        <v>10</v>
      </c>
      <c r="M428" s="3">
        <v>0</v>
      </c>
      <c r="N428" s="4">
        <f t="shared" si="23"/>
        <v>100</v>
      </c>
      <c r="O428" s="4">
        <v>0</v>
      </c>
      <c r="P428" s="5">
        <f t="shared" si="24"/>
        <v>100</v>
      </c>
    </row>
    <row r="429" spans="1:16" x14ac:dyDescent="0.25">
      <c r="A429" s="29" t="s">
        <v>26</v>
      </c>
      <c r="B429" s="30">
        <v>42264</v>
      </c>
      <c r="C429" s="31" t="s">
        <v>6</v>
      </c>
      <c r="D429" s="31">
        <v>2</v>
      </c>
      <c r="E429" s="29" t="s">
        <v>4</v>
      </c>
      <c r="F429" s="3">
        <v>10</v>
      </c>
      <c r="G429" s="3" t="s">
        <v>3</v>
      </c>
      <c r="H429" s="3" t="s">
        <v>152</v>
      </c>
      <c r="I429" s="3" t="s">
        <v>151</v>
      </c>
      <c r="J429" s="3">
        <v>20</v>
      </c>
      <c r="K429" s="3">
        <v>0</v>
      </c>
      <c r="L429" s="3">
        <f t="shared" si="22"/>
        <v>20</v>
      </c>
      <c r="M429" s="3">
        <v>0</v>
      </c>
      <c r="N429" s="4">
        <f t="shared" si="23"/>
        <v>100</v>
      </c>
      <c r="O429" s="4">
        <v>0</v>
      </c>
      <c r="P429" s="5">
        <f t="shared" si="24"/>
        <v>100</v>
      </c>
    </row>
    <row r="430" spans="1:16" x14ac:dyDescent="0.25">
      <c r="A430" s="29" t="s">
        <v>27</v>
      </c>
      <c r="B430" s="30">
        <v>42264</v>
      </c>
      <c r="C430" s="31" t="s">
        <v>6</v>
      </c>
      <c r="D430" s="31">
        <v>2</v>
      </c>
      <c r="E430" s="29" t="s">
        <v>4</v>
      </c>
      <c r="F430" s="3">
        <v>10</v>
      </c>
      <c r="G430" s="3" t="s">
        <v>1</v>
      </c>
      <c r="H430" s="3" t="s">
        <v>152</v>
      </c>
      <c r="I430" s="3" t="s">
        <v>149</v>
      </c>
      <c r="J430" s="3">
        <v>31</v>
      </c>
      <c r="K430" s="3">
        <v>8</v>
      </c>
      <c r="L430" s="3">
        <f t="shared" si="22"/>
        <v>23</v>
      </c>
      <c r="M430" s="3">
        <v>2</v>
      </c>
      <c r="N430" s="4">
        <f t="shared" si="23"/>
        <v>74.193548387096769</v>
      </c>
      <c r="O430" s="4">
        <v>6.4516129032258061</v>
      </c>
      <c r="P430" s="5">
        <f t="shared" si="24"/>
        <v>44.682821423059117</v>
      </c>
    </row>
    <row r="431" spans="1:16" x14ac:dyDescent="0.25">
      <c r="A431" s="29" t="s">
        <v>95</v>
      </c>
      <c r="B431" s="30">
        <v>42264</v>
      </c>
      <c r="C431" s="31" t="s">
        <v>6</v>
      </c>
      <c r="D431" s="31">
        <v>2</v>
      </c>
      <c r="E431" s="29" t="s">
        <v>4</v>
      </c>
      <c r="F431" s="3">
        <v>10</v>
      </c>
      <c r="G431" s="3" t="s">
        <v>5</v>
      </c>
      <c r="H431" s="3" t="s">
        <v>152</v>
      </c>
      <c r="I431" s="3" t="s">
        <v>150</v>
      </c>
      <c r="J431" s="3">
        <v>31</v>
      </c>
      <c r="K431" s="3">
        <v>1</v>
      </c>
      <c r="L431" s="3">
        <f t="shared" si="22"/>
        <v>30</v>
      </c>
      <c r="M431" s="3">
        <v>0</v>
      </c>
      <c r="N431" s="4">
        <f t="shared" si="23"/>
        <v>96.774193548387103</v>
      </c>
      <c r="O431" s="4">
        <v>0</v>
      </c>
      <c r="P431" s="5">
        <f t="shared" si="24"/>
        <v>93.085352677882398</v>
      </c>
    </row>
    <row r="432" spans="1:16" x14ac:dyDescent="0.25">
      <c r="A432" s="29" t="s">
        <v>28</v>
      </c>
      <c r="B432" s="30">
        <v>42264</v>
      </c>
      <c r="C432" s="31" t="s">
        <v>6</v>
      </c>
      <c r="D432" s="31">
        <v>2</v>
      </c>
      <c r="E432" s="29" t="s">
        <v>4</v>
      </c>
      <c r="F432" s="3">
        <v>11</v>
      </c>
      <c r="G432" s="3" t="s">
        <v>3</v>
      </c>
      <c r="H432" s="3" t="s">
        <v>152</v>
      </c>
      <c r="I432" s="3" t="s">
        <v>150</v>
      </c>
      <c r="J432" s="3">
        <v>15</v>
      </c>
      <c r="K432" s="3">
        <v>0</v>
      </c>
      <c r="L432" s="3">
        <f t="shared" si="22"/>
        <v>15</v>
      </c>
      <c r="M432" s="3">
        <v>0</v>
      </c>
      <c r="N432" s="4">
        <f t="shared" si="23"/>
        <v>100</v>
      </c>
      <c r="O432" s="4">
        <v>0</v>
      </c>
      <c r="P432" s="5">
        <f t="shared" si="24"/>
        <v>100</v>
      </c>
    </row>
    <row r="433" spans="1:16" x14ac:dyDescent="0.25">
      <c r="A433" s="29" t="s">
        <v>79</v>
      </c>
      <c r="B433" s="30">
        <v>42264</v>
      </c>
      <c r="C433" s="31" t="s">
        <v>6</v>
      </c>
      <c r="D433" s="31">
        <v>2</v>
      </c>
      <c r="E433" s="29" t="s">
        <v>4</v>
      </c>
      <c r="F433" s="3">
        <v>11</v>
      </c>
      <c r="G433" s="3" t="s">
        <v>1</v>
      </c>
      <c r="H433" s="3" t="s">
        <v>152</v>
      </c>
      <c r="I433" s="3" t="s">
        <v>149</v>
      </c>
      <c r="J433" s="3">
        <v>33</v>
      </c>
      <c r="K433" s="3">
        <v>3</v>
      </c>
      <c r="L433" s="3">
        <f t="shared" si="22"/>
        <v>30</v>
      </c>
      <c r="M433" s="3">
        <v>0</v>
      </c>
      <c r="N433" s="4">
        <f t="shared" si="23"/>
        <v>90.909090909090907</v>
      </c>
      <c r="O433" s="4">
        <v>0</v>
      </c>
      <c r="P433" s="5">
        <f t="shared" si="24"/>
        <v>80.513266637668551</v>
      </c>
    </row>
    <row r="434" spans="1:16" x14ac:dyDescent="0.25">
      <c r="A434" s="29" t="s">
        <v>96</v>
      </c>
      <c r="B434" s="30">
        <v>42264</v>
      </c>
      <c r="C434" s="31" t="s">
        <v>6</v>
      </c>
      <c r="D434" s="31">
        <v>2</v>
      </c>
      <c r="E434" s="29" t="s">
        <v>4</v>
      </c>
      <c r="F434" s="3">
        <v>11</v>
      </c>
      <c r="G434" s="3" t="s">
        <v>155</v>
      </c>
      <c r="H434" s="3" t="s">
        <v>152</v>
      </c>
      <c r="I434" s="3" t="s">
        <v>150</v>
      </c>
      <c r="J434" s="3">
        <v>42</v>
      </c>
      <c r="K434" s="3">
        <v>3</v>
      </c>
      <c r="L434" s="3">
        <f t="shared" si="22"/>
        <v>39</v>
      </c>
      <c r="M434" s="3">
        <v>1</v>
      </c>
      <c r="N434" s="4">
        <f t="shared" si="23"/>
        <v>92.857142857142861</v>
      </c>
      <c r="O434" s="4">
        <v>2.3809523809523809</v>
      </c>
      <c r="P434" s="5">
        <f t="shared" si="24"/>
        <v>84.688995215310996</v>
      </c>
    </row>
    <row r="435" spans="1:16" x14ac:dyDescent="0.25">
      <c r="A435" s="29" t="s">
        <v>129</v>
      </c>
      <c r="B435" s="30">
        <v>42264</v>
      </c>
      <c r="C435" s="31" t="s">
        <v>6</v>
      </c>
      <c r="D435" s="31">
        <v>2</v>
      </c>
      <c r="E435" s="29" t="s">
        <v>4</v>
      </c>
      <c r="F435" s="3">
        <v>11</v>
      </c>
      <c r="G435" s="3" t="s">
        <v>5</v>
      </c>
      <c r="H435" s="3" t="s">
        <v>152</v>
      </c>
      <c r="I435" s="3" t="s">
        <v>151</v>
      </c>
      <c r="J435" s="3">
        <v>26</v>
      </c>
      <c r="K435" s="3">
        <v>14</v>
      </c>
      <c r="L435" s="3">
        <f t="shared" si="22"/>
        <v>12</v>
      </c>
      <c r="M435" s="3">
        <v>0</v>
      </c>
      <c r="N435" s="4">
        <f t="shared" si="23"/>
        <v>46.153846153846153</v>
      </c>
      <c r="O435" s="4">
        <v>0</v>
      </c>
      <c r="P435" s="5">
        <f t="shared" si="24"/>
        <v>-15.421420684578591</v>
      </c>
    </row>
    <row r="436" spans="1:16" x14ac:dyDescent="0.25">
      <c r="A436" s="29" t="s">
        <v>97</v>
      </c>
      <c r="B436" s="30">
        <v>42264</v>
      </c>
      <c r="C436" s="31" t="s">
        <v>6</v>
      </c>
      <c r="D436" s="31">
        <v>2</v>
      </c>
      <c r="E436" s="29" t="s">
        <v>4</v>
      </c>
      <c r="F436" s="3">
        <v>12</v>
      </c>
      <c r="G436" s="3" t="s">
        <v>3</v>
      </c>
      <c r="H436" s="3" t="s">
        <v>152</v>
      </c>
      <c r="I436" s="3" t="s">
        <v>149</v>
      </c>
      <c r="J436" s="3">
        <v>10</v>
      </c>
      <c r="K436" s="3">
        <v>3</v>
      </c>
      <c r="L436" s="3">
        <f t="shared" si="22"/>
        <v>7</v>
      </c>
      <c r="M436" s="3">
        <v>0</v>
      </c>
      <c r="N436" s="4">
        <f t="shared" si="23"/>
        <v>70</v>
      </c>
      <c r="O436" s="4">
        <v>0</v>
      </c>
      <c r="P436" s="5">
        <f t="shared" si="24"/>
        <v>35.693779904306226</v>
      </c>
    </row>
    <row r="437" spans="1:16" x14ac:dyDescent="0.25">
      <c r="A437" s="29" t="s">
        <v>30</v>
      </c>
      <c r="B437" s="30">
        <v>42264</v>
      </c>
      <c r="C437" s="31" t="s">
        <v>6</v>
      </c>
      <c r="D437" s="31">
        <v>2</v>
      </c>
      <c r="E437" s="29" t="s">
        <v>4</v>
      </c>
      <c r="F437" s="3">
        <v>12</v>
      </c>
      <c r="G437" s="3" t="s">
        <v>155</v>
      </c>
      <c r="H437" s="3" t="s">
        <v>152</v>
      </c>
      <c r="I437" s="3" t="s">
        <v>151</v>
      </c>
      <c r="J437" s="3">
        <v>26</v>
      </c>
      <c r="K437" s="3">
        <v>7</v>
      </c>
      <c r="L437" s="3">
        <f t="shared" si="22"/>
        <v>19</v>
      </c>
      <c r="M437" s="3">
        <v>0</v>
      </c>
      <c r="N437" s="4">
        <f t="shared" si="23"/>
        <v>73.076923076923066</v>
      </c>
      <c r="O437" s="4">
        <v>0</v>
      </c>
      <c r="P437" s="5">
        <f t="shared" si="24"/>
        <v>42.289289657710704</v>
      </c>
    </row>
    <row r="438" spans="1:16" x14ac:dyDescent="0.25">
      <c r="A438" s="29" t="s">
        <v>31</v>
      </c>
      <c r="B438" s="30">
        <v>42264</v>
      </c>
      <c r="C438" s="31" t="s">
        <v>6</v>
      </c>
      <c r="D438" s="31">
        <v>2</v>
      </c>
      <c r="E438" s="29" t="s">
        <v>4</v>
      </c>
      <c r="F438" s="3">
        <v>12</v>
      </c>
      <c r="G438" s="3" t="s">
        <v>5</v>
      </c>
      <c r="H438" s="3" t="s">
        <v>152</v>
      </c>
      <c r="I438" s="3" t="s">
        <v>150</v>
      </c>
      <c r="J438" s="3">
        <v>32</v>
      </c>
      <c r="K438" s="3">
        <v>4</v>
      </c>
      <c r="L438" s="3">
        <f t="shared" si="22"/>
        <v>28</v>
      </c>
      <c r="M438" s="3">
        <v>1</v>
      </c>
      <c r="N438" s="4">
        <f t="shared" si="23"/>
        <v>87.5</v>
      </c>
      <c r="O438" s="4">
        <v>3.125</v>
      </c>
      <c r="P438" s="5">
        <f t="shared" si="24"/>
        <v>73.20574162679425</v>
      </c>
    </row>
    <row r="439" spans="1:16" x14ac:dyDescent="0.25">
      <c r="A439" s="29" t="s">
        <v>81</v>
      </c>
      <c r="B439" s="30">
        <v>42264</v>
      </c>
      <c r="C439" s="31" t="s">
        <v>6</v>
      </c>
      <c r="D439" s="31">
        <v>2</v>
      </c>
      <c r="E439" s="29" t="s">
        <v>4</v>
      </c>
      <c r="F439" s="3">
        <v>13</v>
      </c>
      <c r="G439" s="3" t="s">
        <v>1</v>
      </c>
      <c r="H439" s="3" t="s">
        <v>152</v>
      </c>
      <c r="I439" s="3" t="s">
        <v>151</v>
      </c>
      <c r="J439" s="3">
        <v>25</v>
      </c>
      <c r="K439" s="3">
        <v>17</v>
      </c>
      <c r="L439" s="3">
        <f t="shared" si="22"/>
        <v>8</v>
      </c>
      <c r="M439" s="3">
        <v>0</v>
      </c>
      <c r="N439" s="4">
        <f t="shared" si="23"/>
        <v>32</v>
      </c>
      <c r="O439" s="4">
        <v>0</v>
      </c>
      <c r="P439" s="5">
        <f t="shared" si="24"/>
        <v>-45.760765550239249</v>
      </c>
    </row>
    <row r="440" spans="1:16" x14ac:dyDescent="0.25">
      <c r="A440" s="29" t="s">
        <v>98</v>
      </c>
      <c r="B440" s="30">
        <v>42264</v>
      </c>
      <c r="C440" s="31" t="s">
        <v>6</v>
      </c>
      <c r="D440" s="31">
        <v>2</v>
      </c>
      <c r="E440" s="29" t="s">
        <v>4</v>
      </c>
      <c r="F440" s="3">
        <v>13</v>
      </c>
      <c r="G440" s="3" t="s">
        <v>155</v>
      </c>
      <c r="H440" s="3" t="s">
        <v>152</v>
      </c>
      <c r="I440" s="3" t="s">
        <v>149</v>
      </c>
      <c r="J440" s="3">
        <v>29</v>
      </c>
      <c r="K440" s="3">
        <v>0</v>
      </c>
      <c r="L440" s="3">
        <f t="shared" si="22"/>
        <v>29</v>
      </c>
      <c r="M440" s="3">
        <v>0</v>
      </c>
      <c r="N440" s="4">
        <f t="shared" si="23"/>
        <v>100</v>
      </c>
      <c r="O440" s="4">
        <v>0</v>
      </c>
      <c r="P440" s="5">
        <f t="shared" si="24"/>
        <v>100</v>
      </c>
    </row>
    <row r="441" spans="1:16" x14ac:dyDescent="0.25">
      <c r="A441" s="29" t="s">
        <v>32</v>
      </c>
      <c r="B441" s="30">
        <v>42264</v>
      </c>
      <c r="C441" s="31" t="s">
        <v>6</v>
      </c>
      <c r="D441" s="31">
        <v>2</v>
      </c>
      <c r="E441" s="29" t="s">
        <v>4</v>
      </c>
      <c r="F441" s="3">
        <v>13</v>
      </c>
      <c r="G441" s="3" t="s">
        <v>5</v>
      </c>
      <c r="H441" s="3" t="s">
        <v>152</v>
      </c>
      <c r="I441" s="3" t="s">
        <v>150</v>
      </c>
      <c r="J441" s="3">
        <v>18</v>
      </c>
      <c r="K441" s="3">
        <v>9</v>
      </c>
      <c r="L441" s="3">
        <f t="shared" si="22"/>
        <v>9</v>
      </c>
      <c r="M441" s="3">
        <v>0</v>
      </c>
      <c r="N441" s="4">
        <f t="shared" si="23"/>
        <v>50</v>
      </c>
      <c r="O441" s="4">
        <v>0</v>
      </c>
      <c r="P441" s="5">
        <f t="shared" si="24"/>
        <v>-7.1770334928229707</v>
      </c>
    </row>
    <row r="442" spans="1:16" x14ac:dyDescent="0.25">
      <c r="A442" s="29" t="s">
        <v>82</v>
      </c>
      <c r="B442" s="30">
        <v>42264</v>
      </c>
      <c r="C442" s="31" t="s">
        <v>6</v>
      </c>
      <c r="D442" s="31">
        <v>2</v>
      </c>
      <c r="E442" s="29" t="s">
        <v>4</v>
      </c>
      <c r="F442" s="3">
        <v>2</v>
      </c>
      <c r="G442" s="3" t="s">
        <v>3</v>
      </c>
      <c r="H442" s="3" t="s">
        <v>153</v>
      </c>
      <c r="I442" s="3" t="s">
        <v>151</v>
      </c>
      <c r="J442" s="3">
        <v>43</v>
      </c>
      <c r="K442" s="3">
        <v>0</v>
      </c>
      <c r="L442" s="3">
        <f t="shared" si="22"/>
        <v>43</v>
      </c>
      <c r="M442" s="3">
        <v>0</v>
      </c>
      <c r="N442" s="4">
        <f t="shared" si="23"/>
        <v>100</v>
      </c>
      <c r="O442" s="4">
        <v>0</v>
      </c>
      <c r="P442" s="5">
        <f t="shared" si="24"/>
        <v>100</v>
      </c>
    </row>
    <row r="443" spans="1:16" x14ac:dyDescent="0.25">
      <c r="A443" s="29" t="s">
        <v>36</v>
      </c>
      <c r="B443" s="30">
        <v>42264</v>
      </c>
      <c r="C443" s="31" t="s">
        <v>6</v>
      </c>
      <c r="D443" s="31">
        <v>2</v>
      </c>
      <c r="E443" s="29" t="s">
        <v>4</v>
      </c>
      <c r="F443" s="3">
        <v>2</v>
      </c>
      <c r="G443" s="3" t="s">
        <v>1</v>
      </c>
      <c r="H443" s="3" t="s">
        <v>153</v>
      </c>
      <c r="I443" s="3" t="s">
        <v>151</v>
      </c>
      <c r="J443" s="3">
        <v>32</v>
      </c>
      <c r="K443" s="3">
        <v>32</v>
      </c>
      <c r="L443" s="3">
        <f t="shared" si="22"/>
        <v>0</v>
      </c>
      <c r="M443" s="3">
        <v>0</v>
      </c>
      <c r="N443" s="4">
        <f t="shared" si="23"/>
        <v>0</v>
      </c>
      <c r="O443" s="4">
        <v>0</v>
      </c>
      <c r="P443" s="5">
        <f t="shared" si="24"/>
        <v>-114.35406698564594</v>
      </c>
    </row>
    <row r="444" spans="1:16" x14ac:dyDescent="0.25">
      <c r="A444" s="29" t="s">
        <v>37</v>
      </c>
      <c r="B444" s="30">
        <v>42264</v>
      </c>
      <c r="C444" s="31" t="s">
        <v>6</v>
      </c>
      <c r="D444" s="31">
        <v>2</v>
      </c>
      <c r="E444" s="29" t="s">
        <v>4</v>
      </c>
      <c r="F444" s="3">
        <v>2</v>
      </c>
      <c r="G444" s="3" t="s">
        <v>155</v>
      </c>
      <c r="H444" s="3" t="s">
        <v>153</v>
      </c>
      <c r="I444" s="3" t="s">
        <v>149</v>
      </c>
      <c r="J444" s="3">
        <v>10</v>
      </c>
      <c r="K444" s="3">
        <v>0</v>
      </c>
      <c r="L444" s="3">
        <f t="shared" si="22"/>
        <v>10</v>
      </c>
      <c r="M444" s="3">
        <v>0</v>
      </c>
      <c r="N444" s="4">
        <f t="shared" si="23"/>
        <v>100</v>
      </c>
      <c r="O444" s="4">
        <v>0</v>
      </c>
      <c r="P444" s="5">
        <f t="shared" si="24"/>
        <v>100</v>
      </c>
    </row>
    <row r="445" spans="1:16" x14ac:dyDescent="0.25">
      <c r="A445" s="29" t="s">
        <v>83</v>
      </c>
      <c r="B445" s="30">
        <v>42264</v>
      </c>
      <c r="C445" s="31" t="s">
        <v>6</v>
      </c>
      <c r="D445" s="31">
        <v>2</v>
      </c>
      <c r="E445" s="29" t="s">
        <v>4</v>
      </c>
      <c r="F445" s="3">
        <v>3</v>
      </c>
      <c r="G445" s="3" t="s">
        <v>3</v>
      </c>
      <c r="H445" s="3" t="s">
        <v>153</v>
      </c>
      <c r="I445" s="3" t="s">
        <v>149</v>
      </c>
      <c r="J445" s="3">
        <v>18</v>
      </c>
      <c r="K445" s="3">
        <v>6</v>
      </c>
      <c r="L445" s="3">
        <f t="shared" si="22"/>
        <v>12</v>
      </c>
      <c r="M445" s="3">
        <v>2</v>
      </c>
      <c r="N445" s="4">
        <f t="shared" si="23"/>
        <v>66.666666666666657</v>
      </c>
      <c r="O445" s="4">
        <v>11.111111111111111</v>
      </c>
      <c r="P445" s="5">
        <f t="shared" si="24"/>
        <v>28.548644338118024</v>
      </c>
    </row>
    <row r="446" spans="1:16" x14ac:dyDescent="0.25">
      <c r="A446" s="29" t="s">
        <v>46</v>
      </c>
      <c r="B446" s="30">
        <v>42264</v>
      </c>
      <c r="C446" s="31" t="s">
        <v>6</v>
      </c>
      <c r="D446" s="31">
        <v>2</v>
      </c>
      <c r="E446" s="29" t="s">
        <v>4</v>
      </c>
      <c r="F446" s="3">
        <v>5</v>
      </c>
      <c r="G446" s="3" t="s">
        <v>5</v>
      </c>
      <c r="H446" s="3" t="s">
        <v>153</v>
      </c>
      <c r="I446" s="3" t="s">
        <v>149</v>
      </c>
      <c r="J446" s="3">
        <v>34</v>
      </c>
      <c r="K446" s="3">
        <v>6</v>
      </c>
      <c r="L446" s="3">
        <f t="shared" si="22"/>
        <v>28</v>
      </c>
      <c r="M446" s="3">
        <v>2</v>
      </c>
      <c r="N446" s="4">
        <f t="shared" si="23"/>
        <v>82.35294117647058</v>
      </c>
      <c r="O446" s="4">
        <v>5.882352941176471</v>
      </c>
      <c r="P446" s="5">
        <f t="shared" si="24"/>
        <v>62.172811708415423</v>
      </c>
    </row>
    <row r="447" spans="1:16" x14ac:dyDescent="0.25">
      <c r="A447" s="29" t="s">
        <v>48</v>
      </c>
      <c r="B447" s="30">
        <v>42264</v>
      </c>
      <c r="C447" s="31" t="s">
        <v>6</v>
      </c>
      <c r="D447" s="31">
        <v>2</v>
      </c>
      <c r="E447" s="29" t="s">
        <v>4</v>
      </c>
      <c r="F447" s="3">
        <v>6</v>
      </c>
      <c r="G447" s="3" t="s">
        <v>1</v>
      </c>
      <c r="H447" s="3" t="s">
        <v>153</v>
      </c>
      <c r="I447" s="3" t="s">
        <v>151</v>
      </c>
      <c r="J447" s="3">
        <v>11</v>
      </c>
      <c r="K447" s="3">
        <v>4</v>
      </c>
      <c r="L447" s="3">
        <f t="shared" si="22"/>
        <v>7</v>
      </c>
      <c r="M447" s="3">
        <v>0</v>
      </c>
      <c r="N447" s="4">
        <f t="shared" si="23"/>
        <v>63.636363636363633</v>
      </c>
      <c r="O447" s="4">
        <v>0</v>
      </c>
      <c r="P447" s="5">
        <f t="shared" si="24"/>
        <v>22.053066550674206</v>
      </c>
    </row>
    <row r="448" spans="1:16" x14ac:dyDescent="0.25">
      <c r="A448" s="29" t="s">
        <v>86</v>
      </c>
      <c r="B448" s="30">
        <v>42264</v>
      </c>
      <c r="C448" s="31" t="s">
        <v>6</v>
      </c>
      <c r="D448" s="31">
        <v>2</v>
      </c>
      <c r="E448" s="29" t="s">
        <v>4</v>
      </c>
      <c r="F448" s="3">
        <v>6</v>
      </c>
      <c r="G448" s="3" t="s">
        <v>5</v>
      </c>
      <c r="H448" s="3" t="s">
        <v>153</v>
      </c>
      <c r="I448" s="3" t="s">
        <v>149</v>
      </c>
      <c r="J448" s="3">
        <v>22</v>
      </c>
      <c r="K448" s="3">
        <v>1</v>
      </c>
      <c r="L448" s="3">
        <f t="shared" si="22"/>
        <v>21</v>
      </c>
      <c r="M448" s="3">
        <v>0</v>
      </c>
      <c r="N448" s="4">
        <f t="shared" si="23"/>
        <v>95.454545454545453</v>
      </c>
      <c r="O448" s="4">
        <v>0</v>
      </c>
      <c r="P448" s="5">
        <f t="shared" si="24"/>
        <v>90.256633318834275</v>
      </c>
    </row>
    <row r="449" spans="1:16" x14ac:dyDescent="0.25">
      <c r="A449" s="29" t="s">
        <v>50</v>
      </c>
      <c r="B449" s="30">
        <v>42264</v>
      </c>
      <c r="C449" s="31" t="s">
        <v>6</v>
      </c>
      <c r="D449" s="31">
        <v>2</v>
      </c>
      <c r="E449" s="29" t="s">
        <v>4</v>
      </c>
      <c r="F449" s="3">
        <v>7</v>
      </c>
      <c r="G449" s="3" t="s">
        <v>3</v>
      </c>
      <c r="H449" s="3" t="s">
        <v>153</v>
      </c>
      <c r="I449" s="3" t="s">
        <v>151</v>
      </c>
      <c r="J449" s="3">
        <v>11</v>
      </c>
      <c r="K449" s="3">
        <v>10</v>
      </c>
      <c r="L449" s="3">
        <f t="shared" si="22"/>
        <v>1</v>
      </c>
      <c r="M449" s="3">
        <v>0</v>
      </c>
      <c r="N449" s="4">
        <f t="shared" si="23"/>
        <v>9.0909090909090917</v>
      </c>
      <c r="O449" s="4">
        <v>0</v>
      </c>
      <c r="P449" s="5">
        <f t="shared" si="24"/>
        <v>-94.867333623314494</v>
      </c>
    </row>
    <row r="450" spans="1:16" x14ac:dyDescent="0.25">
      <c r="A450" s="29" t="s">
        <v>54</v>
      </c>
      <c r="B450" s="30">
        <v>42264</v>
      </c>
      <c r="C450" s="31" t="s">
        <v>6</v>
      </c>
      <c r="D450" s="31">
        <v>2</v>
      </c>
      <c r="E450" s="29" t="s">
        <v>4</v>
      </c>
      <c r="F450" s="3">
        <v>8</v>
      </c>
      <c r="G450" s="3" t="s">
        <v>1</v>
      </c>
      <c r="H450" s="3" t="s">
        <v>153</v>
      </c>
      <c r="I450" s="3" t="s">
        <v>151</v>
      </c>
      <c r="J450" s="3">
        <v>13</v>
      </c>
      <c r="K450" s="3">
        <v>10</v>
      </c>
      <c r="L450" s="3">
        <f t="shared" ref="L450:L513" si="25">J450-K450</f>
        <v>3</v>
      </c>
      <c r="M450" s="3">
        <v>0</v>
      </c>
      <c r="N450" s="4">
        <f t="shared" ref="N450:N513" si="26">((J450-K450)/J450)*100</f>
        <v>23.076923076923077</v>
      </c>
      <c r="O450" s="4">
        <v>0</v>
      </c>
      <c r="P450" s="5">
        <f t="shared" si="24"/>
        <v>-64.887743835112261</v>
      </c>
    </row>
    <row r="451" spans="1:16" x14ac:dyDescent="0.25">
      <c r="A451" s="29" t="s">
        <v>88</v>
      </c>
      <c r="B451" s="30">
        <v>42264</v>
      </c>
      <c r="C451" s="31" t="s">
        <v>6</v>
      </c>
      <c r="D451" s="31">
        <v>2</v>
      </c>
      <c r="E451" s="29" t="s">
        <v>4</v>
      </c>
      <c r="F451" s="3">
        <v>9</v>
      </c>
      <c r="G451" s="3" t="s">
        <v>3</v>
      </c>
      <c r="H451" s="3" t="s">
        <v>153</v>
      </c>
      <c r="I451" s="3" t="s">
        <v>149</v>
      </c>
      <c r="J451" s="3">
        <v>17</v>
      </c>
      <c r="K451" s="3">
        <v>0</v>
      </c>
      <c r="L451" s="3">
        <f t="shared" si="25"/>
        <v>17</v>
      </c>
      <c r="M451" s="3">
        <v>9</v>
      </c>
      <c r="N451" s="4">
        <f t="shared" si="26"/>
        <v>100</v>
      </c>
      <c r="O451" s="4">
        <v>52.941176470588232</v>
      </c>
      <c r="P451" s="5">
        <f t="shared" si="24"/>
        <v>100</v>
      </c>
    </row>
    <row r="452" spans="1:16" x14ac:dyDescent="0.25">
      <c r="A452" s="29" t="s">
        <v>58</v>
      </c>
      <c r="B452" s="30">
        <v>42264</v>
      </c>
      <c r="C452" s="31" t="s">
        <v>6</v>
      </c>
      <c r="D452" s="31">
        <v>2</v>
      </c>
      <c r="E452" s="29" t="s">
        <v>4</v>
      </c>
      <c r="F452" s="3">
        <v>10</v>
      </c>
      <c r="G452" s="3" t="s">
        <v>3</v>
      </c>
      <c r="H452" s="3" t="s">
        <v>153</v>
      </c>
      <c r="I452" s="3" t="s">
        <v>149</v>
      </c>
      <c r="J452" s="3">
        <v>23</v>
      </c>
      <c r="K452" s="3">
        <v>5</v>
      </c>
      <c r="L452" s="3">
        <f t="shared" si="25"/>
        <v>18</v>
      </c>
      <c r="M452" s="3">
        <v>0</v>
      </c>
      <c r="N452" s="4">
        <f t="shared" si="26"/>
        <v>78.260869565217391</v>
      </c>
      <c r="O452" s="4">
        <v>0</v>
      </c>
      <c r="P452" s="5">
        <f t="shared" si="24"/>
        <v>53.401289785729148</v>
      </c>
    </row>
    <row r="453" spans="1:16" x14ac:dyDescent="0.25">
      <c r="A453" s="29" t="s">
        <v>111</v>
      </c>
      <c r="B453" s="30">
        <v>42264</v>
      </c>
      <c r="C453" s="31" t="s">
        <v>6</v>
      </c>
      <c r="D453" s="31">
        <v>2</v>
      </c>
      <c r="E453" s="29" t="s">
        <v>4</v>
      </c>
      <c r="F453" s="3">
        <v>10</v>
      </c>
      <c r="G453" s="3" t="s">
        <v>1</v>
      </c>
      <c r="H453" s="3" t="s">
        <v>153</v>
      </c>
      <c r="I453" s="3" t="s">
        <v>149</v>
      </c>
      <c r="J453" s="3">
        <v>17</v>
      </c>
      <c r="K453" s="3">
        <v>2</v>
      </c>
      <c r="L453" s="3">
        <f t="shared" si="25"/>
        <v>15</v>
      </c>
      <c r="M453" s="3">
        <v>8</v>
      </c>
      <c r="N453" s="4">
        <f t="shared" si="26"/>
        <v>88.235294117647058</v>
      </c>
      <c r="O453" s="4">
        <v>47.058823529411768</v>
      </c>
      <c r="P453" s="5">
        <f t="shared" si="24"/>
        <v>74.781874472276954</v>
      </c>
    </row>
    <row r="454" spans="1:16" x14ac:dyDescent="0.25">
      <c r="A454" s="29" t="s">
        <v>89</v>
      </c>
      <c r="B454" s="30">
        <v>42264</v>
      </c>
      <c r="C454" s="31" t="s">
        <v>6</v>
      </c>
      <c r="D454" s="31">
        <v>2</v>
      </c>
      <c r="E454" s="29" t="s">
        <v>4</v>
      </c>
      <c r="F454" s="3">
        <v>10</v>
      </c>
      <c r="G454" s="3" t="s">
        <v>155</v>
      </c>
      <c r="H454" s="3" t="s">
        <v>153</v>
      </c>
      <c r="I454" s="3" t="s">
        <v>151</v>
      </c>
      <c r="J454" s="3">
        <v>12</v>
      </c>
      <c r="K454" s="3">
        <v>12</v>
      </c>
      <c r="L454" s="3">
        <f t="shared" si="25"/>
        <v>0</v>
      </c>
      <c r="M454" s="3">
        <v>0</v>
      </c>
      <c r="N454" s="4">
        <f t="shared" si="26"/>
        <v>0</v>
      </c>
      <c r="O454" s="4">
        <v>0</v>
      </c>
      <c r="P454" s="5">
        <f t="shared" si="24"/>
        <v>-114.35406698564599</v>
      </c>
    </row>
    <row r="455" spans="1:16" x14ac:dyDescent="0.25">
      <c r="A455" s="29" t="s">
        <v>60</v>
      </c>
      <c r="B455" s="30">
        <v>42264</v>
      </c>
      <c r="C455" s="31" t="s">
        <v>6</v>
      </c>
      <c r="D455" s="31">
        <v>2</v>
      </c>
      <c r="E455" s="29" t="s">
        <v>4</v>
      </c>
      <c r="F455" s="3">
        <v>11</v>
      </c>
      <c r="G455" s="3" t="s">
        <v>1</v>
      </c>
      <c r="H455" s="3" t="s">
        <v>153</v>
      </c>
      <c r="I455" s="3" t="s">
        <v>151</v>
      </c>
      <c r="J455" s="3">
        <v>15</v>
      </c>
      <c r="K455" s="3">
        <v>13</v>
      </c>
      <c r="L455" s="3">
        <f t="shared" si="25"/>
        <v>2</v>
      </c>
      <c r="M455" s="3">
        <v>0</v>
      </c>
      <c r="N455" s="4">
        <f t="shared" si="26"/>
        <v>13.333333333333334</v>
      </c>
      <c r="O455" s="4">
        <v>0</v>
      </c>
      <c r="P455" s="5">
        <f t="shared" si="24"/>
        <v>-85.77352472089315</v>
      </c>
    </row>
    <row r="456" spans="1:16" x14ac:dyDescent="0.25">
      <c r="A456" s="29" t="s">
        <v>61</v>
      </c>
      <c r="B456" s="30">
        <v>42264</v>
      </c>
      <c r="C456" s="31" t="s">
        <v>6</v>
      </c>
      <c r="D456" s="31">
        <v>2</v>
      </c>
      <c r="E456" s="29" t="s">
        <v>4</v>
      </c>
      <c r="F456" s="3">
        <v>11</v>
      </c>
      <c r="G456" s="3" t="s">
        <v>155</v>
      </c>
      <c r="H456" s="3" t="s">
        <v>153</v>
      </c>
      <c r="I456" s="3" t="s">
        <v>151</v>
      </c>
      <c r="J456" s="3">
        <v>20</v>
      </c>
      <c r="K456" s="3">
        <v>20</v>
      </c>
      <c r="L456" s="3">
        <f t="shared" si="25"/>
        <v>0</v>
      </c>
      <c r="M456" s="3">
        <v>0</v>
      </c>
      <c r="N456" s="4">
        <f t="shared" si="26"/>
        <v>0</v>
      </c>
      <c r="O456" s="4">
        <v>0</v>
      </c>
      <c r="P456" s="5">
        <f t="shared" si="24"/>
        <v>-114.35406698564594</v>
      </c>
    </row>
    <row r="457" spans="1:16" x14ac:dyDescent="0.25">
      <c r="A457" s="29" t="s">
        <v>112</v>
      </c>
      <c r="B457" s="30">
        <v>42264</v>
      </c>
      <c r="C457" s="31" t="s">
        <v>6</v>
      </c>
      <c r="D457" s="31">
        <v>2</v>
      </c>
      <c r="E457" s="29" t="s">
        <v>4</v>
      </c>
      <c r="F457" s="3">
        <v>12</v>
      </c>
      <c r="G457" s="3" t="s">
        <v>3</v>
      </c>
      <c r="H457" s="3" t="s">
        <v>153</v>
      </c>
      <c r="I457" s="3" t="s">
        <v>149</v>
      </c>
      <c r="J457" s="3">
        <v>24</v>
      </c>
      <c r="K457" s="3">
        <v>1</v>
      </c>
      <c r="L457" s="3">
        <f t="shared" si="25"/>
        <v>23</v>
      </c>
      <c r="M457" s="3">
        <v>2</v>
      </c>
      <c r="N457" s="4">
        <f t="shared" si="26"/>
        <v>95.833333333333343</v>
      </c>
      <c r="O457" s="4">
        <v>8.3333333333333339</v>
      </c>
      <c r="P457" s="5">
        <f t="shared" si="24"/>
        <v>91.068580542264755</v>
      </c>
    </row>
    <row r="458" spans="1:16" x14ac:dyDescent="0.25">
      <c r="A458" s="29" t="s">
        <v>63</v>
      </c>
      <c r="B458" s="30">
        <v>42264</v>
      </c>
      <c r="C458" s="31" t="s">
        <v>6</v>
      </c>
      <c r="D458" s="31">
        <v>2</v>
      </c>
      <c r="E458" s="29" t="s">
        <v>4</v>
      </c>
      <c r="F458" s="3">
        <v>12</v>
      </c>
      <c r="G458" s="3" t="s">
        <v>155</v>
      </c>
      <c r="H458" s="3" t="s">
        <v>153</v>
      </c>
      <c r="I458" s="3" t="s">
        <v>149</v>
      </c>
      <c r="J458" s="3">
        <v>21</v>
      </c>
      <c r="K458" s="3">
        <v>2</v>
      </c>
      <c r="L458" s="3">
        <f t="shared" si="25"/>
        <v>19</v>
      </c>
      <c r="M458" s="3">
        <v>0</v>
      </c>
      <c r="N458" s="4">
        <f t="shared" si="26"/>
        <v>90.476190476190482</v>
      </c>
      <c r="O458" s="4">
        <v>0</v>
      </c>
      <c r="P458" s="5">
        <f t="shared" si="24"/>
        <v>79.585326953748009</v>
      </c>
    </row>
    <row r="459" spans="1:16" x14ac:dyDescent="0.25">
      <c r="A459" s="29" t="s">
        <v>64</v>
      </c>
      <c r="B459" s="30">
        <v>42264</v>
      </c>
      <c r="C459" s="31" t="s">
        <v>6</v>
      </c>
      <c r="D459" s="31">
        <v>2</v>
      </c>
      <c r="E459" s="29" t="s">
        <v>4</v>
      </c>
      <c r="F459" s="3">
        <v>12</v>
      </c>
      <c r="G459" s="3" t="s">
        <v>5</v>
      </c>
      <c r="H459" s="3" t="s">
        <v>153</v>
      </c>
      <c r="I459" s="3" t="s">
        <v>149</v>
      </c>
      <c r="J459" s="3">
        <v>27</v>
      </c>
      <c r="K459" s="3">
        <v>4</v>
      </c>
      <c r="L459" s="3">
        <f t="shared" si="25"/>
        <v>23</v>
      </c>
      <c r="M459" s="3">
        <v>8</v>
      </c>
      <c r="N459" s="4">
        <f t="shared" si="26"/>
        <v>85.18518518518519</v>
      </c>
      <c r="O459" s="4">
        <v>29.62962962962963</v>
      </c>
      <c r="P459" s="5">
        <f t="shared" si="24"/>
        <v>68.243841928052461</v>
      </c>
    </row>
    <row r="460" spans="1:16" x14ac:dyDescent="0.25">
      <c r="A460" s="29" t="s">
        <v>65</v>
      </c>
      <c r="B460" s="30">
        <v>42264</v>
      </c>
      <c r="C460" s="31" t="s">
        <v>6</v>
      </c>
      <c r="D460" s="31">
        <v>2</v>
      </c>
      <c r="E460" s="29" t="s">
        <v>4</v>
      </c>
      <c r="F460" s="3">
        <v>13</v>
      </c>
      <c r="G460" s="3" t="s">
        <v>3</v>
      </c>
      <c r="H460" s="3" t="s">
        <v>153</v>
      </c>
      <c r="I460" s="3" t="s">
        <v>151</v>
      </c>
      <c r="J460" s="3">
        <v>42</v>
      </c>
      <c r="K460" s="3">
        <v>15</v>
      </c>
      <c r="L460" s="3">
        <f t="shared" si="25"/>
        <v>27</v>
      </c>
      <c r="M460" s="3">
        <v>0</v>
      </c>
      <c r="N460" s="4">
        <f t="shared" si="26"/>
        <v>64.285714285714292</v>
      </c>
      <c r="O460" s="4">
        <v>0</v>
      </c>
      <c r="P460" s="5">
        <f t="shared" si="24"/>
        <v>23.444976076555022</v>
      </c>
    </row>
    <row r="461" spans="1:16" x14ac:dyDescent="0.25">
      <c r="A461" s="29" t="s">
        <v>67</v>
      </c>
      <c r="B461" s="30">
        <v>42264</v>
      </c>
      <c r="C461" s="31" t="s">
        <v>6</v>
      </c>
      <c r="D461" s="31">
        <v>2</v>
      </c>
      <c r="E461" s="29" t="s">
        <v>4</v>
      </c>
      <c r="F461" s="3">
        <v>13</v>
      </c>
      <c r="G461" s="3" t="s">
        <v>5</v>
      </c>
      <c r="H461" s="3" t="s">
        <v>153</v>
      </c>
      <c r="I461" s="3" t="s">
        <v>149</v>
      </c>
      <c r="J461" s="3">
        <v>10</v>
      </c>
      <c r="K461" s="3">
        <v>8</v>
      </c>
      <c r="L461" s="3">
        <f t="shared" si="25"/>
        <v>2</v>
      </c>
      <c r="M461" s="3">
        <v>2</v>
      </c>
      <c r="N461" s="4">
        <f t="shared" si="26"/>
        <v>20</v>
      </c>
      <c r="O461" s="4">
        <v>20</v>
      </c>
      <c r="P461" s="5">
        <f t="shared" si="24"/>
        <v>-71.483253588516746</v>
      </c>
    </row>
    <row r="462" spans="1:16" x14ac:dyDescent="0.25">
      <c r="A462" s="29" t="s">
        <v>8</v>
      </c>
      <c r="B462" s="30">
        <v>42334</v>
      </c>
      <c r="C462" s="31" t="s">
        <v>7</v>
      </c>
      <c r="D462" s="31">
        <v>2</v>
      </c>
      <c r="E462" s="29" t="s">
        <v>2</v>
      </c>
      <c r="F462" s="3">
        <v>1</v>
      </c>
      <c r="G462" s="3" t="s">
        <v>3</v>
      </c>
      <c r="H462" s="3" t="s">
        <v>152</v>
      </c>
      <c r="I462" s="3" t="s">
        <v>149</v>
      </c>
      <c r="J462" s="3">
        <v>11</v>
      </c>
      <c r="K462" s="3">
        <v>5</v>
      </c>
      <c r="L462" s="3">
        <f t="shared" si="25"/>
        <v>6</v>
      </c>
      <c r="M462" s="3">
        <v>0</v>
      </c>
      <c r="N462" s="4">
        <f t="shared" si="26"/>
        <v>54.54545454545454</v>
      </c>
      <c r="O462" s="4">
        <v>0</v>
      </c>
      <c r="P462" s="5">
        <f>(1-(($S$8*K462)/($T$8*J462)))*100</f>
        <v>4.4289044289044233</v>
      </c>
    </row>
    <row r="463" spans="1:16" x14ac:dyDescent="0.25">
      <c r="A463" s="29" t="s">
        <v>69</v>
      </c>
      <c r="B463" s="30">
        <v>42334</v>
      </c>
      <c r="C463" s="31" t="s">
        <v>7</v>
      </c>
      <c r="D463" s="31">
        <v>2</v>
      </c>
      <c r="E463" s="29" t="s">
        <v>2</v>
      </c>
      <c r="F463" s="3">
        <v>1</v>
      </c>
      <c r="G463" s="3" t="s">
        <v>155</v>
      </c>
      <c r="H463" s="3" t="s">
        <v>152</v>
      </c>
      <c r="I463" s="3" t="s">
        <v>150</v>
      </c>
      <c r="J463" s="3">
        <v>12</v>
      </c>
      <c r="K463" s="3">
        <v>7</v>
      </c>
      <c r="L463" s="3">
        <f t="shared" si="25"/>
        <v>5</v>
      </c>
      <c r="M463" s="3">
        <v>0</v>
      </c>
      <c r="N463" s="4">
        <f t="shared" si="26"/>
        <v>41.666666666666671</v>
      </c>
      <c r="O463" s="4">
        <v>0</v>
      </c>
      <c r="P463" s="5">
        <f t="shared" ref="P463:P519" si="27">(1-(($S$8*K463)/($T$8*J463)))*100</f>
        <v>-22.649572649572637</v>
      </c>
    </row>
    <row r="464" spans="1:16" x14ac:dyDescent="0.25">
      <c r="A464" s="29" t="s">
        <v>71</v>
      </c>
      <c r="B464" s="30">
        <v>42334</v>
      </c>
      <c r="C464" s="31" t="s">
        <v>7</v>
      </c>
      <c r="D464" s="31">
        <v>2</v>
      </c>
      <c r="E464" s="29" t="s">
        <v>2</v>
      </c>
      <c r="F464" s="3">
        <v>2</v>
      </c>
      <c r="G464" s="3" t="s">
        <v>3</v>
      </c>
      <c r="H464" s="3" t="s">
        <v>152</v>
      </c>
      <c r="I464" s="3" t="s">
        <v>149</v>
      </c>
      <c r="J464" s="3">
        <v>11</v>
      </c>
      <c r="K464" s="3">
        <v>1</v>
      </c>
      <c r="L464" s="3">
        <f t="shared" si="25"/>
        <v>10</v>
      </c>
      <c r="M464" s="3">
        <v>0</v>
      </c>
      <c r="N464" s="4">
        <f t="shared" si="26"/>
        <v>90.909090909090907</v>
      </c>
      <c r="O464" s="4">
        <v>0</v>
      </c>
      <c r="P464" s="5">
        <f t="shared" si="27"/>
        <v>80.885780885780889</v>
      </c>
    </row>
    <row r="465" spans="1:16" x14ac:dyDescent="0.25">
      <c r="A465" s="29" t="s">
        <v>121</v>
      </c>
      <c r="B465" s="30">
        <v>42334</v>
      </c>
      <c r="C465" s="31" t="s">
        <v>7</v>
      </c>
      <c r="D465" s="31">
        <v>2</v>
      </c>
      <c r="E465" s="29" t="s">
        <v>2</v>
      </c>
      <c r="F465" s="3">
        <v>2</v>
      </c>
      <c r="G465" s="3" t="s">
        <v>1</v>
      </c>
      <c r="H465" s="3" t="s">
        <v>152</v>
      </c>
      <c r="I465" s="3" t="s">
        <v>151</v>
      </c>
      <c r="J465" s="3">
        <v>13</v>
      </c>
      <c r="K465" s="3">
        <v>4</v>
      </c>
      <c r="L465" s="3">
        <f t="shared" si="25"/>
        <v>9</v>
      </c>
      <c r="M465" s="3">
        <v>0</v>
      </c>
      <c r="N465" s="4">
        <f t="shared" si="26"/>
        <v>69.230769230769226</v>
      </c>
      <c r="O465" s="4">
        <v>0</v>
      </c>
      <c r="P465" s="5">
        <f t="shared" si="27"/>
        <v>35.30571992110454</v>
      </c>
    </row>
    <row r="466" spans="1:16" x14ac:dyDescent="0.25">
      <c r="A466" s="29" t="s">
        <v>122</v>
      </c>
      <c r="B466" s="30">
        <v>42334</v>
      </c>
      <c r="C466" s="31" t="s">
        <v>7</v>
      </c>
      <c r="D466" s="31">
        <v>2</v>
      </c>
      <c r="E466" s="29" t="s">
        <v>2</v>
      </c>
      <c r="F466" s="3">
        <v>4</v>
      </c>
      <c r="G466" s="3" t="s">
        <v>3</v>
      </c>
      <c r="H466" s="3" t="s">
        <v>152</v>
      </c>
      <c r="I466" s="3" t="s">
        <v>149</v>
      </c>
      <c r="J466" s="3">
        <v>15</v>
      </c>
      <c r="K466" s="3">
        <v>2</v>
      </c>
      <c r="L466" s="3">
        <f t="shared" si="25"/>
        <v>13</v>
      </c>
      <c r="M466" s="3">
        <v>0</v>
      </c>
      <c r="N466" s="4">
        <f t="shared" si="26"/>
        <v>86.666666666666671</v>
      </c>
      <c r="O466" s="4">
        <v>0</v>
      </c>
      <c r="P466" s="5">
        <f t="shared" si="27"/>
        <v>71.965811965811966</v>
      </c>
    </row>
    <row r="467" spans="1:16" x14ac:dyDescent="0.25">
      <c r="A467" s="29" t="s">
        <v>12</v>
      </c>
      <c r="B467" s="30">
        <v>42334</v>
      </c>
      <c r="C467" s="31" t="s">
        <v>7</v>
      </c>
      <c r="D467" s="31">
        <v>2</v>
      </c>
      <c r="E467" s="29" t="s">
        <v>2</v>
      </c>
      <c r="F467" s="3">
        <v>4</v>
      </c>
      <c r="G467" s="3" t="s">
        <v>1</v>
      </c>
      <c r="H467" s="3" t="s">
        <v>152</v>
      </c>
      <c r="I467" s="3" t="s">
        <v>150</v>
      </c>
      <c r="J467" s="3">
        <v>10</v>
      </c>
      <c r="K467" s="3">
        <v>1</v>
      </c>
      <c r="L467" s="3">
        <f t="shared" si="25"/>
        <v>9</v>
      </c>
      <c r="M467" s="3">
        <v>0</v>
      </c>
      <c r="N467" s="4">
        <f t="shared" si="26"/>
        <v>90</v>
      </c>
      <c r="O467" s="4">
        <v>0</v>
      </c>
      <c r="P467" s="5">
        <f t="shared" si="27"/>
        <v>78.974358974358978</v>
      </c>
    </row>
    <row r="468" spans="1:16" x14ac:dyDescent="0.25">
      <c r="A468" s="29" t="s">
        <v>126</v>
      </c>
      <c r="B468" s="30">
        <v>42334</v>
      </c>
      <c r="C468" s="31" t="s">
        <v>7</v>
      </c>
      <c r="D468" s="31">
        <v>2</v>
      </c>
      <c r="E468" s="29" t="s">
        <v>2</v>
      </c>
      <c r="F468" s="3">
        <v>4</v>
      </c>
      <c r="G468" s="3" t="s">
        <v>155</v>
      </c>
      <c r="H468" s="3" t="s">
        <v>152</v>
      </c>
      <c r="I468" s="3" t="s">
        <v>151</v>
      </c>
      <c r="J468" s="3">
        <v>16</v>
      </c>
      <c r="K468" s="3">
        <v>4</v>
      </c>
      <c r="L468" s="3">
        <f t="shared" si="25"/>
        <v>12</v>
      </c>
      <c r="M468" s="3">
        <v>0</v>
      </c>
      <c r="N468" s="4">
        <f t="shared" si="26"/>
        <v>75</v>
      </c>
      <c r="O468" s="4">
        <v>0</v>
      </c>
      <c r="P468" s="5">
        <f t="shared" si="27"/>
        <v>47.435897435897431</v>
      </c>
    </row>
    <row r="469" spans="1:16" x14ac:dyDescent="0.25">
      <c r="A469" s="29" t="s">
        <v>16</v>
      </c>
      <c r="B469" s="30">
        <v>42334</v>
      </c>
      <c r="C469" s="31" t="s">
        <v>7</v>
      </c>
      <c r="D469" s="31">
        <v>2</v>
      </c>
      <c r="E469" s="29" t="s">
        <v>2</v>
      </c>
      <c r="F469" s="3">
        <v>6</v>
      </c>
      <c r="G469" s="3" t="s">
        <v>1</v>
      </c>
      <c r="H469" s="3" t="s">
        <v>152</v>
      </c>
      <c r="I469" s="3" t="s">
        <v>149</v>
      </c>
      <c r="J469" s="3">
        <v>11</v>
      </c>
      <c r="K469" s="3">
        <v>5</v>
      </c>
      <c r="L469" s="3">
        <f t="shared" si="25"/>
        <v>6</v>
      </c>
      <c r="M469" s="3">
        <v>0</v>
      </c>
      <c r="N469" s="4">
        <f t="shared" si="26"/>
        <v>54.54545454545454</v>
      </c>
      <c r="O469" s="4">
        <v>0</v>
      </c>
      <c r="P469" s="5">
        <f t="shared" si="27"/>
        <v>4.4289044289044233</v>
      </c>
    </row>
    <row r="470" spans="1:16" x14ac:dyDescent="0.25">
      <c r="A470" s="29" t="s">
        <v>17</v>
      </c>
      <c r="B470" s="30">
        <v>42334</v>
      </c>
      <c r="C470" s="31" t="s">
        <v>7</v>
      </c>
      <c r="D470" s="31">
        <v>2</v>
      </c>
      <c r="E470" s="29" t="s">
        <v>2</v>
      </c>
      <c r="F470" s="3">
        <v>6</v>
      </c>
      <c r="G470" s="3" t="s">
        <v>155</v>
      </c>
      <c r="H470" s="3" t="s">
        <v>152</v>
      </c>
      <c r="I470" s="3" t="s">
        <v>151</v>
      </c>
      <c r="J470" s="3">
        <v>10</v>
      </c>
      <c r="K470" s="3">
        <v>2</v>
      </c>
      <c r="L470" s="3">
        <f t="shared" si="25"/>
        <v>8</v>
      </c>
      <c r="M470" s="3">
        <v>0</v>
      </c>
      <c r="N470" s="4">
        <f t="shared" si="26"/>
        <v>80</v>
      </c>
      <c r="O470" s="4">
        <v>0</v>
      </c>
      <c r="P470" s="5">
        <f t="shared" si="27"/>
        <v>57.948717948717942</v>
      </c>
    </row>
    <row r="471" spans="1:16" x14ac:dyDescent="0.25">
      <c r="A471" s="29" t="s">
        <v>18</v>
      </c>
      <c r="B471" s="30">
        <v>42334</v>
      </c>
      <c r="C471" s="31" t="s">
        <v>7</v>
      </c>
      <c r="D471" s="31">
        <v>2</v>
      </c>
      <c r="E471" s="29" t="s">
        <v>2</v>
      </c>
      <c r="F471" s="3">
        <v>6</v>
      </c>
      <c r="G471" s="3" t="s">
        <v>5</v>
      </c>
      <c r="H471" s="3" t="s">
        <v>152</v>
      </c>
      <c r="I471" s="3" t="s">
        <v>150</v>
      </c>
      <c r="J471" s="3">
        <v>17</v>
      </c>
      <c r="K471" s="3">
        <v>1</v>
      </c>
      <c r="L471" s="3">
        <f t="shared" si="25"/>
        <v>16</v>
      </c>
      <c r="M471" s="3">
        <v>0</v>
      </c>
      <c r="N471" s="4">
        <f t="shared" si="26"/>
        <v>94.117647058823522</v>
      </c>
      <c r="O471" s="4">
        <v>0</v>
      </c>
      <c r="P471" s="5">
        <f t="shared" si="27"/>
        <v>87.631975867269986</v>
      </c>
    </row>
    <row r="472" spans="1:16" x14ac:dyDescent="0.25">
      <c r="A472" s="29" t="s">
        <v>19</v>
      </c>
      <c r="B472" s="30">
        <v>42334</v>
      </c>
      <c r="C472" s="31" t="s">
        <v>7</v>
      </c>
      <c r="D472" s="31">
        <v>2</v>
      </c>
      <c r="E472" s="29" t="s">
        <v>2</v>
      </c>
      <c r="F472" s="3">
        <v>7</v>
      </c>
      <c r="G472" s="3" t="s">
        <v>3</v>
      </c>
      <c r="H472" s="3" t="s">
        <v>152</v>
      </c>
      <c r="I472" s="3" t="s">
        <v>150</v>
      </c>
      <c r="J472" s="3">
        <v>14</v>
      </c>
      <c r="K472" s="3">
        <v>0</v>
      </c>
      <c r="L472" s="3">
        <f t="shared" si="25"/>
        <v>14</v>
      </c>
      <c r="M472" s="3">
        <v>0</v>
      </c>
      <c r="N472" s="4">
        <f t="shared" si="26"/>
        <v>100</v>
      </c>
      <c r="O472" s="4">
        <v>0</v>
      </c>
      <c r="P472" s="5">
        <f t="shared" si="27"/>
        <v>100</v>
      </c>
    </row>
    <row r="473" spans="1:16" x14ac:dyDescent="0.25">
      <c r="A473" s="29" t="s">
        <v>20</v>
      </c>
      <c r="B473" s="30">
        <v>42334</v>
      </c>
      <c r="C473" s="31" t="s">
        <v>7</v>
      </c>
      <c r="D473" s="31">
        <v>2</v>
      </c>
      <c r="E473" s="29" t="s">
        <v>2</v>
      </c>
      <c r="F473" s="3">
        <v>7</v>
      </c>
      <c r="G473" s="3" t="s">
        <v>1</v>
      </c>
      <c r="H473" s="3" t="s">
        <v>152</v>
      </c>
      <c r="I473" s="3" t="s">
        <v>151</v>
      </c>
      <c r="J473" s="3">
        <v>12</v>
      </c>
      <c r="K473" s="3">
        <v>3</v>
      </c>
      <c r="L473" s="3">
        <f t="shared" si="25"/>
        <v>9</v>
      </c>
      <c r="M473" s="3">
        <v>0</v>
      </c>
      <c r="N473" s="4">
        <f t="shared" si="26"/>
        <v>75</v>
      </c>
      <c r="O473" s="4">
        <v>0</v>
      </c>
      <c r="P473" s="5">
        <f t="shared" si="27"/>
        <v>47.435897435897445</v>
      </c>
    </row>
    <row r="474" spans="1:16" x14ac:dyDescent="0.25">
      <c r="A474" s="29" t="s">
        <v>24</v>
      </c>
      <c r="B474" s="30">
        <v>42334</v>
      </c>
      <c r="C474" s="31" t="s">
        <v>7</v>
      </c>
      <c r="D474" s="31">
        <v>2</v>
      </c>
      <c r="E474" s="29" t="s">
        <v>2</v>
      </c>
      <c r="F474" s="3">
        <v>8</v>
      </c>
      <c r="G474" s="3" t="s">
        <v>3</v>
      </c>
      <c r="H474" s="3" t="s">
        <v>152</v>
      </c>
      <c r="I474" s="3" t="s">
        <v>150</v>
      </c>
      <c r="J474" s="3">
        <v>24</v>
      </c>
      <c r="K474" s="3">
        <v>22</v>
      </c>
      <c r="L474" s="3">
        <f t="shared" si="25"/>
        <v>2</v>
      </c>
      <c r="M474" s="3">
        <v>0</v>
      </c>
      <c r="N474" s="4">
        <f t="shared" si="26"/>
        <v>8.3333333333333321</v>
      </c>
      <c r="O474" s="4">
        <v>0</v>
      </c>
      <c r="P474" s="5">
        <f t="shared" si="27"/>
        <v>-92.735042735042697</v>
      </c>
    </row>
    <row r="475" spans="1:16" x14ac:dyDescent="0.25">
      <c r="A475" s="29" t="s">
        <v>75</v>
      </c>
      <c r="B475" s="30">
        <v>42334</v>
      </c>
      <c r="C475" s="31" t="s">
        <v>7</v>
      </c>
      <c r="D475" s="31">
        <v>2</v>
      </c>
      <c r="E475" s="29" t="s">
        <v>2</v>
      </c>
      <c r="F475" s="3">
        <v>8</v>
      </c>
      <c r="G475" s="3" t="s">
        <v>155</v>
      </c>
      <c r="H475" s="3" t="s">
        <v>152</v>
      </c>
      <c r="I475" s="3" t="s">
        <v>149</v>
      </c>
      <c r="J475" s="3">
        <v>12</v>
      </c>
      <c r="K475" s="3">
        <v>5</v>
      </c>
      <c r="L475" s="3">
        <f t="shared" si="25"/>
        <v>7</v>
      </c>
      <c r="M475" s="3">
        <v>0</v>
      </c>
      <c r="N475" s="4">
        <f t="shared" si="26"/>
        <v>58.333333333333336</v>
      </c>
      <c r="O475" s="4">
        <v>0</v>
      </c>
      <c r="P475" s="5">
        <f t="shared" si="27"/>
        <v>12.393162393162394</v>
      </c>
    </row>
    <row r="476" spans="1:16" x14ac:dyDescent="0.25">
      <c r="A476" s="29" t="s">
        <v>130</v>
      </c>
      <c r="B476" s="30">
        <v>42334</v>
      </c>
      <c r="C476" s="31" t="s">
        <v>7</v>
      </c>
      <c r="D476" s="31">
        <v>2</v>
      </c>
      <c r="E476" s="29" t="s">
        <v>2</v>
      </c>
      <c r="F476" s="3">
        <v>8</v>
      </c>
      <c r="G476" s="3" t="s">
        <v>5</v>
      </c>
      <c r="H476" s="3" t="s">
        <v>152</v>
      </c>
      <c r="I476" s="3" t="s">
        <v>151</v>
      </c>
      <c r="J476" s="3">
        <v>17</v>
      </c>
      <c r="K476" s="3">
        <v>7</v>
      </c>
      <c r="L476" s="3">
        <f t="shared" si="25"/>
        <v>10</v>
      </c>
      <c r="M476" s="3">
        <v>0</v>
      </c>
      <c r="N476" s="4">
        <f t="shared" si="26"/>
        <v>58.82352941176471</v>
      </c>
      <c r="O476" s="4">
        <v>0</v>
      </c>
      <c r="P476" s="5">
        <f t="shared" si="27"/>
        <v>13.423831070889914</v>
      </c>
    </row>
    <row r="477" spans="1:16" x14ac:dyDescent="0.25">
      <c r="A477" s="29" t="s">
        <v>26</v>
      </c>
      <c r="B477" s="30">
        <v>42334</v>
      </c>
      <c r="C477" s="31" t="s">
        <v>7</v>
      </c>
      <c r="D477" s="31">
        <v>2</v>
      </c>
      <c r="E477" s="29" t="s">
        <v>2</v>
      </c>
      <c r="F477" s="3">
        <v>10</v>
      </c>
      <c r="G477" s="3" t="s">
        <v>3</v>
      </c>
      <c r="H477" s="3" t="s">
        <v>152</v>
      </c>
      <c r="I477" s="3" t="s">
        <v>149</v>
      </c>
      <c r="J477" s="3">
        <v>17</v>
      </c>
      <c r="K477" s="3">
        <v>4</v>
      </c>
      <c r="L477" s="3">
        <f t="shared" si="25"/>
        <v>13</v>
      </c>
      <c r="M477" s="3">
        <v>0</v>
      </c>
      <c r="N477" s="4">
        <f t="shared" si="26"/>
        <v>76.470588235294116</v>
      </c>
      <c r="O477" s="4">
        <v>0</v>
      </c>
      <c r="P477" s="5">
        <f t="shared" si="27"/>
        <v>50.527903469079938</v>
      </c>
    </row>
    <row r="478" spans="1:16" x14ac:dyDescent="0.25">
      <c r="A478" s="29" t="s">
        <v>27</v>
      </c>
      <c r="B478" s="30">
        <v>42334</v>
      </c>
      <c r="C478" s="31" t="s">
        <v>7</v>
      </c>
      <c r="D478" s="31">
        <v>2</v>
      </c>
      <c r="E478" s="29" t="s">
        <v>2</v>
      </c>
      <c r="F478" s="3">
        <v>10</v>
      </c>
      <c r="G478" s="3" t="s">
        <v>1</v>
      </c>
      <c r="H478" s="3" t="s">
        <v>152</v>
      </c>
      <c r="I478" s="3" t="s">
        <v>149</v>
      </c>
      <c r="J478" s="3">
        <v>12</v>
      </c>
      <c r="K478" s="3">
        <v>1</v>
      </c>
      <c r="L478" s="3">
        <f t="shared" si="25"/>
        <v>11</v>
      </c>
      <c r="M478" s="3">
        <v>0</v>
      </c>
      <c r="N478" s="4">
        <f t="shared" si="26"/>
        <v>91.666666666666657</v>
      </c>
      <c r="O478" s="4">
        <v>0</v>
      </c>
      <c r="P478" s="5">
        <f t="shared" si="27"/>
        <v>82.478632478632477</v>
      </c>
    </row>
    <row r="479" spans="1:16" x14ac:dyDescent="0.25">
      <c r="A479" s="29" t="s">
        <v>78</v>
      </c>
      <c r="B479" s="30">
        <v>42334</v>
      </c>
      <c r="C479" s="31" t="s">
        <v>7</v>
      </c>
      <c r="D479" s="31">
        <v>2</v>
      </c>
      <c r="E479" s="29" t="s">
        <v>2</v>
      </c>
      <c r="F479" s="3">
        <v>10</v>
      </c>
      <c r="G479" s="3" t="s">
        <v>155</v>
      </c>
      <c r="H479" s="3" t="s">
        <v>152</v>
      </c>
      <c r="I479" s="3" t="s">
        <v>150</v>
      </c>
      <c r="J479" s="3">
        <v>11</v>
      </c>
      <c r="K479" s="3">
        <v>1</v>
      </c>
      <c r="L479" s="3">
        <f t="shared" si="25"/>
        <v>10</v>
      </c>
      <c r="M479" s="3">
        <v>0</v>
      </c>
      <c r="N479" s="4">
        <f t="shared" si="26"/>
        <v>90.909090909090907</v>
      </c>
      <c r="O479" s="4">
        <v>0</v>
      </c>
      <c r="P479" s="5">
        <f t="shared" si="27"/>
        <v>80.885780885780889</v>
      </c>
    </row>
    <row r="480" spans="1:16" x14ac:dyDescent="0.25">
      <c r="A480" s="29" t="s">
        <v>95</v>
      </c>
      <c r="B480" s="30">
        <v>42334</v>
      </c>
      <c r="C480" s="31" t="s">
        <v>7</v>
      </c>
      <c r="D480" s="31">
        <v>2</v>
      </c>
      <c r="E480" s="29" t="s">
        <v>2</v>
      </c>
      <c r="F480" s="3">
        <v>10</v>
      </c>
      <c r="G480" s="3" t="s">
        <v>5</v>
      </c>
      <c r="H480" s="3" t="s">
        <v>152</v>
      </c>
      <c r="I480" s="3" t="s">
        <v>151</v>
      </c>
      <c r="J480" s="3">
        <v>15</v>
      </c>
      <c r="K480" s="3">
        <v>6</v>
      </c>
      <c r="L480" s="3">
        <f t="shared" si="25"/>
        <v>9</v>
      </c>
      <c r="M480" s="3">
        <v>0</v>
      </c>
      <c r="N480" s="4">
        <f t="shared" si="26"/>
        <v>60</v>
      </c>
      <c r="O480" s="4">
        <v>0</v>
      </c>
      <c r="P480" s="5">
        <f t="shared" si="27"/>
        <v>15.897435897435896</v>
      </c>
    </row>
    <row r="481" spans="1:16" x14ac:dyDescent="0.25">
      <c r="A481" s="29" t="s">
        <v>28</v>
      </c>
      <c r="B481" s="30">
        <v>42334</v>
      </c>
      <c r="C481" s="31" t="s">
        <v>7</v>
      </c>
      <c r="D481" s="31">
        <v>2</v>
      </c>
      <c r="E481" s="29" t="s">
        <v>2</v>
      </c>
      <c r="F481" s="3">
        <v>11</v>
      </c>
      <c r="G481" s="3" t="s">
        <v>3</v>
      </c>
      <c r="H481" s="3" t="s">
        <v>152</v>
      </c>
      <c r="I481" s="3" t="s">
        <v>151</v>
      </c>
      <c r="J481" s="3">
        <v>15</v>
      </c>
      <c r="K481" s="3">
        <v>8</v>
      </c>
      <c r="L481" s="3">
        <f t="shared" si="25"/>
        <v>7</v>
      </c>
      <c r="M481" s="3">
        <v>0</v>
      </c>
      <c r="N481" s="4">
        <f t="shared" si="26"/>
        <v>46.666666666666664</v>
      </c>
      <c r="O481" s="4">
        <v>0</v>
      </c>
      <c r="P481" s="5">
        <f t="shared" si="27"/>
        <v>-12.136752136752138</v>
      </c>
    </row>
    <row r="482" spans="1:16" x14ac:dyDescent="0.25">
      <c r="A482" s="29" t="s">
        <v>79</v>
      </c>
      <c r="B482" s="30">
        <v>42334</v>
      </c>
      <c r="C482" s="31" t="s">
        <v>7</v>
      </c>
      <c r="D482" s="31">
        <v>2</v>
      </c>
      <c r="E482" s="32" t="s">
        <v>2</v>
      </c>
      <c r="F482" s="12">
        <v>11</v>
      </c>
      <c r="G482" s="12" t="s">
        <v>1</v>
      </c>
      <c r="H482" s="3" t="s">
        <v>152</v>
      </c>
      <c r="I482" s="3" t="s">
        <v>150</v>
      </c>
      <c r="J482" s="3">
        <v>13</v>
      </c>
      <c r="K482" s="3">
        <v>0</v>
      </c>
      <c r="L482" s="3">
        <f t="shared" si="25"/>
        <v>13</v>
      </c>
      <c r="M482" s="3">
        <v>0</v>
      </c>
      <c r="N482" s="4">
        <f t="shared" si="26"/>
        <v>100</v>
      </c>
      <c r="O482" s="4">
        <v>0</v>
      </c>
      <c r="P482" s="5">
        <f t="shared" si="27"/>
        <v>100</v>
      </c>
    </row>
    <row r="483" spans="1:16" x14ac:dyDescent="0.25">
      <c r="A483" s="29" t="s">
        <v>96</v>
      </c>
      <c r="B483" s="30">
        <v>42334</v>
      </c>
      <c r="C483" s="31" t="s">
        <v>7</v>
      </c>
      <c r="D483" s="31">
        <v>2</v>
      </c>
      <c r="E483" s="29" t="s">
        <v>2</v>
      </c>
      <c r="F483" s="3">
        <v>11</v>
      </c>
      <c r="G483" s="3" t="s">
        <v>155</v>
      </c>
      <c r="H483" s="3" t="s">
        <v>152</v>
      </c>
      <c r="I483" s="3" t="s">
        <v>149</v>
      </c>
      <c r="J483" s="3">
        <v>18</v>
      </c>
      <c r="K483" s="3">
        <v>4</v>
      </c>
      <c r="L483" s="3">
        <f t="shared" si="25"/>
        <v>14</v>
      </c>
      <c r="M483" s="3">
        <v>0</v>
      </c>
      <c r="N483" s="4">
        <f t="shared" si="26"/>
        <v>77.777777777777786</v>
      </c>
      <c r="O483" s="4">
        <v>0</v>
      </c>
      <c r="P483" s="5">
        <f t="shared" si="27"/>
        <v>53.276353276353284</v>
      </c>
    </row>
    <row r="484" spans="1:16" x14ac:dyDescent="0.25">
      <c r="A484" s="29" t="s">
        <v>129</v>
      </c>
      <c r="B484" s="30">
        <v>42334</v>
      </c>
      <c r="C484" s="31" t="s">
        <v>7</v>
      </c>
      <c r="D484" s="31">
        <v>2</v>
      </c>
      <c r="E484" s="29" t="s">
        <v>2</v>
      </c>
      <c r="F484" s="3">
        <v>11</v>
      </c>
      <c r="G484" s="3" t="s">
        <v>5</v>
      </c>
      <c r="H484" s="3" t="s">
        <v>152</v>
      </c>
      <c r="I484" s="3" t="s">
        <v>150</v>
      </c>
      <c r="J484" s="3">
        <v>10</v>
      </c>
      <c r="K484" s="3">
        <v>0</v>
      </c>
      <c r="L484" s="3">
        <f t="shared" si="25"/>
        <v>10</v>
      </c>
      <c r="M484" s="3">
        <v>0</v>
      </c>
      <c r="N484" s="4">
        <f t="shared" si="26"/>
        <v>100</v>
      </c>
      <c r="O484" s="4">
        <v>0</v>
      </c>
      <c r="P484" s="5">
        <f t="shared" si="27"/>
        <v>100</v>
      </c>
    </row>
    <row r="485" spans="1:16" x14ac:dyDescent="0.25">
      <c r="A485" s="29" t="s">
        <v>30</v>
      </c>
      <c r="B485" s="30">
        <v>42334</v>
      </c>
      <c r="C485" s="31" t="s">
        <v>7</v>
      </c>
      <c r="D485" s="31">
        <v>2</v>
      </c>
      <c r="E485" s="29" t="s">
        <v>2</v>
      </c>
      <c r="F485" s="3">
        <v>12</v>
      </c>
      <c r="G485" s="3" t="s">
        <v>155</v>
      </c>
      <c r="H485" s="3" t="s">
        <v>152</v>
      </c>
      <c r="I485" s="3" t="s">
        <v>149</v>
      </c>
      <c r="J485" s="3">
        <v>21</v>
      </c>
      <c r="K485" s="3">
        <v>1</v>
      </c>
      <c r="L485" s="3">
        <f t="shared" si="25"/>
        <v>20</v>
      </c>
      <c r="M485" s="3">
        <v>0</v>
      </c>
      <c r="N485" s="4">
        <f t="shared" si="26"/>
        <v>95.238095238095227</v>
      </c>
      <c r="O485" s="4">
        <v>0</v>
      </c>
      <c r="P485" s="5">
        <f t="shared" si="27"/>
        <v>89.987789987789995</v>
      </c>
    </row>
    <row r="486" spans="1:16" x14ac:dyDescent="0.25">
      <c r="A486" s="29" t="s">
        <v>31</v>
      </c>
      <c r="B486" s="30">
        <v>42334</v>
      </c>
      <c r="C486" s="31" t="s">
        <v>7</v>
      </c>
      <c r="D486" s="31">
        <v>2</v>
      </c>
      <c r="E486" s="29" t="s">
        <v>2</v>
      </c>
      <c r="F486" s="3">
        <v>12</v>
      </c>
      <c r="G486" s="3" t="s">
        <v>5</v>
      </c>
      <c r="H486" s="3" t="s">
        <v>152</v>
      </c>
      <c r="I486" s="3" t="s">
        <v>151</v>
      </c>
      <c r="J486" s="3">
        <v>21</v>
      </c>
      <c r="K486" s="3">
        <v>0</v>
      </c>
      <c r="L486" s="3">
        <f t="shared" si="25"/>
        <v>21</v>
      </c>
      <c r="M486" s="3">
        <v>0</v>
      </c>
      <c r="N486" s="4">
        <f t="shared" si="26"/>
        <v>100</v>
      </c>
      <c r="O486" s="4">
        <v>0</v>
      </c>
      <c r="P486" s="5">
        <f t="shared" si="27"/>
        <v>100</v>
      </c>
    </row>
    <row r="487" spans="1:16" x14ac:dyDescent="0.25">
      <c r="A487" s="29" t="s">
        <v>81</v>
      </c>
      <c r="B487" s="30">
        <v>42334</v>
      </c>
      <c r="C487" s="31" t="s">
        <v>7</v>
      </c>
      <c r="D487" s="31">
        <v>2</v>
      </c>
      <c r="E487" s="29" t="s">
        <v>2</v>
      </c>
      <c r="F487" s="3">
        <v>13</v>
      </c>
      <c r="G487" s="12" t="s">
        <v>1</v>
      </c>
      <c r="H487" s="3" t="s">
        <v>152</v>
      </c>
      <c r="I487" s="3" t="s">
        <v>150</v>
      </c>
      <c r="J487" s="3">
        <v>12</v>
      </c>
      <c r="K487" s="3">
        <v>0</v>
      </c>
      <c r="L487" s="3">
        <f t="shared" si="25"/>
        <v>12</v>
      </c>
      <c r="M487" s="3">
        <v>0</v>
      </c>
      <c r="N487" s="4">
        <f t="shared" si="26"/>
        <v>100</v>
      </c>
      <c r="O487" s="4">
        <v>0</v>
      </c>
      <c r="P487" s="5">
        <f t="shared" si="27"/>
        <v>100</v>
      </c>
    </row>
    <row r="488" spans="1:16" x14ac:dyDescent="0.25">
      <c r="A488" s="29" t="s">
        <v>98</v>
      </c>
      <c r="B488" s="30">
        <v>42334</v>
      </c>
      <c r="C488" s="31" t="s">
        <v>7</v>
      </c>
      <c r="D488" s="31">
        <v>2</v>
      </c>
      <c r="E488" s="29" t="s">
        <v>2</v>
      </c>
      <c r="F488" s="3">
        <v>13</v>
      </c>
      <c r="G488" s="3" t="s">
        <v>155</v>
      </c>
      <c r="H488" s="3" t="s">
        <v>152</v>
      </c>
      <c r="I488" s="3" t="s">
        <v>151</v>
      </c>
      <c r="J488" s="3">
        <v>31</v>
      </c>
      <c r="K488" s="3">
        <v>16</v>
      </c>
      <c r="L488" s="3">
        <f t="shared" si="25"/>
        <v>15</v>
      </c>
      <c r="M488" s="3">
        <v>0</v>
      </c>
      <c r="N488" s="4">
        <f t="shared" si="26"/>
        <v>48.387096774193552</v>
      </c>
      <c r="O488" s="4">
        <v>0</v>
      </c>
      <c r="P488" s="5">
        <f t="shared" si="27"/>
        <v>-8.5194375516956189</v>
      </c>
    </row>
    <row r="489" spans="1:16" x14ac:dyDescent="0.25">
      <c r="A489" s="29" t="s">
        <v>131</v>
      </c>
      <c r="B489" s="30">
        <v>42334</v>
      </c>
      <c r="C489" s="31" t="s">
        <v>7</v>
      </c>
      <c r="D489" s="31">
        <v>2</v>
      </c>
      <c r="E489" s="29" t="s">
        <v>2</v>
      </c>
      <c r="F489" s="3">
        <v>1</v>
      </c>
      <c r="G489" s="12" t="s">
        <v>1</v>
      </c>
      <c r="H489" s="3" t="s">
        <v>153</v>
      </c>
      <c r="I489" s="3" t="s">
        <v>149</v>
      </c>
      <c r="J489" s="3">
        <v>17</v>
      </c>
      <c r="K489" s="3">
        <v>1</v>
      </c>
      <c r="L489" s="3">
        <f t="shared" si="25"/>
        <v>16</v>
      </c>
      <c r="M489" s="3">
        <v>0</v>
      </c>
      <c r="N489" s="4">
        <f t="shared" si="26"/>
        <v>94.117647058823522</v>
      </c>
      <c r="O489" s="4">
        <v>0</v>
      </c>
      <c r="P489" s="5">
        <f t="shared" si="27"/>
        <v>87.631975867269986</v>
      </c>
    </row>
    <row r="490" spans="1:16" x14ac:dyDescent="0.25">
      <c r="A490" s="29" t="s">
        <v>36</v>
      </c>
      <c r="B490" s="30">
        <v>42334</v>
      </c>
      <c r="C490" s="31" t="s">
        <v>7</v>
      </c>
      <c r="D490" s="31">
        <v>2</v>
      </c>
      <c r="E490" s="29" t="s">
        <v>2</v>
      </c>
      <c r="F490" s="3">
        <v>2</v>
      </c>
      <c r="G490" s="12" t="s">
        <v>1</v>
      </c>
      <c r="H490" s="3" t="s">
        <v>153</v>
      </c>
      <c r="I490" s="3" t="s">
        <v>149</v>
      </c>
      <c r="J490" s="3">
        <v>15</v>
      </c>
      <c r="K490" s="3">
        <v>1</v>
      </c>
      <c r="L490" s="3">
        <f t="shared" si="25"/>
        <v>14</v>
      </c>
      <c r="M490" s="3">
        <v>0</v>
      </c>
      <c r="N490" s="4">
        <f t="shared" si="26"/>
        <v>93.333333333333329</v>
      </c>
      <c r="O490" s="4">
        <v>0</v>
      </c>
      <c r="P490" s="5">
        <f t="shared" si="27"/>
        <v>85.98290598290599</v>
      </c>
    </row>
    <row r="491" spans="1:16" x14ac:dyDescent="0.25">
      <c r="A491" s="29" t="s">
        <v>37</v>
      </c>
      <c r="B491" s="30">
        <v>42334</v>
      </c>
      <c r="C491" s="31" t="s">
        <v>7</v>
      </c>
      <c r="D491" s="31">
        <v>2</v>
      </c>
      <c r="E491" s="29" t="s">
        <v>2</v>
      </c>
      <c r="F491" s="3">
        <v>2</v>
      </c>
      <c r="G491" s="3" t="s">
        <v>155</v>
      </c>
      <c r="H491" s="3" t="s">
        <v>153</v>
      </c>
      <c r="I491" s="3" t="s">
        <v>151</v>
      </c>
      <c r="J491" s="3">
        <v>15</v>
      </c>
      <c r="K491" s="3">
        <v>15</v>
      </c>
      <c r="L491" s="3">
        <f t="shared" si="25"/>
        <v>0</v>
      </c>
      <c r="M491" s="3">
        <v>0</v>
      </c>
      <c r="N491" s="4">
        <f t="shared" si="26"/>
        <v>0</v>
      </c>
      <c r="O491" s="4">
        <v>0</v>
      </c>
      <c r="P491" s="5">
        <f t="shared" si="27"/>
        <v>-110.25641025641026</v>
      </c>
    </row>
    <row r="492" spans="1:16" x14ac:dyDescent="0.25">
      <c r="A492" s="29" t="s">
        <v>38</v>
      </c>
      <c r="B492" s="30">
        <v>42334</v>
      </c>
      <c r="C492" s="31" t="s">
        <v>7</v>
      </c>
      <c r="D492" s="31">
        <v>2</v>
      </c>
      <c r="E492" s="29" t="s">
        <v>2</v>
      </c>
      <c r="F492" s="3">
        <v>2</v>
      </c>
      <c r="G492" s="3" t="s">
        <v>5</v>
      </c>
      <c r="H492" s="3" t="s">
        <v>153</v>
      </c>
      <c r="I492" s="3" t="s">
        <v>150</v>
      </c>
      <c r="J492" s="3">
        <v>13</v>
      </c>
      <c r="K492" s="3">
        <v>1</v>
      </c>
      <c r="L492" s="3">
        <f t="shared" si="25"/>
        <v>12</v>
      </c>
      <c r="M492" s="3">
        <v>1</v>
      </c>
      <c r="N492" s="4">
        <f t="shared" si="26"/>
        <v>92.307692307692307</v>
      </c>
      <c r="O492" s="4">
        <v>7.6923076923076925</v>
      </c>
      <c r="P492" s="5">
        <f t="shared" si="27"/>
        <v>83.826429980276146</v>
      </c>
    </row>
    <row r="493" spans="1:16" x14ac:dyDescent="0.25">
      <c r="A493" s="29" t="s">
        <v>83</v>
      </c>
      <c r="B493" s="30">
        <v>42334</v>
      </c>
      <c r="C493" s="31" t="s">
        <v>7</v>
      </c>
      <c r="D493" s="31">
        <v>2</v>
      </c>
      <c r="E493" s="29" t="s">
        <v>2</v>
      </c>
      <c r="F493" s="3">
        <v>3</v>
      </c>
      <c r="G493" s="3" t="s">
        <v>3</v>
      </c>
      <c r="H493" s="3" t="s">
        <v>153</v>
      </c>
      <c r="I493" s="3" t="s">
        <v>150</v>
      </c>
      <c r="J493" s="3">
        <v>16</v>
      </c>
      <c r="K493" s="3">
        <v>0</v>
      </c>
      <c r="L493" s="3">
        <f t="shared" si="25"/>
        <v>16</v>
      </c>
      <c r="M493" s="3">
        <v>0</v>
      </c>
      <c r="N493" s="4">
        <f t="shared" si="26"/>
        <v>100</v>
      </c>
      <c r="O493" s="4">
        <v>0</v>
      </c>
      <c r="P493" s="5">
        <f t="shared" si="27"/>
        <v>100</v>
      </c>
    </row>
    <row r="494" spans="1:16" x14ac:dyDescent="0.25">
      <c r="A494" s="29" t="s">
        <v>41</v>
      </c>
      <c r="B494" s="30">
        <v>42334</v>
      </c>
      <c r="C494" s="31" t="s">
        <v>7</v>
      </c>
      <c r="D494" s="31">
        <v>2</v>
      </c>
      <c r="E494" s="29" t="s">
        <v>2</v>
      </c>
      <c r="F494" s="3">
        <v>4</v>
      </c>
      <c r="G494" s="3" t="s">
        <v>3</v>
      </c>
      <c r="H494" s="3" t="s">
        <v>153</v>
      </c>
      <c r="I494" s="3" t="s">
        <v>149</v>
      </c>
      <c r="J494" s="3">
        <v>12</v>
      </c>
      <c r="K494" s="3">
        <v>2</v>
      </c>
      <c r="L494" s="3">
        <f t="shared" si="25"/>
        <v>10</v>
      </c>
      <c r="M494" s="3">
        <v>0</v>
      </c>
      <c r="N494" s="4">
        <f t="shared" si="26"/>
        <v>83.333333333333343</v>
      </c>
      <c r="O494" s="4">
        <v>0</v>
      </c>
      <c r="P494" s="5">
        <f t="shared" si="27"/>
        <v>64.957264957264954</v>
      </c>
    </row>
    <row r="495" spans="1:16" x14ac:dyDescent="0.25">
      <c r="A495" s="29" t="s">
        <v>42</v>
      </c>
      <c r="B495" s="30">
        <v>42334</v>
      </c>
      <c r="C495" s="31" t="s">
        <v>7</v>
      </c>
      <c r="D495" s="31">
        <v>2</v>
      </c>
      <c r="E495" s="29" t="s">
        <v>2</v>
      </c>
      <c r="F495" s="3">
        <v>4</v>
      </c>
      <c r="G495" s="12" t="s">
        <v>1</v>
      </c>
      <c r="H495" s="3" t="s">
        <v>153</v>
      </c>
      <c r="I495" s="3" t="s">
        <v>150</v>
      </c>
      <c r="J495" s="3">
        <v>16</v>
      </c>
      <c r="K495" s="3">
        <v>5</v>
      </c>
      <c r="L495" s="3">
        <f t="shared" si="25"/>
        <v>11</v>
      </c>
      <c r="M495" s="3">
        <v>3</v>
      </c>
      <c r="N495" s="4">
        <f t="shared" si="26"/>
        <v>68.75</v>
      </c>
      <c r="O495" s="4">
        <v>18.75</v>
      </c>
      <c r="P495" s="5">
        <f t="shared" si="27"/>
        <v>34.294871794871796</v>
      </c>
    </row>
    <row r="496" spans="1:16" x14ac:dyDescent="0.25">
      <c r="A496" s="29" t="s">
        <v>84</v>
      </c>
      <c r="B496" s="30">
        <v>42334</v>
      </c>
      <c r="C496" s="31" t="s">
        <v>7</v>
      </c>
      <c r="D496" s="31">
        <v>2</v>
      </c>
      <c r="E496" s="29" t="s">
        <v>2</v>
      </c>
      <c r="F496" s="3">
        <v>4</v>
      </c>
      <c r="G496" s="3" t="s">
        <v>5</v>
      </c>
      <c r="H496" s="3" t="s">
        <v>153</v>
      </c>
      <c r="I496" s="3" t="s">
        <v>151</v>
      </c>
      <c r="J496" s="3">
        <v>12</v>
      </c>
      <c r="K496" s="3">
        <v>10</v>
      </c>
      <c r="L496" s="3">
        <f t="shared" si="25"/>
        <v>2</v>
      </c>
      <c r="M496" s="3">
        <v>0</v>
      </c>
      <c r="N496" s="4">
        <f t="shared" si="26"/>
        <v>16.666666666666664</v>
      </c>
      <c r="O496" s="4">
        <v>0</v>
      </c>
      <c r="P496" s="5">
        <f t="shared" si="27"/>
        <v>-75.213675213675216</v>
      </c>
    </row>
    <row r="497" spans="1:16" x14ac:dyDescent="0.25">
      <c r="A497" s="29" t="s">
        <v>85</v>
      </c>
      <c r="B497" s="30">
        <v>42334</v>
      </c>
      <c r="C497" s="31" t="s">
        <v>7</v>
      </c>
      <c r="D497" s="31">
        <v>2</v>
      </c>
      <c r="E497" s="29" t="s">
        <v>2</v>
      </c>
      <c r="F497" s="3">
        <v>5</v>
      </c>
      <c r="G497" s="12" t="s">
        <v>1</v>
      </c>
      <c r="H497" s="3" t="s">
        <v>153</v>
      </c>
      <c r="I497" s="3" t="s">
        <v>151</v>
      </c>
      <c r="J497" s="3">
        <v>24</v>
      </c>
      <c r="K497" s="3">
        <v>15</v>
      </c>
      <c r="L497" s="3">
        <f t="shared" si="25"/>
        <v>9</v>
      </c>
      <c r="M497" s="3">
        <v>0</v>
      </c>
      <c r="N497" s="4">
        <f t="shared" si="26"/>
        <v>37.5</v>
      </c>
      <c r="O497" s="4">
        <v>0</v>
      </c>
      <c r="P497" s="5">
        <f t="shared" si="27"/>
        <v>-31.410256410256409</v>
      </c>
    </row>
    <row r="498" spans="1:16" x14ac:dyDescent="0.25">
      <c r="A498" s="29" t="s">
        <v>47</v>
      </c>
      <c r="B498" s="30">
        <v>42334</v>
      </c>
      <c r="C498" s="31" t="s">
        <v>7</v>
      </c>
      <c r="D498" s="31">
        <v>2</v>
      </c>
      <c r="E498" s="29" t="s">
        <v>2</v>
      </c>
      <c r="F498" s="3">
        <v>6</v>
      </c>
      <c r="G498" s="3" t="s">
        <v>3</v>
      </c>
      <c r="H498" s="3" t="s">
        <v>153</v>
      </c>
      <c r="I498" s="3" t="s">
        <v>150</v>
      </c>
      <c r="J498" s="3">
        <v>16</v>
      </c>
      <c r="K498" s="3">
        <v>1</v>
      </c>
      <c r="L498" s="3">
        <f t="shared" si="25"/>
        <v>15</v>
      </c>
      <c r="M498" s="3">
        <v>4</v>
      </c>
      <c r="N498" s="4">
        <f t="shared" si="26"/>
        <v>93.75</v>
      </c>
      <c r="O498" s="4">
        <v>25</v>
      </c>
      <c r="P498" s="5">
        <f t="shared" si="27"/>
        <v>86.858974358974365</v>
      </c>
    </row>
    <row r="499" spans="1:16" x14ac:dyDescent="0.25">
      <c r="A499" s="29" t="s">
        <v>48</v>
      </c>
      <c r="B499" s="30">
        <v>42334</v>
      </c>
      <c r="C499" s="31" t="s">
        <v>7</v>
      </c>
      <c r="D499" s="31">
        <v>2</v>
      </c>
      <c r="E499" s="29" t="s">
        <v>2</v>
      </c>
      <c r="F499" s="3">
        <v>6</v>
      </c>
      <c r="G499" s="12" t="s">
        <v>1</v>
      </c>
      <c r="H499" s="3" t="s">
        <v>153</v>
      </c>
      <c r="I499" s="3" t="s">
        <v>151</v>
      </c>
      <c r="J499" s="3">
        <v>17</v>
      </c>
      <c r="K499" s="3">
        <v>11</v>
      </c>
      <c r="L499" s="3">
        <f t="shared" si="25"/>
        <v>6</v>
      </c>
      <c r="M499" s="3">
        <v>0</v>
      </c>
      <c r="N499" s="4">
        <f t="shared" si="26"/>
        <v>35.294117647058826</v>
      </c>
      <c r="O499" s="4">
        <v>0</v>
      </c>
      <c r="P499" s="5">
        <f t="shared" si="27"/>
        <v>-36.048265460030152</v>
      </c>
    </row>
    <row r="500" spans="1:16" x14ac:dyDescent="0.25">
      <c r="A500" s="29" t="s">
        <v>49</v>
      </c>
      <c r="B500" s="30">
        <v>42334</v>
      </c>
      <c r="C500" s="31" t="s">
        <v>7</v>
      </c>
      <c r="D500" s="31">
        <v>2</v>
      </c>
      <c r="E500" s="29" t="s">
        <v>2</v>
      </c>
      <c r="F500" s="3">
        <v>6</v>
      </c>
      <c r="G500" s="3" t="s">
        <v>155</v>
      </c>
      <c r="H500" s="3" t="s">
        <v>153</v>
      </c>
      <c r="I500" s="3" t="s">
        <v>151</v>
      </c>
      <c r="J500" s="3">
        <v>30</v>
      </c>
      <c r="K500" s="3">
        <v>20</v>
      </c>
      <c r="L500" s="3">
        <f t="shared" si="25"/>
        <v>10</v>
      </c>
      <c r="M500" s="3">
        <v>0</v>
      </c>
      <c r="N500" s="4">
        <f t="shared" si="26"/>
        <v>33.333333333333329</v>
      </c>
      <c r="O500" s="4">
        <v>0</v>
      </c>
      <c r="P500" s="5">
        <f t="shared" si="27"/>
        <v>-40.170940170940185</v>
      </c>
    </row>
    <row r="501" spans="1:16" x14ac:dyDescent="0.25">
      <c r="A501" s="29" t="s">
        <v>86</v>
      </c>
      <c r="B501" s="30">
        <v>42334</v>
      </c>
      <c r="C501" s="31" t="s">
        <v>7</v>
      </c>
      <c r="D501" s="31">
        <v>2</v>
      </c>
      <c r="E501" s="29" t="s">
        <v>2</v>
      </c>
      <c r="F501" s="3">
        <v>6</v>
      </c>
      <c r="G501" s="3" t="s">
        <v>5</v>
      </c>
      <c r="H501" s="3" t="s">
        <v>153</v>
      </c>
      <c r="I501" s="3" t="s">
        <v>149</v>
      </c>
      <c r="J501" s="3">
        <v>39</v>
      </c>
      <c r="K501" s="3">
        <v>10</v>
      </c>
      <c r="L501" s="3">
        <f t="shared" si="25"/>
        <v>29</v>
      </c>
      <c r="M501" s="3">
        <v>5</v>
      </c>
      <c r="N501" s="4">
        <f t="shared" si="26"/>
        <v>74.358974358974365</v>
      </c>
      <c r="O501" s="4">
        <v>12.820512820512821</v>
      </c>
      <c r="P501" s="5">
        <f t="shared" si="27"/>
        <v>46.088099934253776</v>
      </c>
    </row>
    <row r="502" spans="1:16" x14ac:dyDescent="0.25">
      <c r="A502" s="29" t="s">
        <v>52</v>
      </c>
      <c r="B502" s="30">
        <v>42334</v>
      </c>
      <c r="C502" s="31" t="s">
        <v>7</v>
      </c>
      <c r="D502" s="31">
        <v>2</v>
      </c>
      <c r="E502" s="29" t="s">
        <v>2</v>
      </c>
      <c r="F502" s="3">
        <v>7</v>
      </c>
      <c r="G502" s="3" t="s">
        <v>155</v>
      </c>
      <c r="H502" s="3" t="s">
        <v>153</v>
      </c>
      <c r="I502" s="3" t="s">
        <v>150</v>
      </c>
      <c r="J502" s="3">
        <v>12</v>
      </c>
      <c r="K502" s="3">
        <v>4</v>
      </c>
      <c r="L502" s="3">
        <f t="shared" si="25"/>
        <v>8</v>
      </c>
      <c r="M502" s="3">
        <v>0</v>
      </c>
      <c r="N502" s="4">
        <f t="shared" si="26"/>
        <v>66.666666666666657</v>
      </c>
      <c r="O502" s="4">
        <v>0</v>
      </c>
      <c r="P502" s="5">
        <f t="shared" si="27"/>
        <v>29.914529914529918</v>
      </c>
    </row>
    <row r="503" spans="1:16" x14ac:dyDescent="0.25">
      <c r="A503" s="29" t="s">
        <v>53</v>
      </c>
      <c r="B503" s="30">
        <v>42334</v>
      </c>
      <c r="C503" s="31" t="s">
        <v>7</v>
      </c>
      <c r="D503" s="31">
        <v>2</v>
      </c>
      <c r="E503" s="29" t="s">
        <v>2</v>
      </c>
      <c r="F503" s="3">
        <v>7</v>
      </c>
      <c r="G503" s="3" t="s">
        <v>5</v>
      </c>
      <c r="H503" s="3" t="s">
        <v>153</v>
      </c>
      <c r="I503" s="3" t="s">
        <v>149</v>
      </c>
      <c r="J503" s="3">
        <v>25</v>
      </c>
      <c r="K503" s="3">
        <v>18</v>
      </c>
      <c r="L503" s="3">
        <f t="shared" si="25"/>
        <v>7</v>
      </c>
      <c r="M503" s="3">
        <v>0</v>
      </c>
      <c r="N503" s="4">
        <f t="shared" si="26"/>
        <v>28.000000000000004</v>
      </c>
      <c r="O503" s="4">
        <v>0</v>
      </c>
      <c r="P503" s="5">
        <f t="shared" si="27"/>
        <v>-51.384615384615387</v>
      </c>
    </row>
    <row r="504" spans="1:16" x14ac:dyDescent="0.25">
      <c r="A504" s="29" t="s">
        <v>87</v>
      </c>
      <c r="B504" s="30">
        <v>42334</v>
      </c>
      <c r="C504" s="31" t="s">
        <v>7</v>
      </c>
      <c r="D504" s="31">
        <v>2</v>
      </c>
      <c r="E504" s="29" t="s">
        <v>2</v>
      </c>
      <c r="F504" s="3">
        <v>8</v>
      </c>
      <c r="G504" s="3" t="s">
        <v>3</v>
      </c>
      <c r="H504" s="3" t="s">
        <v>153</v>
      </c>
      <c r="I504" s="3" t="s">
        <v>150</v>
      </c>
      <c r="J504" s="3">
        <v>16</v>
      </c>
      <c r="K504" s="3">
        <v>2</v>
      </c>
      <c r="L504" s="3">
        <f t="shared" si="25"/>
        <v>14</v>
      </c>
      <c r="M504" s="3">
        <v>3</v>
      </c>
      <c r="N504" s="4">
        <f t="shared" si="26"/>
        <v>87.5</v>
      </c>
      <c r="O504" s="4">
        <v>18.75</v>
      </c>
      <c r="P504" s="5">
        <f t="shared" si="27"/>
        <v>73.71794871794873</v>
      </c>
    </row>
    <row r="505" spans="1:16" x14ac:dyDescent="0.25">
      <c r="A505" s="29" t="s">
        <v>54</v>
      </c>
      <c r="B505" s="30">
        <v>42334</v>
      </c>
      <c r="C505" s="31" t="s">
        <v>7</v>
      </c>
      <c r="D505" s="31">
        <v>2</v>
      </c>
      <c r="E505" s="29" t="s">
        <v>2</v>
      </c>
      <c r="F505" s="3">
        <v>8</v>
      </c>
      <c r="G505" s="12" t="s">
        <v>1</v>
      </c>
      <c r="H505" s="3" t="s">
        <v>153</v>
      </c>
      <c r="I505" s="3" t="s">
        <v>149</v>
      </c>
      <c r="J505" s="3">
        <v>11</v>
      </c>
      <c r="K505" s="3">
        <v>3</v>
      </c>
      <c r="L505" s="3">
        <f t="shared" si="25"/>
        <v>8</v>
      </c>
      <c r="M505" s="3">
        <v>1</v>
      </c>
      <c r="N505" s="4">
        <f t="shared" si="26"/>
        <v>72.727272727272734</v>
      </c>
      <c r="O505" s="4">
        <v>9.0909090909090917</v>
      </c>
      <c r="P505" s="5">
        <f t="shared" si="27"/>
        <v>42.657342657342667</v>
      </c>
    </row>
    <row r="506" spans="1:16" x14ac:dyDescent="0.25">
      <c r="A506" s="29" t="s">
        <v>55</v>
      </c>
      <c r="B506" s="30">
        <v>42334</v>
      </c>
      <c r="C506" s="31" t="s">
        <v>7</v>
      </c>
      <c r="D506" s="31">
        <v>2</v>
      </c>
      <c r="E506" s="29" t="s">
        <v>2</v>
      </c>
      <c r="F506" s="3">
        <v>8</v>
      </c>
      <c r="G506" s="3" t="s">
        <v>155</v>
      </c>
      <c r="H506" s="3" t="s">
        <v>153</v>
      </c>
      <c r="I506" s="3" t="s">
        <v>151</v>
      </c>
      <c r="J506" s="3">
        <v>12</v>
      </c>
      <c r="K506" s="3">
        <v>0</v>
      </c>
      <c r="L506" s="3">
        <f t="shared" si="25"/>
        <v>12</v>
      </c>
      <c r="M506" s="3">
        <v>0</v>
      </c>
      <c r="N506" s="4">
        <f t="shared" si="26"/>
        <v>100</v>
      </c>
      <c r="O506" s="4">
        <v>0</v>
      </c>
      <c r="P506" s="5">
        <f t="shared" si="27"/>
        <v>100</v>
      </c>
    </row>
    <row r="507" spans="1:16" x14ac:dyDescent="0.25">
      <c r="A507" s="29" t="s">
        <v>88</v>
      </c>
      <c r="B507" s="30">
        <v>42334</v>
      </c>
      <c r="C507" s="31" t="s">
        <v>7</v>
      </c>
      <c r="D507" s="31">
        <v>2</v>
      </c>
      <c r="E507" s="29" t="s">
        <v>2</v>
      </c>
      <c r="F507" s="3">
        <v>9</v>
      </c>
      <c r="G507" s="3" t="s">
        <v>3</v>
      </c>
      <c r="H507" s="3" t="s">
        <v>153</v>
      </c>
      <c r="I507" s="3" t="s">
        <v>150</v>
      </c>
      <c r="J507" s="3">
        <v>12</v>
      </c>
      <c r="K507" s="3">
        <v>2</v>
      </c>
      <c r="L507" s="3">
        <f t="shared" si="25"/>
        <v>10</v>
      </c>
      <c r="M507" s="3">
        <v>2</v>
      </c>
      <c r="N507" s="4">
        <f t="shared" si="26"/>
        <v>83.333333333333343</v>
      </c>
      <c r="O507" s="4">
        <v>16.666666666666668</v>
      </c>
      <c r="P507" s="5">
        <f t="shared" si="27"/>
        <v>64.957264957264954</v>
      </c>
    </row>
    <row r="508" spans="1:16" x14ac:dyDescent="0.25">
      <c r="A508" s="29" t="s">
        <v>57</v>
      </c>
      <c r="B508" s="30">
        <v>42334</v>
      </c>
      <c r="C508" s="31" t="s">
        <v>7</v>
      </c>
      <c r="D508" s="31">
        <v>2</v>
      </c>
      <c r="E508" s="29" t="s">
        <v>2</v>
      </c>
      <c r="F508" s="3">
        <v>9</v>
      </c>
      <c r="G508" s="3" t="s">
        <v>5</v>
      </c>
      <c r="H508" s="3" t="s">
        <v>153</v>
      </c>
      <c r="I508" s="3" t="s">
        <v>149</v>
      </c>
      <c r="J508" s="3">
        <v>36</v>
      </c>
      <c r="K508" s="3">
        <v>0</v>
      </c>
      <c r="L508" s="3">
        <f t="shared" si="25"/>
        <v>36</v>
      </c>
      <c r="M508" s="3">
        <v>0</v>
      </c>
      <c r="N508" s="4">
        <f t="shared" si="26"/>
        <v>100</v>
      </c>
      <c r="O508" s="4">
        <v>0</v>
      </c>
      <c r="P508" s="5">
        <f t="shared" si="27"/>
        <v>100</v>
      </c>
    </row>
    <row r="509" spans="1:16" x14ac:dyDescent="0.25">
      <c r="A509" s="29" t="s">
        <v>58</v>
      </c>
      <c r="B509" s="30">
        <v>42334</v>
      </c>
      <c r="C509" s="31" t="s">
        <v>7</v>
      </c>
      <c r="D509" s="31">
        <v>2</v>
      </c>
      <c r="E509" s="29" t="s">
        <v>2</v>
      </c>
      <c r="F509" s="3">
        <v>10</v>
      </c>
      <c r="G509" s="3" t="s">
        <v>3</v>
      </c>
      <c r="H509" s="3" t="s">
        <v>153</v>
      </c>
      <c r="I509" s="3" t="s">
        <v>149</v>
      </c>
      <c r="J509" s="3">
        <v>26</v>
      </c>
      <c r="K509" s="3">
        <v>0</v>
      </c>
      <c r="L509" s="3">
        <f t="shared" si="25"/>
        <v>26</v>
      </c>
      <c r="M509" s="3">
        <v>0</v>
      </c>
      <c r="N509" s="4">
        <f t="shared" si="26"/>
        <v>100</v>
      </c>
      <c r="O509" s="4">
        <v>0</v>
      </c>
      <c r="P509" s="5">
        <f t="shared" si="27"/>
        <v>100</v>
      </c>
    </row>
    <row r="510" spans="1:16" x14ac:dyDescent="0.25">
      <c r="A510" s="29" t="s">
        <v>89</v>
      </c>
      <c r="B510" s="30">
        <v>42334</v>
      </c>
      <c r="C510" s="31" t="s">
        <v>7</v>
      </c>
      <c r="D510" s="31">
        <v>2</v>
      </c>
      <c r="E510" s="29" t="s">
        <v>2</v>
      </c>
      <c r="F510" s="3">
        <v>10</v>
      </c>
      <c r="G510" s="3" t="s">
        <v>155</v>
      </c>
      <c r="H510" s="3" t="s">
        <v>153</v>
      </c>
      <c r="I510" s="3" t="s">
        <v>151</v>
      </c>
      <c r="J510" s="3">
        <v>12</v>
      </c>
      <c r="K510" s="3">
        <v>12</v>
      </c>
      <c r="L510" s="3">
        <f t="shared" si="25"/>
        <v>0</v>
      </c>
      <c r="M510" s="3">
        <v>0</v>
      </c>
      <c r="N510" s="4">
        <f t="shared" si="26"/>
        <v>0</v>
      </c>
      <c r="O510" s="4">
        <v>0</v>
      </c>
      <c r="P510" s="5">
        <f t="shared" si="27"/>
        <v>-110.25641025641022</v>
      </c>
    </row>
    <row r="511" spans="1:16" x14ac:dyDescent="0.25">
      <c r="A511" s="29" t="s">
        <v>90</v>
      </c>
      <c r="B511" s="30">
        <v>42334</v>
      </c>
      <c r="C511" s="31" t="s">
        <v>7</v>
      </c>
      <c r="D511" s="31">
        <v>2</v>
      </c>
      <c r="E511" s="29" t="s">
        <v>2</v>
      </c>
      <c r="F511" s="3">
        <v>10</v>
      </c>
      <c r="G511" s="3" t="s">
        <v>5</v>
      </c>
      <c r="H511" s="3" t="s">
        <v>153</v>
      </c>
      <c r="I511" s="3" t="s">
        <v>150</v>
      </c>
      <c r="J511" s="3">
        <v>20</v>
      </c>
      <c r="K511" s="3">
        <v>3</v>
      </c>
      <c r="L511" s="3">
        <f t="shared" si="25"/>
        <v>17</v>
      </c>
      <c r="M511" s="3">
        <v>0</v>
      </c>
      <c r="N511" s="4">
        <f t="shared" si="26"/>
        <v>85</v>
      </c>
      <c r="O511" s="4">
        <v>0</v>
      </c>
      <c r="P511" s="5">
        <f t="shared" si="27"/>
        <v>68.461538461538467</v>
      </c>
    </row>
    <row r="512" spans="1:16" x14ac:dyDescent="0.25">
      <c r="A512" s="29" t="s">
        <v>59</v>
      </c>
      <c r="B512" s="30">
        <v>42334</v>
      </c>
      <c r="C512" s="31" t="s">
        <v>7</v>
      </c>
      <c r="D512" s="31">
        <v>2</v>
      </c>
      <c r="E512" s="29" t="s">
        <v>2</v>
      </c>
      <c r="F512" s="3">
        <v>11</v>
      </c>
      <c r="G512" s="3" t="s">
        <v>3</v>
      </c>
      <c r="H512" s="3" t="s">
        <v>153</v>
      </c>
      <c r="I512" s="3" t="s">
        <v>149</v>
      </c>
      <c r="J512" s="3">
        <v>15</v>
      </c>
      <c r="K512" s="3">
        <v>0</v>
      </c>
      <c r="L512" s="3">
        <f t="shared" si="25"/>
        <v>15</v>
      </c>
      <c r="M512" s="3">
        <v>0</v>
      </c>
      <c r="N512" s="4">
        <f t="shared" si="26"/>
        <v>100</v>
      </c>
      <c r="O512" s="4">
        <v>0</v>
      </c>
      <c r="P512" s="5">
        <f t="shared" si="27"/>
        <v>100</v>
      </c>
    </row>
    <row r="513" spans="1:16" x14ac:dyDescent="0.25">
      <c r="A513" s="29" t="s">
        <v>61</v>
      </c>
      <c r="B513" s="30">
        <v>42334</v>
      </c>
      <c r="C513" s="31" t="s">
        <v>7</v>
      </c>
      <c r="D513" s="31">
        <v>2</v>
      </c>
      <c r="E513" s="29" t="s">
        <v>2</v>
      </c>
      <c r="F513" s="3">
        <v>11</v>
      </c>
      <c r="G513" s="3" t="s">
        <v>155</v>
      </c>
      <c r="H513" s="3" t="s">
        <v>153</v>
      </c>
      <c r="I513" s="3" t="s">
        <v>151</v>
      </c>
      <c r="J513" s="3">
        <v>29</v>
      </c>
      <c r="K513" s="3">
        <v>13</v>
      </c>
      <c r="L513" s="3">
        <f t="shared" si="25"/>
        <v>16</v>
      </c>
      <c r="M513" s="3">
        <v>0</v>
      </c>
      <c r="N513" s="4">
        <f t="shared" si="26"/>
        <v>55.172413793103445</v>
      </c>
      <c r="O513" s="4">
        <v>0</v>
      </c>
      <c r="P513" s="5">
        <f t="shared" si="27"/>
        <v>5.7471264367816133</v>
      </c>
    </row>
    <row r="514" spans="1:16" x14ac:dyDescent="0.25">
      <c r="A514" s="29" t="s">
        <v>62</v>
      </c>
      <c r="B514" s="30">
        <v>42334</v>
      </c>
      <c r="C514" s="31" t="s">
        <v>7</v>
      </c>
      <c r="D514" s="31">
        <v>2</v>
      </c>
      <c r="E514" s="29" t="s">
        <v>2</v>
      </c>
      <c r="F514" s="3">
        <v>12</v>
      </c>
      <c r="G514" s="12" t="s">
        <v>1</v>
      </c>
      <c r="H514" s="3" t="s">
        <v>153</v>
      </c>
      <c r="I514" s="3" t="s">
        <v>151</v>
      </c>
      <c r="J514" s="3">
        <v>17</v>
      </c>
      <c r="K514" s="3">
        <v>6</v>
      </c>
      <c r="L514" s="3">
        <f t="shared" ref="L514:L577" si="28">J514-K514</f>
        <v>11</v>
      </c>
      <c r="M514" s="3">
        <v>0</v>
      </c>
      <c r="N514" s="4">
        <f t="shared" ref="N514:N577" si="29">((J514-K514)/J514)*100</f>
        <v>64.705882352941174</v>
      </c>
      <c r="O514" s="4">
        <v>0</v>
      </c>
      <c r="P514" s="5">
        <f t="shared" si="27"/>
        <v>25.791855203619917</v>
      </c>
    </row>
    <row r="515" spans="1:16" x14ac:dyDescent="0.25">
      <c r="A515" s="29" t="s">
        <v>63</v>
      </c>
      <c r="B515" s="30">
        <v>42334</v>
      </c>
      <c r="C515" s="31" t="s">
        <v>7</v>
      </c>
      <c r="D515" s="31">
        <v>2</v>
      </c>
      <c r="E515" s="29" t="s">
        <v>2</v>
      </c>
      <c r="F515" s="3">
        <v>12</v>
      </c>
      <c r="G515" s="3" t="s">
        <v>155</v>
      </c>
      <c r="H515" s="3" t="s">
        <v>153</v>
      </c>
      <c r="I515" s="3" t="s">
        <v>149</v>
      </c>
      <c r="J515" s="3">
        <v>13</v>
      </c>
      <c r="K515" s="3">
        <v>0</v>
      </c>
      <c r="L515" s="3">
        <f t="shared" si="28"/>
        <v>13</v>
      </c>
      <c r="M515" s="3">
        <v>0</v>
      </c>
      <c r="N515" s="4">
        <f t="shared" si="29"/>
        <v>100</v>
      </c>
      <c r="O515" s="4">
        <v>0</v>
      </c>
      <c r="P515" s="5">
        <f t="shared" si="27"/>
        <v>100</v>
      </c>
    </row>
    <row r="516" spans="1:16" x14ac:dyDescent="0.25">
      <c r="A516" s="29" t="s">
        <v>64</v>
      </c>
      <c r="B516" s="30">
        <v>42334</v>
      </c>
      <c r="C516" s="31" t="s">
        <v>7</v>
      </c>
      <c r="D516" s="31">
        <v>2</v>
      </c>
      <c r="E516" s="29" t="s">
        <v>2</v>
      </c>
      <c r="F516" s="3">
        <v>12</v>
      </c>
      <c r="G516" s="3" t="s">
        <v>5</v>
      </c>
      <c r="H516" s="3" t="s">
        <v>153</v>
      </c>
      <c r="I516" s="3" t="s">
        <v>150</v>
      </c>
      <c r="J516" s="3">
        <v>26</v>
      </c>
      <c r="K516" s="3">
        <v>2</v>
      </c>
      <c r="L516" s="3">
        <f t="shared" si="28"/>
        <v>24</v>
      </c>
      <c r="M516" s="3">
        <v>0</v>
      </c>
      <c r="N516" s="4">
        <f t="shared" si="29"/>
        <v>92.307692307692307</v>
      </c>
      <c r="O516" s="4">
        <v>0</v>
      </c>
      <c r="P516" s="5">
        <f t="shared" si="27"/>
        <v>83.826429980276146</v>
      </c>
    </row>
    <row r="517" spans="1:16" x14ac:dyDescent="0.25">
      <c r="A517" s="29" t="s">
        <v>65</v>
      </c>
      <c r="B517" s="30">
        <v>42334</v>
      </c>
      <c r="C517" s="31" t="s">
        <v>7</v>
      </c>
      <c r="D517" s="31">
        <v>2</v>
      </c>
      <c r="E517" s="29" t="s">
        <v>2</v>
      </c>
      <c r="F517" s="3">
        <v>13</v>
      </c>
      <c r="G517" s="3" t="s">
        <v>3</v>
      </c>
      <c r="H517" s="3" t="s">
        <v>153</v>
      </c>
      <c r="I517" s="3" t="s">
        <v>149</v>
      </c>
      <c r="J517" s="3">
        <v>15</v>
      </c>
      <c r="K517" s="3">
        <v>0</v>
      </c>
      <c r="L517" s="3">
        <f t="shared" si="28"/>
        <v>15</v>
      </c>
      <c r="M517" s="3">
        <v>0</v>
      </c>
      <c r="N517" s="4">
        <f t="shared" si="29"/>
        <v>100</v>
      </c>
      <c r="O517" s="4">
        <v>0</v>
      </c>
      <c r="P517" s="5">
        <f t="shared" si="27"/>
        <v>100</v>
      </c>
    </row>
    <row r="518" spans="1:16" x14ac:dyDescent="0.25">
      <c r="A518" s="29" t="s">
        <v>91</v>
      </c>
      <c r="B518" s="30">
        <v>42334</v>
      </c>
      <c r="C518" s="31" t="s">
        <v>7</v>
      </c>
      <c r="D518" s="31">
        <v>2</v>
      </c>
      <c r="E518" s="29" t="s">
        <v>2</v>
      </c>
      <c r="F518" s="3">
        <v>13</v>
      </c>
      <c r="G518" s="12" t="s">
        <v>1</v>
      </c>
      <c r="H518" s="3" t="s">
        <v>153</v>
      </c>
      <c r="I518" s="3" t="s">
        <v>151</v>
      </c>
      <c r="J518" s="3">
        <v>10</v>
      </c>
      <c r="K518" s="3">
        <v>4</v>
      </c>
      <c r="L518" s="3">
        <f t="shared" si="28"/>
        <v>6</v>
      </c>
      <c r="M518" s="3">
        <v>0</v>
      </c>
      <c r="N518" s="4">
        <f t="shared" si="29"/>
        <v>60</v>
      </c>
      <c r="O518" s="4">
        <v>0</v>
      </c>
      <c r="P518" s="5">
        <f t="shared" si="27"/>
        <v>15.897435897435896</v>
      </c>
    </row>
    <row r="519" spans="1:16" x14ac:dyDescent="0.25">
      <c r="A519" s="29" t="s">
        <v>66</v>
      </c>
      <c r="B519" s="30">
        <v>42334</v>
      </c>
      <c r="C519" s="31" t="s">
        <v>7</v>
      </c>
      <c r="D519" s="31">
        <v>2</v>
      </c>
      <c r="E519" s="29" t="s">
        <v>2</v>
      </c>
      <c r="F519" s="3">
        <v>13</v>
      </c>
      <c r="G519" s="3" t="s">
        <v>155</v>
      </c>
      <c r="H519" s="3" t="s">
        <v>153</v>
      </c>
      <c r="I519" s="3" t="s">
        <v>150</v>
      </c>
      <c r="J519" s="3">
        <v>21</v>
      </c>
      <c r="K519" s="3">
        <v>3</v>
      </c>
      <c r="L519" s="3">
        <f t="shared" si="28"/>
        <v>18</v>
      </c>
      <c r="M519" s="3">
        <v>0</v>
      </c>
      <c r="N519" s="4">
        <f t="shared" si="29"/>
        <v>85.714285714285708</v>
      </c>
      <c r="O519" s="4">
        <v>0</v>
      </c>
      <c r="P519" s="5">
        <f t="shared" si="27"/>
        <v>69.963369963369956</v>
      </c>
    </row>
    <row r="520" spans="1:16" x14ac:dyDescent="0.25">
      <c r="A520" s="29" t="s">
        <v>8</v>
      </c>
      <c r="B520" s="30">
        <v>42334</v>
      </c>
      <c r="C520" s="31" t="s">
        <v>7</v>
      </c>
      <c r="D520" s="31">
        <v>2</v>
      </c>
      <c r="E520" s="29" t="s">
        <v>4</v>
      </c>
      <c r="F520" s="3">
        <v>1</v>
      </c>
      <c r="G520" s="3" t="s">
        <v>3</v>
      </c>
      <c r="H520" s="3" t="s">
        <v>152</v>
      </c>
      <c r="I520" s="3" t="s">
        <v>151</v>
      </c>
      <c r="J520" s="3">
        <v>35</v>
      </c>
      <c r="K520" s="3">
        <v>0</v>
      </c>
      <c r="L520" s="3">
        <f t="shared" si="28"/>
        <v>35</v>
      </c>
      <c r="M520" s="3">
        <v>0</v>
      </c>
      <c r="N520" s="4">
        <f t="shared" si="29"/>
        <v>100</v>
      </c>
      <c r="O520" s="4">
        <v>0</v>
      </c>
      <c r="P520" s="5">
        <f>(1-(($S$14*K520)/($T$14*J520)))*100</f>
        <v>100</v>
      </c>
    </row>
    <row r="521" spans="1:16" x14ac:dyDescent="0.25">
      <c r="A521" s="29" t="s">
        <v>68</v>
      </c>
      <c r="B521" s="30">
        <v>42334</v>
      </c>
      <c r="C521" s="31" t="s">
        <v>7</v>
      </c>
      <c r="D521" s="31">
        <v>2</v>
      </c>
      <c r="E521" s="29" t="s">
        <v>4</v>
      </c>
      <c r="F521" s="3">
        <v>1</v>
      </c>
      <c r="G521" s="12" t="s">
        <v>1</v>
      </c>
      <c r="H521" s="3" t="s">
        <v>152</v>
      </c>
      <c r="I521" s="3" t="s">
        <v>150</v>
      </c>
      <c r="J521" s="3">
        <v>27</v>
      </c>
      <c r="K521" s="3">
        <v>1</v>
      </c>
      <c r="L521" s="3">
        <f t="shared" si="28"/>
        <v>26</v>
      </c>
      <c r="M521" s="3">
        <v>0</v>
      </c>
      <c r="N521" s="4">
        <f t="shared" si="29"/>
        <v>96.296296296296291</v>
      </c>
      <c r="O521" s="4">
        <v>0</v>
      </c>
      <c r="P521" s="5">
        <f t="shared" ref="P521:P584" si="30">(1-(($S$14*K521)/($T$14*J521)))*100</f>
        <v>91.995614035087712</v>
      </c>
    </row>
    <row r="522" spans="1:16" x14ac:dyDescent="0.25">
      <c r="A522" s="29" t="s">
        <v>69</v>
      </c>
      <c r="B522" s="30">
        <v>42334</v>
      </c>
      <c r="C522" s="31" t="s">
        <v>7</v>
      </c>
      <c r="D522" s="31">
        <v>2</v>
      </c>
      <c r="E522" s="29" t="s">
        <v>4</v>
      </c>
      <c r="F522" s="3">
        <v>1</v>
      </c>
      <c r="G522" s="3" t="s">
        <v>155</v>
      </c>
      <c r="H522" s="3" t="s">
        <v>152</v>
      </c>
      <c r="I522" s="3" t="s">
        <v>149</v>
      </c>
      <c r="J522" s="3">
        <v>12</v>
      </c>
      <c r="K522" s="3">
        <v>5</v>
      </c>
      <c r="L522" s="3">
        <f t="shared" si="28"/>
        <v>7</v>
      </c>
      <c r="M522" s="3">
        <v>0</v>
      </c>
      <c r="N522" s="4">
        <f t="shared" si="29"/>
        <v>58.333333333333336</v>
      </c>
      <c r="O522" s="4">
        <v>0</v>
      </c>
      <c r="P522" s="5">
        <f t="shared" si="30"/>
        <v>9.9506578947368478</v>
      </c>
    </row>
    <row r="523" spans="1:16" x14ac:dyDescent="0.25">
      <c r="A523" s="29" t="s">
        <v>70</v>
      </c>
      <c r="B523" s="30">
        <v>42334</v>
      </c>
      <c r="C523" s="31" t="s">
        <v>7</v>
      </c>
      <c r="D523" s="31">
        <v>2</v>
      </c>
      <c r="E523" s="29" t="s">
        <v>4</v>
      </c>
      <c r="F523" s="3">
        <v>1</v>
      </c>
      <c r="G523" s="3" t="s">
        <v>5</v>
      </c>
      <c r="H523" s="3" t="s">
        <v>152</v>
      </c>
      <c r="I523" s="3" t="s">
        <v>149</v>
      </c>
      <c r="J523" s="3">
        <v>37</v>
      </c>
      <c r="K523" s="3">
        <v>15</v>
      </c>
      <c r="L523" s="3">
        <f t="shared" si="28"/>
        <v>22</v>
      </c>
      <c r="M523" s="3">
        <v>0</v>
      </c>
      <c r="N523" s="4">
        <f t="shared" si="29"/>
        <v>59.45945945945946</v>
      </c>
      <c r="O523" s="4">
        <v>0</v>
      </c>
      <c r="P523" s="5">
        <f t="shared" si="30"/>
        <v>12.384423897581787</v>
      </c>
    </row>
    <row r="524" spans="1:16" x14ac:dyDescent="0.25">
      <c r="A524" s="29" t="s">
        <v>71</v>
      </c>
      <c r="B524" s="30">
        <v>42334</v>
      </c>
      <c r="C524" s="31" t="s">
        <v>7</v>
      </c>
      <c r="D524" s="31">
        <v>2</v>
      </c>
      <c r="E524" s="29" t="s">
        <v>4</v>
      </c>
      <c r="F524" s="3">
        <v>2</v>
      </c>
      <c r="G524" s="3" t="s">
        <v>3</v>
      </c>
      <c r="H524" s="3" t="s">
        <v>152</v>
      </c>
      <c r="I524" s="3" t="s">
        <v>149</v>
      </c>
      <c r="J524" s="3">
        <v>11</v>
      </c>
      <c r="K524" s="3">
        <v>0</v>
      </c>
      <c r="L524" s="3">
        <f t="shared" si="28"/>
        <v>11</v>
      </c>
      <c r="M524" s="3">
        <v>0</v>
      </c>
      <c r="N524" s="4">
        <f t="shared" si="29"/>
        <v>100</v>
      </c>
      <c r="O524" s="4">
        <v>0</v>
      </c>
      <c r="P524" s="5">
        <f t="shared" si="30"/>
        <v>100</v>
      </c>
    </row>
    <row r="525" spans="1:16" x14ac:dyDescent="0.25">
      <c r="A525" s="29" t="s">
        <v>121</v>
      </c>
      <c r="B525" s="30">
        <v>42334</v>
      </c>
      <c r="C525" s="31" t="s">
        <v>7</v>
      </c>
      <c r="D525" s="31">
        <v>2</v>
      </c>
      <c r="E525" s="29" t="s">
        <v>4</v>
      </c>
      <c r="F525" s="3">
        <v>2</v>
      </c>
      <c r="G525" s="12" t="s">
        <v>1</v>
      </c>
      <c r="H525" s="3" t="s">
        <v>152</v>
      </c>
      <c r="I525" s="3" t="s">
        <v>151</v>
      </c>
      <c r="J525" s="3">
        <v>22</v>
      </c>
      <c r="K525" s="3">
        <v>11</v>
      </c>
      <c r="L525" s="3">
        <f t="shared" si="28"/>
        <v>11</v>
      </c>
      <c r="M525" s="3">
        <v>0</v>
      </c>
      <c r="N525" s="4">
        <f t="shared" si="29"/>
        <v>50</v>
      </c>
      <c r="O525" s="4">
        <v>0</v>
      </c>
      <c r="P525" s="5">
        <f t="shared" si="30"/>
        <v>-8.0592105263157965</v>
      </c>
    </row>
    <row r="526" spans="1:16" x14ac:dyDescent="0.25">
      <c r="A526" s="29" t="s">
        <v>9</v>
      </c>
      <c r="B526" s="30">
        <v>42334</v>
      </c>
      <c r="C526" s="31" t="s">
        <v>7</v>
      </c>
      <c r="D526" s="31">
        <v>2</v>
      </c>
      <c r="E526" s="29" t="s">
        <v>4</v>
      </c>
      <c r="F526" s="3">
        <v>2</v>
      </c>
      <c r="G526" s="3" t="s">
        <v>155</v>
      </c>
      <c r="H526" s="3" t="s">
        <v>152</v>
      </c>
      <c r="I526" s="3" t="s">
        <v>150</v>
      </c>
      <c r="J526" s="3">
        <v>28</v>
      </c>
      <c r="K526" s="3">
        <v>0</v>
      </c>
      <c r="L526" s="3">
        <f t="shared" si="28"/>
        <v>28</v>
      </c>
      <c r="M526" s="3">
        <v>0</v>
      </c>
      <c r="N526" s="4">
        <f t="shared" si="29"/>
        <v>100</v>
      </c>
      <c r="O526" s="4">
        <v>0</v>
      </c>
      <c r="P526" s="5">
        <f t="shared" si="30"/>
        <v>100</v>
      </c>
    </row>
    <row r="527" spans="1:16" x14ac:dyDescent="0.25">
      <c r="A527" s="29" t="s">
        <v>10</v>
      </c>
      <c r="B527" s="30">
        <v>42334</v>
      </c>
      <c r="C527" s="31" t="s">
        <v>7</v>
      </c>
      <c r="D527" s="31">
        <v>2</v>
      </c>
      <c r="E527" s="29" t="s">
        <v>4</v>
      </c>
      <c r="F527" s="3">
        <v>2</v>
      </c>
      <c r="G527" s="3" t="s">
        <v>5</v>
      </c>
      <c r="H527" s="3" t="s">
        <v>152</v>
      </c>
      <c r="I527" s="3" t="s">
        <v>150</v>
      </c>
      <c r="J527" s="3">
        <v>29</v>
      </c>
      <c r="K527" s="3">
        <v>13</v>
      </c>
      <c r="L527" s="3">
        <f t="shared" si="28"/>
        <v>16</v>
      </c>
      <c r="M527" s="3">
        <v>0</v>
      </c>
      <c r="N527" s="4">
        <f t="shared" si="29"/>
        <v>55.172413793103445</v>
      </c>
      <c r="O527" s="4">
        <v>0</v>
      </c>
      <c r="P527" s="5">
        <f t="shared" si="30"/>
        <v>3.1193284936479104</v>
      </c>
    </row>
    <row r="528" spans="1:16" x14ac:dyDescent="0.25">
      <c r="A528" s="29" t="s">
        <v>72</v>
      </c>
      <c r="B528" s="30">
        <v>42334</v>
      </c>
      <c r="C528" s="31" t="s">
        <v>7</v>
      </c>
      <c r="D528" s="31">
        <v>2</v>
      </c>
      <c r="E528" s="29" t="s">
        <v>4</v>
      </c>
      <c r="F528" s="3">
        <v>3</v>
      </c>
      <c r="G528" s="3" t="s">
        <v>3</v>
      </c>
      <c r="H528" s="3" t="s">
        <v>152</v>
      </c>
      <c r="I528" s="3" t="s">
        <v>149</v>
      </c>
      <c r="J528" s="3">
        <v>10</v>
      </c>
      <c r="K528" s="3">
        <v>0</v>
      </c>
      <c r="L528" s="3">
        <f t="shared" si="28"/>
        <v>10</v>
      </c>
      <c r="M528" s="3">
        <v>0</v>
      </c>
      <c r="N528" s="4">
        <f t="shared" si="29"/>
        <v>100</v>
      </c>
      <c r="O528" s="4">
        <v>0</v>
      </c>
      <c r="P528" s="5">
        <f t="shared" si="30"/>
        <v>100</v>
      </c>
    </row>
    <row r="529" spans="1:16" x14ac:dyDescent="0.25">
      <c r="A529" s="29" t="s">
        <v>11</v>
      </c>
      <c r="B529" s="30">
        <v>42334</v>
      </c>
      <c r="C529" s="31" t="s">
        <v>7</v>
      </c>
      <c r="D529" s="31">
        <v>2</v>
      </c>
      <c r="E529" s="29" t="s">
        <v>4</v>
      </c>
      <c r="F529" s="3">
        <v>3</v>
      </c>
      <c r="G529" s="12" t="s">
        <v>1</v>
      </c>
      <c r="H529" s="3" t="s">
        <v>152</v>
      </c>
      <c r="I529" s="3" t="s">
        <v>150</v>
      </c>
      <c r="J529" s="3">
        <v>27</v>
      </c>
      <c r="K529" s="3">
        <v>2</v>
      </c>
      <c r="L529" s="3">
        <f t="shared" si="28"/>
        <v>25</v>
      </c>
      <c r="M529" s="3">
        <v>0</v>
      </c>
      <c r="N529" s="4">
        <f t="shared" si="29"/>
        <v>92.592592592592595</v>
      </c>
      <c r="O529" s="4">
        <v>0</v>
      </c>
      <c r="P529" s="5">
        <f t="shared" si="30"/>
        <v>83.991228070175438</v>
      </c>
    </row>
    <row r="530" spans="1:16" x14ac:dyDescent="0.25">
      <c r="A530" s="29" t="s">
        <v>73</v>
      </c>
      <c r="B530" s="30">
        <v>42334</v>
      </c>
      <c r="C530" s="31" t="s">
        <v>7</v>
      </c>
      <c r="D530" s="31">
        <v>2</v>
      </c>
      <c r="E530" s="29" t="s">
        <v>4</v>
      </c>
      <c r="F530" s="3">
        <v>3</v>
      </c>
      <c r="G530" s="3" t="s">
        <v>155</v>
      </c>
      <c r="H530" s="3" t="s">
        <v>152</v>
      </c>
      <c r="I530" s="3" t="s">
        <v>151</v>
      </c>
      <c r="J530" s="3">
        <v>32</v>
      </c>
      <c r="K530" s="3">
        <v>19</v>
      </c>
      <c r="L530" s="3">
        <f t="shared" si="28"/>
        <v>13</v>
      </c>
      <c r="M530" s="3">
        <v>0</v>
      </c>
      <c r="N530" s="4">
        <f t="shared" si="29"/>
        <v>40.625</v>
      </c>
      <c r="O530" s="4">
        <v>0</v>
      </c>
      <c r="P530" s="5">
        <f t="shared" si="30"/>
        <v>-28.3203125</v>
      </c>
    </row>
    <row r="531" spans="1:16" x14ac:dyDescent="0.25">
      <c r="A531" s="29" t="s">
        <v>125</v>
      </c>
      <c r="B531" s="30">
        <v>42334</v>
      </c>
      <c r="C531" s="31" t="s">
        <v>7</v>
      </c>
      <c r="D531" s="31">
        <v>2</v>
      </c>
      <c r="E531" s="29" t="s">
        <v>4</v>
      </c>
      <c r="F531" s="3">
        <v>3</v>
      </c>
      <c r="G531" s="3" t="s">
        <v>5</v>
      </c>
      <c r="H531" s="3" t="s">
        <v>152</v>
      </c>
      <c r="I531" s="3" t="s">
        <v>151</v>
      </c>
      <c r="J531" s="3">
        <v>37</v>
      </c>
      <c r="K531" s="3">
        <v>17</v>
      </c>
      <c r="L531" s="3">
        <f t="shared" si="28"/>
        <v>20</v>
      </c>
      <c r="M531" s="3">
        <v>0</v>
      </c>
      <c r="N531" s="4">
        <f t="shared" si="29"/>
        <v>54.054054054054056</v>
      </c>
      <c r="O531" s="4">
        <v>0</v>
      </c>
      <c r="P531" s="5">
        <f t="shared" si="30"/>
        <v>0.70234708392602485</v>
      </c>
    </row>
    <row r="532" spans="1:16" x14ac:dyDescent="0.25">
      <c r="A532" s="29" t="s">
        <v>122</v>
      </c>
      <c r="B532" s="30">
        <v>42334</v>
      </c>
      <c r="C532" s="31" t="s">
        <v>7</v>
      </c>
      <c r="D532" s="31">
        <v>2</v>
      </c>
      <c r="E532" s="29" t="s">
        <v>4</v>
      </c>
      <c r="F532" s="3">
        <v>4</v>
      </c>
      <c r="G532" s="3" t="s">
        <v>3</v>
      </c>
      <c r="H532" s="3" t="s">
        <v>152</v>
      </c>
      <c r="I532" s="3" t="s">
        <v>151</v>
      </c>
      <c r="J532" s="3">
        <v>33</v>
      </c>
      <c r="K532" s="3">
        <v>0</v>
      </c>
      <c r="L532" s="3">
        <f t="shared" si="28"/>
        <v>33</v>
      </c>
      <c r="M532" s="3">
        <v>0</v>
      </c>
      <c r="N532" s="4">
        <f t="shared" si="29"/>
        <v>100</v>
      </c>
      <c r="O532" s="4">
        <v>0</v>
      </c>
      <c r="P532" s="5">
        <f t="shared" si="30"/>
        <v>100</v>
      </c>
    </row>
    <row r="533" spans="1:16" x14ac:dyDescent="0.25">
      <c r="A533" s="29" t="s">
        <v>12</v>
      </c>
      <c r="B533" s="30">
        <v>42334</v>
      </c>
      <c r="C533" s="31" t="s">
        <v>7</v>
      </c>
      <c r="D533" s="31">
        <v>2</v>
      </c>
      <c r="E533" s="29" t="s">
        <v>4</v>
      </c>
      <c r="F533" s="3">
        <v>4</v>
      </c>
      <c r="G533" s="12" t="s">
        <v>1</v>
      </c>
      <c r="H533" s="3" t="s">
        <v>152</v>
      </c>
      <c r="I533" s="3" t="s">
        <v>150</v>
      </c>
      <c r="J533" s="3">
        <v>20</v>
      </c>
      <c r="K533" s="3">
        <v>8</v>
      </c>
      <c r="L533" s="3">
        <f t="shared" si="28"/>
        <v>12</v>
      </c>
      <c r="M533" s="3">
        <v>0</v>
      </c>
      <c r="N533" s="4">
        <f t="shared" si="29"/>
        <v>60</v>
      </c>
      <c r="O533" s="4">
        <v>0</v>
      </c>
      <c r="P533" s="5">
        <f t="shared" si="30"/>
        <v>13.552631578947361</v>
      </c>
    </row>
    <row r="534" spans="1:16" x14ac:dyDescent="0.25">
      <c r="A534" s="29" t="s">
        <v>126</v>
      </c>
      <c r="B534" s="30">
        <v>42334</v>
      </c>
      <c r="C534" s="31" t="s">
        <v>7</v>
      </c>
      <c r="D534" s="31">
        <v>2</v>
      </c>
      <c r="E534" s="29" t="s">
        <v>4</v>
      </c>
      <c r="F534" s="3">
        <v>4</v>
      </c>
      <c r="G534" s="3" t="s">
        <v>155</v>
      </c>
      <c r="H534" s="3" t="s">
        <v>152</v>
      </c>
      <c r="I534" s="3" t="s">
        <v>149</v>
      </c>
      <c r="J534" s="3">
        <v>20</v>
      </c>
      <c r="K534" s="3">
        <v>6</v>
      </c>
      <c r="L534" s="3">
        <f t="shared" si="28"/>
        <v>14</v>
      </c>
      <c r="M534" s="3">
        <v>0</v>
      </c>
      <c r="N534" s="4">
        <f t="shared" si="29"/>
        <v>70</v>
      </c>
      <c r="O534" s="4">
        <v>0</v>
      </c>
      <c r="P534" s="5">
        <f t="shared" si="30"/>
        <v>35.16447368421052</v>
      </c>
    </row>
    <row r="535" spans="1:16" x14ac:dyDescent="0.25">
      <c r="A535" s="29" t="s">
        <v>13</v>
      </c>
      <c r="B535" s="30">
        <v>42334</v>
      </c>
      <c r="C535" s="31" t="s">
        <v>7</v>
      </c>
      <c r="D535" s="31">
        <v>2</v>
      </c>
      <c r="E535" s="29" t="s">
        <v>4</v>
      </c>
      <c r="F535" s="3">
        <v>4</v>
      </c>
      <c r="G535" s="3" t="s">
        <v>5</v>
      </c>
      <c r="H535" s="3" t="s">
        <v>152</v>
      </c>
      <c r="I535" s="3" t="s">
        <v>149</v>
      </c>
      <c r="J535" s="3">
        <v>25</v>
      </c>
      <c r="K535" s="3">
        <v>2</v>
      </c>
      <c r="L535" s="3">
        <f t="shared" si="28"/>
        <v>23</v>
      </c>
      <c r="M535" s="3">
        <v>0</v>
      </c>
      <c r="N535" s="4">
        <f t="shared" si="29"/>
        <v>92</v>
      </c>
      <c r="O535" s="4">
        <v>0</v>
      </c>
      <c r="P535" s="5">
        <f t="shared" si="30"/>
        <v>82.710526315789465</v>
      </c>
    </row>
    <row r="536" spans="1:16" x14ac:dyDescent="0.25">
      <c r="A536" s="29" t="s">
        <v>14</v>
      </c>
      <c r="B536" s="30">
        <v>42334</v>
      </c>
      <c r="C536" s="31" t="s">
        <v>7</v>
      </c>
      <c r="D536" s="31">
        <v>2</v>
      </c>
      <c r="E536" s="29" t="s">
        <v>4</v>
      </c>
      <c r="F536" s="3">
        <v>5</v>
      </c>
      <c r="G536" s="3" t="s">
        <v>3</v>
      </c>
      <c r="H536" s="3" t="s">
        <v>152</v>
      </c>
      <c r="I536" s="3" t="s">
        <v>150</v>
      </c>
      <c r="J536" s="3">
        <v>33</v>
      </c>
      <c r="K536" s="3">
        <v>10</v>
      </c>
      <c r="L536" s="3">
        <f t="shared" si="28"/>
        <v>23</v>
      </c>
      <c r="M536" s="3">
        <v>0</v>
      </c>
      <c r="N536" s="4">
        <f t="shared" si="29"/>
        <v>69.696969696969703</v>
      </c>
      <c r="O536" s="4">
        <v>0</v>
      </c>
      <c r="P536" s="5">
        <f t="shared" si="30"/>
        <v>34.509569377990431</v>
      </c>
    </row>
    <row r="537" spans="1:16" x14ac:dyDescent="0.25">
      <c r="A537" s="29" t="s">
        <v>127</v>
      </c>
      <c r="B537" s="30">
        <v>42334</v>
      </c>
      <c r="C537" s="31" t="s">
        <v>7</v>
      </c>
      <c r="D537" s="31">
        <v>2</v>
      </c>
      <c r="E537" s="29" t="s">
        <v>4</v>
      </c>
      <c r="F537" s="3">
        <v>5</v>
      </c>
      <c r="G537" s="12" t="s">
        <v>1</v>
      </c>
      <c r="H537" s="3" t="s">
        <v>152</v>
      </c>
      <c r="I537" s="3" t="s">
        <v>149</v>
      </c>
      <c r="J537" s="3">
        <v>27</v>
      </c>
      <c r="K537" s="3">
        <v>1</v>
      </c>
      <c r="L537" s="3">
        <f t="shared" si="28"/>
        <v>26</v>
      </c>
      <c r="M537" s="3">
        <v>0</v>
      </c>
      <c r="N537" s="4">
        <f t="shared" si="29"/>
        <v>96.296296296296291</v>
      </c>
      <c r="O537" s="4">
        <v>0</v>
      </c>
      <c r="P537" s="5">
        <f t="shared" si="30"/>
        <v>91.995614035087712</v>
      </c>
    </row>
    <row r="538" spans="1:16" x14ac:dyDescent="0.25">
      <c r="A538" s="29" t="s">
        <v>15</v>
      </c>
      <c r="B538" s="30">
        <v>42334</v>
      </c>
      <c r="C538" s="31" t="s">
        <v>7</v>
      </c>
      <c r="D538" s="31">
        <v>2</v>
      </c>
      <c r="E538" s="29" t="s">
        <v>4</v>
      </c>
      <c r="F538" s="3">
        <v>5</v>
      </c>
      <c r="G538" s="3" t="s">
        <v>155</v>
      </c>
      <c r="H538" s="3" t="s">
        <v>152</v>
      </c>
      <c r="I538" s="3" t="s">
        <v>151</v>
      </c>
      <c r="J538" s="3">
        <v>14</v>
      </c>
      <c r="K538" s="3">
        <v>9</v>
      </c>
      <c r="L538" s="3">
        <f t="shared" si="28"/>
        <v>5</v>
      </c>
      <c r="M538" s="3">
        <v>0</v>
      </c>
      <c r="N538" s="4">
        <f t="shared" si="29"/>
        <v>35.714285714285715</v>
      </c>
      <c r="O538" s="4">
        <v>0</v>
      </c>
      <c r="P538" s="5">
        <f t="shared" si="30"/>
        <v>-38.933270676691748</v>
      </c>
    </row>
    <row r="539" spans="1:16" x14ac:dyDescent="0.25">
      <c r="A539" s="29" t="s">
        <v>93</v>
      </c>
      <c r="B539" s="30">
        <v>42334</v>
      </c>
      <c r="C539" s="31" t="s">
        <v>7</v>
      </c>
      <c r="D539" s="31">
        <v>2</v>
      </c>
      <c r="E539" s="29" t="s">
        <v>4</v>
      </c>
      <c r="F539" s="3">
        <v>6</v>
      </c>
      <c r="G539" s="3" t="s">
        <v>3</v>
      </c>
      <c r="H539" s="3" t="s">
        <v>152</v>
      </c>
      <c r="I539" s="3" t="s">
        <v>150</v>
      </c>
      <c r="J539" s="3">
        <v>15</v>
      </c>
      <c r="K539" s="3">
        <v>1</v>
      </c>
      <c r="L539" s="3">
        <f t="shared" si="28"/>
        <v>14</v>
      </c>
      <c r="M539" s="3">
        <v>0</v>
      </c>
      <c r="N539" s="4">
        <f t="shared" si="29"/>
        <v>93.333333333333329</v>
      </c>
      <c r="O539" s="4">
        <v>0</v>
      </c>
      <c r="P539" s="5">
        <f t="shared" si="30"/>
        <v>85.59210526315789</v>
      </c>
    </row>
    <row r="540" spans="1:16" x14ac:dyDescent="0.25">
      <c r="A540" s="29" t="s">
        <v>16</v>
      </c>
      <c r="B540" s="30">
        <v>42334</v>
      </c>
      <c r="C540" s="31" t="s">
        <v>7</v>
      </c>
      <c r="D540" s="31">
        <v>2</v>
      </c>
      <c r="E540" s="29" t="s">
        <v>4</v>
      </c>
      <c r="F540" s="3">
        <v>6</v>
      </c>
      <c r="G540" s="12" t="s">
        <v>1</v>
      </c>
      <c r="H540" s="3" t="s">
        <v>152</v>
      </c>
      <c r="I540" s="3" t="s">
        <v>150</v>
      </c>
      <c r="J540" s="3">
        <v>25</v>
      </c>
      <c r="K540" s="3">
        <v>0</v>
      </c>
      <c r="L540" s="3">
        <f t="shared" si="28"/>
        <v>25</v>
      </c>
      <c r="M540" s="3">
        <v>0</v>
      </c>
      <c r="N540" s="4">
        <f t="shared" si="29"/>
        <v>100</v>
      </c>
      <c r="O540" s="4">
        <v>0</v>
      </c>
      <c r="P540" s="5">
        <f t="shared" si="30"/>
        <v>100</v>
      </c>
    </row>
    <row r="541" spans="1:16" x14ac:dyDescent="0.25">
      <c r="A541" s="29" t="s">
        <v>17</v>
      </c>
      <c r="B541" s="30">
        <v>42334</v>
      </c>
      <c r="C541" s="31" t="s">
        <v>7</v>
      </c>
      <c r="D541" s="31">
        <v>2</v>
      </c>
      <c r="E541" s="29" t="s">
        <v>4</v>
      </c>
      <c r="F541" s="3">
        <v>6</v>
      </c>
      <c r="G541" s="3" t="s">
        <v>155</v>
      </c>
      <c r="H541" s="3" t="s">
        <v>152</v>
      </c>
      <c r="I541" s="3" t="s">
        <v>149</v>
      </c>
      <c r="J541" s="3">
        <v>30</v>
      </c>
      <c r="K541" s="3">
        <v>0</v>
      </c>
      <c r="L541" s="3">
        <f t="shared" si="28"/>
        <v>30</v>
      </c>
      <c r="M541" s="3">
        <v>0</v>
      </c>
      <c r="N541" s="4">
        <f t="shared" si="29"/>
        <v>100</v>
      </c>
      <c r="O541" s="4">
        <v>0</v>
      </c>
      <c r="P541" s="5">
        <f t="shared" si="30"/>
        <v>100</v>
      </c>
    </row>
    <row r="542" spans="1:16" x14ac:dyDescent="0.25">
      <c r="A542" s="29" t="s">
        <v>18</v>
      </c>
      <c r="B542" s="30">
        <v>42334</v>
      </c>
      <c r="C542" s="31" t="s">
        <v>7</v>
      </c>
      <c r="D542" s="31">
        <v>2</v>
      </c>
      <c r="E542" s="29" t="s">
        <v>4</v>
      </c>
      <c r="F542" s="3">
        <v>6</v>
      </c>
      <c r="G542" s="3" t="s">
        <v>5</v>
      </c>
      <c r="H542" s="3" t="s">
        <v>152</v>
      </c>
      <c r="I542" s="3" t="s">
        <v>151</v>
      </c>
      <c r="J542" s="3">
        <v>10</v>
      </c>
      <c r="K542" s="3">
        <v>0</v>
      </c>
      <c r="L542" s="3">
        <f t="shared" si="28"/>
        <v>10</v>
      </c>
      <c r="M542" s="3">
        <v>0</v>
      </c>
      <c r="N542" s="4">
        <f t="shared" si="29"/>
        <v>100</v>
      </c>
      <c r="O542" s="4">
        <v>0</v>
      </c>
      <c r="P542" s="5">
        <f t="shared" si="30"/>
        <v>100</v>
      </c>
    </row>
    <row r="543" spans="1:16" x14ac:dyDescent="0.25">
      <c r="A543" s="29" t="s">
        <v>19</v>
      </c>
      <c r="B543" s="30">
        <v>42334</v>
      </c>
      <c r="C543" s="31" t="s">
        <v>7</v>
      </c>
      <c r="D543" s="31">
        <v>2</v>
      </c>
      <c r="E543" s="29" t="s">
        <v>4</v>
      </c>
      <c r="F543" s="3">
        <v>7</v>
      </c>
      <c r="G543" s="3" t="s">
        <v>3</v>
      </c>
      <c r="H543" s="3" t="s">
        <v>152</v>
      </c>
      <c r="I543" s="3" t="s">
        <v>151</v>
      </c>
      <c r="J543" s="3">
        <v>30</v>
      </c>
      <c r="K543" s="3">
        <v>0</v>
      </c>
      <c r="L543" s="3">
        <f t="shared" si="28"/>
        <v>30</v>
      </c>
      <c r="M543" s="3">
        <v>0</v>
      </c>
      <c r="N543" s="4">
        <f t="shared" si="29"/>
        <v>100</v>
      </c>
      <c r="O543" s="4">
        <v>0</v>
      </c>
      <c r="P543" s="5">
        <f t="shared" si="30"/>
        <v>100</v>
      </c>
    </row>
    <row r="544" spans="1:16" x14ac:dyDescent="0.25">
      <c r="A544" s="29" t="s">
        <v>20</v>
      </c>
      <c r="B544" s="30">
        <v>42334</v>
      </c>
      <c r="C544" s="31" t="s">
        <v>7</v>
      </c>
      <c r="D544" s="31">
        <v>2</v>
      </c>
      <c r="E544" s="29" t="s">
        <v>4</v>
      </c>
      <c r="F544" s="3">
        <v>7</v>
      </c>
      <c r="G544" s="12" t="s">
        <v>1</v>
      </c>
      <c r="H544" s="3" t="s">
        <v>152</v>
      </c>
      <c r="I544" s="3" t="s">
        <v>151</v>
      </c>
      <c r="J544" s="3">
        <v>19</v>
      </c>
      <c r="K544" s="3">
        <v>0</v>
      </c>
      <c r="L544" s="3">
        <f t="shared" si="28"/>
        <v>19</v>
      </c>
      <c r="M544" s="3">
        <v>0</v>
      </c>
      <c r="N544" s="4">
        <f t="shared" si="29"/>
        <v>100</v>
      </c>
      <c r="O544" s="4">
        <v>0</v>
      </c>
      <c r="P544" s="5">
        <f t="shared" si="30"/>
        <v>100</v>
      </c>
    </row>
    <row r="545" spans="1:16" x14ac:dyDescent="0.25">
      <c r="A545" s="29" t="s">
        <v>22</v>
      </c>
      <c r="B545" s="30">
        <v>42334</v>
      </c>
      <c r="C545" s="31" t="s">
        <v>7</v>
      </c>
      <c r="D545" s="31">
        <v>2</v>
      </c>
      <c r="E545" s="29" t="s">
        <v>4</v>
      </c>
      <c r="F545" s="3">
        <v>7</v>
      </c>
      <c r="G545" s="3" t="s">
        <v>5</v>
      </c>
      <c r="H545" s="3" t="s">
        <v>152</v>
      </c>
      <c r="I545" s="3" t="s">
        <v>149</v>
      </c>
      <c r="J545" s="3">
        <v>38</v>
      </c>
      <c r="K545" s="3">
        <v>3</v>
      </c>
      <c r="L545" s="3">
        <f t="shared" si="28"/>
        <v>35</v>
      </c>
      <c r="M545" s="3">
        <v>0</v>
      </c>
      <c r="N545" s="4">
        <f t="shared" si="29"/>
        <v>92.10526315789474</v>
      </c>
      <c r="O545" s="4">
        <v>0</v>
      </c>
      <c r="P545" s="5">
        <f t="shared" si="30"/>
        <v>82.938019390581715</v>
      </c>
    </row>
    <row r="546" spans="1:16" x14ac:dyDescent="0.25">
      <c r="A546" s="29" t="s">
        <v>24</v>
      </c>
      <c r="B546" s="30">
        <v>42334</v>
      </c>
      <c r="C546" s="31" t="s">
        <v>7</v>
      </c>
      <c r="D546" s="31">
        <v>2</v>
      </c>
      <c r="E546" s="29" t="s">
        <v>4</v>
      </c>
      <c r="F546" s="3">
        <v>8</v>
      </c>
      <c r="G546" s="3" t="s">
        <v>3</v>
      </c>
      <c r="H546" s="3" t="s">
        <v>152</v>
      </c>
      <c r="I546" s="3" t="s">
        <v>149</v>
      </c>
      <c r="J546" s="3">
        <v>38</v>
      </c>
      <c r="K546" s="3">
        <v>0</v>
      </c>
      <c r="L546" s="3">
        <f t="shared" si="28"/>
        <v>38</v>
      </c>
      <c r="M546" s="3">
        <v>0</v>
      </c>
      <c r="N546" s="4">
        <f t="shared" si="29"/>
        <v>100</v>
      </c>
      <c r="O546" s="4">
        <v>0</v>
      </c>
      <c r="P546" s="5">
        <f t="shared" si="30"/>
        <v>100</v>
      </c>
    </row>
    <row r="547" spans="1:16" x14ac:dyDescent="0.25">
      <c r="A547" s="29" t="s">
        <v>74</v>
      </c>
      <c r="B547" s="30">
        <v>42334</v>
      </c>
      <c r="C547" s="31" t="s">
        <v>7</v>
      </c>
      <c r="D547" s="31">
        <v>2</v>
      </c>
      <c r="E547" s="29" t="s">
        <v>4</v>
      </c>
      <c r="F547" s="3">
        <v>8</v>
      </c>
      <c r="G547" s="12" t="s">
        <v>1</v>
      </c>
      <c r="H547" s="3" t="s">
        <v>152</v>
      </c>
      <c r="I547" s="3" t="s">
        <v>150</v>
      </c>
      <c r="J547" s="3">
        <v>31</v>
      </c>
      <c r="K547" s="3">
        <v>1</v>
      </c>
      <c r="L547" s="3">
        <f t="shared" si="28"/>
        <v>30</v>
      </c>
      <c r="M547" s="3">
        <v>0</v>
      </c>
      <c r="N547" s="4">
        <f t="shared" si="29"/>
        <v>96.774193548387103</v>
      </c>
      <c r="O547" s="4">
        <v>0</v>
      </c>
      <c r="P547" s="5">
        <f t="shared" si="30"/>
        <v>93.028438030560267</v>
      </c>
    </row>
    <row r="548" spans="1:16" x14ac:dyDescent="0.25">
      <c r="A548" s="29" t="s">
        <v>75</v>
      </c>
      <c r="B548" s="30">
        <v>42334</v>
      </c>
      <c r="C548" s="31" t="s">
        <v>7</v>
      </c>
      <c r="D548" s="31">
        <v>2</v>
      </c>
      <c r="E548" s="29" t="s">
        <v>4</v>
      </c>
      <c r="F548" s="3">
        <v>8</v>
      </c>
      <c r="G548" s="3" t="s">
        <v>155</v>
      </c>
      <c r="H548" s="3" t="s">
        <v>152</v>
      </c>
      <c r="I548" s="3" t="s">
        <v>151</v>
      </c>
      <c r="J548" s="3">
        <v>12</v>
      </c>
      <c r="K548" s="3">
        <v>8</v>
      </c>
      <c r="L548" s="3">
        <f t="shared" si="28"/>
        <v>4</v>
      </c>
      <c r="M548" s="3">
        <v>0</v>
      </c>
      <c r="N548" s="4">
        <f t="shared" si="29"/>
        <v>33.333333333333329</v>
      </c>
      <c r="O548" s="4">
        <v>0</v>
      </c>
      <c r="P548" s="5">
        <f t="shared" si="30"/>
        <v>-44.078947368421062</v>
      </c>
    </row>
    <row r="549" spans="1:16" x14ac:dyDescent="0.25">
      <c r="A549" s="29" t="s">
        <v>25</v>
      </c>
      <c r="B549" s="30">
        <v>42334</v>
      </c>
      <c r="C549" s="31" t="s">
        <v>7</v>
      </c>
      <c r="D549" s="31">
        <v>2</v>
      </c>
      <c r="E549" s="29" t="s">
        <v>4</v>
      </c>
      <c r="F549" s="3">
        <v>9</v>
      </c>
      <c r="G549" s="3" t="s">
        <v>3</v>
      </c>
      <c r="H549" s="3" t="s">
        <v>152</v>
      </c>
      <c r="I549" s="3" t="s">
        <v>151</v>
      </c>
      <c r="J549" s="3">
        <v>35</v>
      </c>
      <c r="K549" s="3">
        <v>15</v>
      </c>
      <c r="L549" s="3">
        <f t="shared" si="28"/>
        <v>20</v>
      </c>
      <c r="M549" s="3">
        <v>0</v>
      </c>
      <c r="N549" s="4">
        <f t="shared" si="29"/>
        <v>57.142857142857139</v>
      </c>
      <c r="O549" s="4">
        <v>0</v>
      </c>
      <c r="P549" s="5">
        <f t="shared" si="30"/>
        <v>7.3778195488721776</v>
      </c>
    </row>
    <row r="550" spans="1:16" x14ac:dyDescent="0.25">
      <c r="A550" s="29" t="s">
        <v>94</v>
      </c>
      <c r="B550" s="30">
        <v>42334</v>
      </c>
      <c r="C550" s="31" t="s">
        <v>7</v>
      </c>
      <c r="D550" s="31">
        <v>2</v>
      </c>
      <c r="E550" s="29" t="s">
        <v>4</v>
      </c>
      <c r="F550" s="3">
        <v>9</v>
      </c>
      <c r="G550" s="3" t="s">
        <v>155</v>
      </c>
      <c r="H550" s="3" t="s">
        <v>152</v>
      </c>
      <c r="I550" s="3" t="s">
        <v>149</v>
      </c>
      <c r="J550" s="3">
        <v>36</v>
      </c>
      <c r="K550" s="3">
        <v>10</v>
      </c>
      <c r="L550" s="3">
        <f t="shared" si="28"/>
        <v>26</v>
      </c>
      <c r="M550" s="3">
        <v>0</v>
      </c>
      <c r="N550" s="4">
        <f t="shared" si="29"/>
        <v>72.222222222222214</v>
      </c>
      <c r="O550" s="4">
        <v>0</v>
      </c>
      <c r="P550" s="5">
        <f t="shared" si="30"/>
        <v>39.967105263157897</v>
      </c>
    </row>
    <row r="551" spans="1:16" x14ac:dyDescent="0.25">
      <c r="A551" s="29" t="s">
        <v>77</v>
      </c>
      <c r="B551" s="30">
        <v>42334</v>
      </c>
      <c r="C551" s="31" t="s">
        <v>7</v>
      </c>
      <c r="D551" s="31">
        <v>2</v>
      </c>
      <c r="E551" s="29" t="s">
        <v>4</v>
      </c>
      <c r="F551" s="3">
        <v>9</v>
      </c>
      <c r="G551" s="3" t="s">
        <v>5</v>
      </c>
      <c r="H551" s="3" t="s">
        <v>152</v>
      </c>
      <c r="I551" s="3" t="s">
        <v>150</v>
      </c>
      <c r="J551" s="3">
        <v>12</v>
      </c>
      <c r="K551" s="3">
        <v>0</v>
      </c>
      <c r="L551" s="3">
        <f t="shared" si="28"/>
        <v>12</v>
      </c>
      <c r="M551" s="3">
        <v>0</v>
      </c>
      <c r="N551" s="4">
        <f t="shared" si="29"/>
        <v>100</v>
      </c>
      <c r="O551" s="4">
        <v>0</v>
      </c>
      <c r="P551" s="5">
        <f t="shared" si="30"/>
        <v>100</v>
      </c>
    </row>
    <row r="552" spans="1:16" x14ac:dyDescent="0.25">
      <c r="A552" s="29" t="s">
        <v>26</v>
      </c>
      <c r="B552" s="30">
        <v>42334</v>
      </c>
      <c r="C552" s="31" t="s">
        <v>7</v>
      </c>
      <c r="D552" s="31">
        <v>2</v>
      </c>
      <c r="E552" s="29" t="s">
        <v>4</v>
      </c>
      <c r="F552" s="3">
        <v>10</v>
      </c>
      <c r="G552" s="3" t="s">
        <v>3</v>
      </c>
      <c r="H552" s="3" t="s">
        <v>152</v>
      </c>
      <c r="I552" s="3" t="s">
        <v>150</v>
      </c>
      <c r="J552" s="3">
        <v>32</v>
      </c>
      <c r="K552" s="3">
        <v>2</v>
      </c>
      <c r="L552" s="3">
        <f t="shared" si="28"/>
        <v>30</v>
      </c>
      <c r="M552" s="3">
        <v>0</v>
      </c>
      <c r="N552" s="4">
        <f t="shared" si="29"/>
        <v>93.75</v>
      </c>
      <c r="O552" s="4">
        <v>0</v>
      </c>
      <c r="P552" s="5">
        <f t="shared" si="30"/>
        <v>86.492598684210535</v>
      </c>
    </row>
    <row r="553" spans="1:16" x14ac:dyDescent="0.25">
      <c r="A553" s="29" t="s">
        <v>27</v>
      </c>
      <c r="B553" s="30">
        <v>42334</v>
      </c>
      <c r="C553" s="31" t="s">
        <v>7</v>
      </c>
      <c r="D553" s="31">
        <v>2</v>
      </c>
      <c r="E553" s="29" t="s">
        <v>4</v>
      </c>
      <c r="F553" s="3">
        <v>10</v>
      </c>
      <c r="G553" s="12" t="s">
        <v>1</v>
      </c>
      <c r="H553" s="3" t="s">
        <v>152</v>
      </c>
      <c r="I553" s="3" t="s">
        <v>151</v>
      </c>
      <c r="J553" s="3">
        <v>39</v>
      </c>
      <c r="K553" s="3">
        <v>17</v>
      </c>
      <c r="L553" s="3">
        <f t="shared" si="28"/>
        <v>22</v>
      </c>
      <c r="M553" s="3">
        <v>0</v>
      </c>
      <c r="N553" s="4">
        <f t="shared" si="29"/>
        <v>56.410256410256409</v>
      </c>
      <c r="O553" s="4">
        <v>0</v>
      </c>
      <c r="P553" s="5">
        <f t="shared" si="30"/>
        <v>5.7945344129554659</v>
      </c>
    </row>
    <row r="554" spans="1:16" x14ac:dyDescent="0.25">
      <c r="A554" s="29" t="s">
        <v>78</v>
      </c>
      <c r="B554" s="30">
        <v>42334</v>
      </c>
      <c r="C554" s="31" t="s">
        <v>7</v>
      </c>
      <c r="D554" s="31">
        <v>2</v>
      </c>
      <c r="E554" s="29" t="s">
        <v>4</v>
      </c>
      <c r="F554" s="3">
        <v>10</v>
      </c>
      <c r="G554" s="3" t="s">
        <v>155</v>
      </c>
      <c r="H554" s="3" t="s">
        <v>152</v>
      </c>
      <c r="I554" s="3" t="s">
        <v>149</v>
      </c>
      <c r="J554" s="3">
        <v>30</v>
      </c>
      <c r="K554" s="3">
        <v>4</v>
      </c>
      <c r="L554" s="3">
        <f t="shared" si="28"/>
        <v>26</v>
      </c>
      <c r="M554" s="3">
        <v>0</v>
      </c>
      <c r="N554" s="4">
        <f t="shared" si="29"/>
        <v>86.666666666666671</v>
      </c>
      <c r="O554" s="4">
        <v>0</v>
      </c>
      <c r="P554" s="5">
        <f t="shared" si="30"/>
        <v>71.18421052631578</v>
      </c>
    </row>
    <row r="555" spans="1:16" x14ac:dyDescent="0.25">
      <c r="A555" s="29" t="s">
        <v>95</v>
      </c>
      <c r="B555" s="30">
        <v>42334</v>
      </c>
      <c r="C555" s="31" t="s">
        <v>7</v>
      </c>
      <c r="D555" s="31">
        <v>2</v>
      </c>
      <c r="E555" s="29" t="s">
        <v>4</v>
      </c>
      <c r="F555" s="3">
        <v>10</v>
      </c>
      <c r="G555" s="3" t="s">
        <v>5</v>
      </c>
      <c r="H555" s="3" t="s">
        <v>152</v>
      </c>
      <c r="I555" s="3" t="s">
        <v>149</v>
      </c>
      <c r="J555" s="3">
        <v>17</v>
      </c>
      <c r="K555" s="3">
        <v>0</v>
      </c>
      <c r="L555" s="3">
        <f t="shared" si="28"/>
        <v>17</v>
      </c>
      <c r="M555" s="3">
        <v>0</v>
      </c>
      <c r="N555" s="4">
        <f t="shared" si="29"/>
        <v>100</v>
      </c>
      <c r="O555" s="4">
        <v>0</v>
      </c>
      <c r="P555" s="5">
        <f t="shared" si="30"/>
        <v>100</v>
      </c>
    </row>
    <row r="556" spans="1:16" x14ac:dyDescent="0.25">
      <c r="A556" s="29" t="s">
        <v>33</v>
      </c>
      <c r="B556" s="30">
        <v>42334</v>
      </c>
      <c r="C556" s="31" t="s">
        <v>7</v>
      </c>
      <c r="D556" s="31">
        <v>2</v>
      </c>
      <c r="E556" s="29" t="s">
        <v>4</v>
      </c>
      <c r="F556" s="3">
        <v>1</v>
      </c>
      <c r="G556" s="3" t="s">
        <v>3</v>
      </c>
      <c r="H556" s="3" t="s">
        <v>153</v>
      </c>
      <c r="I556" s="3" t="s">
        <v>151</v>
      </c>
      <c r="J556" s="3">
        <v>20</v>
      </c>
      <c r="K556" s="3">
        <v>9</v>
      </c>
      <c r="L556" s="3">
        <f t="shared" si="28"/>
        <v>11</v>
      </c>
      <c r="M556" s="3">
        <v>0</v>
      </c>
      <c r="N556" s="4">
        <f t="shared" si="29"/>
        <v>55.000000000000007</v>
      </c>
      <c r="O556" s="4">
        <v>0</v>
      </c>
      <c r="P556" s="5">
        <f t="shared" si="30"/>
        <v>2.7467105263157876</v>
      </c>
    </row>
    <row r="557" spans="1:16" x14ac:dyDescent="0.25">
      <c r="A557" s="29" t="s">
        <v>131</v>
      </c>
      <c r="B557" s="30">
        <v>42334</v>
      </c>
      <c r="C557" s="31" t="s">
        <v>7</v>
      </c>
      <c r="D557" s="31">
        <v>2</v>
      </c>
      <c r="E557" s="29" t="s">
        <v>4</v>
      </c>
      <c r="F557" s="3">
        <v>1</v>
      </c>
      <c r="G557" s="12" t="s">
        <v>1</v>
      </c>
      <c r="H557" s="3" t="s">
        <v>153</v>
      </c>
      <c r="I557" s="3" t="s">
        <v>150</v>
      </c>
      <c r="J557" s="3">
        <v>26</v>
      </c>
      <c r="K557" s="3">
        <v>5</v>
      </c>
      <c r="L557" s="3">
        <f t="shared" si="28"/>
        <v>21</v>
      </c>
      <c r="M557" s="3">
        <v>0</v>
      </c>
      <c r="N557" s="4">
        <f t="shared" si="29"/>
        <v>80.769230769230774</v>
      </c>
      <c r="O557" s="4">
        <v>0</v>
      </c>
      <c r="P557" s="5">
        <f t="shared" si="30"/>
        <v>58.438765182186224</v>
      </c>
    </row>
    <row r="558" spans="1:16" x14ac:dyDescent="0.25">
      <c r="A558" s="29" t="s">
        <v>34</v>
      </c>
      <c r="B558" s="30">
        <v>42334</v>
      </c>
      <c r="C558" s="31" t="s">
        <v>7</v>
      </c>
      <c r="D558" s="31">
        <v>2</v>
      </c>
      <c r="E558" s="29" t="s">
        <v>4</v>
      </c>
      <c r="F558" s="3">
        <v>1</v>
      </c>
      <c r="G558" s="3" t="s">
        <v>155</v>
      </c>
      <c r="H558" s="3" t="s">
        <v>153</v>
      </c>
      <c r="I558" s="3" t="s">
        <v>149</v>
      </c>
      <c r="J558" s="3">
        <v>34</v>
      </c>
      <c r="K558" s="3">
        <v>13</v>
      </c>
      <c r="L558" s="3">
        <f t="shared" si="28"/>
        <v>21</v>
      </c>
      <c r="M558" s="3">
        <v>0</v>
      </c>
      <c r="N558" s="4">
        <f t="shared" si="29"/>
        <v>61.764705882352942</v>
      </c>
      <c r="O558" s="4">
        <v>0</v>
      </c>
      <c r="P558" s="5">
        <f t="shared" si="30"/>
        <v>17.366486068111453</v>
      </c>
    </row>
    <row r="559" spans="1:16" x14ac:dyDescent="0.25">
      <c r="A559" s="29" t="s">
        <v>35</v>
      </c>
      <c r="B559" s="30">
        <v>42334</v>
      </c>
      <c r="C559" s="31" t="s">
        <v>7</v>
      </c>
      <c r="D559" s="31">
        <v>2</v>
      </c>
      <c r="E559" s="29" t="s">
        <v>4</v>
      </c>
      <c r="F559" s="3">
        <v>1</v>
      </c>
      <c r="G559" s="3" t="s">
        <v>5</v>
      </c>
      <c r="H559" s="3" t="s">
        <v>153</v>
      </c>
      <c r="I559" s="3" t="s">
        <v>149</v>
      </c>
      <c r="J559" s="3">
        <v>15</v>
      </c>
      <c r="K559" s="3">
        <v>2</v>
      </c>
      <c r="L559" s="3">
        <f t="shared" si="28"/>
        <v>13</v>
      </c>
      <c r="M559" s="3">
        <v>0</v>
      </c>
      <c r="N559" s="4">
        <f t="shared" si="29"/>
        <v>86.666666666666671</v>
      </c>
      <c r="O559" s="4">
        <v>0</v>
      </c>
      <c r="P559" s="5">
        <f t="shared" si="30"/>
        <v>71.18421052631578</v>
      </c>
    </row>
    <row r="560" spans="1:16" x14ac:dyDescent="0.25">
      <c r="A560" s="29" t="s">
        <v>82</v>
      </c>
      <c r="B560" s="30">
        <v>42334</v>
      </c>
      <c r="C560" s="31" t="s">
        <v>7</v>
      </c>
      <c r="D560" s="31">
        <v>2</v>
      </c>
      <c r="E560" s="29" t="s">
        <v>4</v>
      </c>
      <c r="F560" s="3">
        <v>2</v>
      </c>
      <c r="G560" s="3" t="s">
        <v>3</v>
      </c>
      <c r="H560" s="3" t="s">
        <v>153</v>
      </c>
      <c r="I560" s="3" t="s">
        <v>149</v>
      </c>
      <c r="J560" s="3">
        <v>35</v>
      </c>
      <c r="K560" s="3">
        <v>29</v>
      </c>
      <c r="L560" s="3">
        <f t="shared" si="28"/>
        <v>6</v>
      </c>
      <c r="M560" s="3">
        <v>0</v>
      </c>
      <c r="N560" s="4">
        <f t="shared" si="29"/>
        <v>17.142857142857142</v>
      </c>
      <c r="O560" s="4">
        <v>0</v>
      </c>
      <c r="P560" s="5">
        <f t="shared" si="30"/>
        <v>-79.069548872180448</v>
      </c>
    </row>
    <row r="561" spans="1:16" x14ac:dyDescent="0.25">
      <c r="A561" s="29" t="s">
        <v>36</v>
      </c>
      <c r="B561" s="30">
        <v>42334</v>
      </c>
      <c r="C561" s="31" t="s">
        <v>7</v>
      </c>
      <c r="D561" s="31">
        <v>2</v>
      </c>
      <c r="E561" s="29" t="s">
        <v>4</v>
      </c>
      <c r="F561" s="3">
        <v>2</v>
      </c>
      <c r="G561" s="12" t="s">
        <v>1</v>
      </c>
      <c r="H561" s="3" t="s">
        <v>153</v>
      </c>
      <c r="I561" s="3" t="s">
        <v>151</v>
      </c>
      <c r="J561" s="3">
        <v>28</v>
      </c>
      <c r="K561" s="3">
        <v>19</v>
      </c>
      <c r="L561" s="3">
        <f t="shared" si="28"/>
        <v>9</v>
      </c>
      <c r="M561" s="3">
        <v>0</v>
      </c>
      <c r="N561" s="4">
        <f t="shared" si="29"/>
        <v>32.142857142857146</v>
      </c>
      <c r="O561" s="4">
        <v>0</v>
      </c>
      <c r="P561" s="5">
        <f t="shared" si="30"/>
        <v>-46.651785714285722</v>
      </c>
    </row>
    <row r="562" spans="1:16" x14ac:dyDescent="0.25">
      <c r="A562" s="29" t="s">
        <v>37</v>
      </c>
      <c r="B562" s="30">
        <v>42334</v>
      </c>
      <c r="C562" s="31" t="s">
        <v>7</v>
      </c>
      <c r="D562" s="31">
        <v>2</v>
      </c>
      <c r="E562" s="29" t="s">
        <v>4</v>
      </c>
      <c r="F562" s="3">
        <v>2</v>
      </c>
      <c r="G562" s="3" t="s">
        <v>155</v>
      </c>
      <c r="H562" s="3" t="s">
        <v>153</v>
      </c>
      <c r="I562" s="3" t="s">
        <v>150</v>
      </c>
      <c r="J562" s="3">
        <v>44</v>
      </c>
      <c r="K562" s="3">
        <v>10</v>
      </c>
      <c r="L562" s="3">
        <f t="shared" si="28"/>
        <v>34</v>
      </c>
      <c r="M562" s="3">
        <v>0</v>
      </c>
      <c r="N562" s="4">
        <f t="shared" si="29"/>
        <v>77.272727272727266</v>
      </c>
      <c r="O562" s="4">
        <v>0</v>
      </c>
      <c r="P562" s="5">
        <f t="shared" si="30"/>
        <v>50.882177033492816</v>
      </c>
    </row>
    <row r="563" spans="1:16" x14ac:dyDescent="0.25">
      <c r="A563" s="29" t="s">
        <v>83</v>
      </c>
      <c r="B563" s="30">
        <v>42334</v>
      </c>
      <c r="C563" s="31" t="s">
        <v>7</v>
      </c>
      <c r="D563" s="31">
        <v>2</v>
      </c>
      <c r="E563" s="29" t="s">
        <v>4</v>
      </c>
      <c r="F563" s="3">
        <v>3</v>
      </c>
      <c r="G563" s="3" t="s">
        <v>3</v>
      </c>
      <c r="H563" s="3" t="s">
        <v>153</v>
      </c>
      <c r="I563" s="3" t="s">
        <v>151</v>
      </c>
      <c r="J563" s="3">
        <v>27</v>
      </c>
      <c r="K563" s="3">
        <v>19</v>
      </c>
      <c r="L563" s="3">
        <f t="shared" si="28"/>
        <v>8</v>
      </c>
      <c r="M563" s="3">
        <v>0</v>
      </c>
      <c r="N563" s="4">
        <f t="shared" si="29"/>
        <v>29.629629629629626</v>
      </c>
      <c r="O563" s="4">
        <v>0</v>
      </c>
      <c r="P563" s="5">
        <f t="shared" si="30"/>
        <v>-52.083333333333329</v>
      </c>
    </row>
    <row r="564" spans="1:16" x14ac:dyDescent="0.25">
      <c r="A564" s="29" t="s">
        <v>39</v>
      </c>
      <c r="B564" s="30">
        <v>42334</v>
      </c>
      <c r="C564" s="31" t="s">
        <v>7</v>
      </c>
      <c r="D564" s="31">
        <v>2</v>
      </c>
      <c r="E564" s="29" t="s">
        <v>4</v>
      </c>
      <c r="F564" s="3">
        <v>3</v>
      </c>
      <c r="G564" s="12" t="s">
        <v>1</v>
      </c>
      <c r="H564" s="3" t="s">
        <v>153</v>
      </c>
      <c r="I564" s="3" t="s">
        <v>149</v>
      </c>
      <c r="J564" s="3">
        <v>32</v>
      </c>
      <c r="K564" s="3">
        <v>2</v>
      </c>
      <c r="L564" s="3">
        <f t="shared" si="28"/>
        <v>30</v>
      </c>
      <c r="M564" s="3">
        <v>0</v>
      </c>
      <c r="N564" s="4">
        <f t="shared" si="29"/>
        <v>93.75</v>
      </c>
      <c r="O564" s="4">
        <v>0</v>
      </c>
      <c r="P564" s="5">
        <f t="shared" si="30"/>
        <v>86.492598684210535</v>
      </c>
    </row>
    <row r="565" spans="1:16" x14ac:dyDescent="0.25">
      <c r="A565" s="29" t="s">
        <v>40</v>
      </c>
      <c r="B565" s="30">
        <v>42334</v>
      </c>
      <c r="C565" s="31" t="s">
        <v>7</v>
      </c>
      <c r="D565" s="31">
        <v>2</v>
      </c>
      <c r="E565" s="29" t="s">
        <v>4</v>
      </c>
      <c r="F565" s="3">
        <v>3</v>
      </c>
      <c r="G565" s="3" t="s">
        <v>155</v>
      </c>
      <c r="H565" s="3" t="s">
        <v>153</v>
      </c>
      <c r="I565" s="3" t="s">
        <v>150</v>
      </c>
      <c r="J565" s="3">
        <v>36</v>
      </c>
      <c r="K565" s="3">
        <v>9</v>
      </c>
      <c r="L565" s="3">
        <f t="shared" si="28"/>
        <v>27</v>
      </c>
      <c r="M565" s="3">
        <v>0</v>
      </c>
      <c r="N565" s="4">
        <f t="shared" si="29"/>
        <v>75</v>
      </c>
      <c r="O565" s="4">
        <v>0</v>
      </c>
      <c r="P565" s="5">
        <f t="shared" si="30"/>
        <v>45.970394736842103</v>
      </c>
    </row>
    <row r="566" spans="1:16" x14ac:dyDescent="0.25">
      <c r="A566" s="29" t="s">
        <v>133</v>
      </c>
      <c r="B566" s="30">
        <v>42334</v>
      </c>
      <c r="C566" s="31" t="s">
        <v>7</v>
      </c>
      <c r="D566" s="31">
        <v>2</v>
      </c>
      <c r="E566" s="29" t="s">
        <v>4</v>
      </c>
      <c r="F566" s="3">
        <v>3</v>
      </c>
      <c r="G566" s="3" t="s">
        <v>5</v>
      </c>
      <c r="H566" s="3" t="s">
        <v>153</v>
      </c>
      <c r="I566" s="3" t="s">
        <v>150</v>
      </c>
      <c r="J566" s="3">
        <v>35</v>
      </c>
      <c r="K566" s="3">
        <v>5</v>
      </c>
      <c r="L566" s="3">
        <f t="shared" si="28"/>
        <v>30</v>
      </c>
      <c r="M566" s="3">
        <v>0</v>
      </c>
      <c r="N566" s="4">
        <f t="shared" si="29"/>
        <v>85.714285714285708</v>
      </c>
      <c r="O566" s="4">
        <v>0</v>
      </c>
      <c r="P566" s="5">
        <f t="shared" si="30"/>
        <v>69.125939849624046</v>
      </c>
    </row>
    <row r="567" spans="1:16" x14ac:dyDescent="0.25">
      <c r="A567" s="29" t="s">
        <v>41</v>
      </c>
      <c r="B567" s="30">
        <v>42334</v>
      </c>
      <c r="C567" s="31" t="s">
        <v>7</v>
      </c>
      <c r="D567" s="31">
        <v>2</v>
      </c>
      <c r="E567" s="29" t="s">
        <v>4</v>
      </c>
      <c r="F567" s="3">
        <v>4</v>
      </c>
      <c r="G567" s="3" t="s">
        <v>3</v>
      </c>
      <c r="H567" s="3" t="s">
        <v>153</v>
      </c>
      <c r="I567" s="3" t="s">
        <v>150</v>
      </c>
      <c r="J567" s="3">
        <v>16</v>
      </c>
      <c r="K567" s="3">
        <v>5</v>
      </c>
      <c r="L567" s="3">
        <f t="shared" si="28"/>
        <v>11</v>
      </c>
      <c r="M567" s="3">
        <v>1</v>
      </c>
      <c r="N567" s="4">
        <f t="shared" si="29"/>
        <v>68.75</v>
      </c>
      <c r="O567" s="4">
        <v>6.25</v>
      </c>
      <c r="P567" s="5">
        <f t="shared" si="30"/>
        <v>32.46299342105263</v>
      </c>
    </row>
    <row r="568" spans="1:16" x14ac:dyDescent="0.25">
      <c r="A568" s="29" t="s">
        <v>42</v>
      </c>
      <c r="B568" s="30">
        <v>42334</v>
      </c>
      <c r="C568" s="31" t="s">
        <v>7</v>
      </c>
      <c r="D568" s="31">
        <v>2</v>
      </c>
      <c r="E568" s="29" t="s">
        <v>4</v>
      </c>
      <c r="F568" s="3">
        <v>4</v>
      </c>
      <c r="G568" s="12" t="s">
        <v>1</v>
      </c>
      <c r="H568" s="3" t="s">
        <v>153</v>
      </c>
      <c r="I568" s="3" t="s">
        <v>149</v>
      </c>
      <c r="J568" s="3">
        <v>40</v>
      </c>
      <c r="K568" s="3">
        <v>25</v>
      </c>
      <c r="L568" s="3">
        <f t="shared" si="28"/>
        <v>15</v>
      </c>
      <c r="M568" s="3">
        <v>0</v>
      </c>
      <c r="N568" s="4">
        <f t="shared" si="29"/>
        <v>37.5</v>
      </c>
      <c r="O568" s="4">
        <v>0</v>
      </c>
      <c r="P568" s="5">
        <f t="shared" si="30"/>
        <v>-35.074013157894754</v>
      </c>
    </row>
    <row r="569" spans="1:16" x14ac:dyDescent="0.25">
      <c r="A569" s="29" t="s">
        <v>43</v>
      </c>
      <c r="B569" s="30">
        <v>42334</v>
      </c>
      <c r="C569" s="31" t="s">
        <v>7</v>
      </c>
      <c r="D569" s="31">
        <v>2</v>
      </c>
      <c r="E569" s="29" t="s">
        <v>4</v>
      </c>
      <c r="F569" s="3">
        <v>4</v>
      </c>
      <c r="G569" s="3" t="s">
        <v>155</v>
      </c>
      <c r="H569" s="3" t="s">
        <v>153</v>
      </c>
      <c r="I569" s="3" t="s">
        <v>151</v>
      </c>
      <c r="J569" s="3">
        <v>28</v>
      </c>
      <c r="K569" s="3">
        <v>19</v>
      </c>
      <c r="L569" s="3">
        <f t="shared" si="28"/>
        <v>9</v>
      </c>
      <c r="M569" s="3">
        <v>0</v>
      </c>
      <c r="N569" s="4">
        <f t="shared" si="29"/>
        <v>32.142857142857146</v>
      </c>
      <c r="O569" s="4">
        <v>0</v>
      </c>
      <c r="P569" s="5">
        <f t="shared" si="30"/>
        <v>-46.651785714285722</v>
      </c>
    </row>
    <row r="570" spans="1:16" x14ac:dyDescent="0.25">
      <c r="A570" s="29" t="s">
        <v>84</v>
      </c>
      <c r="B570" s="30">
        <v>42334</v>
      </c>
      <c r="C570" s="31" t="s">
        <v>7</v>
      </c>
      <c r="D570" s="31">
        <v>2</v>
      </c>
      <c r="E570" s="29" t="s">
        <v>4</v>
      </c>
      <c r="F570" s="3">
        <v>4</v>
      </c>
      <c r="G570" s="3" t="s">
        <v>5</v>
      </c>
      <c r="H570" s="3" t="s">
        <v>153</v>
      </c>
      <c r="I570" s="3" t="s">
        <v>151</v>
      </c>
      <c r="J570" s="3">
        <v>12</v>
      </c>
      <c r="K570" s="3">
        <v>7</v>
      </c>
      <c r="L570" s="3">
        <f t="shared" si="28"/>
        <v>5</v>
      </c>
      <c r="M570" s="3">
        <v>0</v>
      </c>
      <c r="N570" s="4">
        <f t="shared" si="29"/>
        <v>41.666666666666671</v>
      </c>
      <c r="O570" s="4">
        <v>0</v>
      </c>
      <c r="P570" s="5">
        <f t="shared" si="30"/>
        <v>-26.069078947368428</v>
      </c>
    </row>
    <row r="571" spans="1:16" x14ac:dyDescent="0.25">
      <c r="A571" s="29" t="s">
        <v>44</v>
      </c>
      <c r="B571" s="30">
        <v>42334</v>
      </c>
      <c r="C571" s="31" t="s">
        <v>7</v>
      </c>
      <c r="D571" s="31">
        <v>2</v>
      </c>
      <c r="E571" s="29" t="s">
        <v>4</v>
      </c>
      <c r="F571" s="3">
        <v>5</v>
      </c>
      <c r="G571" s="3" t="s">
        <v>3</v>
      </c>
      <c r="H571" s="3" t="s">
        <v>153</v>
      </c>
      <c r="I571" s="3" t="s">
        <v>149</v>
      </c>
      <c r="J571" s="3">
        <v>37</v>
      </c>
      <c r="K571" s="3">
        <v>17</v>
      </c>
      <c r="L571" s="3">
        <f t="shared" si="28"/>
        <v>20</v>
      </c>
      <c r="M571" s="3">
        <v>0</v>
      </c>
      <c r="N571" s="4">
        <f t="shared" si="29"/>
        <v>54.054054054054056</v>
      </c>
      <c r="O571" s="4">
        <v>0</v>
      </c>
      <c r="P571" s="5">
        <f t="shared" si="30"/>
        <v>0.70234708392602485</v>
      </c>
    </row>
    <row r="572" spans="1:16" x14ac:dyDescent="0.25">
      <c r="A572" s="29" t="s">
        <v>85</v>
      </c>
      <c r="B572" s="30">
        <v>42334</v>
      </c>
      <c r="C572" s="31" t="s">
        <v>7</v>
      </c>
      <c r="D572" s="31">
        <v>2</v>
      </c>
      <c r="E572" s="29" t="s">
        <v>4</v>
      </c>
      <c r="F572" s="3">
        <v>5</v>
      </c>
      <c r="G572" s="12" t="s">
        <v>1</v>
      </c>
      <c r="H572" s="3" t="s">
        <v>153</v>
      </c>
      <c r="I572" s="3" t="s">
        <v>149</v>
      </c>
      <c r="J572" s="3">
        <v>46</v>
      </c>
      <c r="K572" s="3">
        <v>1</v>
      </c>
      <c r="L572" s="3">
        <f t="shared" si="28"/>
        <v>45</v>
      </c>
      <c r="M572" s="3">
        <v>0</v>
      </c>
      <c r="N572" s="4">
        <f t="shared" si="29"/>
        <v>97.826086956521735</v>
      </c>
      <c r="O572" s="4">
        <v>0</v>
      </c>
      <c r="P572" s="5">
        <f t="shared" si="30"/>
        <v>95.301773455377571</v>
      </c>
    </row>
    <row r="573" spans="1:16" x14ac:dyDescent="0.25">
      <c r="A573" s="29" t="s">
        <v>45</v>
      </c>
      <c r="B573" s="30">
        <v>42334</v>
      </c>
      <c r="C573" s="31" t="s">
        <v>7</v>
      </c>
      <c r="D573" s="31">
        <v>2</v>
      </c>
      <c r="E573" s="29" t="s">
        <v>4</v>
      </c>
      <c r="F573" s="3">
        <v>5</v>
      </c>
      <c r="G573" s="3" t="s">
        <v>155</v>
      </c>
      <c r="H573" s="3" t="s">
        <v>153</v>
      </c>
      <c r="I573" s="3" t="s">
        <v>151</v>
      </c>
      <c r="J573" s="3">
        <v>29</v>
      </c>
      <c r="K573" s="3">
        <v>9</v>
      </c>
      <c r="L573" s="3">
        <f t="shared" si="28"/>
        <v>20</v>
      </c>
      <c r="M573" s="3">
        <v>0</v>
      </c>
      <c r="N573" s="4">
        <f t="shared" si="29"/>
        <v>68.965517241379317</v>
      </c>
      <c r="O573" s="4">
        <v>0</v>
      </c>
      <c r="P573" s="5">
        <f t="shared" si="30"/>
        <v>32.928765880217782</v>
      </c>
    </row>
    <row r="574" spans="1:16" x14ac:dyDescent="0.25">
      <c r="A574" s="29" t="s">
        <v>46</v>
      </c>
      <c r="B574" s="30">
        <v>42334</v>
      </c>
      <c r="C574" s="31" t="s">
        <v>7</v>
      </c>
      <c r="D574" s="31">
        <v>2</v>
      </c>
      <c r="E574" s="29" t="s">
        <v>4</v>
      </c>
      <c r="F574" s="3">
        <v>5</v>
      </c>
      <c r="G574" s="3" t="s">
        <v>5</v>
      </c>
      <c r="H574" s="3" t="s">
        <v>153</v>
      </c>
      <c r="I574" s="3" t="s">
        <v>150</v>
      </c>
      <c r="J574" s="3">
        <v>38</v>
      </c>
      <c r="K574" s="3">
        <v>1</v>
      </c>
      <c r="L574" s="3">
        <f t="shared" si="28"/>
        <v>37</v>
      </c>
      <c r="M574" s="3">
        <v>0</v>
      </c>
      <c r="N574" s="4">
        <f t="shared" si="29"/>
        <v>97.368421052631575</v>
      </c>
      <c r="O574" s="4">
        <v>0</v>
      </c>
      <c r="P574" s="5">
        <f t="shared" si="30"/>
        <v>94.3126731301939</v>
      </c>
    </row>
    <row r="575" spans="1:16" x14ac:dyDescent="0.25">
      <c r="A575" s="29" t="s">
        <v>47</v>
      </c>
      <c r="B575" s="30">
        <v>42334</v>
      </c>
      <c r="C575" s="31" t="s">
        <v>7</v>
      </c>
      <c r="D575" s="31">
        <v>2</v>
      </c>
      <c r="E575" s="29" t="s">
        <v>4</v>
      </c>
      <c r="F575" s="3">
        <v>6</v>
      </c>
      <c r="G575" s="3" t="s">
        <v>3</v>
      </c>
      <c r="H575" s="3" t="s">
        <v>153</v>
      </c>
      <c r="I575" s="3" t="s">
        <v>150</v>
      </c>
      <c r="J575" s="3">
        <v>11</v>
      </c>
      <c r="K575" s="3">
        <v>0</v>
      </c>
      <c r="L575" s="3">
        <f t="shared" si="28"/>
        <v>11</v>
      </c>
      <c r="M575" s="3">
        <v>0</v>
      </c>
      <c r="N575" s="4">
        <f t="shared" si="29"/>
        <v>100</v>
      </c>
      <c r="O575" s="4">
        <v>0</v>
      </c>
      <c r="P575" s="5">
        <f t="shared" si="30"/>
        <v>100</v>
      </c>
    </row>
    <row r="576" spans="1:16" x14ac:dyDescent="0.25">
      <c r="A576" s="29" t="s">
        <v>48</v>
      </c>
      <c r="B576" s="30">
        <v>42334</v>
      </c>
      <c r="C576" s="31" t="s">
        <v>7</v>
      </c>
      <c r="D576" s="31">
        <v>2</v>
      </c>
      <c r="E576" s="29" t="s">
        <v>4</v>
      </c>
      <c r="F576" s="3">
        <v>6</v>
      </c>
      <c r="G576" s="12" t="s">
        <v>1</v>
      </c>
      <c r="H576" s="3" t="s">
        <v>153</v>
      </c>
      <c r="I576" s="3" t="s">
        <v>150</v>
      </c>
      <c r="J576" s="3">
        <v>37</v>
      </c>
      <c r="K576" s="3">
        <v>24</v>
      </c>
      <c r="L576" s="3">
        <f t="shared" si="28"/>
        <v>13</v>
      </c>
      <c r="M576" s="3">
        <v>0</v>
      </c>
      <c r="N576" s="4">
        <f t="shared" si="29"/>
        <v>35.135135135135137</v>
      </c>
      <c r="O576" s="4">
        <v>0</v>
      </c>
      <c r="P576" s="5">
        <f t="shared" si="30"/>
        <v>-40.184921763869141</v>
      </c>
    </row>
    <row r="577" spans="1:16" x14ac:dyDescent="0.25">
      <c r="A577" s="29" t="s">
        <v>49</v>
      </c>
      <c r="B577" s="30">
        <v>42334</v>
      </c>
      <c r="C577" s="31" t="s">
        <v>7</v>
      </c>
      <c r="D577" s="31">
        <v>2</v>
      </c>
      <c r="E577" s="29" t="s">
        <v>4</v>
      </c>
      <c r="F577" s="3">
        <v>6</v>
      </c>
      <c r="G577" s="3" t="s">
        <v>155</v>
      </c>
      <c r="H577" s="3" t="s">
        <v>153</v>
      </c>
      <c r="I577" s="3" t="s">
        <v>149</v>
      </c>
      <c r="J577" s="3">
        <v>41</v>
      </c>
      <c r="K577" s="3">
        <v>0</v>
      </c>
      <c r="L577" s="3">
        <f t="shared" si="28"/>
        <v>41</v>
      </c>
      <c r="M577" s="3">
        <v>0</v>
      </c>
      <c r="N577" s="4">
        <f t="shared" si="29"/>
        <v>100</v>
      </c>
      <c r="O577" s="4">
        <v>0</v>
      </c>
      <c r="P577" s="5">
        <f t="shared" si="30"/>
        <v>100</v>
      </c>
    </row>
    <row r="578" spans="1:16" x14ac:dyDescent="0.25">
      <c r="A578" s="29" t="s">
        <v>86</v>
      </c>
      <c r="B578" s="30">
        <v>42334</v>
      </c>
      <c r="C578" s="31" t="s">
        <v>7</v>
      </c>
      <c r="D578" s="31">
        <v>2</v>
      </c>
      <c r="E578" s="29" t="s">
        <v>4</v>
      </c>
      <c r="F578" s="3">
        <v>6</v>
      </c>
      <c r="G578" s="3" t="s">
        <v>5</v>
      </c>
      <c r="H578" s="3" t="s">
        <v>153</v>
      </c>
      <c r="I578" s="3" t="s">
        <v>151</v>
      </c>
      <c r="J578" s="3">
        <v>19</v>
      </c>
      <c r="K578" s="3">
        <v>11</v>
      </c>
      <c r="L578" s="3">
        <f t="shared" ref="L578:L641" si="31">J578-K578</f>
        <v>8</v>
      </c>
      <c r="M578" s="3">
        <v>0</v>
      </c>
      <c r="N578" s="4">
        <f t="shared" ref="N578:N641" si="32">((J578-K578)/J578)*100</f>
        <v>42.105263157894733</v>
      </c>
      <c r="O578" s="4">
        <v>0</v>
      </c>
      <c r="P578" s="5">
        <f t="shared" si="30"/>
        <v>-25.12119113573408</v>
      </c>
    </row>
    <row r="579" spans="1:16" x14ac:dyDescent="0.25">
      <c r="A579" s="29" t="s">
        <v>50</v>
      </c>
      <c r="B579" s="30">
        <v>42334</v>
      </c>
      <c r="C579" s="31" t="s">
        <v>7</v>
      </c>
      <c r="D579" s="31">
        <v>2</v>
      </c>
      <c r="E579" s="29" t="s">
        <v>4</v>
      </c>
      <c r="F579" s="3">
        <v>7</v>
      </c>
      <c r="G579" s="3" t="s">
        <v>3</v>
      </c>
      <c r="H579" s="3" t="s">
        <v>153</v>
      </c>
      <c r="I579" s="3" t="s">
        <v>151</v>
      </c>
      <c r="J579" s="3">
        <v>28</v>
      </c>
      <c r="K579" s="3">
        <v>28</v>
      </c>
      <c r="L579" s="3">
        <f t="shared" si="31"/>
        <v>0</v>
      </c>
      <c r="M579" s="3">
        <v>0</v>
      </c>
      <c r="N579" s="4">
        <f t="shared" si="32"/>
        <v>0</v>
      </c>
      <c r="O579" s="4">
        <v>0</v>
      </c>
      <c r="P579" s="5">
        <f t="shared" si="30"/>
        <v>-116.11842105263159</v>
      </c>
    </row>
    <row r="580" spans="1:16" x14ac:dyDescent="0.25">
      <c r="A580" s="29" t="s">
        <v>52</v>
      </c>
      <c r="B580" s="30">
        <v>42334</v>
      </c>
      <c r="C580" s="31" t="s">
        <v>7</v>
      </c>
      <c r="D580" s="31">
        <v>2</v>
      </c>
      <c r="E580" s="29" t="s">
        <v>4</v>
      </c>
      <c r="F580" s="3">
        <v>7</v>
      </c>
      <c r="G580" s="3" t="s">
        <v>155</v>
      </c>
      <c r="H580" s="3" t="s">
        <v>153</v>
      </c>
      <c r="I580" s="3" t="s">
        <v>150</v>
      </c>
      <c r="J580" s="3">
        <v>13</v>
      </c>
      <c r="K580" s="3">
        <v>0</v>
      </c>
      <c r="L580" s="3">
        <f t="shared" si="31"/>
        <v>13</v>
      </c>
      <c r="M580" s="3">
        <v>2</v>
      </c>
      <c r="N580" s="4">
        <f t="shared" si="32"/>
        <v>100</v>
      </c>
      <c r="O580" s="4">
        <v>15.384615384615385</v>
      </c>
      <c r="P580" s="5">
        <f t="shared" si="30"/>
        <v>100</v>
      </c>
    </row>
    <row r="581" spans="1:16" x14ac:dyDescent="0.25">
      <c r="A581" s="29" t="s">
        <v>53</v>
      </c>
      <c r="B581" s="30">
        <v>42334</v>
      </c>
      <c r="C581" s="31" t="s">
        <v>7</v>
      </c>
      <c r="D581" s="31">
        <v>2</v>
      </c>
      <c r="E581" s="29" t="s">
        <v>4</v>
      </c>
      <c r="F581" s="3">
        <v>7</v>
      </c>
      <c r="G581" s="3" t="s">
        <v>5</v>
      </c>
      <c r="H581" s="3" t="s">
        <v>153</v>
      </c>
      <c r="I581" s="3" t="s">
        <v>149</v>
      </c>
      <c r="J581" s="3">
        <v>34</v>
      </c>
      <c r="K581" s="3">
        <v>0</v>
      </c>
      <c r="L581" s="3">
        <f t="shared" si="31"/>
        <v>34</v>
      </c>
      <c r="M581" s="3">
        <v>0</v>
      </c>
      <c r="N581" s="4">
        <f t="shared" si="32"/>
        <v>100</v>
      </c>
      <c r="O581" s="4">
        <v>0</v>
      </c>
      <c r="P581" s="5">
        <f t="shared" si="30"/>
        <v>100</v>
      </c>
    </row>
    <row r="582" spans="1:16" x14ac:dyDescent="0.25">
      <c r="A582" s="29" t="s">
        <v>87</v>
      </c>
      <c r="B582" s="30">
        <v>42334</v>
      </c>
      <c r="C582" s="31" t="s">
        <v>7</v>
      </c>
      <c r="D582" s="31">
        <v>2</v>
      </c>
      <c r="E582" s="29" t="s">
        <v>4</v>
      </c>
      <c r="F582" s="3">
        <v>8</v>
      </c>
      <c r="G582" s="3" t="s">
        <v>3</v>
      </c>
      <c r="H582" s="3" t="s">
        <v>153</v>
      </c>
      <c r="I582" s="3" t="s">
        <v>149</v>
      </c>
      <c r="J582" s="3">
        <v>42</v>
      </c>
      <c r="K582" s="3">
        <v>0</v>
      </c>
      <c r="L582" s="3">
        <f t="shared" si="31"/>
        <v>42</v>
      </c>
      <c r="M582" s="3">
        <v>0</v>
      </c>
      <c r="N582" s="4">
        <f t="shared" si="32"/>
        <v>100</v>
      </c>
      <c r="O582" s="4">
        <v>0</v>
      </c>
      <c r="P582" s="5">
        <f t="shared" si="30"/>
        <v>100</v>
      </c>
    </row>
    <row r="583" spans="1:16" x14ac:dyDescent="0.25">
      <c r="A583" s="29" t="s">
        <v>54</v>
      </c>
      <c r="B583" s="30">
        <v>42334</v>
      </c>
      <c r="C583" s="31" t="s">
        <v>7</v>
      </c>
      <c r="D583" s="31">
        <v>2</v>
      </c>
      <c r="E583" s="29" t="s">
        <v>4</v>
      </c>
      <c r="F583" s="3">
        <v>8</v>
      </c>
      <c r="G583" s="12" t="s">
        <v>1</v>
      </c>
      <c r="H583" s="3" t="s">
        <v>153</v>
      </c>
      <c r="I583" s="3" t="s">
        <v>150</v>
      </c>
      <c r="J583" s="3">
        <v>17</v>
      </c>
      <c r="K583" s="3">
        <v>0</v>
      </c>
      <c r="L583" s="3">
        <f t="shared" si="31"/>
        <v>17</v>
      </c>
      <c r="M583" s="3">
        <v>0</v>
      </c>
      <c r="N583" s="4">
        <f t="shared" si="32"/>
        <v>100</v>
      </c>
      <c r="O583" s="4">
        <v>0</v>
      </c>
      <c r="P583" s="5">
        <f t="shared" si="30"/>
        <v>100</v>
      </c>
    </row>
    <row r="584" spans="1:16" x14ac:dyDescent="0.25">
      <c r="A584" s="29" t="s">
        <v>56</v>
      </c>
      <c r="B584" s="30">
        <v>42334</v>
      </c>
      <c r="C584" s="31" t="s">
        <v>7</v>
      </c>
      <c r="D584" s="31">
        <v>2</v>
      </c>
      <c r="E584" s="29" t="s">
        <v>4</v>
      </c>
      <c r="F584" s="3">
        <v>8</v>
      </c>
      <c r="G584" s="3" t="s">
        <v>5</v>
      </c>
      <c r="H584" s="3" t="s">
        <v>153</v>
      </c>
      <c r="I584" s="3" t="s">
        <v>151</v>
      </c>
      <c r="J584" s="3">
        <v>43</v>
      </c>
      <c r="K584" s="3">
        <v>17</v>
      </c>
      <c r="L584" s="3">
        <f t="shared" si="31"/>
        <v>26</v>
      </c>
      <c r="M584" s="3">
        <v>0</v>
      </c>
      <c r="N584" s="4">
        <f t="shared" si="32"/>
        <v>60.465116279069761</v>
      </c>
      <c r="O584" s="4">
        <v>0</v>
      </c>
      <c r="P584" s="5">
        <f t="shared" si="30"/>
        <v>14.5578335373317</v>
      </c>
    </row>
    <row r="585" spans="1:16" x14ac:dyDescent="0.25">
      <c r="A585" s="29" t="s">
        <v>88</v>
      </c>
      <c r="B585" s="30">
        <v>42334</v>
      </c>
      <c r="C585" s="31" t="s">
        <v>7</v>
      </c>
      <c r="D585" s="31">
        <v>2</v>
      </c>
      <c r="E585" s="29" t="s">
        <v>4</v>
      </c>
      <c r="F585" s="3">
        <v>9</v>
      </c>
      <c r="G585" s="3" t="s">
        <v>3</v>
      </c>
      <c r="H585" s="3" t="s">
        <v>153</v>
      </c>
      <c r="I585" s="3" t="s">
        <v>151</v>
      </c>
      <c r="J585" s="3">
        <v>30</v>
      </c>
      <c r="K585" s="3">
        <v>21</v>
      </c>
      <c r="L585" s="3">
        <f t="shared" si="31"/>
        <v>9</v>
      </c>
      <c r="M585" s="3">
        <v>0</v>
      </c>
      <c r="N585" s="4">
        <f t="shared" si="32"/>
        <v>30</v>
      </c>
      <c r="O585" s="4">
        <v>0</v>
      </c>
      <c r="P585" s="5">
        <f t="shared" ref="P585:P592" si="33">(1-(($S$14*K585)/($T$14*J585)))*100</f>
        <v>-51.28289473684211</v>
      </c>
    </row>
    <row r="586" spans="1:16" x14ac:dyDescent="0.25">
      <c r="A586" s="29" t="s">
        <v>132</v>
      </c>
      <c r="B586" s="30">
        <v>42334</v>
      </c>
      <c r="C586" s="31" t="s">
        <v>7</v>
      </c>
      <c r="D586" s="31">
        <v>2</v>
      </c>
      <c r="E586" s="29" t="s">
        <v>4</v>
      </c>
      <c r="F586" s="3">
        <v>9</v>
      </c>
      <c r="G586" s="3" t="s">
        <v>1</v>
      </c>
      <c r="H586" s="3" t="s">
        <v>153</v>
      </c>
      <c r="I586" s="3" t="s">
        <v>151</v>
      </c>
      <c r="J586" s="3">
        <v>36</v>
      </c>
      <c r="K586" s="3">
        <v>25</v>
      </c>
      <c r="L586" s="3">
        <f t="shared" si="31"/>
        <v>11</v>
      </c>
      <c r="M586" s="3">
        <v>0</v>
      </c>
      <c r="N586" s="4">
        <f t="shared" si="32"/>
        <v>30.555555555555557</v>
      </c>
      <c r="O586" s="4">
        <v>0</v>
      </c>
      <c r="P586" s="5">
        <f t="shared" si="33"/>
        <v>-50.082236842105267</v>
      </c>
    </row>
    <row r="587" spans="1:16" x14ac:dyDescent="0.25">
      <c r="A587" s="29" t="s">
        <v>110</v>
      </c>
      <c r="B587" s="30">
        <v>42334</v>
      </c>
      <c r="C587" s="31" t="s">
        <v>7</v>
      </c>
      <c r="D587" s="31">
        <v>2</v>
      </c>
      <c r="E587" s="29" t="s">
        <v>4</v>
      </c>
      <c r="F587" s="3">
        <v>9</v>
      </c>
      <c r="G587" s="3" t="s">
        <v>155</v>
      </c>
      <c r="H587" s="3" t="s">
        <v>153</v>
      </c>
      <c r="I587" s="3" t="s">
        <v>149</v>
      </c>
      <c r="J587" s="3">
        <v>29</v>
      </c>
      <c r="K587" s="3">
        <v>0</v>
      </c>
      <c r="L587" s="3">
        <f t="shared" si="31"/>
        <v>29</v>
      </c>
      <c r="M587" s="3">
        <v>0</v>
      </c>
      <c r="N587" s="4">
        <f t="shared" si="32"/>
        <v>100</v>
      </c>
      <c r="O587" s="4">
        <v>0</v>
      </c>
      <c r="P587" s="5">
        <f t="shared" si="33"/>
        <v>100</v>
      </c>
    </row>
    <row r="588" spans="1:16" x14ac:dyDescent="0.25">
      <c r="A588" s="29" t="s">
        <v>57</v>
      </c>
      <c r="B588" s="30">
        <v>42334</v>
      </c>
      <c r="C588" s="31" t="s">
        <v>7</v>
      </c>
      <c r="D588" s="31">
        <v>2</v>
      </c>
      <c r="E588" s="29" t="s">
        <v>4</v>
      </c>
      <c r="F588" s="3">
        <v>9</v>
      </c>
      <c r="G588" s="3" t="s">
        <v>5</v>
      </c>
      <c r="H588" s="3" t="s">
        <v>153</v>
      </c>
      <c r="I588" s="3" t="s">
        <v>150</v>
      </c>
      <c r="J588" s="3">
        <v>37</v>
      </c>
      <c r="K588" s="3">
        <v>0</v>
      </c>
      <c r="L588" s="3">
        <f t="shared" si="31"/>
        <v>37</v>
      </c>
      <c r="M588" s="3">
        <v>0</v>
      </c>
      <c r="N588" s="4">
        <f t="shared" si="32"/>
        <v>100</v>
      </c>
      <c r="O588" s="4">
        <v>0</v>
      </c>
      <c r="P588" s="5">
        <f t="shared" si="33"/>
        <v>100</v>
      </c>
    </row>
    <row r="589" spans="1:16" x14ac:dyDescent="0.25">
      <c r="A589" s="29" t="s">
        <v>58</v>
      </c>
      <c r="B589" s="30">
        <v>42334</v>
      </c>
      <c r="C589" s="31" t="s">
        <v>7</v>
      </c>
      <c r="D589" s="31">
        <v>2</v>
      </c>
      <c r="E589" s="29" t="s">
        <v>4</v>
      </c>
      <c r="F589" s="3">
        <v>10</v>
      </c>
      <c r="G589" s="3" t="s">
        <v>3</v>
      </c>
      <c r="H589" s="3" t="s">
        <v>153</v>
      </c>
      <c r="I589" s="3" t="s">
        <v>150</v>
      </c>
      <c r="J589" s="3">
        <v>32</v>
      </c>
      <c r="K589" s="3">
        <v>0</v>
      </c>
      <c r="L589" s="3">
        <f t="shared" si="31"/>
        <v>32</v>
      </c>
      <c r="M589" s="3">
        <v>0</v>
      </c>
      <c r="N589" s="4">
        <f t="shared" si="32"/>
        <v>100</v>
      </c>
      <c r="O589" s="4">
        <v>0</v>
      </c>
      <c r="P589" s="5">
        <f t="shared" si="33"/>
        <v>100</v>
      </c>
    </row>
    <row r="590" spans="1:16" x14ac:dyDescent="0.25">
      <c r="A590" s="29" t="s">
        <v>111</v>
      </c>
      <c r="B590" s="30">
        <v>42334</v>
      </c>
      <c r="C590" s="31" t="s">
        <v>7</v>
      </c>
      <c r="D590" s="31">
        <v>2</v>
      </c>
      <c r="E590" s="29" t="s">
        <v>4</v>
      </c>
      <c r="F590" s="3">
        <v>10</v>
      </c>
      <c r="G590" s="12" t="s">
        <v>1</v>
      </c>
      <c r="H590" s="3" t="s">
        <v>153</v>
      </c>
      <c r="I590" s="3" t="s">
        <v>151</v>
      </c>
      <c r="J590" s="3">
        <v>39</v>
      </c>
      <c r="K590" s="3">
        <v>24</v>
      </c>
      <c r="L590" s="3">
        <f t="shared" si="31"/>
        <v>15</v>
      </c>
      <c r="M590" s="3">
        <v>0</v>
      </c>
      <c r="N590" s="4">
        <f t="shared" si="32"/>
        <v>38.461538461538467</v>
      </c>
      <c r="O590" s="4">
        <v>0</v>
      </c>
      <c r="P590" s="5">
        <f t="shared" si="33"/>
        <v>-32.995951417004044</v>
      </c>
    </row>
    <row r="591" spans="1:16" x14ac:dyDescent="0.25">
      <c r="A591" s="29" t="s">
        <v>89</v>
      </c>
      <c r="B591" s="30">
        <v>42334</v>
      </c>
      <c r="C591" s="31" t="s">
        <v>7</v>
      </c>
      <c r="D591" s="31">
        <v>2</v>
      </c>
      <c r="E591" s="29" t="s">
        <v>4</v>
      </c>
      <c r="F591" s="3">
        <v>10</v>
      </c>
      <c r="G591" s="3" t="s">
        <v>155</v>
      </c>
      <c r="H591" s="3" t="s">
        <v>153</v>
      </c>
      <c r="I591" s="3" t="s">
        <v>149</v>
      </c>
      <c r="J591" s="3">
        <v>30</v>
      </c>
      <c r="K591" s="3">
        <v>0</v>
      </c>
      <c r="L591" s="3">
        <f t="shared" si="31"/>
        <v>30</v>
      </c>
      <c r="M591" s="3">
        <v>1</v>
      </c>
      <c r="N591" s="4">
        <f t="shared" si="32"/>
        <v>100</v>
      </c>
      <c r="O591" s="4">
        <v>3.3333333333333335</v>
      </c>
      <c r="P591" s="5">
        <f t="shared" si="33"/>
        <v>100</v>
      </c>
    </row>
    <row r="592" spans="1:16" x14ac:dyDescent="0.25">
      <c r="A592" s="29" t="s">
        <v>90</v>
      </c>
      <c r="B592" s="30">
        <v>42334</v>
      </c>
      <c r="C592" s="31" t="s">
        <v>7</v>
      </c>
      <c r="D592" s="31">
        <v>2</v>
      </c>
      <c r="E592" s="29" t="s">
        <v>4</v>
      </c>
      <c r="F592" s="3">
        <v>10</v>
      </c>
      <c r="G592" s="3" t="s">
        <v>5</v>
      </c>
      <c r="H592" s="3" t="s">
        <v>153</v>
      </c>
      <c r="I592" s="3" t="s">
        <v>149</v>
      </c>
      <c r="J592" s="3">
        <v>17</v>
      </c>
      <c r="K592" s="3">
        <v>0</v>
      </c>
      <c r="L592" s="3">
        <f t="shared" si="31"/>
        <v>17</v>
      </c>
      <c r="M592" s="3">
        <v>0</v>
      </c>
      <c r="N592" s="4">
        <f t="shared" si="32"/>
        <v>100</v>
      </c>
      <c r="O592" s="4">
        <v>0</v>
      </c>
      <c r="P592" s="5">
        <f t="shared" si="33"/>
        <v>100</v>
      </c>
    </row>
    <row r="593" spans="1:16" x14ac:dyDescent="0.25">
      <c r="A593" s="34" t="s">
        <v>70</v>
      </c>
      <c r="B593" s="30">
        <v>42579</v>
      </c>
      <c r="C593" s="31" t="s">
        <v>0</v>
      </c>
      <c r="D593" s="31">
        <v>2</v>
      </c>
      <c r="E593" s="29" t="s">
        <v>23</v>
      </c>
      <c r="F593" s="3">
        <v>1</v>
      </c>
      <c r="G593" s="3" t="s">
        <v>5</v>
      </c>
      <c r="H593" s="3" t="s">
        <v>152</v>
      </c>
      <c r="I593" s="3" t="s">
        <v>149</v>
      </c>
      <c r="J593" s="3">
        <v>29</v>
      </c>
      <c r="K593" s="3">
        <v>1</v>
      </c>
      <c r="L593" s="3">
        <f t="shared" si="31"/>
        <v>28</v>
      </c>
      <c r="M593" s="3">
        <v>0</v>
      </c>
      <c r="N593" s="4">
        <f t="shared" si="32"/>
        <v>96.551724137931032</v>
      </c>
      <c r="O593" s="4">
        <v>0</v>
      </c>
      <c r="P593" s="5">
        <f>(1-(($S$17*K593)/($T$17*J593)))*100</f>
        <v>84.044418468731735</v>
      </c>
    </row>
    <row r="594" spans="1:16" x14ac:dyDescent="0.25">
      <c r="A594" s="34" t="s">
        <v>8</v>
      </c>
      <c r="B594" s="30">
        <v>42579</v>
      </c>
      <c r="C594" s="31" t="s">
        <v>0</v>
      </c>
      <c r="D594" s="31">
        <v>2</v>
      </c>
      <c r="E594" s="29" t="s">
        <v>23</v>
      </c>
      <c r="F594" s="3">
        <v>1</v>
      </c>
      <c r="G594" s="3" t="s">
        <v>3</v>
      </c>
      <c r="H594" s="3" t="s">
        <v>152</v>
      </c>
      <c r="I594" s="3" t="s">
        <v>150</v>
      </c>
      <c r="J594" s="3">
        <v>17</v>
      </c>
      <c r="K594" s="3">
        <v>0</v>
      </c>
      <c r="L594" s="3">
        <f t="shared" si="31"/>
        <v>17</v>
      </c>
      <c r="M594" s="3">
        <v>0</v>
      </c>
      <c r="N594" s="4">
        <f t="shared" si="32"/>
        <v>100</v>
      </c>
      <c r="O594" s="4">
        <v>0</v>
      </c>
      <c r="P594" s="5">
        <f t="shared" ref="P594:P624" si="34">(1-(($S$17*K594)/($T$17*J594)))*100</f>
        <v>100</v>
      </c>
    </row>
    <row r="595" spans="1:16" x14ac:dyDescent="0.25">
      <c r="A595" s="34" t="s">
        <v>68</v>
      </c>
      <c r="B595" s="30">
        <v>42579</v>
      </c>
      <c r="C595" s="31" t="s">
        <v>0</v>
      </c>
      <c r="D595" s="31">
        <v>2</v>
      </c>
      <c r="E595" s="29" t="s">
        <v>23</v>
      </c>
      <c r="F595" s="3">
        <v>1</v>
      </c>
      <c r="G595" s="3" t="s">
        <v>1</v>
      </c>
      <c r="H595" s="3" t="s">
        <v>152</v>
      </c>
      <c r="I595" s="3" t="s">
        <v>151</v>
      </c>
      <c r="J595" s="3">
        <v>13</v>
      </c>
      <c r="K595" s="3">
        <v>8</v>
      </c>
      <c r="L595" s="3">
        <f t="shared" si="31"/>
        <v>5</v>
      </c>
      <c r="M595" s="3">
        <v>0</v>
      </c>
      <c r="N595" s="4">
        <f t="shared" si="32"/>
        <v>38.461538461538467</v>
      </c>
      <c r="O595" s="4">
        <v>0</v>
      </c>
      <c r="P595" s="5">
        <f t="shared" si="34"/>
        <v>-184.74576271186442</v>
      </c>
    </row>
    <row r="596" spans="1:16" x14ac:dyDescent="0.25">
      <c r="A596" s="34" t="s">
        <v>69</v>
      </c>
      <c r="B596" s="30">
        <v>42579</v>
      </c>
      <c r="C596" s="31" t="s">
        <v>0</v>
      </c>
      <c r="D596" s="31">
        <v>2</v>
      </c>
      <c r="E596" s="29" t="s">
        <v>23</v>
      </c>
      <c r="F596" s="3">
        <v>1</v>
      </c>
      <c r="G596" s="3" t="s">
        <v>155</v>
      </c>
      <c r="H596" s="3" t="s">
        <v>152</v>
      </c>
      <c r="I596" s="3" t="s">
        <v>149</v>
      </c>
      <c r="J596" s="3">
        <v>8</v>
      </c>
      <c r="K596" s="3">
        <v>0</v>
      </c>
      <c r="L596" s="3">
        <f t="shared" si="31"/>
        <v>8</v>
      </c>
      <c r="M596" s="3">
        <v>0</v>
      </c>
      <c r="N596" s="4">
        <f t="shared" si="32"/>
        <v>100</v>
      </c>
      <c r="O596" s="4">
        <v>0</v>
      </c>
      <c r="P596" s="5">
        <f t="shared" si="34"/>
        <v>100</v>
      </c>
    </row>
    <row r="597" spans="1:16" x14ac:dyDescent="0.25">
      <c r="A597" s="34" t="s">
        <v>10</v>
      </c>
      <c r="B597" s="30">
        <v>42579</v>
      </c>
      <c r="C597" s="31" t="s">
        <v>0</v>
      </c>
      <c r="D597" s="31">
        <v>2</v>
      </c>
      <c r="E597" s="29" t="s">
        <v>23</v>
      </c>
      <c r="F597" s="3">
        <v>2</v>
      </c>
      <c r="G597" s="3" t="s">
        <v>5</v>
      </c>
      <c r="H597" s="3" t="s">
        <v>152</v>
      </c>
      <c r="I597" s="3" t="s">
        <v>150</v>
      </c>
      <c r="J597" s="3">
        <v>15</v>
      </c>
      <c r="K597" s="3">
        <v>1</v>
      </c>
      <c r="L597" s="3">
        <f t="shared" si="31"/>
        <v>14</v>
      </c>
      <c r="M597" s="3">
        <v>0</v>
      </c>
      <c r="N597" s="4">
        <f t="shared" si="32"/>
        <v>93.333333333333329</v>
      </c>
      <c r="O597" s="4">
        <v>0</v>
      </c>
      <c r="P597" s="5">
        <f t="shared" si="34"/>
        <v>69.152542372881356</v>
      </c>
    </row>
    <row r="598" spans="1:16" x14ac:dyDescent="0.25">
      <c r="A598" s="34" t="s">
        <v>71</v>
      </c>
      <c r="B598" s="30">
        <v>42579</v>
      </c>
      <c r="C598" s="31" t="s">
        <v>0</v>
      </c>
      <c r="D598" s="31">
        <v>2</v>
      </c>
      <c r="E598" s="29" t="s">
        <v>23</v>
      </c>
      <c r="F598" s="3">
        <v>2</v>
      </c>
      <c r="G598" s="3" t="s">
        <v>3</v>
      </c>
      <c r="H598" s="3" t="s">
        <v>152</v>
      </c>
      <c r="I598" s="3" t="s">
        <v>151</v>
      </c>
      <c r="J598" s="3">
        <v>12</v>
      </c>
      <c r="K598" s="3">
        <v>9</v>
      </c>
      <c r="L598" s="3">
        <f t="shared" si="31"/>
        <v>3</v>
      </c>
      <c r="M598" s="3">
        <v>0</v>
      </c>
      <c r="N598" s="4">
        <f t="shared" si="32"/>
        <v>25</v>
      </c>
      <c r="O598" s="4">
        <v>0</v>
      </c>
      <c r="P598" s="5">
        <f t="shared" si="34"/>
        <v>-247.03389830508473</v>
      </c>
    </row>
    <row r="599" spans="1:16" x14ac:dyDescent="0.25">
      <c r="A599" s="34" t="s">
        <v>73</v>
      </c>
      <c r="B599" s="30">
        <v>42579</v>
      </c>
      <c r="C599" s="31" t="s">
        <v>0</v>
      </c>
      <c r="D599" s="31">
        <v>2</v>
      </c>
      <c r="E599" s="29" t="s">
        <v>23</v>
      </c>
      <c r="F599" s="3">
        <v>3</v>
      </c>
      <c r="G599" s="3" t="s">
        <v>155</v>
      </c>
      <c r="H599" s="3" t="s">
        <v>152</v>
      </c>
      <c r="I599" s="3" t="s">
        <v>149</v>
      </c>
      <c r="J599" s="3">
        <v>15</v>
      </c>
      <c r="K599" s="3">
        <v>0</v>
      </c>
      <c r="L599" s="3">
        <f t="shared" si="31"/>
        <v>15</v>
      </c>
      <c r="M599" s="3">
        <v>0</v>
      </c>
      <c r="N599" s="4">
        <f t="shared" si="32"/>
        <v>100</v>
      </c>
      <c r="O599" s="4">
        <v>0</v>
      </c>
      <c r="P599" s="5">
        <f t="shared" si="34"/>
        <v>100</v>
      </c>
    </row>
    <row r="600" spans="1:16" x14ac:dyDescent="0.25">
      <c r="A600" s="34" t="s">
        <v>126</v>
      </c>
      <c r="B600" s="30">
        <v>42579</v>
      </c>
      <c r="C600" s="31" t="s">
        <v>0</v>
      </c>
      <c r="D600" s="31">
        <v>2</v>
      </c>
      <c r="E600" s="29" t="s">
        <v>23</v>
      </c>
      <c r="F600" s="3">
        <v>4</v>
      </c>
      <c r="G600" s="3" t="s">
        <v>155</v>
      </c>
      <c r="H600" s="3" t="s">
        <v>152</v>
      </c>
      <c r="I600" s="3" t="s">
        <v>151</v>
      </c>
      <c r="J600" s="3">
        <v>17</v>
      </c>
      <c r="K600" s="3">
        <v>6</v>
      </c>
      <c r="L600" s="3">
        <f t="shared" si="31"/>
        <v>11</v>
      </c>
      <c r="M600" s="3">
        <v>0</v>
      </c>
      <c r="N600" s="4">
        <f t="shared" si="32"/>
        <v>64.705882352941174</v>
      </c>
      <c r="O600" s="4">
        <v>0</v>
      </c>
      <c r="P600" s="5">
        <f t="shared" si="34"/>
        <v>-63.310069790628098</v>
      </c>
    </row>
    <row r="601" spans="1:16" x14ac:dyDescent="0.25">
      <c r="A601" s="34" t="s">
        <v>92</v>
      </c>
      <c r="B601" s="30">
        <v>42579</v>
      </c>
      <c r="C601" s="31" t="s">
        <v>0</v>
      </c>
      <c r="D601" s="31">
        <v>2</v>
      </c>
      <c r="E601" s="29" t="s">
        <v>23</v>
      </c>
      <c r="F601" s="3">
        <v>5</v>
      </c>
      <c r="G601" s="3" t="s">
        <v>5</v>
      </c>
      <c r="H601" s="3" t="s">
        <v>152</v>
      </c>
      <c r="I601" s="3" t="s">
        <v>150</v>
      </c>
      <c r="J601" s="3">
        <v>16</v>
      </c>
      <c r="K601" s="3">
        <v>0</v>
      </c>
      <c r="L601" s="3">
        <f t="shared" si="31"/>
        <v>16</v>
      </c>
      <c r="M601" s="3">
        <v>0</v>
      </c>
      <c r="N601" s="4">
        <f t="shared" si="32"/>
        <v>100</v>
      </c>
      <c r="O601" s="4">
        <v>0</v>
      </c>
      <c r="P601" s="5">
        <f t="shared" si="34"/>
        <v>100</v>
      </c>
    </row>
    <row r="602" spans="1:16" x14ac:dyDescent="0.25">
      <c r="A602" s="34" t="s">
        <v>14</v>
      </c>
      <c r="B602" s="30">
        <v>42579</v>
      </c>
      <c r="C602" s="31" t="s">
        <v>0</v>
      </c>
      <c r="D602" s="31">
        <v>2</v>
      </c>
      <c r="E602" s="29" t="s">
        <v>23</v>
      </c>
      <c r="F602" s="3">
        <v>5</v>
      </c>
      <c r="G602" s="3" t="s">
        <v>3</v>
      </c>
      <c r="H602" s="3" t="s">
        <v>152</v>
      </c>
      <c r="I602" s="3" t="s">
        <v>151</v>
      </c>
      <c r="J602" s="3">
        <v>44</v>
      </c>
      <c r="K602" s="3">
        <v>1</v>
      </c>
      <c r="L602" s="3">
        <f t="shared" si="31"/>
        <v>43</v>
      </c>
      <c r="M602" s="3">
        <v>0</v>
      </c>
      <c r="N602" s="4">
        <f t="shared" si="32"/>
        <v>97.727272727272734</v>
      </c>
      <c r="O602" s="4">
        <v>0</v>
      </c>
      <c r="P602" s="5">
        <f t="shared" si="34"/>
        <v>89.483821263482284</v>
      </c>
    </row>
    <row r="603" spans="1:16" x14ac:dyDescent="0.25">
      <c r="A603" s="34" t="s">
        <v>127</v>
      </c>
      <c r="B603" s="30">
        <v>42579</v>
      </c>
      <c r="C603" s="31" t="s">
        <v>0</v>
      </c>
      <c r="D603" s="31">
        <v>2</v>
      </c>
      <c r="E603" s="29" t="s">
        <v>23</v>
      </c>
      <c r="F603" s="3">
        <v>5</v>
      </c>
      <c r="G603" s="3" t="s">
        <v>1</v>
      </c>
      <c r="H603" s="3" t="s">
        <v>152</v>
      </c>
      <c r="I603" s="3" t="s">
        <v>150</v>
      </c>
      <c r="J603" s="3">
        <v>25</v>
      </c>
      <c r="K603" s="3">
        <v>0</v>
      </c>
      <c r="L603" s="3">
        <f t="shared" si="31"/>
        <v>25</v>
      </c>
      <c r="M603" s="3">
        <v>0</v>
      </c>
      <c r="N603" s="4">
        <f t="shared" si="32"/>
        <v>100</v>
      </c>
      <c r="O603" s="4">
        <v>0</v>
      </c>
      <c r="P603" s="5">
        <f t="shared" si="34"/>
        <v>100</v>
      </c>
    </row>
    <row r="604" spans="1:16" x14ac:dyDescent="0.25">
      <c r="A604" s="34" t="s">
        <v>15</v>
      </c>
      <c r="B604" s="30">
        <v>42579</v>
      </c>
      <c r="C604" s="31" t="s">
        <v>0</v>
      </c>
      <c r="D604" s="31">
        <v>2</v>
      </c>
      <c r="E604" s="29" t="s">
        <v>23</v>
      </c>
      <c r="F604" s="3">
        <v>5</v>
      </c>
      <c r="G604" s="3" t="s">
        <v>155</v>
      </c>
      <c r="H604" s="3" t="s">
        <v>152</v>
      </c>
      <c r="I604" s="3" t="s">
        <v>149</v>
      </c>
      <c r="J604" s="3">
        <v>37</v>
      </c>
      <c r="K604" s="3">
        <v>0</v>
      </c>
      <c r="L604" s="3">
        <f t="shared" si="31"/>
        <v>37</v>
      </c>
      <c r="M604" s="3">
        <v>0</v>
      </c>
      <c r="N604" s="4">
        <f t="shared" si="32"/>
        <v>100</v>
      </c>
      <c r="O604" s="4">
        <v>0</v>
      </c>
      <c r="P604" s="5">
        <f t="shared" si="34"/>
        <v>100</v>
      </c>
    </row>
    <row r="605" spans="1:16" x14ac:dyDescent="0.25">
      <c r="A605" s="34" t="s">
        <v>16</v>
      </c>
      <c r="B605" s="30">
        <v>42579</v>
      </c>
      <c r="C605" s="31" t="s">
        <v>0</v>
      </c>
      <c r="D605" s="31">
        <v>2</v>
      </c>
      <c r="E605" s="29" t="s">
        <v>23</v>
      </c>
      <c r="F605" s="3">
        <v>6</v>
      </c>
      <c r="G605" s="3" t="s">
        <v>1</v>
      </c>
      <c r="H605" s="3" t="s">
        <v>152</v>
      </c>
      <c r="I605" s="3" t="s">
        <v>150</v>
      </c>
      <c r="J605" s="3">
        <v>50</v>
      </c>
      <c r="K605" s="3">
        <v>9</v>
      </c>
      <c r="L605" s="3">
        <f t="shared" si="31"/>
        <v>41</v>
      </c>
      <c r="M605" s="3">
        <v>0</v>
      </c>
      <c r="N605" s="4">
        <f t="shared" si="32"/>
        <v>82</v>
      </c>
      <c r="O605" s="4">
        <v>0</v>
      </c>
      <c r="P605" s="5">
        <f t="shared" si="34"/>
        <v>16.711864406779654</v>
      </c>
    </row>
    <row r="606" spans="1:16" x14ac:dyDescent="0.25">
      <c r="A606" s="34" t="s">
        <v>17</v>
      </c>
      <c r="B606" s="30">
        <v>42579</v>
      </c>
      <c r="C606" s="31" t="s">
        <v>0</v>
      </c>
      <c r="D606" s="31">
        <v>2</v>
      </c>
      <c r="E606" s="29" t="s">
        <v>23</v>
      </c>
      <c r="F606" s="3">
        <v>6</v>
      </c>
      <c r="G606" s="3" t="s">
        <v>155</v>
      </c>
      <c r="H606" s="3" t="s">
        <v>152</v>
      </c>
      <c r="I606" s="3" t="s">
        <v>151</v>
      </c>
      <c r="J606" s="3">
        <v>31</v>
      </c>
      <c r="K606" s="3">
        <v>0</v>
      </c>
      <c r="L606" s="3">
        <f t="shared" si="31"/>
        <v>31</v>
      </c>
      <c r="M606" s="3">
        <v>0</v>
      </c>
      <c r="N606" s="4">
        <f t="shared" si="32"/>
        <v>100</v>
      </c>
      <c r="O606" s="4">
        <v>0</v>
      </c>
      <c r="P606" s="5">
        <f t="shared" si="34"/>
        <v>100</v>
      </c>
    </row>
    <row r="607" spans="1:16" x14ac:dyDescent="0.25">
      <c r="A607" s="34" t="s">
        <v>22</v>
      </c>
      <c r="B607" s="30">
        <v>42579</v>
      </c>
      <c r="C607" s="31" t="s">
        <v>0</v>
      </c>
      <c r="D607" s="31">
        <v>2</v>
      </c>
      <c r="E607" s="29" t="s">
        <v>23</v>
      </c>
      <c r="F607" s="3">
        <v>7</v>
      </c>
      <c r="G607" s="3" t="s">
        <v>5</v>
      </c>
      <c r="H607" s="3" t="s">
        <v>152</v>
      </c>
      <c r="I607" s="3" t="s">
        <v>149</v>
      </c>
      <c r="J607" s="3">
        <v>36</v>
      </c>
      <c r="K607" s="3">
        <v>0</v>
      </c>
      <c r="L607" s="3">
        <f t="shared" si="31"/>
        <v>36</v>
      </c>
      <c r="M607" s="3">
        <v>0</v>
      </c>
      <c r="N607" s="4">
        <f t="shared" si="32"/>
        <v>100</v>
      </c>
      <c r="O607" s="4">
        <v>0</v>
      </c>
      <c r="P607" s="5">
        <f t="shared" si="34"/>
        <v>100</v>
      </c>
    </row>
    <row r="608" spans="1:16" x14ac:dyDescent="0.25">
      <c r="A608" s="34" t="s">
        <v>19</v>
      </c>
      <c r="B608" s="30">
        <v>42579</v>
      </c>
      <c r="C608" s="31" t="s">
        <v>0</v>
      </c>
      <c r="D608" s="31">
        <v>2</v>
      </c>
      <c r="E608" s="29" t="s">
        <v>23</v>
      </c>
      <c r="F608" s="3">
        <v>7</v>
      </c>
      <c r="G608" s="3" t="s">
        <v>3</v>
      </c>
      <c r="H608" s="3" t="s">
        <v>152</v>
      </c>
      <c r="I608" s="3" t="s">
        <v>150</v>
      </c>
      <c r="J608" s="3">
        <v>33</v>
      </c>
      <c r="K608" s="3">
        <v>8</v>
      </c>
      <c r="L608" s="3">
        <f t="shared" si="31"/>
        <v>25</v>
      </c>
      <c r="M608" s="3">
        <v>0</v>
      </c>
      <c r="N608" s="4">
        <f t="shared" si="32"/>
        <v>75.757575757575751</v>
      </c>
      <c r="O608" s="4">
        <v>0</v>
      </c>
      <c r="P608" s="5">
        <f t="shared" si="34"/>
        <v>-12.172573189522339</v>
      </c>
    </row>
    <row r="609" spans="1:16" x14ac:dyDescent="0.25">
      <c r="A609" s="34" t="s">
        <v>20</v>
      </c>
      <c r="B609" s="30">
        <v>42579</v>
      </c>
      <c r="C609" s="31" t="s">
        <v>0</v>
      </c>
      <c r="D609" s="31">
        <v>2</v>
      </c>
      <c r="E609" s="29" t="s">
        <v>23</v>
      </c>
      <c r="F609" s="3">
        <v>7</v>
      </c>
      <c r="G609" s="3" t="s">
        <v>1</v>
      </c>
      <c r="H609" s="3" t="s">
        <v>152</v>
      </c>
      <c r="I609" s="3" t="s">
        <v>151</v>
      </c>
      <c r="J609" s="3">
        <v>41</v>
      </c>
      <c r="K609" s="3">
        <v>7</v>
      </c>
      <c r="L609" s="3">
        <f t="shared" si="31"/>
        <v>34</v>
      </c>
      <c r="M609" s="3">
        <v>0</v>
      </c>
      <c r="N609" s="4">
        <f t="shared" si="32"/>
        <v>82.926829268292678</v>
      </c>
      <c r="O609" s="4">
        <v>0</v>
      </c>
      <c r="P609" s="5">
        <f t="shared" si="34"/>
        <v>21.000413393964457</v>
      </c>
    </row>
    <row r="610" spans="1:16" x14ac:dyDescent="0.25">
      <c r="A610" s="34" t="s">
        <v>130</v>
      </c>
      <c r="B610" s="30">
        <v>42579</v>
      </c>
      <c r="C610" s="31" t="s">
        <v>0</v>
      </c>
      <c r="D610" s="31">
        <v>2</v>
      </c>
      <c r="E610" s="29" t="s">
        <v>23</v>
      </c>
      <c r="F610" s="3">
        <v>8</v>
      </c>
      <c r="G610" s="3" t="s">
        <v>5</v>
      </c>
      <c r="H610" s="3" t="s">
        <v>152</v>
      </c>
      <c r="I610" s="3" t="s">
        <v>151</v>
      </c>
      <c r="J610" s="3">
        <v>33</v>
      </c>
      <c r="K610" s="3">
        <v>9</v>
      </c>
      <c r="L610" s="3">
        <f t="shared" si="31"/>
        <v>24</v>
      </c>
      <c r="M610" s="3">
        <v>0</v>
      </c>
      <c r="N610" s="4">
        <f t="shared" si="32"/>
        <v>72.727272727272734</v>
      </c>
      <c r="O610" s="4">
        <v>0</v>
      </c>
      <c r="P610" s="5">
        <f t="shared" si="34"/>
        <v>-26.19414483821263</v>
      </c>
    </row>
    <row r="611" spans="1:16" x14ac:dyDescent="0.25">
      <c r="A611" s="34" t="s">
        <v>74</v>
      </c>
      <c r="B611" s="30">
        <v>42579</v>
      </c>
      <c r="C611" s="31" t="s">
        <v>0</v>
      </c>
      <c r="D611" s="31">
        <v>2</v>
      </c>
      <c r="E611" s="29" t="s">
        <v>23</v>
      </c>
      <c r="F611" s="3">
        <v>8</v>
      </c>
      <c r="G611" s="3" t="s">
        <v>1</v>
      </c>
      <c r="H611" s="3" t="s">
        <v>152</v>
      </c>
      <c r="I611" s="3" t="s">
        <v>149</v>
      </c>
      <c r="J611" s="3">
        <v>49</v>
      </c>
      <c r="K611" s="3">
        <v>0</v>
      </c>
      <c r="L611" s="3">
        <f t="shared" si="31"/>
        <v>49</v>
      </c>
      <c r="M611" s="3">
        <v>0</v>
      </c>
      <c r="N611" s="4">
        <f t="shared" si="32"/>
        <v>100</v>
      </c>
      <c r="O611" s="4">
        <v>0</v>
      </c>
      <c r="P611" s="5">
        <f t="shared" si="34"/>
        <v>100</v>
      </c>
    </row>
    <row r="612" spans="1:16" x14ac:dyDescent="0.25">
      <c r="A612" s="34" t="s">
        <v>75</v>
      </c>
      <c r="B612" s="30">
        <v>42579</v>
      </c>
      <c r="C612" s="31" t="s">
        <v>0</v>
      </c>
      <c r="D612" s="31">
        <v>2</v>
      </c>
      <c r="E612" s="29" t="s">
        <v>23</v>
      </c>
      <c r="F612" s="3">
        <v>8</v>
      </c>
      <c r="G612" s="3" t="s">
        <v>155</v>
      </c>
      <c r="H612" s="3" t="s">
        <v>152</v>
      </c>
      <c r="I612" s="3" t="s">
        <v>150</v>
      </c>
      <c r="J612" s="3">
        <v>25</v>
      </c>
      <c r="K612" s="3">
        <v>0</v>
      </c>
      <c r="L612" s="3">
        <f t="shared" si="31"/>
        <v>25</v>
      </c>
      <c r="M612" s="3">
        <v>0</v>
      </c>
      <c r="N612" s="4">
        <f t="shared" si="32"/>
        <v>100</v>
      </c>
      <c r="O612" s="4">
        <v>0</v>
      </c>
      <c r="P612" s="5">
        <f t="shared" si="34"/>
        <v>100</v>
      </c>
    </row>
    <row r="613" spans="1:16" x14ac:dyDescent="0.25">
      <c r="A613" s="34" t="s">
        <v>77</v>
      </c>
      <c r="B613" s="30">
        <v>42579</v>
      </c>
      <c r="C613" s="31" t="s">
        <v>0</v>
      </c>
      <c r="D613" s="31">
        <v>2</v>
      </c>
      <c r="E613" s="29" t="s">
        <v>23</v>
      </c>
      <c r="F613" s="12">
        <v>9</v>
      </c>
      <c r="G613" s="3" t="s">
        <v>5</v>
      </c>
      <c r="H613" s="3" t="s">
        <v>152</v>
      </c>
      <c r="I613" s="3" t="s">
        <v>149</v>
      </c>
      <c r="J613" s="3">
        <v>43</v>
      </c>
      <c r="K613" s="3">
        <v>0</v>
      </c>
      <c r="L613" s="3">
        <f t="shared" si="31"/>
        <v>43</v>
      </c>
      <c r="M613" s="3">
        <v>0</v>
      </c>
      <c r="N613" s="4">
        <f t="shared" si="32"/>
        <v>100</v>
      </c>
      <c r="O613" s="4">
        <v>0</v>
      </c>
      <c r="P613" s="5">
        <f t="shared" si="34"/>
        <v>100</v>
      </c>
    </row>
    <row r="614" spans="1:16" x14ac:dyDescent="0.25">
      <c r="A614" s="34" t="s">
        <v>76</v>
      </c>
      <c r="B614" s="30">
        <v>42579</v>
      </c>
      <c r="C614" s="31" t="s">
        <v>0</v>
      </c>
      <c r="D614" s="31">
        <v>2</v>
      </c>
      <c r="E614" s="29" t="s">
        <v>23</v>
      </c>
      <c r="F614" s="12">
        <v>9</v>
      </c>
      <c r="G614" s="3" t="s">
        <v>1</v>
      </c>
      <c r="H614" s="3" t="s">
        <v>152</v>
      </c>
      <c r="I614" s="3" t="s">
        <v>150</v>
      </c>
      <c r="J614" s="3">
        <v>12</v>
      </c>
      <c r="K614" s="3">
        <v>6</v>
      </c>
      <c r="L614" s="3">
        <f t="shared" si="31"/>
        <v>6</v>
      </c>
      <c r="M614" s="3">
        <v>0</v>
      </c>
      <c r="N614" s="4">
        <f t="shared" si="32"/>
        <v>50</v>
      </c>
      <c r="O614" s="4">
        <v>0</v>
      </c>
      <c r="P614" s="5">
        <f t="shared" si="34"/>
        <v>-131.35593220338978</v>
      </c>
    </row>
    <row r="615" spans="1:16" x14ac:dyDescent="0.25">
      <c r="A615" s="34" t="s">
        <v>94</v>
      </c>
      <c r="B615" s="30">
        <v>42579</v>
      </c>
      <c r="C615" s="31" t="s">
        <v>0</v>
      </c>
      <c r="D615" s="31">
        <v>2</v>
      </c>
      <c r="E615" s="29" t="s">
        <v>23</v>
      </c>
      <c r="F615" s="12">
        <v>9</v>
      </c>
      <c r="G615" s="3" t="s">
        <v>155</v>
      </c>
      <c r="H615" s="3" t="s">
        <v>152</v>
      </c>
      <c r="I615" s="3" t="s">
        <v>151</v>
      </c>
      <c r="J615" s="3">
        <v>16</v>
      </c>
      <c r="K615" s="3">
        <v>4</v>
      </c>
      <c r="L615" s="3">
        <f t="shared" si="31"/>
        <v>12</v>
      </c>
      <c r="M615" s="3">
        <v>0</v>
      </c>
      <c r="N615" s="4">
        <f t="shared" si="32"/>
        <v>75</v>
      </c>
      <c r="O615" s="4">
        <v>0</v>
      </c>
      <c r="P615" s="5">
        <f t="shared" si="34"/>
        <v>-15.677966101694917</v>
      </c>
    </row>
    <row r="616" spans="1:16" x14ac:dyDescent="0.25">
      <c r="A616" s="34" t="s">
        <v>27</v>
      </c>
      <c r="B616" s="30">
        <v>42579</v>
      </c>
      <c r="C616" s="31" t="s">
        <v>0</v>
      </c>
      <c r="D616" s="31">
        <v>2</v>
      </c>
      <c r="E616" s="29" t="s">
        <v>23</v>
      </c>
      <c r="F616" s="3">
        <v>10</v>
      </c>
      <c r="G616" s="3" t="s">
        <v>1</v>
      </c>
      <c r="H616" s="3" t="s">
        <v>152</v>
      </c>
      <c r="I616" s="3" t="s">
        <v>151</v>
      </c>
      <c r="J616" s="3">
        <v>46</v>
      </c>
      <c r="K616" s="3">
        <v>0</v>
      </c>
      <c r="L616" s="3">
        <f t="shared" si="31"/>
        <v>46</v>
      </c>
      <c r="M616" s="3">
        <v>0</v>
      </c>
      <c r="N616" s="4">
        <f t="shared" si="32"/>
        <v>100</v>
      </c>
      <c r="O616" s="4">
        <v>0</v>
      </c>
      <c r="P616" s="5">
        <f t="shared" si="34"/>
        <v>100</v>
      </c>
    </row>
    <row r="617" spans="1:16" x14ac:dyDescent="0.25">
      <c r="A617" s="34" t="s">
        <v>78</v>
      </c>
      <c r="B617" s="30">
        <v>42579</v>
      </c>
      <c r="C617" s="31" t="s">
        <v>0</v>
      </c>
      <c r="D617" s="31">
        <v>2</v>
      </c>
      <c r="E617" s="29" t="s">
        <v>23</v>
      </c>
      <c r="F617" s="3">
        <v>10</v>
      </c>
      <c r="G617" s="3" t="s">
        <v>155</v>
      </c>
      <c r="H617" s="3" t="s">
        <v>152</v>
      </c>
      <c r="I617" s="3" t="s">
        <v>150</v>
      </c>
      <c r="J617" s="3">
        <v>43</v>
      </c>
      <c r="K617" s="3">
        <v>10</v>
      </c>
      <c r="L617" s="3">
        <f t="shared" si="31"/>
        <v>33</v>
      </c>
      <c r="M617" s="3">
        <v>0</v>
      </c>
      <c r="N617" s="4">
        <f t="shared" si="32"/>
        <v>76.744186046511629</v>
      </c>
      <c r="O617" s="4">
        <v>0</v>
      </c>
      <c r="P617" s="5">
        <f t="shared" si="34"/>
        <v>-7.6074103271580595</v>
      </c>
    </row>
    <row r="618" spans="1:16" x14ac:dyDescent="0.25">
      <c r="A618" s="34" t="s">
        <v>129</v>
      </c>
      <c r="B618" s="30">
        <v>42579</v>
      </c>
      <c r="C618" s="31" t="s">
        <v>0</v>
      </c>
      <c r="D618" s="31">
        <v>2</v>
      </c>
      <c r="E618" s="29" t="s">
        <v>23</v>
      </c>
      <c r="F618" s="3">
        <v>11</v>
      </c>
      <c r="G618" s="3" t="s">
        <v>5</v>
      </c>
      <c r="H618" s="3" t="s">
        <v>152</v>
      </c>
      <c r="I618" s="3" t="s">
        <v>149</v>
      </c>
      <c r="J618" s="3">
        <v>20</v>
      </c>
      <c r="K618" s="3">
        <v>0</v>
      </c>
      <c r="L618" s="3">
        <f t="shared" si="31"/>
        <v>20</v>
      </c>
      <c r="M618" s="3">
        <v>0</v>
      </c>
      <c r="N618" s="4">
        <f t="shared" si="32"/>
        <v>100</v>
      </c>
      <c r="O618" s="4">
        <v>0</v>
      </c>
      <c r="P618" s="5">
        <f t="shared" si="34"/>
        <v>100</v>
      </c>
    </row>
    <row r="619" spans="1:16" x14ac:dyDescent="0.25">
      <c r="A619" s="34" t="s">
        <v>28</v>
      </c>
      <c r="B619" s="30">
        <v>42579</v>
      </c>
      <c r="C619" s="31" t="s">
        <v>0</v>
      </c>
      <c r="D619" s="31">
        <v>2</v>
      </c>
      <c r="E619" s="29" t="s">
        <v>23</v>
      </c>
      <c r="F619" s="3">
        <v>11</v>
      </c>
      <c r="G619" s="3" t="s">
        <v>3</v>
      </c>
      <c r="H619" s="3" t="s">
        <v>152</v>
      </c>
      <c r="I619" s="3" t="s">
        <v>150</v>
      </c>
      <c r="J619" s="3">
        <v>11</v>
      </c>
      <c r="K619" s="3">
        <v>0</v>
      </c>
      <c r="L619" s="3">
        <f t="shared" si="31"/>
        <v>11</v>
      </c>
      <c r="M619" s="3">
        <v>0</v>
      </c>
      <c r="N619" s="4">
        <f t="shared" si="32"/>
        <v>100</v>
      </c>
      <c r="O619" s="4">
        <v>0</v>
      </c>
      <c r="P619" s="5">
        <f t="shared" si="34"/>
        <v>100</v>
      </c>
    </row>
    <row r="620" spans="1:16" x14ac:dyDescent="0.25">
      <c r="A620" s="34" t="s">
        <v>79</v>
      </c>
      <c r="B620" s="30">
        <v>42579</v>
      </c>
      <c r="C620" s="31" t="s">
        <v>0</v>
      </c>
      <c r="D620" s="31">
        <v>2</v>
      </c>
      <c r="E620" s="29" t="s">
        <v>23</v>
      </c>
      <c r="F620" s="3">
        <v>11</v>
      </c>
      <c r="G620" s="3" t="s">
        <v>1</v>
      </c>
      <c r="H620" s="3" t="s">
        <v>152</v>
      </c>
      <c r="I620" s="3" t="s">
        <v>149</v>
      </c>
      <c r="J620" s="3">
        <v>45</v>
      </c>
      <c r="K620" s="3">
        <v>1</v>
      </c>
      <c r="L620" s="3">
        <f t="shared" si="31"/>
        <v>44</v>
      </c>
      <c r="M620" s="3">
        <v>0</v>
      </c>
      <c r="N620" s="4">
        <f t="shared" si="32"/>
        <v>97.777777777777771</v>
      </c>
      <c r="O620" s="4">
        <v>0</v>
      </c>
      <c r="P620" s="5">
        <f t="shared" si="34"/>
        <v>89.717514124293785</v>
      </c>
    </row>
    <row r="621" spans="1:16" x14ac:dyDescent="0.25">
      <c r="A621" s="34" t="s">
        <v>31</v>
      </c>
      <c r="B621" s="30">
        <v>42579</v>
      </c>
      <c r="C621" s="31" t="s">
        <v>0</v>
      </c>
      <c r="D621" s="31">
        <v>2</v>
      </c>
      <c r="E621" s="29" t="s">
        <v>23</v>
      </c>
      <c r="F621" s="3">
        <v>12</v>
      </c>
      <c r="G621" s="3" t="s">
        <v>5</v>
      </c>
      <c r="H621" s="3" t="s">
        <v>152</v>
      </c>
      <c r="I621" s="3" t="s">
        <v>149</v>
      </c>
      <c r="J621" s="3">
        <v>15</v>
      </c>
      <c r="K621" s="3">
        <v>1</v>
      </c>
      <c r="L621" s="3">
        <f t="shared" si="31"/>
        <v>14</v>
      </c>
      <c r="M621" s="3">
        <v>0</v>
      </c>
      <c r="N621" s="4">
        <f t="shared" si="32"/>
        <v>93.333333333333329</v>
      </c>
      <c r="O621" s="4">
        <v>0</v>
      </c>
      <c r="P621" s="5">
        <f t="shared" si="34"/>
        <v>69.152542372881356</v>
      </c>
    </row>
    <row r="622" spans="1:16" x14ac:dyDescent="0.25">
      <c r="A622" s="34" t="s">
        <v>80</v>
      </c>
      <c r="B622" s="30">
        <v>42579</v>
      </c>
      <c r="C622" s="31" t="s">
        <v>0</v>
      </c>
      <c r="D622" s="31">
        <v>2</v>
      </c>
      <c r="E622" s="29" t="s">
        <v>23</v>
      </c>
      <c r="F622" s="3">
        <v>13</v>
      </c>
      <c r="G622" s="3" t="s">
        <v>3</v>
      </c>
      <c r="H622" s="3" t="s">
        <v>152</v>
      </c>
      <c r="I622" s="3" t="s">
        <v>149</v>
      </c>
      <c r="J622" s="3">
        <v>16</v>
      </c>
      <c r="K622" s="3">
        <v>0</v>
      </c>
      <c r="L622" s="3">
        <f t="shared" si="31"/>
        <v>16</v>
      </c>
      <c r="M622" s="3">
        <v>0</v>
      </c>
      <c r="N622" s="4">
        <f t="shared" si="32"/>
        <v>100</v>
      </c>
      <c r="O622" s="4">
        <v>0</v>
      </c>
      <c r="P622" s="5">
        <f t="shared" si="34"/>
        <v>100</v>
      </c>
    </row>
    <row r="623" spans="1:16" x14ac:dyDescent="0.25">
      <c r="A623" s="34" t="s">
        <v>81</v>
      </c>
      <c r="B623" s="30">
        <v>42579</v>
      </c>
      <c r="C623" s="31" t="s">
        <v>0</v>
      </c>
      <c r="D623" s="31">
        <v>2</v>
      </c>
      <c r="E623" s="29" t="s">
        <v>23</v>
      </c>
      <c r="F623" s="3">
        <v>13</v>
      </c>
      <c r="G623" s="3" t="s">
        <v>1</v>
      </c>
      <c r="H623" s="3" t="s">
        <v>152</v>
      </c>
      <c r="I623" s="3" t="s">
        <v>151</v>
      </c>
      <c r="J623" s="3">
        <v>20</v>
      </c>
      <c r="K623" s="3">
        <v>15</v>
      </c>
      <c r="L623" s="3">
        <f t="shared" si="31"/>
        <v>5</v>
      </c>
      <c r="M623" s="3">
        <v>0</v>
      </c>
      <c r="N623" s="4">
        <f t="shared" si="32"/>
        <v>25</v>
      </c>
      <c r="O623" s="4">
        <v>0</v>
      </c>
      <c r="P623" s="5">
        <f t="shared" si="34"/>
        <v>-247.03389830508473</v>
      </c>
    </row>
    <row r="624" spans="1:16" x14ac:dyDescent="0.25">
      <c r="A624" s="34" t="s">
        <v>98</v>
      </c>
      <c r="B624" s="30">
        <v>42579</v>
      </c>
      <c r="C624" s="31" t="s">
        <v>0</v>
      </c>
      <c r="D624" s="31">
        <v>2</v>
      </c>
      <c r="E624" s="29" t="s">
        <v>23</v>
      </c>
      <c r="F624" s="3">
        <v>13</v>
      </c>
      <c r="G624" s="3" t="s">
        <v>155</v>
      </c>
      <c r="H624" s="3" t="s">
        <v>152</v>
      </c>
      <c r="I624" s="3" t="s">
        <v>149</v>
      </c>
      <c r="J624" s="3">
        <v>34</v>
      </c>
      <c r="K624" s="3">
        <v>1</v>
      </c>
      <c r="L624" s="3">
        <f t="shared" si="31"/>
        <v>33</v>
      </c>
      <c r="M624" s="3">
        <v>0</v>
      </c>
      <c r="N624" s="4">
        <f t="shared" si="32"/>
        <v>97.058823529411768</v>
      </c>
      <c r="O624" s="4">
        <v>0</v>
      </c>
      <c r="P624" s="5">
        <f t="shared" si="34"/>
        <v>86.390827517447661</v>
      </c>
    </row>
    <row r="625" spans="1:16" x14ac:dyDescent="0.25">
      <c r="A625" s="34" t="s">
        <v>70</v>
      </c>
      <c r="B625" s="30">
        <v>42578</v>
      </c>
      <c r="C625" s="31" t="s">
        <v>0</v>
      </c>
      <c r="D625" s="31">
        <v>2</v>
      </c>
      <c r="E625" s="29" t="s">
        <v>4</v>
      </c>
      <c r="F625" s="3">
        <v>1</v>
      </c>
      <c r="G625" s="3" t="s">
        <v>5</v>
      </c>
      <c r="H625" s="3" t="s">
        <v>152</v>
      </c>
      <c r="I625" s="3" t="s">
        <v>149</v>
      </c>
      <c r="J625" s="3">
        <v>36</v>
      </c>
      <c r="K625" s="3">
        <v>3</v>
      </c>
      <c r="L625" s="3">
        <f t="shared" si="31"/>
        <v>33</v>
      </c>
      <c r="M625" s="3">
        <v>1</v>
      </c>
      <c r="N625" s="4">
        <f t="shared" si="32"/>
        <v>91.666666666666657</v>
      </c>
      <c r="O625" s="4">
        <v>2.7777777777777777</v>
      </c>
      <c r="P625" s="5">
        <f>(1-(($S$15*K625)/($T$15*J625)))*100</f>
        <v>74.910394265232981</v>
      </c>
    </row>
    <row r="626" spans="1:16" x14ac:dyDescent="0.25">
      <c r="A626" s="34" t="s">
        <v>68</v>
      </c>
      <c r="B626" s="30">
        <v>42578</v>
      </c>
      <c r="C626" s="31" t="s">
        <v>0</v>
      </c>
      <c r="D626" s="31">
        <v>2</v>
      </c>
      <c r="E626" s="29" t="s">
        <v>4</v>
      </c>
      <c r="F626" s="3">
        <v>1</v>
      </c>
      <c r="G626" s="3" t="s">
        <v>1</v>
      </c>
      <c r="H626" s="3" t="s">
        <v>152</v>
      </c>
      <c r="I626" s="3" t="s">
        <v>151</v>
      </c>
      <c r="J626" s="3">
        <v>12</v>
      </c>
      <c r="K626" s="3">
        <v>6</v>
      </c>
      <c r="L626" s="3">
        <f t="shared" si="31"/>
        <v>6</v>
      </c>
      <c r="M626" s="3">
        <v>0</v>
      </c>
      <c r="N626" s="4">
        <f t="shared" si="32"/>
        <v>50</v>
      </c>
      <c r="O626" s="4">
        <v>0</v>
      </c>
      <c r="P626" s="5">
        <f t="shared" ref="P626:P653" si="35">(1-(($S$15*K626)/($T$15*J626)))*100</f>
        <v>-50.537634408602152</v>
      </c>
    </row>
    <row r="627" spans="1:16" x14ac:dyDescent="0.25">
      <c r="A627" s="34" t="s">
        <v>69</v>
      </c>
      <c r="B627" s="30">
        <v>42578</v>
      </c>
      <c r="C627" s="31" t="s">
        <v>0</v>
      </c>
      <c r="D627" s="31">
        <v>2</v>
      </c>
      <c r="E627" s="29" t="s">
        <v>4</v>
      </c>
      <c r="F627" s="3">
        <v>1</v>
      </c>
      <c r="G627" s="3" t="s">
        <v>155</v>
      </c>
      <c r="H627" s="3" t="s">
        <v>152</v>
      </c>
      <c r="I627" s="3" t="s">
        <v>150</v>
      </c>
      <c r="J627" s="3">
        <v>15</v>
      </c>
      <c r="K627" s="3">
        <v>1</v>
      </c>
      <c r="L627" s="3">
        <f t="shared" si="31"/>
        <v>14</v>
      </c>
      <c r="M627" s="3">
        <v>0</v>
      </c>
      <c r="N627" s="4">
        <f t="shared" si="32"/>
        <v>93.333333333333329</v>
      </c>
      <c r="O627" s="4">
        <v>0</v>
      </c>
      <c r="P627" s="5">
        <f t="shared" si="35"/>
        <v>79.928315412186379</v>
      </c>
    </row>
    <row r="628" spans="1:16" x14ac:dyDescent="0.25">
      <c r="A628" s="34" t="s">
        <v>10</v>
      </c>
      <c r="B628" s="30">
        <v>42578</v>
      </c>
      <c r="C628" s="31" t="s">
        <v>0</v>
      </c>
      <c r="D628" s="31">
        <v>2</v>
      </c>
      <c r="E628" s="29" t="s">
        <v>4</v>
      </c>
      <c r="F628" s="3">
        <v>2</v>
      </c>
      <c r="G628" s="3" t="s">
        <v>5</v>
      </c>
      <c r="H628" s="3" t="s">
        <v>152</v>
      </c>
      <c r="I628" s="3" t="s">
        <v>150</v>
      </c>
      <c r="J628" s="3">
        <v>12</v>
      </c>
      <c r="K628" s="3">
        <v>1</v>
      </c>
      <c r="L628" s="3">
        <f t="shared" si="31"/>
        <v>11</v>
      </c>
      <c r="M628" s="3">
        <v>0</v>
      </c>
      <c r="N628" s="4">
        <f t="shared" si="32"/>
        <v>91.666666666666657</v>
      </c>
      <c r="O628" s="4">
        <v>0</v>
      </c>
      <c r="P628" s="5">
        <f t="shared" si="35"/>
        <v>74.910394265232981</v>
      </c>
    </row>
    <row r="629" spans="1:16" x14ac:dyDescent="0.25">
      <c r="A629" s="34" t="s">
        <v>9</v>
      </c>
      <c r="B629" s="30">
        <v>42578</v>
      </c>
      <c r="C629" s="31" t="s">
        <v>0</v>
      </c>
      <c r="D629" s="31">
        <v>2</v>
      </c>
      <c r="E629" s="29" t="s">
        <v>4</v>
      </c>
      <c r="F629" s="3">
        <v>2</v>
      </c>
      <c r="G629" s="3" t="s">
        <v>155</v>
      </c>
      <c r="H629" s="3" t="s">
        <v>152</v>
      </c>
      <c r="I629" s="3" t="s">
        <v>149</v>
      </c>
      <c r="J629" s="3">
        <v>11</v>
      </c>
      <c r="K629" s="3">
        <v>1</v>
      </c>
      <c r="L629" s="3">
        <f t="shared" si="31"/>
        <v>10</v>
      </c>
      <c r="M629" s="3">
        <v>0</v>
      </c>
      <c r="N629" s="4">
        <f t="shared" si="32"/>
        <v>90.909090909090907</v>
      </c>
      <c r="O629" s="4">
        <v>0</v>
      </c>
      <c r="P629" s="5">
        <f t="shared" si="35"/>
        <v>72.629521016617787</v>
      </c>
    </row>
    <row r="630" spans="1:16" x14ac:dyDescent="0.25">
      <c r="A630" s="34" t="s">
        <v>12</v>
      </c>
      <c r="B630" s="30">
        <v>42578</v>
      </c>
      <c r="C630" s="31" t="s">
        <v>0</v>
      </c>
      <c r="D630" s="31">
        <v>2</v>
      </c>
      <c r="E630" s="29" t="s">
        <v>4</v>
      </c>
      <c r="F630" s="3">
        <v>4</v>
      </c>
      <c r="G630" s="3" t="s">
        <v>1</v>
      </c>
      <c r="H630" s="3" t="s">
        <v>152</v>
      </c>
      <c r="I630" s="3" t="s">
        <v>150</v>
      </c>
      <c r="J630" s="3">
        <v>20</v>
      </c>
      <c r="K630" s="3">
        <v>5</v>
      </c>
      <c r="L630" s="3">
        <f t="shared" si="31"/>
        <v>15</v>
      </c>
      <c r="M630" s="3">
        <v>0</v>
      </c>
      <c r="N630" s="4">
        <f t="shared" si="32"/>
        <v>75</v>
      </c>
      <c r="O630" s="4">
        <v>0</v>
      </c>
      <c r="P630" s="5">
        <f t="shared" si="35"/>
        <v>24.731182795698924</v>
      </c>
    </row>
    <row r="631" spans="1:16" x14ac:dyDescent="0.25">
      <c r="A631" s="34" t="s">
        <v>14</v>
      </c>
      <c r="B631" s="30">
        <v>42578</v>
      </c>
      <c r="C631" s="31" t="s">
        <v>0</v>
      </c>
      <c r="D631" s="31">
        <v>2</v>
      </c>
      <c r="E631" s="29" t="s">
        <v>4</v>
      </c>
      <c r="F631" s="3">
        <v>5</v>
      </c>
      <c r="G631" s="3" t="s">
        <v>3</v>
      </c>
      <c r="H631" s="3" t="s">
        <v>152</v>
      </c>
      <c r="I631" s="3" t="s">
        <v>151</v>
      </c>
      <c r="J631" s="3">
        <v>15</v>
      </c>
      <c r="K631" s="3">
        <v>14</v>
      </c>
      <c r="L631" s="3">
        <f t="shared" si="31"/>
        <v>1</v>
      </c>
      <c r="M631" s="3">
        <v>0</v>
      </c>
      <c r="N631" s="4">
        <f t="shared" si="32"/>
        <v>6.666666666666667</v>
      </c>
      <c r="O631" s="4">
        <v>0</v>
      </c>
      <c r="P631" s="5">
        <f t="shared" si="35"/>
        <v>-181.00358422939067</v>
      </c>
    </row>
    <row r="632" spans="1:16" x14ac:dyDescent="0.25">
      <c r="A632" s="34" t="s">
        <v>127</v>
      </c>
      <c r="B632" s="30">
        <v>42578</v>
      </c>
      <c r="C632" s="31" t="s">
        <v>0</v>
      </c>
      <c r="D632" s="31">
        <v>2</v>
      </c>
      <c r="E632" s="29" t="s">
        <v>4</v>
      </c>
      <c r="F632" s="3">
        <v>5</v>
      </c>
      <c r="G632" s="3" t="s">
        <v>1</v>
      </c>
      <c r="H632" s="3" t="s">
        <v>152</v>
      </c>
      <c r="I632" s="3" t="s">
        <v>150</v>
      </c>
      <c r="J632" s="3">
        <v>22</v>
      </c>
      <c r="K632" s="3">
        <v>3</v>
      </c>
      <c r="L632" s="3">
        <f t="shared" si="31"/>
        <v>19</v>
      </c>
      <c r="M632" s="3">
        <v>1</v>
      </c>
      <c r="N632" s="4">
        <f t="shared" si="32"/>
        <v>86.36363636363636</v>
      </c>
      <c r="O632" s="4">
        <v>4.5454545454545459</v>
      </c>
      <c r="P632" s="5">
        <f t="shared" si="35"/>
        <v>58.944281524926687</v>
      </c>
    </row>
    <row r="633" spans="1:16" x14ac:dyDescent="0.25">
      <c r="A633" s="34" t="s">
        <v>16</v>
      </c>
      <c r="B633" s="30">
        <v>42578</v>
      </c>
      <c r="C633" s="31" t="s">
        <v>0</v>
      </c>
      <c r="D633" s="31">
        <v>2</v>
      </c>
      <c r="E633" s="29" t="s">
        <v>4</v>
      </c>
      <c r="F633" s="3">
        <v>6</v>
      </c>
      <c r="G633" s="3" t="s">
        <v>1</v>
      </c>
      <c r="H633" s="3" t="s">
        <v>152</v>
      </c>
      <c r="I633" s="3" t="s">
        <v>149</v>
      </c>
      <c r="J633" s="3">
        <v>29</v>
      </c>
      <c r="K633" s="3">
        <v>1</v>
      </c>
      <c r="L633" s="3">
        <f t="shared" si="31"/>
        <v>28</v>
      </c>
      <c r="M633" s="3">
        <v>7</v>
      </c>
      <c r="N633" s="4">
        <f t="shared" si="32"/>
        <v>96.551724137931032</v>
      </c>
      <c r="O633" s="4">
        <v>24.137931034482758</v>
      </c>
      <c r="P633" s="5">
        <f t="shared" si="35"/>
        <v>89.618094178717087</v>
      </c>
    </row>
    <row r="634" spans="1:16" x14ac:dyDescent="0.25">
      <c r="A634" s="34" t="s">
        <v>18</v>
      </c>
      <c r="B634" s="30">
        <v>42578</v>
      </c>
      <c r="C634" s="31" t="s">
        <v>0</v>
      </c>
      <c r="D634" s="31">
        <v>2</v>
      </c>
      <c r="E634" s="29" t="s">
        <v>4</v>
      </c>
      <c r="F634" s="3">
        <v>6</v>
      </c>
      <c r="G634" s="3" t="s">
        <v>5</v>
      </c>
      <c r="H634" s="3" t="s">
        <v>152</v>
      </c>
      <c r="I634" s="3" t="s">
        <v>151</v>
      </c>
      <c r="J634" s="3">
        <v>46</v>
      </c>
      <c r="K634" s="3">
        <v>12</v>
      </c>
      <c r="L634" s="3">
        <f t="shared" si="31"/>
        <v>34</v>
      </c>
      <c r="M634" s="3">
        <v>0</v>
      </c>
      <c r="N634" s="4">
        <f t="shared" si="32"/>
        <v>73.91304347826086</v>
      </c>
      <c r="O634" s="4">
        <v>0</v>
      </c>
      <c r="P634" s="5">
        <f t="shared" si="35"/>
        <v>21.458625525946708</v>
      </c>
    </row>
    <row r="635" spans="1:16" x14ac:dyDescent="0.25">
      <c r="A635" s="34" t="s">
        <v>22</v>
      </c>
      <c r="B635" s="30">
        <v>42578</v>
      </c>
      <c r="C635" s="31" t="s">
        <v>0</v>
      </c>
      <c r="D635" s="31">
        <v>2</v>
      </c>
      <c r="E635" s="29" t="s">
        <v>4</v>
      </c>
      <c r="F635" s="3">
        <v>7</v>
      </c>
      <c r="G635" s="3" t="s">
        <v>5</v>
      </c>
      <c r="H635" s="3" t="s">
        <v>152</v>
      </c>
      <c r="I635" s="3" t="s">
        <v>150</v>
      </c>
      <c r="J635" s="3">
        <v>40</v>
      </c>
      <c r="K635" s="3">
        <v>8</v>
      </c>
      <c r="L635" s="3">
        <f t="shared" si="31"/>
        <v>32</v>
      </c>
      <c r="M635" s="3">
        <v>0</v>
      </c>
      <c r="N635" s="4">
        <f t="shared" si="32"/>
        <v>80</v>
      </c>
      <c r="O635" s="4">
        <v>0</v>
      </c>
      <c r="P635" s="5">
        <f t="shared" si="35"/>
        <v>39.784946236559136</v>
      </c>
    </row>
    <row r="636" spans="1:16" x14ac:dyDescent="0.25">
      <c r="A636" s="34" t="s">
        <v>19</v>
      </c>
      <c r="B636" s="30">
        <v>42578</v>
      </c>
      <c r="C636" s="31" t="s">
        <v>0</v>
      </c>
      <c r="D636" s="31">
        <v>2</v>
      </c>
      <c r="E636" s="29" t="s">
        <v>4</v>
      </c>
      <c r="F636" s="3">
        <v>7</v>
      </c>
      <c r="G636" s="3" t="s">
        <v>3</v>
      </c>
      <c r="H636" s="3" t="s">
        <v>152</v>
      </c>
      <c r="I636" s="3" t="s">
        <v>151</v>
      </c>
      <c r="J636" s="3">
        <v>38</v>
      </c>
      <c r="K636" s="3">
        <v>5</v>
      </c>
      <c r="L636" s="3">
        <f t="shared" si="31"/>
        <v>33</v>
      </c>
      <c r="M636" s="3">
        <v>0</v>
      </c>
      <c r="N636" s="4">
        <f t="shared" si="32"/>
        <v>86.842105263157904</v>
      </c>
      <c r="O636" s="4">
        <v>0</v>
      </c>
      <c r="P636" s="5">
        <f t="shared" si="35"/>
        <v>60.38483305036786</v>
      </c>
    </row>
    <row r="637" spans="1:16" x14ac:dyDescent="0.25">
      <c r="A637" s="34" t="s">
        <v>20</v>
      </c>
      <c r="B637" s="30">
        <v>42578</v>
      </c>
      <c r="C637" s="31" t="s">
        <v>0</v>
      </c>
      <c r="D637" s="31">
        <v>2</v>
      </c>
      <c r="E637" s="29" t="s">
        <v>4</v>
      </c>
      <c r="F637" s="3">
        <v>7</v>
      </c>
      <c r="G637" s="3" t="s">
        <v>1</v>
      </c>
      <c r="H637" s="3" t="s">
        <v>152</v>
      </c>
      <c r="I637" s="3" t="s">
        <v>149</v>
      </c>
      <c r="J637" s="3">
        <v>32</v>
      </c>
      <c r="K637" s="3">
        <v>0</v>
      </c>
      <c r="L637" s="3">
        <f t="shared" si="31"/>
        <v>32</v>
      </c>
      <c r="M637" s="3">
        <v>0</v>
      </c>
      <c r="N637" s="4">
        <f t="shared" si="32"/>
        <v>100</v>
      </c>
      <c r="O637" s="4">
        <v>0</v>
      </c>
      <c r="P637" s="5">
        <f t="shared" si="35"/>
        <v>100</v>
      </c>
    </row>
    <row r="638" spans="1:16" x14ac:dyDescent="0.25">
      <c r="A638" s="34" t="s">
        <v>130</v>
      </c>
      <c r="B638" s="30">
        <v>42578</v>
      </c>
      <c r="C638" s="31" t="s">
        <v>0</v>
      </c>
      <c r="D638" s="31">
        <v>2</v>
      </c>
      <c r="E638" s="29" t="s">
        <v>4</v>
      </c>
      <c r="F638" s="3">
        <v>8</v>
      </c>
      <c r="G638" s="3" t="s">
        <v>5</v>
      </c>
      <c r="H638" s="3" t="s">
        <v>152</v>
      </c>
      <c r="I638" s="3" t="s">
        <v>151</v>
      </c>
      <c r="J638" s="3">
        <v>49</v>
      </c>
      <c r="K638" s="3">
        <v>19</v>
      </c>
      <c r="L638" s="3">
        <f t="shared" si="31"/>
        <v>30</v>
      </c>
      <c r="M638" s="3">
        <v>0</v>
      </c>
      <c r="N638" s="4">
        <f t="shared" si="32"/>
        <v>61.224489795918366</v>
      </c>
      <c r="O638" s="4">
        <v>0</v>
      </c>
      <c r="P638" s="5">
        <f t="shared" si="35"/>
        <v>-16.743471582181257</v>
      </c>
    </row>
    <row r="639" spans="1:16" x14ac:dyDescent="0.25">
      <c r="A639" s="34" t="s">
        <v>24</v>
      </c>
      <c r="B639" s="30">
        <v>42578</v>
      </c>
      <c r="C639" s="31" t="s">
        <v>0</v>
      </c>
      <c r="D639" s="31">
        <v>2</v>
      </c>
      <c r="E639" s="29" t="s">
        <v>4</v>
      </c>
      <c r="F639" s="3">
        <v>8</v>
      </c>
      <c r="G639" s="3" t="s">
        <v>3</v>
      </c>
      <c r="H639" s="3" t="s">
        <v>152</v>
      </c>
      <c r="I639" s="3" t="s">
        <v>151</v>
      </c>
      <c r="J639" s="3">
        <v>27</v>
      </c>
      <c r="K639" s="3">
        <v>4</v>
      </c>
      <c r="L639" s="3">
        <f t="shared" si="31"/>
        <v>23</v>
      </c>
      <c r="M639" s="3">
        <v>0</v>
      </c>
      <c r="N639" s="4">
        <f t="shared" si="32"/>
        <v>85.18518518518519</v>
      </c>
      <c r="O639" s="4">
        <v>0</v>
      </c>
      <c r="P639" s="5">
        <f t="shared" si="35"/>
        <v>55.396256471525284</v>
      </c>
    </row>
    <row r="640" spans="1:16" x14ac:dyDescent="0.25">
      <c r="A640" s="34" t="s">
        <v>74</v>
      </c>
      <c r="B640" s="30">
        <v>42578</v>
      </c>
      <c r="C640" s="31" t="s">
        <v>0</v>
      </c>
      <c r="D640" s="31">
        <v>2</v>
      </c>
      <c r="E640" s="29" t="s">
        <v>4</v>
      </c>
      <c r="F640" s="3">
        <v>8</v>
      </c>
      <c r="G640" s="3" t="s">
        <v>1</v>
      </c>
      <c r="H640" s="3" t="s">
        <v>152</v>
      </c>
      <c r="I640" s="3" t="s">
        <v>150</v>
      </c>
      <c r="J640" s="3">
        <v>30</v>
      </c>
      <c r="K640" s="3">
        <v>7</v>
      </c>
      <c r="L640" s="3">
        <f t="shared" si="31"/>
        <v>23</v>
      </c>
      <c r="M640" s="3">
        <v>0</v>
      </c>
      <c r="N640" s="4">
        <f t="shared" si="32"/>
        <v>76.666666666666671</v>
      </c>
      <c r="O640" s="4">
        <v>0</v>
      </c>
      <c r="P640" s="5">
        <f t="shared" si="35"/>
        <v>29.749103942652333</v>
      </c>
    </row>
    <row r="641" spans="1:16" x14ac:dyDescent="0.25">
      <c r="A641" s="34" t="s">
        <v>75</v>
      </c>
      <c r="B641" s="30">
        <v>42578</v>
      </c>
      <c r="C641" s="31" t="s">
        <v>0</v>
      </c>
      <c r="D641" s="31">
        <v>2</v>
      </c>
      <c r="E641" s="29" t="s">
        <v>4</v>
      </c>
      <c r="F641" s="3">
        <v>8</v>
      </c>
      <c r="G641" s="3" t="s">
        <v>155</v>
      </c>
      <c r="H641" s="3" t="s">
        <v>152</v>
      </c>
      <c r="I641" s="3" t="s">
        <v>149</v>
      </c>
      <c r="J641" s="3">
        <v>29</v>
      </c>
      <c r="K641" s="3">
        <v>1</v>
      </c>
      <c r="L641" s="3">
        <f t="shared" si="31"/>
        <v>28</v>
      </c>
      <c r="M641" s="3">
        <v>0</v>
      </c>
      <c r="N641" s="4">
        <f t="shared" si="32"/>
        <v>96.551724137931032</v>
      </c>
      <c r="O641" s="4">
        <v>0</v>
      </c>
      <c r="P641" s="5">
        <f t="shared" si="35"/>
        <v>89.618094178717087</v>
      </c>
    </row>
    <row r="642" spans="1:16" x14ac:dyDescent="0.25">
      <c r="A642" s="34" t="s">
        <v>25</v>
      </c>
      <c r="B642" s="30">
        <v>42578</v>
      </c>
      <c r="C642" s="31" t="s">
        <v>0</v>
      </c>
      <c r="D642" s="31">
        <v>2</v>
      </c>
      <c r="E642" s="29" t="s">
        <v>4</v>
      </c>
      <c r="F642" s="3">
        <v>9</v>
      </c>
      <c r="G642" s="3" t="s">
        <v>3</v>
      </c>
      <c r="H642" s="3" t="s">
        <v>152</v>
      </c>
      <c r="I642" s="3" t="s">
        <v>150</v>
      </c>
      <c r="J642" s="3">
        <v>15</v>
      </c>
      <c r="K642" s="3">
        <v>6</v>
      </c>
      <c r="L642" s="3">
        <f t="shared" ref="L642:L653" si="36">J642-K642</f>
        <v>9</v>
      </c>
      <c r="M642" s="3">
        <v>0</v>
      </c>
      <c r="N642" s="4">
        <f t="shared" ref="N642:N653" si="37">((J642-K642)/J642)*100</f>
        <v>60</v>
      </c>
      <c r="O642" s="4">
        <v>0</v>
      </c>
      <c r="P642" s="5">
        <f t="shared" si="35"/>
        <v>-20.430107526881724</v>
      </c>
    </row>
    <row r="643" spans="1:16" x14ac:dyDescent="0.25">
      <c r="A643" s="34" t="s">
        <v>76</v>
      </c>
      <c r="B643" s="30">
        <v>42578</v>
      </c>
      <c r="C643" s="31" t="s">
        <v>0</v>
      </c>
      <c r="D643" s="31">
        <v>2</v>
      </c>
      <c r="E643" s="29" t="s">
        <v>4</v>
      </c>
      <c r="F643" s="3">
        <v>9</v>
      </c>
      <c r="G643" s="3" t="s">
        <v>1</v>
      </c>
      <c r="H643" s="3" t="s">
        <v>152</v>
      </c>
      <c r="I643" s="3" t="s">
        <v>149</v>
      </c>
      <c r="J643" s="3">
        <v>13</v>
      </c>
      <c r="K643" s="3">
        <v>0</v>
      </c>
      <c r="L643" s="3">
        <f t="shared" si="36"/>
        <v>13</v>
      </c>
      <c r="M643" s="3">
        <v>1</v>
      </c>
      <c r="N643" s="4">
        <f t="shared" si="37"/>
        <v>100</v>
      </c>
      <c r="O643" s="4">
        <v>7.6923076923076925</v>
      </c>
      <c r="P643" s="5">
        <f t="shared" si="35"/>
        <v>100</v>
      </c>
    </row>
    <row r="644" spans="1:16" x14ac:dyDescent="0.25">
      <c r="A644" s="34" t="s">
        <v>95</v>
      </c>
      <c r="B644" s="30">
        <v>42578</v>
      </c>
      <c r="C644" s="31" t="s">
        <v>0</v>
      </c>
      <c r="D644" s="31">
        <v>2</v>
      </c>
      <c r="E644" s="29" t="s">
        <v>4</v>
      </c>
      <c r="F644" s="3">
        <v>10</v>
      </c>
      <c r="G644" s="3" t="s">
        <v>5</v>
      </c>
      <c r="H644" s="3" t="s">
        <v>152</v>
      </c>
      <c r="I644" s="3" t="s">
        <v>151</v>
      </c>
      <c r="J644" s="3">
        <v>26</v>
      </c>
      <c r="K644" s="3">
        <v>3</v>
      </c>
      <c r="L644" s="3">
        <f t="shared" si="36"/>
        <v>23</v>
      </c>
      <c r="M644" s="3">
        <v>0</v>
      </c>
      <c r="N644" s="4">
        <f t="shared" si="37"/>
        <v>88.461538461538453</v>
      </c>
      <c r="O644" s="4">
        <v>0</v>
      </c>
      <c r="P644" s="5">
        <f t="shared" si="35"/>
        <v>65.260545905707204</v>
      </c>
    </row>
    <row r="645" spans="1:16" x14ac:dyDescent="0.25">
      <c r="A645" s="34" t="s">
        <v>26</v>
      </c>
      <c r="B645" s="30">
        <v>42578</v>
      </c>
      <c r="C645" s="31" t="s">
        <v>0</v>
      </c>
      <c r="D645" s="31">
        <v>2</v>
      </c>
      <c r="E645" s="29" t="s">
        <v>4</v>
      </c>
      <c r="F645" s="3">
        <v>10</v>
      </c>
      <c r="G645" s="3" t="s">
        <v>3</v>
      </c>
      <c r="H645" s="3" t="s">
        <v>152</v>
      </c>
      <c r="I645" s="3" t="s">
        <v>151</v>
      </c>
      <c r="J645" s="3">
        <v>19</v>
      </c>
      <c r="K645" s="3">
        <v>17</v>
      </c>
      <c r="L645" s="3">
        <f t="shared" si="36"/>
        <v>2</v>
      </c>
      <c r="M645" s="3">
        <v>0</v>
      </c>
      <c r="N645" s="4">
        <f t="shared" si="37"/>
        <v>10.526315789473683</v>
      </c>
      <c r="O645" s="4">
        <v>0</v>
      </c>
      <c r="P645" s="5">
        <f t="shared" si="35"/>
        <v>-169.38313525749857</v>
      </c>
    </row>
    <row r="646" spans="1:16" x14ac:dyDescent="0.25">
      <c r="A646" s="34" t="s">
        <v>27</v>
      </c>
      <c r="B646" s="30">
        <v>42578</v>
      </c>
      <c r="C646" s="31" t="s">
        <v>0</v>
      </c>
      <c r="D646" s="31">
        <v>2</v>
      </c>
      <c r="E646" s="29" t="s">
        <v>4</v>
      </c>
      <c r="F646" s="3">
        <v>10</v>
      </c>
      <c r="G646" s="3" t="s">
        <v>1</v>
      </c>
      <c r="H646" s="3" t="s">
        <v>152</v>
      </c>
      <c r="I646" s="3" t="s">
        <v>149</v>
      </c>
      <c r="J646" s="3">
        <v>21</v>
      </c>
      <c r="K646" s="3">
        <v>1</v>
      </c>
      <c r="L646" s="3">
        <f t="shared" si="36"/>
        <v>20</v>
      </c>
      <c r="M646" s="3">
        <v>1</v>
      </c>
      <c r="N646" s="4">
        <f t="shared" si="37"/>
        <v>95.238095238095227</v>
      </c>
      <c r="O646" s="4">
        <v>4.7619047619047619</v>
      </c>
      <c r="P646" s="5">
        <f t="shared" si="35"/>
        <v>85.663082437275989</v>
      </c>
    </row>
    <row r="647" spans="1:16" x14ac:dyDescent="0.25">
      <c r="A647" s="34" t="s">
        <v>78</v>
      </c>
      <c r="B647" s="30">
        <v>42578</v>
      </c>
      <c r="C647" s="31" t="s">
        <v>0</v>
      </c>
      <c r="D647" s="31">
        <v>2</v>
      </c>
      <c r="E647" s="29" t="s">
        <v>4</v>
      </c>
      <c r="F647" s="3">
        <v>10</v>
      </c>
      <c r="G647" s="3" t="s">
        <v>155</v>
      </c>
      <c r="H647" s="3" t="s">
        <v>152</v>
      </c>
      <c r="I647" s="3" t="s">
        <v>150</v>
      </c>
      <c r="J647" s="3">
        <v>16</v>
      </c>
      <c r="K647" s="3">
        <v>0</v>
      </c>
      <c r="L647" s="3">
        <f t="shared" si="36"/>
        <v>16</v>
      </c>
      <c r="M647" s="3">
        <v>0</v>
      </c>
      <c r="N647" s="4">
        <f t="shared" si="37"/>
        <v>100</v>
      </c>
      <c r="O647" s="4">
        <v>0</v>
      </c>
      <c r="P647" s="5">
        <f t="shared" si="35"/>
        <v>100</v>
      </c>
    </row>
    <row r="648" spans="1:16" x14ac:dyDescent="0.25">
      <c r="A648" s="34" t="s">
        <v>129</v>
      </c>
      <c r="B648" s="30">
        <v>42578</v>
      </c>
      <c r="C648" s="31" t="s">
        <v>0</v>
      </c>
      <c r="D648" s="31">
        <v>2</v>
      </c>
      <c r="E648" s="29" t="s">
        <v>4</v>
      </c>
      <c r="F648" s="3">
        <v>11</v>
      </c>
      <c r="G648" s="3" t="s">
        <v>5</v>
      </c>
      <c r="H648" s="3" t="s">
        <v>152</v>
      </c>
      <c r="I648" s="3" t="s">
        <v>149</v>
      </c>
      <c r="J648" s="3">
        <v>34</v>
      </c>
      <c r="K648" s="3">
        <v>1</v>
      </c>
      <c r="L648" s="3">
        <f t="shared" si="36"/>
        <v>33</v>
      </c>
      <c r="M648" s="3">
        <v>0</v>
      </c>
      <c r="N648" s="4">
        <f t="shared" si="37"/>
        <v>97.058823529411768</v>
      </c>
      <c r="O648" s="4">
        <v>0</v>
      </c>
      <c r="P648" s="5">
        <f t="shared" si="35"/>
        <v>91.144845034788119</v>
      </c>
    </row>
    <row r="649" spans="1:16" x14ac:dyDescent="0.25">
      <c r="A649" s="34" t="s">
        <v>79</v>
      </c>
      <c r="B649" s="30">
        <v>42578</v>
      </c>
      <c r="C649" s="31" t="s">
        <v>0</v>
      </c>
      <c r="D649" s="31">
        <v>2</v>
      </c>
      <c r="E649" s="29" t="s">
        <v>4</v>
      </c>
      <c r="F649" s="3">
        <v>11</v>
      </c>
      <c r="G649" s="3" t="s">
        <v>1</v>
      </c>
      <c r="H649" s="3" t="s">
        <v>152</v>
      </c>
      <c r="I649" s="3" t="s">
        <v>150</v>
      </c>
      <c r="J649" s="3">
        <v>26</v>
      </c>
      <c r="K649" s="3">
        <v>11</v>
      </c>
      <c r="L649" s="3">
        <f t="shared" si="36"/>
        <v>15</v>
      </c>
      <c r="M649" s="3">
        <v>0</v>
      </c>
      <c r="N649" s="4">
        <f t="shared" si="37"/>
        <v>57.692307692307686</v>
      </c>
      <c r="O649" s="4">
        <v>0</v>
      </c>
      <c r="P649" s="5">
        <f t="shared" si="35"/>
        <v>-27.377998345740284</v>
      </c>
    </row>
    <row r="650" spans="1:16" x14ac:dyDescent="0.25">
      <c r="A650" s="34" t="s">
        <v>31</v>
      </c>
      <c r="B650" s="30">
        <v>42578</v>
      </c>
      <c r="C650" s="31" t="s">
        <v>0</v>
      </c>
      <c r="D650" s="31">
        <v>2</v>
      </c>
      <c r="E650" s="29" t="s">
        <v>4</v>
      </c>
      <c r="F650" s="3">
        <v>12</v>
      </c>
      <c r="G650" s="3" t="s">
        <v>5</v>
      </c>
      <c r="H650" s="3" t="s">
        <v>152</v>
      </c>
      <c r="I650" s="3" t="s">
        <v>151</v>
      </c>
      <c r="J650" s="3">
        <v>34</v>
      </c>
      <c r="K650" s="3">
        <v>0</v>
      </c>
      <c r="L650" s="3">
        <f t="shared" si="36"/>
        <v>34</v>
      </c>
      <c r="M650" s="3">
        <v>0</v>
      </c>
      <c r="N650" s="4">
        <f t="shared" si="37"/>
        <v>100</v>
      </c>
      <c r="O650" s="4">
        <v>0</v>
      </c>
      <c r="P650" s="5">
        <f t="shared" si="35"/>
        <v>100</v>
      </c>
    </row>
    <row r="651" spans="1:16" x14ac:dyDescent="0.25">
      <c r="A651" s="34" t="s">
        <v>32</v>
      </c>
      <c r="B651" s="30">
        <v>42578</v>
      </c>
      <c r="C651" s="31" t="s">
        <v>0</v>
      </c>
      <c r="D651" s="31">
        <v>2</v>
      </c>
      <c r="E651" s="29" t="s">
        <v>4</v>
      </c>
      <c r="F651" s="3">
        <v>13</v>
      </c>
      <c r="G651" s="3" t="s">
        <v>5</v>
      </c>
      <c r="H651" s="3" t="s">
        <v>152</v>
      </c>
      <c r="I651" s="3" t="s">
        <v>151</v>
      </c>
      <c r="J651" s="3">
        <v>14</v>
      </c>
      <c r="K651" s="3">
        <v>13</v>
      </c>
      <c r="L651" s="3">
        <f t="shared" si="36"/>
        <v>1</v>
      </c>
      <c r="M651" s="3">
        <v>0</v>
      </c>
      <c r="N651" s="4">
        <f t="shared" si="37"/>
        <v>7.1428571428571423</v>
      </c>
      <c r="O651" s="4">
        <v>0</v>
      </c>
      <c r="P651" s="5">
        <f t="shared" si="35"/>
        <v>-179.56989247311824</v>
      </c>
    </row>
    <row r="652" spans="1:16" x14ac:dyDescent="0.25">
      <c r="A652" s="34" t="s">
        <v>80</v>
      </c>
      <c r="B652" s="30">
        <v>42578</v>
      </c>
      <c r="C652" s="31" t="s">
        <v>0</v>
      </c>
      <c r="D652" s="31">
        <v>2</v>
      </c>
      <c r="E652" s="29" t="s">
        <v>4</v>
      </c>
      <c r="F652" s="3">
        <v>13</v>
      </c>
      <c r="G652" s="3" t="s">
        <v>3</v>
      </c>
      <c r="H652" s="3" t="s">
        <v>152</v>
      </c>
      <c r="I652" s="3" t="s">
        <v>150</v>
      </c>
      <c r="J652" s="3">
        <v>47</v>
      </c>
      <c r="K652" s="3">
        <v>3</v>
      </c>
      <c r="L652" s="3">
        <f t="shared" si="36"/>
        <v>44</v>
      </c>
      <c r="M652" s="3">
        <v>1</v>
      </c>
      <c r="N652" s="4">
        <f t="shared" si="37"/>
        <v>93.61702127659575</v>
      </c>
      <c r="O652" s="4">
        <v>2.1276595744680851</v>
      </c>
      <c r="P652" s="5">
        <f t="shared" si="35"/>
        <v>80.782429649965678</v>
      </c>
    </row>
    <row r="653" spans="1:16" x14ac:dyDescent="0.25">
      <c r="A653" s="34" t="s">
        <v>81</v>
      </c>
      <c r="B653" s="30">
        <v>42578</v>
      </c>
      <c r="C653" s="31" t="s">
        <v>0</v>
      </c>
      <c r="D653" s="31">
        <v>2</v>
      </c>
      <c r="E653" s="29" t="s">
        <v>4</v>
      </c>
      <c r="F653" s="3">
        <v>13</v>
      </c>
      <c r="G653" s="3" t="s">
        <v>1</v>
      </c>
      <c r="H653" s="3" t="s">
        <v>152</v>
      </c>
      <c r="I653" s="3" t="s">
        <v>149</v>
      </c>
      <c r="J653" s="3">
        <v>31</v>
      </c>
      <c r="K653" s="3">
        <v>16</v>
      </c>
      <c r="L653" s="3">
        <f t="shared" si="36"/>
        <v>15</v>
      </c>
      <c r="M653" s="3">
        <v>0</v>
      </c>
      <c r="N653" s="4">
        <f t="shared" si="37"/>
        <v>48.387096774193552</v>
      </c>
      <c r="O653" s="4">
        <v>0</v>
      </c>
      <c r="P653" s="5">
        <f t="shared" si="35"/>
        <v>-55.393687131460268</v>
      </c>
    </row>
  </sheetData>
  <autoFilter ref="A1:P65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82"/>
  <sheetViews>
    <sheetView topLeftCell="BT1" zoomScale="80" zoomScaleNormal="80" workbookViewId="0">
      <pane ySplit="1" topLeftCell="A2" activePane="bottomLeft" state="frozen"/>
      <selection pane="bottomLeft" activeCell="CG18" sqref="CG18"/>
    </sheetView>
  </sheetViews>
  <sheetFormatPr defaultColWidth="11.42578125" defaultRowHeight="15" x14ac:dyDescent="0.25"/>
  <cols>
    <col min="1" max="1" width="11.140625" style="6" customWidth="1"/>
    <col min="2" max="2" width="14" style="6" customWidth="1"/>
    <col min="3" max="3" width="12.140625" style="6" customWidth="1"/>
    <col min="4" max="4" width="11.5703125" style="3" bestFit="1" customWidth="1"/>
    <col min="5" max="5" width="8" style="3" customWidth="1"/>
    <col min="6" max="6" width="11.7109375" style="6" bestFit="1" customWidth="1"/>
    <col min="7" max="7" width="11.85546875" style="6" bestFit="1" customWidth="1"/>
    <col min="8" max="8" width="9.85546875" style="6" bestFit="1" customWidth="1"/>
    <col min="9" max="9" width="16.28515625" style="6" bestFit="1" customWidth="1"/>
    <col min="10" max="10" width="10.140625" style="6" bestFit="1" customWidth="1"/>
    <col min="11" max="11" width="11.140625" style="6" bestFit="1" customWidth="1"/>
    <col min="12" max="12" width="11.140625" style="6" customWidth="1"/>
    <col min="13" max="13" width="11.85546875" style="6" customWidth="1"/>
    <col min="14" max="14" width="11.7109375" style="6" bestFit="1" customWidth="1"/>
    <col min="15" max="15" width="14.42578125" style="6" bestFit="1" customWidth="1"/>
    <col min="16" max="16" width="10.7109375" style="6" bestFit="1" customWidth="1"/>
    <col min="17" max="17" width="10.7109375" style="6" customWidth="1"/>
    <col min="18" max="18" width="13.140625" style="6" bestFit="1" customWidth="1"/>
    <col min="19" max="19" width="13.140625" style="6" customWidth="1"/>
    <col min="20" max="20" width="15" style="6" bestFit="1" customWidth="1"/>
    <col min="21" max="21" width="14.42578125" style="6" bestFit="1" customWidth="1"/>
    <col min="22" max="22" width="23" style="6" customWidth="1"/>
    <col min="23" max="23" width="9.42578125" style="6" bestFit="1" customWidth="1"/>
    <col min="24" max="24" width="13.140625" style="6" bestFit="1" customWidth="1"/>
    <col min="25" max="25" width="16.28515625" style="6" bestFit="1" customWidth="1"/>
    <col min="26" max="26" width="17" style="6" bestFit="1" customWidth="1"/>
    <col min="27" max="27" width="11.28515625" style="6" bestFit="1" customWidth="1"/>
    <col min="28" max="28" width="14.28515625" style="6" customWidth="1"/>
    <col min="29" max="29" width="15.28515625" style="6" customWidth="1"/>
    <col min="30" max="30" width="13.7109375" style="6" customWidth="1"/>
    <col min="31" max="31" width="11.7109375" style="6" bestFit="1" customWidth="1"/>
    <col min="32" max="32" width="12.28515625" style="6" bestFit="1" customWidth="1"/>
    <col min="33" max="33" width="12.28515625" style="6" customWidth="1"/>
    <col min="34" max="35" width="12.28515625" style="6" bestFit="1" customWidth="1"/>
    <col min="36" max="36" width="15.140625" style="6" bestFit="1" customWidth="1"/>
    <col min="37" max="37" width="10.7109375" style="6" bestFit="1" customWidth="1"/>
    <col min="38" max="38" width="12.42578125" style="6" bestFit="1" customWidth="1"/>
    <col min="39" max="39" width="12.42578125" style="6" customWidth="1"/>
    <col min="40" max="40" width="12.140625" style="6" customWidth="1"/>
    <col min="41" max="41" width="11.42578125" style="6" customWidth="1"/>
    <col min="42" max="42" width="12.7109375" style="6" bestFit="1" customWidth="1"/>
    <col min="43" max="43" width="15.42578125" style="6" customWidth="1"/>
    <col min="44" max="44" width="15.140625" style="6" customWidth="1"/>
    <col min="45" max="45" width="15.140625" style="6" bestFit="1" customWidth="1"/>
    <col min="46" max="46" width="8.140625" style="6" bestFit="1" customWidth="1"/>
    <col min="47" max="47" width="12.140625" style="6" bestFit="1" customWidth="1"/>
    <col min="48" max="48" width="12.28515625" style="6" bestFit="1" customWidth="1"/>
    <col min="49" max="49" width="11.28515625" style="6" bestFit="1" customWidth="1"/>
    <col min="50" max="50" width="14.28515625" style="6" bestFit="1" customWidth="1"/>
    <col min="51" max="51" width="14.28515625" style="6" customWidth="1"/>
    <col min="52" max="52" width="16.28515625" style="6" bestFit="1" customWidth="1"/>
    <col min="53" max="53" width="13.85546875" style="6" bestFit="1" customWidth="1"/>
    <col min="54" max="54" width="11.42578125" style="6" bestFit="1" customWidth="1"/>
    <col min="55" max="55" width="11.7109375" style="6" bestFit="1" customWidth="1"/>
    <col min="56" max="56" width="13" style="6" bestFit="1" customWidth="1"/>
    <col min="57" max="57" width="9.85546875" style="6" bestFit="1" customWidth="1"/>
    <col min="58" max="58" width="13.28515625" style="6" bestFit="1" customWidth="1"/>
    <col min="59" max="59" width="11" style="6" bestFit="1" customWidth="1"/>
    <col min="60" max="60" width="16.5703125" style="6" bestFit="1" customWidth="1"/>
    <col min="61" max="61" width="13.28515625" style="6" bestFit="1" customWidth="1"/>
    <col min="62" max="62" width="10.28515625" style="6" bestFit="1" customWidth="1"/>
    <col min="63" max="63" width="10.85546875" style="6" bestFit="1" customWidth="1"/>
    <col min="64" max="64" width="10.5703125" style="6" bestFit="1" customWidth="1"/>
    <col min="65" max="65" width="9.85546875" style="6" bestFit="1" customWidth="1"/>
    <col min="66" max="66" width="9.5703125" style="6" bestFit="1" customWidth="1"/>
    <col min="67" max="67" width="11.140625" style="6" bestFit="1" customWidth="1"/>
    <col min="68" max="68" width="14.5703125" style="6" bestFit="1" customWidth="1"/>
    <col min="69" max="69" width="12.42578125" style="6" bestFit="1" customWidth="1"/>
    <col min="70" max="70" width="15" style="6" bestFit="1" customWidth="1"/>
    <col min="71" max="71" width="8.7109375" style="6" bestFit="1" customWidth="1"/>
    <col min="72" max="72" width="13.42578125" style="6" bestFit="1" customWidth="1"/>
    <col min="73" max="73" width="10.85546875" style="6" bestFit="1" customWidth="1"/>
    <col min="74" max="74" width="11.85546875" style="6" bestFit="1" customWidth="1"/>
    <col min="75" max="75" width="11.28515625" style="6" bestFit="1" customWidth="1"/>
    <col min="76" max="76" width="12.28515625" style="6" bestFit="1" customWidth="1"/>
    <col min="77" max="77" width="9.85546875" style="6" bestFit="1" customWidth="1"/>
    <col min="78" max="78" width="11.42578125" style="6"/>
    <col min="79" max="79" width="14.85546875" style="6" customWidth="1"/>
    <col min="80" max="16384" width="11.42578125" style="6"/>
  </cols>
  <sheetData>
    <row r="1" spans="1:81" s="40" customFormat="1" ht="47.25" x14ac:dyDescent="0.25">
      <c r="A1" s="1" t="s">
        <v>138</v>
      </c>
      <c r="B1" s="1" t="s">
        <v>136</v>
      </c>
      <c r="C1" s="1" t="s">
        <v>137</v>
      </c>
      <c r="D1" s="1" t="s">
        <v>135</v>
      </c>
      <c r="E1" s="1" t="s">
        <v>139</v>
      </c>
      <c r="F1" s="36" t="s">
        <v>158</v>
      </c>
      <c r="G1" s="36" t="s">
        <v>159</v>
      </c>
      <c r="H1" s="36" t="s">
        <v>213</v>
      </c>
      <c r="I1" s="36" t="s">
        <v>160</v>
      </c>
      <c r="J1" s="36" t="s">
        <v>161</v>
      </c>
      <c r="K1" s="36" t="s">
        <v>162</v>
      </c>
      <c r="L1" s="36" t="s">
        <v>214</v>
      </c>
      <c r="M1" s="36" t="s">
        <v>163</v>
      </c>
      <c r="N1" s="36" t="s">
        <v>164</v>
      </c>
      <c r="O1" s="36" t="s">
        <v>165</v>
      </c>
      <c r="P1" s="36" t="s">
        <v>166</v>
      </c>
      <c r="Q1" s="36" t="s">
        <v>215</v>
      </c>
      <c r="R1" s="37" t="s">
        <v>167</v>
      </c>
      <c r="S1" s="37" t="s">
        <v>168</v>
      </c>
      <c r="T1" s="37" t="s">
        <v>169</v>
      </c>
      <c r="U1" s="37" t="s">
        <v>216</v>
      </c>
      <c r="V1" s="37" t="s">
        <v>170</v>
      </c>
      <c r="W1" s="37" t="s">
        <v>217</v>
      </c>
      <c r="X1" s="37" t="s">
        <v>171</v>
      </c>
      <c r="Y1" s="37" t="s">
        <v>172</v>
      </c>
      <c r="Z1" s="37" t="s">
        <v>173</v>
      </c>
      <c r="AA1" s="37" t="s">
        <v>218</v>
      </c>
      <c r="AB1" s="38" t="s">
        <v>219</v>
      </c>
      <c r="AC1" s="38" t="s">
        <v>220</v>
      </c>
      <c r="AD1" s="27" t="s">
        <v>221</v>
      </c>
      <c r="AE1" s="27" t="s">
        <v>174</v>
      </c>
      <c r="AF1" s="27" t="s">
        <v>175</v>
      </c>
      <c r="AG1" s="27" t="s">
        <v>176</v>
      </c>
      <c r="AH1" s="27" t="s">
        <v>177</v>
      </c>
      <c r="AI1" s="27" t="s">
        <v>178</v>
      </c>
      <c r="AJ1" s="37" t="s">
        <v>179</v>
      </c>
      <c r="AK1" s="37" t="s">
        <v>223</v>
      </c>
      <c r="AL1" s="37" t="s">
        <v>180</v>
      </c>
      <c r="AM1" s="37" t="s">
        <v>222</v>
      </c>
      <c r="AN1" s="37" t="s">
        <v>224</v>
      </c>
      <c r="AO1" s="37" t="s">
        <v>225</v>
      </c>
      <c r="AP1" s="37" t="s">
        <v>181</v>
      </c>
      <c r="AQ1" s="37" t="s">
        <v>226</v>
      </c>
      <c r="AR1" s="27" t="s">
        <v>227</v>
      </c>
      <c r="AS1" s="27" t="s">
        <v>182</v>
      </c>
      <c r="AT1" s="27" t="s">
        <v>183</v>
      </c>
      <c r="AU1" s="27" t="s">
        <v>184</v>
      </c>
      <c r="AV1" s="37" t="s">
        <v>185</v>
      </c>
      <c r="AW1" s="37" t="s">
        <v>186</v>
      </c>
      <c r="AX1" s="37" t="s">
        <v>187</v>
      </c>
      <c r="AY1" s="37" t="s">
        <v>228</v>
      </c>
      <c r="AZ1" s="37" t="s">
        <v>188</v>
      </c>
      <c r="BA1" s="37" t="s">
        <v>189</v>
      </c>
      <c r="BB1" s="37" t="s">
        <v>190</v>
      </c>
      <c r="BC1" s="38" t="s">
        <v>229</v>
      </c>
      <c r="BD1" s="27" t="s">
        <v>230</v>
      </c>
      <c r="BE1" s="36" t="s">
        <v>191</v>
      </c>
      <c r="BF1" s="36" t="s">
        <v>192</v>
      </c>
      <c r="BG1" s="36" t="s">
        <v>193</v>
      </c>
      <c r="BH1" s="36" t="s">
        <v>194</v>
      </c>
      <c r="BI1" s="36" t="s">
        <v>195</v>
      </c>
      <c r="BJ1" s="36" t="s">
        <v>196</v>
      </c>
      <c r="BK1" s="36" t="s">
        <v>197</v>
      </c>
      <c r="BL1" s="36" t="s">
        <v>198</v>
      </c>
      <c r="BM1" s="36" t="s">
        <v>199</v>
      </c>
      <c r="BN1" s="36" t="s">
        <v>200</v>
      </c>
      <c r="BO1" s="36" t="s">
        <v>201</v>
      </c>
      <c r="BP1" s="36" t="s">
        <v>202</v>
      </c>
      <c r="BQ1" s="36" t="s">
        <v>203</v>
      </c>
      <c r="BR1" s="36" t="s">
        <v>204</v>
      </c>
      <c r="BS1" s="36" t="s">
        <v>205</v>
      </c>
      <c r="BT1" s="36" t="s">
        <v>206</v>
      </c>
      <c r="BU1" s="36" t="s">
        <v>207</v>
      </c>
      <c r="BV1" s="36" t="s">
        <v>208</v>
      </c>
      <c r="BW1" s="36" t="s">
        <v>209</v>
      </c>
      <c r="BX1" s="36" t="s">
        <v>210</v>
      </c>
      <c r="BY1" s="37" t="s">
        <v>231</v>
      </c>
      <c r="BZ1" s="27" t="s">
        <v>232</v>
      </c>
      <c r="CA1" s="39" t="s">
        <v>233</v>
      </c>
    </row>
    <row r="2" spans="1:81" s="40" customFormat="1" x14ac:dyDescent="0.25">
      <c r="A2" s="3" t="s">
        <v>2</v>
      </c>
      <c r="B2" s="3">
        <v>2</v>
      </c>
      <c r="C2" s="3">
        <v>1</v>
      </c>
      <c r="D2" s="41">
        <v>41870</v>
      </c>
      <c r="E2" s="3">
        <v>1</v>
      </c>
      <c r="F2" s="3">
        <v>0</v>
      </c>
      <c r="G2" s="3">
        <v>1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1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f>SUM(E2:AC2)</f>
        <v>3</v>
      </c>
      <c r="AE2" s="3">
        <f>SUM(P2:Q2)</f>
        <v>0</v>
      </c>
      <c r="AF2" s="3">
        <f>SUM(T2:U2)</f>
        <v>1</v>
      </c>
      <c r="AG2" s="3">
        <v>0</v>
      </c>
      <c r="AH2" s="3">
        <f>SUM(V2:W2)</f>
        <v>0</v>
      </c>
      <c r="AI2" s="3">
        <f>SUM(Z2:AA2)</f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2</v>
      </c>
      <c r="AP2" s="3">
        <v>0</v>
      </c>
      <c r="AQ2" s="3">
        <v>0</v>
      </c>
      <c r="AR2" s="3">
        <f t="shared" ref="AR2:AR65" si="0">SUM(AJ2:AQ2)</f>
        <v>2</v>
      </c>
      <c r="AS2" s="3">
        <f>SUM(AJ2:AK2)</f>
        <v>0</v>
      </c>
      <c r="AT2" s="3">
        <f>SUM(AN2:AO2)</f>
        <v>2</v>
      </c>
      <c r="AU2" s="3">
        <f>SUM(AL2:AM2)</f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1</v>
      </c>
      <c r="BC2" s="3">
        <v>0</v>
      </c>
      <c r="BD2" s="3">
        <f>SUM(AW2:BC2)</f>
        <v>1</v>
      </c>
      <c r="BE2" s="3">
        <v>0</v>
      </c>
      <c r="BF2" s="3">
        <v>0</v>
      </c>
      <c r="BG2" s="3">
        <v>0</v>
      </c>
      <c r="BH2" s="3">
        <v>2</v>
      </c>
      <c r="BI2" s="3">
        <v>1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2</v>
      </c>
      <c r="BZ2" s="3">
        <f t="shared" ref="BZ2:BZ65" si="1">SUM(BE2:BY2)</f>
        <v>5</v>
      </c>
      <c r="CA2" s="40">
        <f>SUM(AD2,AR2,AV2,BD2,BZ2)</f>
        <v>11</v>
      </c>
      <c r="CC2"/>
    </row>
    <row r="3" spans="1:81" s="40" customFormat="1" x14ac:dyDescent="0.25">
      <c r="A3" s="3" t="s">
        <v>2</v>
      </c>
      <c r="B3" s="3">
        <v>2</v>
      </c>
      <c r="C3" s="3">
        <v>1</v>
      </c>
      <c r="D3" s="41">
        <v>41870</v>
      </c>
      <c r="E3" s="3">
        <v>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f t="shared" ref="AD3:AD55" si="2">SUM(E3:AC3)</f>
        <v>2</v>
      </c>
      <c r="AE3" s="3">
        <f t="shared" ref="AE3:AE66" si="3">SUM(P3:Q3)</f>
        <v>0</v>
      </c>
      <c r="AF3" s="3">
        <f t="shared" ref="AF3:AF66" si="4">SUM(T3:U3)</f>
        <v>0</v>
      </c>
      <c r="AG3" s="3">
        <v>0</v>
      </c>
      <c r="AH3" s="3">
        <f t="shared" ref="AH3:AH66" si="5">SUM(V3:W3)</f>
        <v>0</v>
      </c>
      <c r="AI3" s="3">
        <f t="shared" ref="AI3:AI66" si="6">SUM(Z3:AA3)</f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1</v>
      </c>
      <c r="AP3" s="3">
        <v>0</v>
      </c>
      <c r="AQ3" s="3">
        <v>0</v>
      </c>
      <c r="AR3" s="3">
        <f t="shared" si="0"/>
        <v>1</v>
      </c>
      <c r="AS3" s="3">
        <f t="shared" ref="AS3:AS66" si="7">SUM(AJ3:AK3)</f>
        <v>0</v>
      </c>
      <c r="AT3" s="3">
        <f t="shared" ref="AT3:AT66" si="8">SUM(AN3:AO3)</f>
        <v>1</v>
      </c>
      <c r="AU3" s="3">
        <f t="shared" ref="AU3:AU66" si="9">SUM(AL3:AM3)</f>
        <v>0</v>
      </c>
      <c r="AV3" s="3">
        <v>0</v>
      </c>
      <c r="AW3" s="3">
        <v>0</v>
      </c>
      <c r="AX3" s="3">
        <v>1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f t="shared" ref="BD3:BD66" si="10">SUM(AW3:BC3)</f>
        <v>1</v>
      </c>
      <c r="BE3" s="3">
        <v>1</v>
      </c>
      <c r="BF3" s="3">
        <v>0</v>
      </c>
      <c r="BG3" s="3">
        <v>0</v>
      </c>
      <c r="BH3" s="3">
        <v>0</v>
      </c>
      <c r="BI3" s="3">
        <v>1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 t="s">
        <v>211</v>
      </c>
      <c r="BZ3" s="3">
        <f t="shared" si="1"/>
        <v>2</v>
      </c>
      <c r="CA3" s="40">
        <f t="shared" ref="CA3:CA66" si="11">SUM(AD3,AR3,AV3,BD3,BZ3)</f>
        <v>6</v>
      </c>
      <c r="CC3"/>
    </row>
    <row r="4" spans="1:81" s="40" customFormat="1" x14ac:dyDescent="0.25">
      <c r="A4" s="3" t="s">
        <v>2</v>
      </c>
      <c r="B4" s="3">
        <v>2</v>
      </c>
      <c r="C4" s="3">
        <v>1</v>
      </c>
      <c r="D4" s="41">
        <v>41870</v>
      </c>
      <c r="E4" s="3">
        <v>3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f t="shared" si="2"/>
        <v>3</v>
      </c>
      <c r="AE4" s="3">
        <f t="shared" si="3"/>
        <v>0</v>
      </c>
      <c r="AF4" s="3">
        <f t="shared" si="4"/>
        <v>0</v>
      </c>
      <c r="AG4" s="3">
        <v>0</v>
      </c>
      <c r="AH4" s="3">
        <f t="shared" si="5"/>
        <v>0</v>
      </c>
      <c r="AI4" s="3">
        <f t="shared" si="6"/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f t="shared" si="0"/>
        <v>0</v>
      </c>
      <c r="AS4" s="3">
        <f t="shared" si="7"/>
        <v>0</v>
      </c>
      <c r="AT4" s="3">
        <f t="shared" si="8"/>
        <v>0</v>
      </c>
      <c r="AU4" s="3">
        <f t="shared" si="9"/>
        <v>0</v>
      </c>
      <c r="AV4" s="3">
        <v>0</v>
      </c>
      <c r="AW4" s="3">
        <v>3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f t="shared" si="10"/>
        <v>3</v>
      </c>
      <c r="BE4" s="3">
        <v>0</v>
      </c>
      <c r="BF4" s="3">
        <v>0</v>
      </c>
      <c r="BG4" s="3">
        <v>0</v>
      </c>
      <c r="BH4" s="3">
        <v>1</v>
      </c>
      <c r="BI4" s="3">
        <v>2</v>
      </c>
      <c r="BJ4" s="3">
        <v>1</v>
      </c>
      <c r="BK4" s="3">
        <v>0</v>
      </c>
      <c r="BL4" s="3">
        <v>1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1</v>
      </c>
      <c r="BZ4" s="3">
        <f t="shared" si="1"/>
        <v>6</v>
      </c>
      <c r="CA4" s="40">
        <f t="shared" si="11"/>
        <v>12</v>
      </c>
      <c r="CC4"/>
    </row>
    <row r="5" spans="1:81" s="40" customFormat="1" x14ac:dyDescent="0.25">
      <c r="A5" s="3" t="s">
        <v>2</v>
      </c>
      <c r="B5" s="3">
        <v>2</v>
      </c>
      <c r="C5" s="3">
        <v>1</v>
      </c>
      <c r="D5" s="41">
        <v>41870</v>
      </c>
      <c r="E5" s="3">
        <v>4</v>
      </c>
      <c r="F5" s="3">
        <v>0</v>
      </c>
      <c r="G5" s="3">
        <v>4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f t="shared" si="2"/>
        <v>8</v>
      </c>
      <c r="AE5" s="3">
        <f t="shared" si="3"/>
        <v>0</v>
      </c>
      <c r="AF5" s="3">
        <f t="shared" si="4"/>
        <v>0</v>
      </c>
      <c r="AG5" s="3">
        <v>0</v>
      </c>
      <c r="AH5" s="3">
        <f t="shared" si="5"/>
        <v>0</v>
      </c>
      <c r="AI5" s="3">
        <f t="shared" si="6"/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1</v>
      </c>
      <c r="AP5" s="3">
        <v>0</v>
      </c>
      <c r="AQ5" s="3">
        <v>0</v>
      </c>
      <c r="AR5" s="3">
        <f t="shared" si="0"/>
        <v>1</v>
      </c>
      <c r="AS5" s="3">
        <f t="shared" si="7"/>
        <v>0</v>
      </c>
      <c r="AT5" s="3">
        <f t="shared" si="8"/>
        <v>1</v>
      </c>
      <c r="AU5" s="3">
        <f t="shared" si="9"/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1</v>
      </c>
      <c r="BD5" s="3">
        <f t="shared" si="10"/>
        <v>1</v>
      </c>
      <c r="BE5" s="3">
        <v>2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f t="shared" si="1"/>
        <v>2</v>
      </c>
      <c r="CA5" s="40">
        <f t="shared" si="11"/>
        <v>12</v>
      </c>
      <c r="CC5"/>
    </row>
    <row r="6" spans="1:81" s="40" customFormat="1" x14ac:dyDescent="0.25">
      <c r="A6" s="3" t="s">
        <v>2</v>
      </c>
      <c r="B6" s="3">
        <v>2</v>
      </c>
      <c r="C6" s="3">
        <v>1</v>
      </c>
      <c r="D6" s="41">
        <v>41870</v>
      </c>
      <c r="E6" s="3">
        <v>5</v>
      </c>
      <c r="F6" s="3">
        <v>0</v>
      </c>
      <c r="G6" s="3">
        <v>7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f t="shared" si="2"/>
        <v>12</v>
      </c>
      <c r="AE6" s="3">
        <f t="shared" si="3"/>
        <v>0</v>
      </c>
      <c r="AF6" s="3">
        <f t="shared" si="4"/>
        <v>0</v>
      </c>
      <c r="AG6" s="3">
        <v>0</v>
      </c>
      <c r="AH6" s="3">
        <f t="shared" si="5"/>
        <v>0</v>
      </c>
      <c r="AI6" s="3">
        <f t="shared" si="6"/>
        <v>0</v>
      </c>
      <c r="AJ6" s="3">
        <v>0</v>
      </c>
      <c r="AK6" s="3">
        <v>0</v>
      </c>
      <c r="AL6" s="3">
        <v>0</v>
      </c>
      <c r="AM6" s="3">
        <v>0</v>
      </c>
      <c r="AN6" s="3">
        <v>1</v>
      </c>
      <c r="AO6" s="3">
        <v>3</v>
      </c>
      <c r="AP6" s="3">
        <v>0</v>
      </c>
      <c r="AQ6" s="3">
        <v>0</v>
      </c>
      <c r="AR6" s="3">
        <f t="shared" si="0"/>
        <v>4</v>
      </c>
      <c r="AS6" s="3">
        <f t="shared" si="7"/>
        <v>0</v>
      </c>
      <c r="AT6" s="3">
        <f t="shared" si="8"/>
        <v>4</v>
      </c>
      <c r="AU6" s="3">
        <f t="shared" si="9"/>
        <v>0</v>
      </c>
      <c r="AV6" s="3">
        <v>0</v>
      </c>
      <c r="AW6" s="3">
        <v>1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f t="shared" si="10"/>
        <v>1</v>
      </c>
      <c r="BE6" s="3">
        <v>0</v>
      </c>
      <c r="BF6" s="3">
        <v>0</v>
      </c>
      <c r="BG6" s="3">
        <v>0</v>
      </c>
      <c r="BH6" s="3">
        <v>1</v>
      </c>
      <c r="BI6" s="3">
        <v>1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f t="shared" si="1"/>
        <v>2</v>
      </c>
      <c r="CA6" s="40">
        <f t="shared" si="11"/>
        <v>19</v>
      </c>
      <c r="CC6"/>
    </row>
    <row r="7" spans="1:81" s="40" customFormat="1" x14ac:dyDescent="0.25">
      <c r="A7" s="3" t="s">
        <v>2</v>
      </c>
      <c r="B7" s="3">
        <v>2</v>
      </c>
      <c r="C7" s="3">
        <v>1</v>
      </c>
      <c r="D7" s="41">
        <v>41870</v>
      </c>
      <c r="E7" s="3">
        <v>6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3</v>
      </c>
      <c r="U7" s="3">
        <v>1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f t="shared" si="2"/>
        <v>11</v>
      </c>
      <c r="AE7" s="3">
        <f t="shared" si="3"/>
        <v>0</v>
      </c>
      <c r="AF7" s="3">
        <f t="shared" si="4"/>
        <v>4</v>
      </c>
      <c r="AG7" s="3">
        <v>0</v>
      </c>
      <c r="AH7" s="3">
        <f t="shared" si="5"/>
        <v>0</v>
      </c>
      <c r="AI7" s="3">
        <f t="shared" si="6"/>
        <v>0</v>
      </c>
      <c r="AJ7" s="3">
        <v>1</v>
      </c>
      <c r="AK7" s="3">
        <v>0</v>
      </c>
      <c r="AL7" s="3">
        <v>0</v>
      </c>
      <c r="AM7" s="3">
        <v>0</v>
      </c>
      <c r="AN7" s="3">
        <v>0</v>
      </c>
      <c r="AO7" s="3">
        <v>2</v>
      </c>
      <c r="AP7" s="3">
        <v>0</v>
      </c>
      <c r="AQ7" s="3">
        <v>0</v>
      </c>
      <c r="AR7" s="3">
        <f t="shared" si="0"/>
        <v>3</v>
      </c>
      <c r="AS7" s="3">
        <f t="shared" si="7"/>
        <v>1</v>
      </c>
      <c r="AT7" s="3">
        <f t="shared" si="8"/>
        <v>2</v>
      </c>
      <c r="AU7" s="3">
        <f t="shared" si="9"/>
        <v>0</v>
      </c>
      <c r="AV7" s="3">
        <v>0</v>
      </c>
      <c r="AW7" s="3">
        <v>0</v>
      </c>
      <c r="AX7" s="3">
        <v>0</v>
      </c>
      <c r="AY7" s="3">
        <v>1</v>
      </c>
      <c r="AZ7" s="3">
        <v>0</v>
      </c>
      <c r="BA7" s="3">
        <v>0</v>
      </c>
      <c r="BB7" s="3">
        <v>0</v>
      </c>
      <c r="BC7" s="3">
        <v>0</v>
      </c>
      <c r="BD7" s="3">
        <f t="shared" si="10"/>
        <v>1</v>
      </c>
      <c r="BE7" s="3">
        <v>0</v>
      </c>
      <c r="BF7" s="3">
        <v>0</v>
      </c>
      <c r="BG7" s="3">
        <v>0</v>
      </c>
      <c r="BH7" s="3">
        <v>0</v>
      </c>
      <c r="BI7" s="3">
        <v>2</v>
      </c>
      <c r="BJ7" s="3">
        <v>0</v>
      </c>
      <c r="BK7" s="3">
        <v>0</v>
      </c>
      <c r="BL7" s="3">
        <v>1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f t="shared" si="1"/>
        <v>3</v>
      </c>
      <c r="CA7" s="40">
        <f t="shared" si="11"/>
        <v>18</v>
      </c>
      <c r="CC7"/>
    </row>
    <row r="8" spans="1:81" s="40" customFormat="1" x14ac:dyDescent="0.25">
      <c r="A8" s="3" t="s">
        <v>2</v>
      </c>
      <c r="B8" s="3">
        <v>2</v>
      </c>
      <c r="C8" s="3">
        <v>1</v>
      </c>
      <c r="D8" s="41">
        <v>41870</v>
      </c>
      <c r="E8" s="3">
        <v>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3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f t="shared" si="2"/>
        <v>10</v>
      </c>
      <c r="AE8" s="3">
        <f t="shared" si="3"/>
        <v>0</v>
      </c>
      <c r="AF8" s="3">
        <f t="shared" si="4"/>
        <v>3</v>
      </c>
      <c r="AG8" s="3">
        <v>0</v>
      </c>
      <c r="AH8" s="3">
        <f t="shared" si="5"/>
        <v>0</v>
      </c>
      <c r="AI8" s="3">
        <f t="shared" si="6"/>
        <v>0</v>
      </c>
      <c r="AJ8" s="3">
        <v>1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f t="shared" si="0"/>
        <v>1</v>
      </c>
      <c r="AS8" s="3">
        <f t="shared" si="7"/>
        <v>1</v>
      </c>
      <c r="AT8" s="3">
        <f t="shared" si="8"/>
        <v>0</v>
      </c>
      <c r="AU8" s="3">
        <f t="shared" si="9"/>
        <v>0</v>
      </c>
      <c r="AV8" s="3">
        <v>1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f t="shared" si="10"/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f t="shared" si="1"/>
        <v>0</v>
      </c>
      <c r="CA8" s="40">
        <f t="shared" si="11"/>
        <v>12</v>
      </c>
      <c r="CC8"/>
    </row>
    <row r="9" spans="1:81" s="40" customFormat="1" x14ac:dyDescent="0.25">
      <c r="A9" s="3" t="s">
        <v>2</v>
      </c>
      <c r="B9" s="3">
        <v>2</v>
      </c>
      <c r="C9" s="3">
        <v>1</v>
      </c>
      <c r="D9" s="41">
        <v>41870</v>
      </c>
      <c r="E9" s="3">
        <v>8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f t="shared" si="2"/>
        <v>8</v>
      </c>
      <c r="AE9" s="3">
        <f t="shared" si="3"/>
        <v>0</v>
      </c>
      <c r="AF9" s="3">
        <f t="shared" si="4"/>
        <v>0</v>
      </c>
      <c r="AG9" s="3">
        <v>0</v>
      </c>
      <c r="AH9" s="3">
        <f t="shared" si="5"/>
        <v>0</v>
      </c>
      <c r="AI9" s="3">
        <f t="shared" si="6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f t="shared" si="0"/>
        <v>0</v>
      </c>
      <c r="AS9" s="3">
        <f t="shared" si="7"/>
        <v>0</v>
      </c>
      <c r="AT9" s="3">
        <f t="shared" si="8"/>
        <v>0</v>
      </c>
      <c r="AU9" s="3">
        <f t="shared" si="9"/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f t="shared" si="10"/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f t="shared" si="1"/>
        <v>0</v>
      </c>
      <c r="CA9" s="40">
        <f t="shared" si="11"/>
        <v>8</v>
      </c>
      <c r="CC9"/>
    </row>
    <row r="10" spans="1:81" s="40" customFormat="1" x14ac:dyDescent="0.25">
      <c r="A10" s="3" t="s">
        <v>2</v>
      </c>
      <c r="B10" s="3">
        <v>2</v>
      </c>
      <c r="C10" s="3">
        <v>1</v>
      </c>
      <c r="D10" s="41">
        <v>41870</v>
      </c>
      <c r="E10" s="3">
        <v>9</v>
      </c>
      <c r="F10" s="3">
        <v>0</v>
      </c>
      <c r="G10" s="3">
        <v>3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f t="shared" si="2"/>
        <v>14</v>
      </c>
      <c r="AE10" s="3">
        <f t="shared" si="3"/>
        <v>0</v>
      </c>
      <c r="AF10" s="3">
        <f t="shared" si="4"/>
        <v>2</v>
      </c>
      <c r="AG10" s="3">
        <v>0</v>
      </c>
      <c r="AH10" s="3">
        <f t="shared" si="5"/>
        <v>0</v>
      </c>
      <c r="AI10" s="3">
        <f t="shared" si="6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2</v>
      </c>
      <c r="AP10" s="3">
        <v>0</v>
      </c>
      <c r="AQ10" s="3">
        <v>0</v>
      </c>
      <c r="AR10" s="3">
        <f t="shared" si="0"/>
        <v>2</v>
      </c>
      <c r="AS10" s="3">
        <f t="shared" si="7"/>
        <v>0</v>
      </c>
      <c r="AT10" s="3">
        <f t="shared" si="8"/>
        <v>2</v>
      </c>
      <c r="AU10" s="3">
        <f t="shared" si="9"/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f t="shared" si="10"/>
        <v>0</v>
      </c>
      <c r="BE10" s="3">
        <v>0</v>
      </c>
      <c r="BF10" s="3">
        <v>0</v>
      </c>
      <c r="BG10" s="3">
        <v>0</v>
      </c>
      <c r="BH10" s="3">
        <v>1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1</v>
      </c>
      <c r="BX10" s="3">
        <v>0</v>
      </c>
      <c r="BY10" s="3">
        <v>0</v>
      </c>
      <c r="BZ10" s="3">
        <f t="shared" si="1"/>
        <v>2</v>
      </c>
      <c r="CA10" s="40">
        <f t="shared" si="11"/>
        <v>18</v>
      </c>
      <c r="CC10"/>
    </row>
    <row r="11" spans="1:81" s="40" customFormat="1" x14ac:dyDescent="0.25">
      <c r="A11" s="3" t="s">
        <v>2</v>
      </c>
      <c r="B11" s="3">
        <v>2</v>
      </c>
      <c r="C11" s="3">
        <v>1</v>
      </c>
      <c r="D11" s="41">
        <v>41870</v>
      </c>
      <c r="E11" s="3">
        <v>10</v>
      </c>
      <c r="F11" s="3">
        <v>0</v>
      </c>
      <c r="G11" s="3">
        <v>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</v>
      </c>
      <c r="U11" s="3">
        <v>1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f t="shared" si="2"/>
        <v>15</v>
      </c>
      <c r="AE11" s="3">
        <f t="shared" si="3"/>
        <v>0</v>
      </c>
      <c r="AF11" s="3">
        <f t="shared" si="4"/>
        <v>3</v>
      </c>
      <c r="AG11" s="3">
        <v>0</v>
      </c>
      <c r="AH11" s="3">
        <f t="shared" si="5"/>
        <v>0</v>
      </c>
      <c r="AI11" s="3">
        <f t="shared" si="6"/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1</v>
      </c>
      <c r="AP11" s="3">
        <v>0</v>
      </c>
      <c r="AQ11" s="3">
        <v>0</v>
      </c>
      <c r="AR11" s="3">
        <f t="shared" si="0"/>
        <v>1</v>
      </c>
      <c r="AS11" s="3">
        <f t="shared" si="7"/>
        <v>0</v>
      </c>
      <c r="AT11" s="3">
        <f t="shared" si="8"/>
        <v>1</v>
      </c>
      <c r="AU11" s="3">
        <f t="shared" si="9"/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f t="shared" si="10"/>
        <v>0</v>
      </c>
      <c r="BE11" s="3">
        <v>0</v>
      </c>
      <c r="BF11" s="3">
        <v>1</v>
      </c>
      <c r="BG11" s="3">
        <v>0</v>
      </c>
      <c r="BH11" s="3">
        <v>2</v>
      </c>
      <c r="BI11" s="3">
        <v>1</v>
      </c>
      <c r="BJ11" s="3">
        <v>0</v>
      </c>
      <c r="BK11" s="3">
        <v>0</v>
      </c>
      <c r="BL11" s="3">
        <v>0</v>
      </c>
      <c r="BM11" s="3">
        <v>2</v>
      </c>
      <c r="BN11" s="3">
        <v>0</v>
      </c>
      <c r="BO11" s="3">
        <v>0</v>
      </c>
      <c r="BP11" s="3">
        <v>2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f t="shared" si="1"/>
        <v>8</v>
      </c>
      <c r="CA11" s="40">
        <f t="shared" si="11"/>
        <v>24</v>
      </c>
      <c r="CC11"/>
    </row>
    <row r="12" spans="1:81" s="40" customFormat="1" x14ac:dyDescent="0.25">
      <c r="A12" s="3" t="s">
        <v>2</v>
      </c>
      <c r="B12" s="3">
        <v>2</v>
      </c>
      <c r="C12" s="3">
        <v>1</v>
      </c>
      <c r="D12" s="41">
        <v>41891</v>
      </c>
      <c r="E12" s="3">
        <v>1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f t="shared" si="2"/>
        <v>2</v>
      </c>
      <c r="AE12" s="3">
        <f t="shared" si="3"/>
        <v>0</v>
      </c>
      <c r="AF12" s="3">
        <f t="shared" si="4"/>
        <v>0</v>
      </c>
      <c r="AG12" s="3">
        <v>0</v>
      </c>
      <c r="AH12" s="3">
        <f t="shared" si="5"/>
        <v>0</v>
      </c>
      <c r="AI12" s="3">
        <f t="shared" si="6"/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1</v>
      </c>
      <c r="AP12" s="3">
        <v>0</v>
      </c>
      <c r="AQ12" s="3">
        <v>0</v>
      </c>
      <c r="AR12" s="3">
        <f t="shared" si="0"/>
        <v>1</v>
      </c>
      <c r="AS12" s="3">
        <f t="shared" si="7"/>
        <v>0</v>
      </c>
      <c r="AT12" s="3">
        <f t="shared" si="8"/>
        <v>1</v>
      </c>
      <c r="AU12" s="3">
        <f t="shared" si="9"/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f t="shared" si="10"/>
        <v>0</v>
      </c>
      <c r="BE12" s="3">
        <v>0</v>
      </c>
      <c r="BF12" s="3">
        <v>0</v>
      </c>
      <c r="BG12" s="3">
        <v>0</v>
      </c>
      <c r="BH12" s="3">
        <v>3</v>
      </c>
      <c r="BI12" s="3">
        <v>2</v>
      </c>
      <c r="BJ12" s="3">
        <v>0</v>
      </c>
      <c r="BK12" s="3">
        <v>0</v>
      </c>
      <c r="BL12" s="3">
        <v>1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1</v>
      </c>
      <c r="BZ12" s="3">
        <f t="shared" si="1"/>
        <v>7</v>
      </c>
      <c r="CA12" s="40">
        <f t="shared" si="11"/>
        <v>10</v>
      </c>
      <c r="CC12"/>
    </row>
    <row r="13" spans="1:81" s="40" customFormat="1" x14ac:dyDescent="0.25">
      <c r="A13" s="3" t="s">
        <v>2</v>
      </c>
      <c r="B13" s="3">
        <v>2</v>
      </c>
      <c r="C13" s="3">
        <v>1</v>
      </c>
      <c r="D13" s="41">
        <v>41891</v>
      </c>
      <c r="E13" s="3">
        <v>2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f t="shared" si="2"/>
        <v>4</v>
      </c>
      <c r="AE13" s="3">
        <f t="shared" si="3"/>
        <v>0</v>
      </c>
      <c r="AF13" s="3">
        <f t="shared" si="4"/>
        <v>1</v>
      </c>
      <c r="AG13" s="3">
        <v>0</v>
      </c>
      <c r="AH13" s="3">
        <f t="shared" si="5"/>
        <v>0</v>
      </c>
      <c r="AI13" s="3">
        <f t="shared" si="6"/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f t="shared" si="0"/>
        <v>0</v>
      </c>
      <c r="AS13" s="3">
        <f t="shared" si="7"/>
        <v>0</v>
      </c>
      <c r="AT13" s="3">
        <f t="shared" si="8"/>
        <v>0</v>
      </c>
      <c r="AU13" s="3">
        <f t="shared" si="9"/>
        <v>0</v>
      </c>
      <c r="AV13" s="3">
        <v>0</v>
      </c>
      <c r="AW13" s="3">
        <v>1</v>
      </c>
      <c r="AX13" s="3">
        <v>0</v>
      </c>
      <c r="AY13" s="3">
        <v>0</v>
      </c>
      <c r="AZ13" s="3">
        <v>0</v>
      </c>
      <c r="BA13" s="3">
        <v>0</v>
      </c>
      <c r="BB13" s="3">
        <v>1</v>
      </c>
      <c r="BC13" s="3">
        <v>0</v>
      </c>
      <c r="BD13" s="3">
        <f t="shared" si="10"/>
        <v>2</v>
      </c>
      <c r="BE13" s="3">
        <v>1</v>
      </c>
      <c r="BF13" s="3">
        <v>0</v>
      </c>
      <c r="BG13" s="3">
        <v>0</v>
      </c>
      <c r="BH13" s="3">
        <v>0</v>
      </c>
      <c r="BI13" s="3">
        <v>1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1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f t="shared" si="1"/>
        <v>3</v>
      </c>
      <c r="CA13" s="40">
        <f t="shared" si="11"/>
        <v>9</v>
      </c>
      <c r="CC13"/>
    </row>
    <row r="14" spans="1:81" s="40" customFormat="1" x14ac:dyDescent="0.25">
      <c r="A14" s="3" t="s">
        <v>2</v>
      </c>
      <c r="B14" s="3">
        <v>2</v>
      </c>
      <c r="C14" s="3">
        <v>1</v>
      </c>
      <c r="D14" s="41">
        <v>41891</v>
      </c>
      <c r="E14" s="3">
        <v>3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f t="shared" si="2"/>
        <v>4</v>
      </c>
      <c r="AE14" s="3">
        <f t="shared" si="3"/>
        <v>0</v>
      </c>
      <c r="AF14" s="3">
        <f t="shared" si="4"/>
        <v>0</v>
      </c>
      <c r="AG14" s="3">
        <v>0</v>
      </c>
      <c r="AH14" s="3">
        <f t="shared" si="5"/>
        <v>0</v>
      </c>
      <c r="AI14" s="3">
        <f t="shared" si="6"/>
        <v>0</v>
      </c>
      <c r="AJ14" s="3">
        <v>1</v>
      </c>
      <c r="AK14" s="3">
        <v>0</v>
      </c>
      <c r="AL14" s="3">
        <v>0</v>
      </c>
      <c r="AM14" s="3">
        <v>0</v>
      </c>
      <c r="AN14" s="3">
        <v>0</v>
      </c>
      <c r="AO14" s="3">
        <v>1</v>
      </c>
      <c r="AP14" s="3">
        <v>0</v>
      </c>
      <c r="AQ14" s="3">
        <v>0</v>
      </c>
      <c r="AR14" s="3">
        <f t="shared" si="0"/>
        <v>2</v>
      </c>
      <c r="AS14" s="3">
        <f t="shared" si="7"/>
        <v>1</v>
      </c>
      <c r="AT14" s="3">
        <f t="shared" si="8"/>
        <v>1</v>
      </c>
      <c r="AU14" s="3">
        <f t="shared" si="9"/>
        <v>0</v>
      </c>
      <c r="AV14" s="3">
        <v>0</v>
      </c>
      <c r="AW14" s="3">
        <v>2</v>
      </c>
      <c r="AX14" s="3">
        <v>1</v>
      </c>
      <c r="AY14" s="3">
        <v>1</v>
      </c>
      <c r="AZ14" s="3">
        <v>3</v>
      </c>
      <c r="BA14" s="3">
        <v>0</v>
      </c>
      <c r="BB14" s="3">
        <v>0</v>
      </c>
      <c r="BC14" s="3">
        <v>0</v>
      </c>
      <c r="BD14" s="3">
        <f t="shared" si="10"/>
        <v>7</v>
      </c>
      <c r="BE14" s="3">
        <v>0</v>
      </c>
      <c r="BF14" s="3">
        <v>1</v>
      </c>
      <c r="BG14" s="3">
        <v>0</v>
      </c>
      <c r="BH14" s="3">
        <v>0</v>
      </c>
      <c r="BI14" s="3">
        <v>2</v>
      </c>
      <c r="BJ14" s="3">
        <v>0</v>
      </c>
      <c r="BK14" s="3">
        <v>0</v>
      </c>
      <c r="BL14" s="3">
        <v>0</v>
      </c>
      <c r="BM14" s="3">
        <v>1</v>
      </c>
      <c r="BN14" s="3">
        <v>0</v>
      </c>
      <c r="BO14" s="3">
        <v>0</v>
      </c>
      <c r="BP14" s="3">
        <v>1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1</v>
      </c>
      <c r="BZ14" s="3">
        <f t="shared" si="1"/>
        <v>6</v>
      </c>
      <c r="CA14" s="40">
        <f t="shared" si="11"/>
        <v>19</v>
      </c>
      <c r="CC14"/>
    </row>
    <row r="15" spans="1:81" s="40" customFormat="1" x14ac:dyDescent="0.25">
      <c r="A15" s="3" t="s">
        <v>2</v>
      </c>
      <c r="B15" s="3">
        <v>2</v>
      </c>
      <c r="C15" s="3">
        <v>1</v>
      </c>
      <c r="D15" s="41">
        <v>41891</v>
      </c>
      <c r="E15" s="3">
        <v>4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f t="shared" si="2"/>
        <v>6</v>
      </c>
      <c r="AE15" s="3">
        <f t="shared" si="3"/>
        <v>0</v>
      </c>
      <c r="AF15" s="3">
        <f t="shared" si="4"/>
        <v>1</v>
      </c>
      <c r="AG15" s="3">
        <v>0</v>
      </c>
      <c r="AH15" s="3">
        <f t="shared" si="5"/>
        <v>0</v>
      </c>
      <c r="AI15" s="3">
        <f t="shared" si="6"/>
        <v>0</v>
      </c>
      <c r="AJ15" s="3">
        <v>0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0</v>
      </c>
      <c r="AQ15" s="3">
        <v>0</v>
      </c>
      <c r="AR15" s="3">
        <f t="shared" si="0"/>
        <v>1</v>
      </c>
      <c r="AS15" s="3">
        <f t="shared" si="7"/>
        <v>0</v>
      </c>
      <c r="AT15" s="3">
        <f t="shared" si="8"/>
        <v>1</v>
      </c>
      <c r="AU15" s="3">
        <f t="shared" si="9"/>
        <v>0</v>
      </c>
      <c r="AV15" s="3">
        <v>0</v>
      </c>
      <c r="AW15" s="3">
        <v>0</v>
      </c>
      <c r="AX15" s="3">
        <v>0</v>
      </c>
      <c r="AY15" s="3">
        <v>0</v>
      </c>
      <c r="AZ15" s="3">
        <v>1</v>
      </c>
      <c r="BA15" s="3">
        <v>0</v>
      </c>
      <c r="BB15" s="3">
        <v>0</v>
      </c>
      <c r="BC15" s="3">
        <v>0</v>
      </c>
      <c r="BD15" s="3">
        <f t="shared" si="10"/>
        <v>1</v>
      </c>
      <c r="BE15" s="3">
        <v>1</v>
      </c>
      <c r="BF15" s="3">
        <v>0</v>
      </c>
      <c r="BG15" s="3">
        <v>0</v>
      </c>
      <c r="BH15" s="3">
        <v>1</v>
      </c>
      <c r="BI15" s="3">
        <v>1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1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1</v>
      </c>
      <c r="BZ15" s="3">
        <f t="shared" si="1"/>
        <v>5</v>
      </c>
      <c r="CA15" s="40">
        <f t="shared" si="11"/>
        <v>13</v>
      </c>
      <c r="CC15"/>
    </row>
    <row r="16" spans="1:81" s="40" customFormat="1" x14ac:dyDescent="0.25">
      <c r="A16" s="3" t="s">
        <v>2</v>
      </c>
      <c r="B16" s="3">
        <v>2</v>
      </c>
      <c r="C16" s="3">
        <v>1</v>
      </c>
      <c r="D16" s="41">
        <v>41891</v>
      </c>
      <c r="E16" s="3">
        <v>5</v>
      </c>
      <c r="F16" s="3">
        <v>0</v>
      </c>
      <c r="G16" s="3">
        <v>2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f t="shared" si="2"/>
        <v>8</v>
      </c>
      <c r="AE16" s="3">
        <f t="shared" si="3"/>
        <v>0</v>
      </c>
      <c r="AF16" s="3">
        <f t="shared" si="4"/>
        <v>1</v>
      </c>
      <c r="AG16" s="3">
        <v>0</v>
      </c>
      <c r="AH16" s="3">
        <f t="shared" si="5"/>
        <v>0</v>
      </c>
      <c r="AI16" s="3">
        <f t="shared" si="6"/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f t="shared" si="0"/>
        <v>0</v>
      </c>
      <c r="AS16" s="3">
        <f t="shared" si="7"/>
        <v>0</v>
      </c>
      <c r="AT16" s="3">
        <f t="shared" si="8"/>
        <v>0</v>
      </c>
      <c r="AU16" s="3">
        <f t="shared" si="9"/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f t="shared" si="10"/>
        <v>0</v>
      </c>
      <c r="BE16" s="3">
        <v>0</v>
      </c>
      <c r="BF16" s="3">
        <v>0</v>
      </c>
      <c r="BG16" s="3">
        <v>0</v>
      </c>
      <c r="BH16" s="3">
        <v>1</v>
      </c>
      <c r="BI16" s="3">
        <v>1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f t="shared" si="1"/>
        <v>2</v>
      </c>
      <c r="CA16" s="40">
        <f t="shared" si="11"/>
        <v>10</v>
      </c>
      <c r="CC16"/>
    </row>
    <row r="17" spans="1:81" s="40" customFormat="1" x14ac:dyDescent="0.25">
      <c r="A17" s="3" t="s">
        <v>2</v>
      </c>
      <c r="B17" s="3">
        <v>2</v>
      </c>
      <c r="C17" s="3">
        <v>1</v>
      </c>
      <c r="D17" s="41">
        <v>41891</v>
      </c>
      <c r="E17" s="3">
        <v>6</v>
      </c>
      <c r="F17" s="3">
        <v>0</v>
      </c>
      <c r="G17" s="3">
        <v>6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f t="shared" si="2"/>
        <v>12</v>
      </c>
      <c r="AE17" s="3">
        <f t="shared" si="3"/>
        <v>0</v>
      </c>
      <c r="AF17" s="3">
        <f t="shared" si="4"/>
        <v>0</v>
      </c>
      <c r="AG17" s="3">
        <v>0</v>
      </c>
      <c r="AH17" s="3">
        <f t="shared" si="5"/>
        <v>0</v>
      </c>
      <c r="AI17" s="3">
        <f t="shared" si="6"/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f t="shared" si="0"/>
        <v>0</v>
      </c>
      <c r="AS17" s="3">
        <f t="shared" si="7"/>
        <v>0</v>
      </c>
      <c r="AT17" s="3">
        <f t="shared" si="8"/>
        <v>0</v>
      </c>
      <c r="AU17" s="3">
        <f t="shared" si="9"/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f t="shared" si="10"/>
        <v>0</v>
      </c>
      <c r="BE17" s="3">
        <v>0</v>
      </c>
      <c r="BF17" s="3">
        <v>0</v>
      </c>
      <c r="BG17" s="3">
        <v>0</v>
      </c>
      <c r="BH17" s="3">
        <v>1</v>
      </c>
      <c r="BI17" s="3">
        <v>2</v>
      </c>
      <c r="BJ17" s="3">
        <v>0</v>
      </c>
      <c r="BK17" s="3">
        <v>0</v>
      </c>
      <c r="BL17" s="3">
        <v>1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f t="shared" si="1"/>
        <v>4</v>
      </c>
      <c r="CA17" s="40">
        <f t="shared" si="11"/>
        <v>16</v>
      </c>
      <c r="CC17"/>
    </row>
    <row r="18" spans="1:81" s="40" customFormat="1" x14ac:dyDescent="0.25">
      <c r="A18" s="3" t="s">
        <v>2</v>
      </c>
      <c r="B18" s="3">
        <v>2</v>
      </c>
      <c r="C18" s="3">
        <v>1</v>
      </c>
      <c r="D18" s="41">
        <v>41891</v>
      </c>
      <c r="E18" s="3">
        <v>7</v>
      </c>
      <c r="F18" s="3">
        <v>0</v>
      </c>
      <c r="G18" s="3">
        <v>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f t="shared" si="2"/>
        <v>10</v>
      </c>
      <c r="AE18" s="3">
        <f t="shared" si="3"/>
        <v>0</v>
      </c>
      <c r="AF18" s="3">
        <f t="shared" si="4"/>
        <v>0</v>
      </c>
      <c r="AG18" s="3">
        <v>0</v>
      </c>
      <c r="AH18" s="3">
        <f t="shared" si="5"/>
        <v>0</v>
      </c>
      <c r="AI18" s="3">
        <f t="shared" si="6"/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f t="shared" si="0"/>
        <v>0</v>
      </c>
      <c r="AS18" s="3">
        <f t="shared" si="7"/>
        <v>0</v>
      </c>
      <c r="AT18" s="3">
        <f t="shared" si="8"/>
        <v>0</v>
      </c>
      <c r="AU18" s="3">
        <f t="shared" si="9"/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f t="shared" si="10"/>
        <v>0</v>
      </c>
      <c r="BE18" s="3">
        <v>0</v>
      </c>
      <c r="BF18" s="3">
        <v>0</v>
      </c>
      <c r="BG18" s="3">
        <v>0</v>
      </c>
      <c r="BH18" s="3">
        <v>2</v>
      </c>
      <c r="BI18" s="3">
        <v>1</v>
      </c>
      <c r="BJ18" s="3">
        <v>0</v>
      </c>
      <c r="BK18" s="3">
        <v>0</v>
      </c>
      <c r="BL18" s="3">
        <v>1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f t="shared" si="1"/>
        <v>4</v>
      </c>
      <c r="CA18" s="40">
        <f t="shared" si="11"/>
        <v>14</v>
      </c>
      <c r="CC18"/>
    </row>
    <row r="19" spans="1:81" s="40" customFormat="1" x14ac:dyDescent="0.25">
      <c r="A19" s="3" t="s">
        <v>2</v>
      </c>
      <c r="B19" s="3">
        <v>2</v>
      </c>
      <c r="C19" s="3">
        <v>1</v>
      </c>
      <c r="D19" s="41">
        <v>41891</v>
      </c>
      <c r="E19" s="3">
        <v>8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1</v>
      </c>
      <c r="AA19" s="3">
        <v>0</v>
      </c>
      <c r="AB19" s="3">
        <v>0</v>
      </c>
      <c r="AC19" s="3">
        <v>0</v>
      </c>
      <c r="AD19" s="3">
        <f t="shared" si="2"/>
        <v>10</v>
      </c>
      <c r="AE19" s="3">
        <f t="shared" si="3"/>
        <v>0</v>
      </c>
      <c r="AF19" s="3">
        <f t="shared" si="4"/>
        <v>0</v>
      </c>
      <c r="AG19" s="3">
        <v>0</v>
      </c>
      <c r="AH19" s="3">
        <f t="shared" si="5"/>
        <v>0</v>
      </c>
      <c r="AI19" s="3">
        <f t="shared" si="6"/>
        <v>1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1</v>
      </c>
      <c r="AP19" s="3">
        <v>0</v>
      </c>
      <c r="AQ19" s="3">
        <v>0</v>
      </c>
      <c r="AR19" s="3">
        <f t="shared" si="0"/>
        <v>1</v>
      </c>
      <c r="AS19" s="3">
        <f t="shared" si="7"/>
        <v>0</v>
      </c>
      <c r="AT19" s="3">
        <f t="shared" si="8"/>
        <v>1</v>
      </c>
      <c r="AU19" s="3">
        <f t="shared" si="9"/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f t="shared" si="10"/>
        <v>0</v>
      </c>
      <c r="BE19" s="3">
        <v>1</v>
      </c>
      <c r="BF19" s="3">
        <v>0</v>
      </c>
      <c r="BG19" s="3">
        <v>0</v>
      </c>
      <c r="BH19" s="3">
        <v>1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1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f t="shared" si="1"/>
        <v>3</v>
      </c>
      <c r="CA19" s="40">
        <f t="shared" si="11"/>
        <v>14</v>
      </c>
      <c r="CC19"/>
    </row>
    <row r="20" spans="1:81" s="40" customFormat="1" x14ac:dyDescent="0.25">
      <c r="A20" s="3" t="s">
        <v>2</v>
      </c>
      <c r="B20" s="3">
        <v>2</v>
      </c>
      <c r="C20" s="3">
        <v>1</v>
      </c>
      <c r="D20" s="41">
        <v>41891</v>
      </c>
      <c r="E20" s="3">
        <v>9</v>
      </c>
      <c r="F20" s="3">
        <v>0</v>
      </c>
      <c r="G20" s="3">
        <v>5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f t="shared" si="2"/>
        <v>15</v>
      </c>
      <c r="AE20" s="3">
        <f t="shared" si="3"/>
        <v>0</v>
      </c>
      <c r="AF20" s="3">
        <f t="shared" si="4"/>
        <v>0</v>
      </c>
      <c r="AG20" s="3">
        <v>0</v>
      </c>
      <c r="AH20" s="3">
        <f t="shared" si="5"/>
        <v>0</v>
      </c>
      <c r="AI20" s="3">
        <f t="shared" si="6"/>
        <v>0</v>
      </c>
      <c r="AJ20" s="3">
        <v>0</v>
      </c>
      <c r="AK20" s="3">
        <v>1</v>
      </c>
      <c r="AL20" s="3">
        <v>0</v>
      </c>
      <c r="AM20" s="3">
        <v>0</v>
      </c>
      <c r="AN20" s="3">
        <v>0</v>
      </c>
      <c r="AO20" s="3">
        <v>1</v>
      </c>
      <c r="AP20" s="3">
        <v>0</v>
      </c>
      <c r="AQ20" s="3">
        <v>0</v>
      </c>
      <c r="AR20" s="3">
        <f t="shared" si="0"/>
        <v>2</v>
      </c>
      <c r="AS20" s="3">
        <f t="shared" si="7"/>
        <v>1</v>
      </c>
      <c r="AT20" s="3">
        <f t="shared" si="8"/>
        <v>1</v>
      </c>
      <c r="AU20" s="3">
        <f t="shared" si="9"/>
        <v>0</v>
      </c>
      <c r="AV20" s="3">
        <v>1</v>
      </c>
      <c r="AW20" s="3">
        <v>0</v>
      </c>
      <c r="AX20" s="3">
        <v>1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f t="shared" si="10"/>
        <v>1</v>
      </c>
      <c r="BE20" s="3">
        <v>3</v>
      </c>
      <c r="BF20" s="3">
        <v>0</v>
      </c>
      <c r="BG20" s="3">
        <v>0</v>
      </c>
      <c r="BH20" s="3">
        <v>0</v>
      </c>
      <c r="BI20" s="3">
        <v>1</v>
      </c>
      <c r="BJ20" s="3">
        <v>1</v>
      </c>
      <c r="BK20" s="3">
        <v>0</v>
      </c>
      <c r="BL20" s="3">
        <v>0</v>
      </c>
      <c r="BM20" s="3">
        <v>1</v>
      </c>
      <c r="BN20" s="3">
        <v>0</v>
      </c>
      <c r="BO20" s="3">
        <v>0</v>
      </c>
      <c r="BP20" s="3">
        <v>1</v>
      </c>
      <c r="BQ20" s="3">
        <v>0</v>
      </c>
      <c r="BR20" s="3">
        <v>0</v>
      </c>
      <c r="BS20" s="3">
        <v>0</v>
      </c>
      <c r="BT20" s="3">
        <v>1</v>
      </c>
      <c r="BU20" s="3">
        <v>0</v>
      </c>
      <c r="BV20" s="3">
        <v>0</v>
      </c>
      <c r="BW20" s="3">
        <v>0</v>
      </c>
      <c r="BX20" s="3">
        <v>0</v>
      </c>
      <c r="BY20" s="3">
        <v>2</v>
      </c>
      <c r="BZ20" s="3">
        <f t="shared" si="1"/>
        <v>10</v>
      </c>
      <c r="CA20" s="40">
        <f t="shared" si="11"/>
        <v>29</v>
      </c>
    </row>
    <row r="21" spans="1:81" s="40" customFormat="1" x14ac:dyDescent="0.25">
      <c r="A21" s="3" t="s">
        <v>2</v>
      </c>
      <c r="B21" s="3">
        <v>2</v>
      </c>
      <c r="C21" s="3">
        <v>1</v>
      </c>
      <c r="D21" s="41">
        <v>41891</v>
      </c>
      <c r="E21" s="3">
        <v>10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f t="shared" si="2"/>
        <v>13</v>
      </c>
      <c r="AE21" s="3">
        <f t="shared" si="3"/>
        <v>0</v>
      </c>
      <c r="AF21" s="3">
        <f t="shared" si="4"/>
        <v>1</v>
      </c>
      <c r="AG21" s="3">
        <v>0</v>
      </c>
      <c r="AH21" s="3">
        <f t="shared" si="5"/>
        <v>0</v>
      </c>
      <c r="AI21" s="3">
        <f t="shared" si="6"/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0</v>
      </c>
      <c r="AR21" s="3">
        <f t="shared" si="0"/>
        <v>1</v>
      </c>
      <c r="AS21" s="3">
        <f t="shared" si="7"/>
        <v>0</v>
      </c>
      <c r="AT21" s="3">
        <f t="shared" si="8"/>
        <v>1</v>
      </c>
      <c r="AU21" s="3">
        <f t="shared" si="9"/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f t="shared" si="10"/>
        <v>0</v>
      </c>
      <c r="BE21" s="3">
        <v>0</v>
      </c>
      <c r="BF21" s="3">
        <v>1</v>
      </c>
      <c r="BG21" s="3">
        <v>0</v>
      </c>
      <c r="BH21" s="3">
        <v>4</v>
      </c>
      <c r="BI21" s="3">
        <v>2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3">
        <v>3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f t="shared" si="1"/>
        <v>11</v>
      </c>
      <c r="CA21" s="40">
        <f t="shared" si="11"/>
        <v>25</v>
      </c>
    </row>
    <row r="22" spans="1:81" x14ac:dyDescent="0.25">
      <c r="A22" s="3" t="s">
        <v>2</v>
      </c>
      <c r="B22" s="3">
        <v>3</v>
      </c>
      <c r="C22" s="3">
        <v>1</v>
      </c>
      <c r="D22" s="41">
        <v>41913</v>
      </c>
      <c r="E22" s="3">
        <v>1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f t="shared" si="2"/>
        <v>5</v>
      </c>
      <c r="AE22" s="3">
        <f t="shared" si="3"/>
        <v>1</v>
      </c>
      <c r="AF22" s="3">
        <f t="shared" si="4"/>
        <v>1</v>
      </c>
      <c r="AG22" s="3">
        <v>0</v>
      </c>
      <c r="AH22" s="3">
        <f t="shared" si="5"/>
        <v>0</v>
      </c>
      <c r="AI22" s="3">
        <f t="shared" si="6"/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2</v>
      </c>
      <c r="AR22" s="3">
        <f t="shared" si="0"/>
        <v>2</v>
      </c>
      <c r="AS22" s="3">
        <f t="shared" si="7"/>
        <v>0</v>
      </c>
      <c r="AT22" s="3">
        <f t="shared" si="8"/>
        <v>0</v>
      </c>
      <c r="AU22" s="3">
        <f t="shared" si="9"/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f t="shared" si="10"/>
        <v>0</v>
      </c>
      <c r="BE22" s="3">
        <v>1</v>
      </c>
      <c r="BF22" s="3">
        <v>0</v>
      </c>
      <c r="BG22" s="3">
        <v>1</v>
      </c>
      <c r="BH22" s="3">
        <v>3</v>
      </c>
      <c r="BI22" s="3">
        <v>0</v>
      </c>
      <c r="BJ22" s="3">
        <v>2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2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f t="shared" si="1"/>
        <v>9</v>
      </c>
      <c r="CA22" s="40">
        <f t="shared" si="11"/>
        <v>16</v>
      </c>
    </row>
    <row r="23" spans="1:81" x14ac:dyDescent="0.25">
      <c r="A23" s="3" t="s">
        <v>2</v>
      </c>
      <c r="B23" s="3">
        <v>3</v>
      </c>
      <c r="C23" s="3">
        <v>1</v>
      </c>
      <c r="D23" s="41">
        <v>41913</v>
      </c>
      <c r="E23" s="3">
        <v>2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f t="shared" si="2"/>
        <v>3</v>
      </c>
      <c r="AE23" s="3">
        <f t="shared" si="3"/>
        <v>0</v>
      </c>
      <c r="AF23" s="3">
        <f t="shared" si="4"/>
        <v>0</v>
      </c>
      <c r="AG23" s="3">
        <v>0</v>
      </c>
      <c r="AH23" s="3">
        <f t="shared" si="5"/>
        <v>0</v>
      </c>
      <c r="AI23" s="3">
        <f t="shared" si="6"/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f t="shared" si="0"/>
        <v>0</v>
      </c>
      <c r="AS23" s="3">
        <f t="shared" si="7"/>
        <v>0</v>
      </c>
      <c r="AT23" s="3">
        <f t="shared" si="8"/>
        <v>0</v>
      </c>
      <c r="AU23" s="3">
        <f t="shared" si="9"/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f t="shared" si="10"/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2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1</v>
      </c>
      <c r="BZ23" s="3">
        <f t="shared" si="1"/>
        <v>3</v>
      </c>
      <c r="CA23" s="40">
        <f t="shared" si="11"/>
        <v>6</v>
      </c>
    </row>
    <row r="24" spans="1:81" x14ac:dyDescent="0.25">
      <c r="A24" s="3" t="s">
        <v>2</v>
      </c>
      <c r="B24" s="3">
        <v>3</v>
      </c>
      <c r="C24" s="3">
        <v>1</v>
      </c>
      <c r="D24" s="41">
        <v>41913</v>
      </c>
      <c r="E24" s="3">
        <v>3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f t="shared" si="2"/>
        <v>5</v>
      </c>
      <c r="AE24" s="3">
        <f t="shared" si="3"/>
        <v>1</v>
      </c>
      <c r="AF24" s="3">
        <f t="shared" si="4"/>
        <v>0</v>
      </c>
      <c r="AG24" s="3">
        <v>0</v>
      </c>
      <c r="AH24" s="3">
        <f t="shared" si="5"/>
        <v>0</v>
      </c>
      <c r="AI24" s="3">
        <f t="shared" si="6"/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f t="shared" si="0"/>
        <v>0</v>
      </c>
      <c r="AS24" s="3">
        <f t="shared" si="7"/>
        <v>0</v>
      </c>
      <c r="AT24" s="3">
        <f t="shared" si="8"/>
        <v>0</v>
      </c>
      <c r="AU24" s="3">
        <f t="shared" si="9"/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f t="shared" si="10"/>
        <v>0</v>
      </c>
      <c r="BE24" s="3">
        <v>0</v>
      </c>
      <c r="BF24" s="3">
        <v>0</v>
      </c>
      <c r="BG24" s="3">
        <v>0</v>
      </c>
      <c r="BH24" s="3">
        <v>1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2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f t="shared" si="1"/>
        <v>3</v>
      </c>
      <c r="CA24" s="40">
        <f t="shared" si="11"/>
        <v>8</v>
      </c>
    </row>
    <row r="25" spans="1:81" x14ac:dyDescent="0.25">
      <c r="A25" s="3" t="s">
        <v>2</v>
      </c>
      <c r="B25" s="3">
        <v>3</v>
      </c>
      <c r="C25" s="3">
        <v>1</v>
      </c>
      <c r="D25" s="41">
        <v>41913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</v>
      </c>
      <c r="Q25" s="3">
        <v>1</v>
      </c>
      <c r="R25" s="3">
        <v>0</v>
      </c>
      <c r="S25" s="3">
        <v>0</v>
      </c>
      <c r="T25" s="3">
        <v>1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f t="shared" si="2"/>
        <v>8</v>
      </c>
      <c r="AE25" s="3">
        <f t="shared" si="3"/>
        <v>2</v>
      </c>
      <c r="AF25" s="3">
        <f t="shared" si="4"/>
        <v>2</v>
      </c>
      <c r="AG25" s="3">
        <v>0</v>
      </c>
      <c r="AH25" s="3">
        <f t="shared" si="5"/>
        <v>0</v>
      </c>
      <c r="AI25" s="3">
        <f t="shared" si="6"/>
        <v>0</v>
      </c>
      <c r="AJ25" s="3">
        <v>1</v>
      </c>
      <c r="AK25" s="3">
        <v>0</v>
      </c>
      <c r="AL25" s="3">
        <v>0</v>
      </c>
      <c r="AM25" s="3">
        <v>0</v>
      </c>
      <c r="AN25" s="3">
        <v>1</v>
      </c>
      <c r="AO25" s="3">
        <v>0</v>
      </c>
      <c r="AP25" s="3">
        <v>0</v>
      </c>
      <c r="AQ25" s="3">
        <v>0</v>
      </c>
      <c r="AR25" s="3">
        <f t="shared" si="0"/>
        <v>2</v>
      </c>
      <c r="AS25" s="3">
        <f t="shared" si="7"/>
        <v>1</v>
      </c>
      <c r="AT25" s="3">
        <f t="shared" si="8"/>
        <v>1</v>
      </c>
      <c r="AU25" s="3">
        <f t="shared" si="9"/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f t="shared" si="10"/>
        <v>0</v>
      </c>
      <c r="BE25" s="3">
        <v>1</v>
      </c>
      <c r="BF25" s="3">
        <v>0</v>
      </c>
      <c r="BG25" s="3">
        <v>0</v>
      </c>
      <c r="BH25" s="3">
        <v>0</v>
      </c>
      <c r="BI25" s="3">
        <v>5</v>
      </c>
      <c r="BJ25" s="3">
        <v>1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f t="shared" si="1"/>
        <v>7</v>
      </c>
      <c r="CA25" s="40">
        <f t="shared" si="11"/>
        <v>17</v>
      </c>
    </row>
    <row r="26" spans="1:81" x14ac:dyDescent="0.25">
      <c r="A26" s="3" t="s">
        <v>2</v>
      </c>
      <c r="B26" s="3">
        <v>3</v>
      </c>
      <c r="C26" s="3">
        <v>1</v>
      </c>
      <c r="D26" s="41">
        <v>41913</v>
      </c>
      <c r="E26" s="3">
        <v>5</v>
      </c>
      <c r="F26" s="3">
        <v>0</v>
      </c>
      <c r="G26" s="3">
        <v>6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2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f t="shared" si="2"/>
        <v>14</v>
      </c>
      <c r="AE26" s="3">
        <f t="shared" si="3"/>
        <v>2</v>
      </c>
      <c r="AF26" s="3">
        <f t="shared" si="4"/>
        <v>1</v>
      </c>
      <c r="AG26" s="3">
        <v>0</v>
      </c>
      <c r="AH26" s="3">
        <f t="shared" si="5"/>
        <v>0</v>
      </c>
      <c r="AI26" s="3">
        <f t="shared" si="6"/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f t="shared" si="0"/>
        <v>0</v>
      </c>
      <c r="AS26" s="3">
        <f t="shared" si="7"/>
        <v>0</v>
      </c>
      <c r="AT26" s="3">
        <f t="shared" si="8"/>
        <v>0</v>
      </c>
      <c r="AU26" s="3">
        <f t="shared" si="9"/>
        <v>0</v>
      </c>
      <c r="AV26" s="3">
        <v>1</v>
      </c>
      <c r="AW26" s="3">
        <v>4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f t="shared" si="10"/>
        <v>4</v>
      </c>
      <c r="BE26" s="3">
        <v>1</v>
      </c>
      <c r="BF26" s="3">
        <v>0</v>
      </c>
      <c r="BG26" s="3">
        <v>0</v>
      </c>
      <c r="BH26" s="3">
        <v>1</v>
      </c>
      <c r="BI26" s="3">
        <v>7</v>
      </c>
      <c r="BJ26" s="3">
        <v>0</v>
      </c>
      <c r="BK26" s="3">
        <v>0</v>
      </c>
      <c r="BL26" s="3">
        <v>1</v>
      </c>
      <c r="BM26" s="3">
        <v>1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1</v>
      </c>
      <c r="BZ26" s="3">
        <f t="shared" si="1"/>
        <v>12</v>
      </c>
      <c r="CA26" s="40">
        <f t="shared" si="11"/>
        <v>31</v>
      </c>
    </row>
    <row r="27" spans="1:81" x14ac:dyDescent="0.25">
      <c r="A27" s="3" t="s">
        <v>2</v>
      </c>
      <c r="B27" s="3">
        <v>3</v>
      </c>
      <c r="C27" s="3">
        <v>1</v>
      </c>
      <c r="D27" s="41">
        <v>41913</v>
      </c>
      <c r="E27" s="3">
        <v>6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f t="shared" si="2"/>
        <v>8</v>
      </c>
      <c r="AE27" s="3">
        <f t="shared" si="3"/>
        <v>1</v>
      </c>
      <c r="AF27" s="3">
        <f t="shared" si="4"/>
        <v>0</v>
      </c>
      <c r="AG27" s="3">
        <v>0</v>
      </c>
      <c r="AH27" s="3">
        <f t="shared" si="5"/>
        <v>0</v>
      </c>
      <c r="AI27" s="3">
        <f t="shared" si="6"/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f t="shared" si="0"/>
        <v>0</v>
      </c>
      <c r="AS27" s="3">
        <f t="shared" si="7"/>
        <v>0</v>
      </c>
      <c r="AT27" s="3">
        <f t="shared" si="8"/>
        <v>0</v>
      </c>
      <c r="AU27" s="3">
        <f t="shared" si="9"/>
        <v>0</v>
      </c>
      <c r="AV27" s="3">
        <v>1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f t="shared" si="10"/>
        <v>0</v>
      </c>
      <c r="BE27" s="3">
        <v>0</v>
      </c>
      <c r="BF27" s="3">
        <v>0</v>
      </c>
      <c r="BG27" s="3">
        <v>0</v>
      </c>
      <c r="BH27" s="3">
        <v>2</v>
      </c>
      <c r="BI27" s="3">
        <v>1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1</v>
      </c>
      <c r="BZ27" s="3">
        <f t="shared" si="1"/>
        <v>4</v>
      </c>
      <c r="CA27" s="40">
        <f t="shared" si="11"/>
        <v>13</v>
      </c>
    </row>
    <row r="28" spans="1:81" x14ac:dyDescent="0.25">
      <c r="A28" s="3" t="s">
        <v>2</v>
      </c>
      <c r="B28" s="3">
        <v>3</v>
      </c>
      <c r="C28" s="3">
        <v>1</v>
      </c>
      <c r="D28" s="41">
        <v>41913</v>
      </c>
      <c r="E28" s="3">
        <v>7</v>
      </c>
      <c r="F28" s="3">
        <v>0</v>
      </c>
      <c r="G28" s="3">
        <v>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f t="shared" si="2"/>
        <v>12</v>
      </c>
      <c r="AE28" s="3">
        <f t="shared" si="3"/>
        <v>0</v>
      </c>
      <c r="AF28" s="3">
        <f t="shared" si="4"/>
        <v>2</v>
      </c>
      <c r="AG28" s="3">
        <v>0</v>
      </c>
      <c r="AH28" s="3">
        <f t="shared" si="5"/>
        <v>0</v>
      </c>
      <c r="AI28" s="3">
        <f t="shared" si="6"/>
        <v>0</v>
      </c>
      <c r="AJ28" s="3">
        <v>0</v>
      </c>
      <c r="AK28" s="3">
        <v>0</v>
      </c>
      <c r="AL28" s="3">
        <v>0</v>
      </c>
      <c r="AM28" s="3">
        <v>0</v>
      </c>
      <c r="AN28" s="3">
        <v>1</v>
      </c>
      <c r="AO28" s="3">
        <v>0</v>
      </c>
      <c r="AP28" s="3">
        <v>0</v>
      </c>
      <c r="AQ28" s="3">
        <v>0</v>
      </c>
      <c r="AR28" s="3">
        <f t="shared" si="0"/>
        <v>1</v>
      </c>
      <c r="AS28" s="3">
        <f t="shared" si="7"/>
        <v>0</v>
      </c>
      <c r="AT28" s="3">
        <f t="shared" si="8"/>
        <v>1</v>
      </c>
      <c r="AU28" s="3">
        <f t="shared" si="9"/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f t="shared" si="10"/>
        <v>0</v>
      </c>
      <c r="BE28" s="3">
        <v>0</v>
      </c>
      <c r="BF28" s="3">
        <v>0</v>
      </c>
      <c r="BG28" s="3">
        <v>0</v>
      </c>
      <c r="BH28" s="3">
        <v>3</v>
      </c>
      <c r="BI28" s="3">
        <v>2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1</v>
      </c>
      <c r="BZ28" s="3">
        <f t="shared" si="1"/>
        <v>6</v>
      </c>
      <c r="CA28" s="40">
        <f t="shared" si="11"/>
        <v>19</v>
      </c>
    </row>
    <row r="29" spans="1:81" x14ac:dyDescent="0.25">
      <c r="A29" s="3" t="s">
        <v>2</v>
      </c>
      <c r="B29" s="3">
        <v>3</v>
      </c>
      <c r="C29" s="3">
        <v>1</v>
      </c>
      <c r="D29" s="41">
        <v>41913</v>
      </c>
      <c r="E29" s="3">
        <v>8</v>
      </c>
      <c r="F29" s="3">
        <v>0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f t="shared" si="2"/>
        <v>10</v>
      </c>
      <c r="AE29" s="3">
        <f t="shared" si="3"/>
        <v>0</v>
      </c>
      <c r="AF29" s="3">
        <f t="shared" si="4"/>
        <v>0</v>
      </c>
      <c r="AG29" s="3">
        <v>0</v>
      </c>
      <c r="AH29" s="3">
        <f t="shared" si="5"/>
        <v>0</v>
      </c>
      <c r="AI29" s="3">
        <f t="shared" si="6"/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f t="shared" si="0"/>
        <v>0</v>
      </c>
      <c r="AS29" s="3">
        <f t="shared" si="7"/>
        <v>0</v>
      </c>
      <c r="AT29" s="3">
        <f t="shared" si="8"/>
        <v>0</v>
      </c>
      <c r="AU29" s="3">
        <f t="shared" si="9"/>
        <v>0</v>
      </c>
      <c r="AV29" s="3">
        <v>0</v>
      </c>
      <c r="AW29" s="3">
        <v>0</v>
      </c>
      <c r="AX29" s="3">
        <v>0</v>
      </c>
      <c r="AY29" s="3">
        <v>0</v>
      </c>
      <c r="AZ29" s="3">
        <v>1</v>
      </c>
      <c r="BA29" s="3">
        <v>0</v>
      </c>
      <c r="BB29" s="3">
        <v>0</v>
      </c>
      <c r="BC29" s="3">
        <v>0</v>
      </c>
      <c r="BD29" s="3">
        <f t="shared" si="10"/>
        <v>1</v>
      </c>
      <c r="BE29" s="3">
        <v>1</v>
      </c>
      <c r="BF29" s="3">
        <v>0</v>
      </c>
      <c r="BG29" s="3">
        <v>0</v>
      </c>
      <c r="BH29" s="3">
        <v>1</v>
      </c>
      <c r="BI29" s="3">
        <v>0</v>
      </c>
      <c r="BJ29" s="3">
        <v>1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1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1</v>
      </c>
      <c r="BZ29" s="3">
        <f t="shared" si="1"/>
        <v>5</v>
      </c>
      <c r="CA29" s="40">
        <f t="shared" si="11"/>
        <v>16</v>
      </c>
    </row>
    <row r="30" spans="1:81" x14ac:dyDescent="0.25">
      <c r="A30" s="3" t="s">
        <v>2</v>
      </c>
      <c r="B30" s="3">
        <v>3</v>
      </c>
      <c r="C30" s="3">
        <v>1</v>
      </c>
      <c r="D30" s="41">
        <v>41913</v>
      </c>
      <c r="E30" s="3">
        <v>9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f t="shared" si="2"/>
        <v>12</v>
      </c>
      <c r="AE30" s="3">
        <f t="shared" si="3"/>
        <v>0</v>
      </c>
      <c r="AF30" s="3">
        <f t="shared" si="4"/>
        <v>1</v>
      </c>
      <c r="AG30" s="3">
        <v>0</v>
      </c>
      <c r="AH30" s="3">
        <f t="shared" si="5"/>
        <v>0</v>
      </c>
      <c r="AI30" s="3">
        <f t="shared" si="6"/>
        <v>0</v>
      </c>
      <c r="AJ30" s="3">
        <v>1</v>
      </c>
      <c r="AK30" s="3">
        <v>1</v>
      </c>
      <c r="AL30" s="3">
        <v>0</v>
      </c>
      <c r="AM30" s="3">
        <v>0</v>
      </c>
      <c r="AN30" s="3">
        <v>1</v>
      </c>
      <c r="AO30" s="3">
        <v>0</v>
      </c>
      <c r="AP30" s="3">
        <v>0</v>
      </c>
      <c r="AQ30" s="3">
        <v>0</v>
      </c>
      <c r="AR30" s="3">
        <f t="shared" si="0"/>
        <v>3</v>
      </c>
      <c r="AS30" s="3">
        <f t="shared" si="7"/>
        <v>2</v>
      </c>
      <c r="AT30" s="3">
        <f t="shared" si="8"/>
        <v>1</v>
      </c>
      <c r="AU30" s="3">
        <f t="shared" si="9"/>
        <v>0</v>
      </c>
      <c r="AV30" s="3">
        <v>0</v>
      </c>
      <c r="AW30" s="3">
        <v>5</v>
      </c>
      <c r="AX30" s="3">
        <v>4</v>
      </c>
      <c r="AY30" s="3">
        <v>4</v>
      </c>
      <c r="AZ30" s="3">
        <v>0</v>
      </c>
      <c r="BA30" s="3">
        <v>0</v>
      </c>
      <c r="BB30" s="3">
        <v>0</v>
      </c>
      <c r="BC30" s="3">
        <v>0</v>
      </c>
      <c r="BD30" s="3">
        <f t="shared" si="10"/>
        <v>13</v>
      </c>
      <c r="BE30" s="3">
        <v>3</v>
      </c>
      <c r="BF30" s="3">
        <v>1</v>
      </c>
      <c r="BG30" s="3">
        <v>0</v>
      </c>
      <c r="BH30" s="3">
        <v>1</v>
      </c>
      <c r="BI30" s="3">
        <v>3</v>
      </c>
      <c r="BJ30" s="3">
        <v>0</v>
      </c>
      <c r="BK30" s="3">
        <v>0</v>
      </c>
      <c r="BL30" s="3">
        <v>0</v>
      </c>
      <c r="BM30" s="3">
        <v>1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1</v>
      </c>
      <c r="BZ30" s="3">
        <f t="shared" si="1"/>
        <v>10</v>
      </c>
      <c r="CA30" s="40">
        <f t="shared" si="11"/>
        <v>38</v>
      </c>
    </row>
    <row r="31" spans="1:81" x14ac:dyDescent="0.25">
      <c r="A31" s="3" t="s">
        <v>2</v>
      </c>
      <c r="B31" s="3">
        <v>3</v>
      </c>
      <c r="C31" s="3">
        <v>1</v>
      </c>
      <c r="D31" s="41">
        <v>41913</v>
      </c>
      <c r="E31" s="3">
        <v>10</v>
      </c>
      <c r="F31" s="3">
        <v>0</v>
      </c>
      <c r="G31" s="3">
        <v>4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f t="shared" si="2"/>
        <v>16</v>
      </c>
      <c r="AE31" s="3">
        <f t="shared" si="3"/>
        <v>0</v>
      </c>
      <c r="AF31" s="3">
        <f t="shared" si="4"/>
        <v>1</v>
      </c>
      <c r="AG31" s="3">
        <v>0</v>
      </c>
      <c r="AH31" s="3">
        <f t="shared" si="5"/>
        <v>0</v>
      </c>
      <c r="AI31" s="3">
        <f t="shared" si="6"/>
        <v>0</v>
      </c>
      <c r="AJ31" s="3">
        <v>1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f t="shared" si="0"/>
        <v>1</v>
      </c>
      <c r="AS31" s="3">
        <f t="shared" si="7"/>
        <v>1</v>
      </c>
      <c r="AT31" s="3">
        <f t="shared" si="8"/>
        <v>0</v>
      </c>
      <c r="AU31" s="3">
        <f t="shared" si="9"/>
        <v>0</v>
      </c>
      <c r="AV31" s="3">
        <v>0</v>
      </c>
      <c r="AW31" s="3">
        <v>2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f t="shared" si="10"/>
        <v>2</v>
      </c>
      <c r="BE31" s="3">
        <v>2</v>
      </c>
      <c r="BF31" s="3">
        <v>0</v>
      </c>
      <c r="BG31" s="3">
        <v>0</v>
      </c>
      <c r="BH31" s="3">
        <v>1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f t="shared" si="1"/>
        <v>3</v>
      </c>
      <c r="CA31" s="40">
        <f t="shared" si="11"/>
        <v>22</v>
      </c>
    </row>
    <row r="32" spans="1:81" ht="15" customHeight="1" x14ac:dyDescent="0.25">
      <c r="A32" s="3" t="s">
        <v>2</v>
      </c>
      <c r="B32" s="3">
        <v>3</v>
      </c>
      <c r="C32" s="3">
        <v>1</v>
      </c>
      <c r="D32" s="41">
        <v>41933</v>
      </c>
      <c r="E32" s="3">
        <v>1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f t="shared" si="2"/>
        <v>3</v>
      </c>
      <c r="AE32" s="3">
        <f t="shared" si="3"/>
        <v>0</v>
      </c>
      <c r="AF32" s="3">
        <f t="shared" si="4"/>
        <v>0</v>
      </c>
      <c r="AG32" s="3">
        <v>0</v>
      </c>
      <c r="AH32" s="3">
        <f t="shared" si="5"/>
        <v>0</v>
      </c>
      <c r="AI32" s="3">
        <f t="shared" si="6"/>
        <v>0</v>
      </c>
      <c r="AJ32" s="3">
        <v>0</v>
      </c>
      <c r="AK32" s="3">
        <v>0</v>
      </c>
      <c r="AL32" s="3">
        <v>0</v>
      </c>
      <c r="AM32" s="3">
        <v>0</v>
      </c>
      <c r="AN32" s="3">
        <v>1</v>
      </c>
      <c r="AO32" s="3">
        <v>0</v>
      </c>
      <c r="AP32" s="3">
        <v>0</v>
      </c>
      <c r="AQ32" s="3">
        <v>0</v>
      </c>
      <c r="AR32" s="3">
        <f t="shared" si="0"/>
        <v>1</v>
      </c>
      <c r="AS32" s="3">
        <f t="shared" si="7"/>
        <v>0</v>
      </c>
      <c r="AT32" s="3">
        <f t="shared" si="8"/>
        <v>1</v>
      </c>
      <c r="AU32" s="3">
        <f t="shared" si="9"/>
        <v>0</v>
      </c>
      <c r="AV32" s="3">
        <v>0</v>
      </c>
      <c r="AW32" s="3">
        <v>1</v>
      </c>
      <c r="AX32" s="3">
        <v>0</v>
      </c>
      <c r="AY32" s="3">
        <v>0</v>
      </c>
      <c r="AZ32" s="3">
        <v>0</v>
      </c>
      <c r="BA32" s="3">
        <v>0</v>
      </c>
      <c r="BB32" s="3">
        <v>1</v>
      </c>
      <c r="BC32" s="3">
        <v>0</v>
      </c>
      <c r="BD32" s="3">
        <f t="shared" si="10"/>
        <v>2</v>
      </c>
      <c r="BE32" s="3">
        <v>0</v>
      </c>
      <c r="BF32" s="3">
        <v>0</v>
      </c>
      <c r="BG32" s="3">
        <v>0</v>
      </c>
      <c r="BH32" s="3">
        <v>0</v>
      </c>
      <c r="BI32" s="3">
        <v>1</v>
      </c>
      <c r="BJ32" s="3">
        <v>0</v>
      </c>
      <c r="BK32" s="3">
        <v>0</v>
      </c>
      <c r="BL32" s="3">
        <v>0</v>
      </c>
      <c r="BM32" s="3">
        <v>1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2</v>
      </c>
      <c r="BZ32" s="3">
        <f t="shared" si="1"/>
        <v>4</v>
      </c>
      <c r="CA32" s="40">
        <f t="shared" si="11"/>
        <v>10</v>
      </c>
    </row>
    <row r="33" spans="1:79" x14ac:dyDescent="0.25">
      <c r="A33" s="3" t="s">
        <v>2</v>
      </c>
      <c r="B33" s="3">
        <v>3</v>
      </c>
      <c r="C33" s="3">
        <v>1</v>
      </c>
      <c r="D33" s="41">
        <v>41933</v>
      </c>
      <c r="E33" s="3">
        <v>2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3</v>
      </c>
      <c r="U33" s="3">
        <v>2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f t="shared" si="2"/>
        <v>9</v>
      </c>
      <c r="AE33" s="3">
        <f t="shared" si="3"/>
        <v>0</v>
      </c>
      <c r="AF33" s="3">
        <f t="shared" si="4"/>
        <v>5</v>
      </c>
      <c r="AG33" s="3">
        <v>0</v>
      </c>
      <c r="AH33" s="3">
        <f t="shared" si="5"/>
        <v>0</v>
      </c>
      <c r="AI33" s="3">
        <f t="shared" si="6"/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f t="shared" si="0"/>
        <v>0</v>
      </c>
      <c r="AS33" s="3">
        <f t="shared" si="7"/>
        <v>0</v>
      </c>
      <c r="AT33" s="3">
        <f t="shared" si="8"/>
        <v>0</v>
      </c>
      <c r="AU33" s="3">
        <f t="shared" si="9"/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f t="shared" si="10"/>
        <v>0</v>
      </c>
      <c r="BE33" s="3">
        <v>1</v>
      </c>
      <c r="BF33" s="3">
        <v>1</v>
      </c>
      <c r="BG33" s="3">
        <v>0</v>
      </c>
      <c r="BH33" s="3">
        <v>1</v>
      </c>
      <c r="BI33" s="3">
        <v>3</v>
      </c>
      <c r="BJ33" s="3">
        <v>0</v>
      </c>
      <c r="BK33" s="3">
        <v>0</v>
      </c>
      <c r="BL33" s="3">
        <v>2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1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f t="shared" si="1"/>
        <v>9</v>
      </c>
      <c r="CA33" s="40">
        <f t="shared" si="11"/>
        <v>18</v>
      </c>
    </row>
    <row r="34" spans="1:79" x14ac:dyDescent="0.25">
      <c r="A34" s="3" t="s">
        <v>2</v>
      </c>
      <c r="B34" s="3">
        <v>3</v>
      </c>
      <c r="C34" s="3">
        <v>1</v>
      </c>
      <c r="D34" s="41">
        <v>41933</v>
      </c>
      <c r="E34" s="3">
        <v>3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f t="shared" si="2"/>
        <v>6</v>
      </c>
      <c r="AE34" s="3">
        <f t="shared" si="3"/>
        <v>0</v>
      </c>
      <c r="AF34" s="3">
        <f t="shared" si="4"/>
        <v>1</v>
      </c>
      <c r="AG34" s="3">
        <v>0</v>
      </c>
      <c r="AH34" s="3">
        <f t="shared" si="5"/>
        <v>0</v>
      </c>
      <c r="AI34" s="3">
        <f t="shared" si="6"/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f t="shared" si="0"/>
        <v>0</v>
      </c>
      <c r="AS34" s="3">
        <f t="shared" si="7"/>
        <v>0</v>
      </c>
      <c r="AT34" s="3">
        <f t="shared" si="8"/>
        <v>0</v>
      </c>
      <c r="AU34" s="3">
        <f t="shared" si="9"/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f t="shared" si="10"/>
        <v>0</v>
      </c>
      <c r="BE34" s="3">
        <v>1</v>
      </c>
      <c r="BF34" s="3">
        <v>0</v>
      </c>
      <c r="BG34" s="3">
        <v>1</v>
      </c>
      <c r="BH34" s="3">
        <v>1</v>
      </c>
      <c r="BI34" s="3">
        <v>1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1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1</v>
      </c>
      <c r="BZ34" s="3">
        <f t="shared" si="1"/>
        <v>6</v>
      </c>
      <c r="CA34" s="40">
        <f t="shared" si="11"/>
        <v>12</v>
      </c>
    </row>
    <row r="35" spans="1:79" x14ac:dyDescent="0.25">
      <c r="A35" s="3" t="s">
        <v>2</v>
      </c>
      <c r="B35" s="3">
        <v>3</v>
      </c>
      <c r="C35" s="3">
        <v>1</v>
      </c>
      <c r="D35" s="41">
        <v>41933</v>
      </c>
      <c r="E35" s="3">
        <v>4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f t="shared" si="2"/>
        <v>10</v>
      </c>
      <c r="AE35" s="3">
        <f t="shared" si="3"/>
        <v>0</v>
      </c>
      <c r="AF35" s="3">
        <f t="shared" si="4"/>
        <v>1</v>
      </c>
      <c r="AG35" s="3">
        <v>0</v>
      </c>
      <c r="AH35" s="3">
        <f t="shared" si="5"/>
        <v>0</v>
      </c>
      <c r="AI35" s="3">
        <f t="shared" si="6"/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f t="shared" si="0"/>
        <v>0</v>
      </c>
      <c r="AS35" s="3">
        <f t="shared" si="7"/>
        <v>0</v>
      </c>
      <c r="AT35" s="3">
        <f t="shared" si="8"/>
        <v>0</v>
      </c>
      <c r="AU35" s="3">
        <f t="shared" si="9"/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f t="shared" si="10"/>
        <v>0</v>
      </c>
      <c r="BE35" s="3">
        <v>2</v>
      </c>
      <c r="BF35" s="3">
        <v>0</v>
      </c>
      <c r="BG35" s="3">
        <v>0</v>
      </c>
      <c r="BH35" s="3">
        <v>2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2</v>
      </c>
      <c r="BZ35" s="3">
        <f t="shared" si="1"/>
        <v>6</v>
      </c>
      <c r="CA35" s="40">
        <f t="shared" si="11"/>
        <v>16</v>
      </c>
    </row>
    <row r="36" spans="1:79" x14ac:dyDescent="0.25">
      <c r="A36" s="3" t="s">
        <v>2</v>
      </c>
      <c r="B36" s="3">
        <v>3</v>
      </c>
      <c r="C36" s="3">
        <v>1</v>
      </c>
      <c r="D36" s="41">
        <v>41933</v>
      </c>
      <c r="E36" s="3">
        <v>5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f t="shared" si="2"/>
        <v>8</v>
      </c>
      <c r="AE36" s="3">
        <f t="shared" si="3"/>
        <v>0</v>
      </c>
      <c r="AF36" s="3">
        <f t="shared" si="4"/>
        <v>0</v>
      </c>
      <c r="AG36" s="3">
        <v>0</v>
      </c>
      <c r="AH36" s="3">
        <f t="shared" si="5"/>
        <v>0</v>
      </c>
      <c r="AI36" s="3">
        <f t="shared" si="6"/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f t="shared" si="0"/>
        <v>0</v>
      </c>
      <c r="AS36" s="3">
        <f t="shared" si="7"/>
        <v>0</v>
      </c>
      <c r="AT36" s="3">
        <f t="shared" si="8"/>
        <v>0</v>
      </c>
      <c r="AU36" s="3">
        <f t="shared" si="9"/>
        <v>0</v>
      </c>
      <c r="AV36" s="3">
        <v>0</v>
      </c>
      <c r="AW36" s="3">
        <v>0</v>
      </c>
      <c r="AX36" s="3">
        <v>0</v>
      </c>
      <c r="AY36" s="3">
        <v>0</v>
      </c>
      <c r="AZ36" s="3">
        <v>1</v>
      </c>
      <c r="BA36" s="3">
        <v>0</v>
      </c>
      <c r="BB36" s="3">
        <v>0</v>
      </c>
      <c r="BC36" s="3">
        <v>0</v>
      </c>
      <c r="BD36" s="3">
        <f t="shared" si="10"/>
        <v>1</v>
      </c>
      <c r="BE36" s="3">
        <v>0</v>
      </c>
      <c r="BF36" s="3">
        <v>1</v>
      </c>
      <c r="BG36" s="3">
        <v>0</v>
      </c>
      <c r="BH36" s="3">
        <v>3</v>
      </c>
      <c r="BI36" s="3">
        <v>5</v>
      </c>
      <c r="BJ36" s="3">
        <v>1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1</v>
      </c>
      <c r="BQ36" s="3">
        <v>0</v>
      </c>
      <c r="BR36" s="3">
        <v>0</v>
      </c>
      <c r="BS36" s="3">
        <v>0</v>
      </c>
      <c r="BT36" s="3">
        <v>1</v>
      </c>
      <c r="BU36" s="3">
        <v>0</v>
      </c>
      <c r="BV36" s="3">
        <v>0</v>
      </c>
      <c r="BW36" s="3">
        <v>0</v>
      </c>
      <c r="BX36" s="3">
        <v>0</v>
      </c>
      <c r="BY36" s="3">
        <v>2</v>
      </c>
      <c r="BZ36" s="3">
        <f t="shared" si="1"/>
        <v>14</v>
      </c>
      <c r="CA36" s="40">
        <f t="shared" si="11"/>
        <v>23</v>
      </c>
    </row>
    <row r="37" spans="1:79" x14ac:dyDescent="0.25">
      <c r="A37" s="3" t="s">
        <v>2</v>
      </c>
      <c r="B37" s="3">
        <v>3</v>
      </c>
      <c r="C37" s="3">
        <v>1</v>
      </c>
      <c r="D37" s="41">
        <v>41933</v>
      </c>
      <c r="E37" s="3">
        <v>6</v>
      </c>
      <c r="F37" s="3">
        <v>0</v>
      </c>
      <c r="G37" s="3">
        <v>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f t="shared" si="2"/>
        <v>9</v>
      </c>
      <c r="AE37" s="3">
        <f t="shared" si="3"/>
        <v>0</v>
      </c>
      <c r="AF37" s="3">
        <f t="shared" si="4"/>
        <v>0</v>
      </c>
      <c r="AG37" s="3">
        <v>0</v>
      </c>
      <c r="AH37" s="3">
        <f t="shared" si="5"/>
        <v>0</v>
      </c>
      <c r="AI37" s="3">
        <f t="shared" si="6"/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f t="shared" si="0"/>
        <v>0</v>
      </c>
      <c r="AS37" s="3">
        <f t="shared" si="7"/>
        <v>0</v>
      </c>
      <c r="AT37" s="3">
        <f t="shared" si="8"/>
        <v>0</v>
      </c>
      <c r="AU37" s="3">
        <f t="shared" si="9"/>
        <v>0</v>
      </c>
      <c r="AV37" s="3">
        <v>1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f t="shared" si="10"/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1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2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3</v>
      </c>
      <c r="BZ37" s="3">
        <f t="shared" si="1"/>
        <v>6</v>
      </c>
      <c r="CA37" s="40">
        <f t="shared" si="11"/>
        <v>16</v>
      </c>
    </row>
    <row r="38" spans="1:79" x14ac:dyDescent="0.25">
      <c r="A38" s="3" t="s">
        <v>2</v>
      </c>
      <c r="B38" s="3">
        <v>3</v>
      </c>
      <c r="C38" s="3">
        <v>1</v>
      </c>
      <c r="D38" s="41">
        <v>41933</v>
      </c>
      <c r="E38" s="3">
        <v>7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3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f t="shared" si="2"/>
        <v>11</v>
      </c>
      <c r="AE38" s="3">
        <f t="shared" si="3"/>
        <v>0</v>
      </c>
      <c r="AF38" s="3">
        <f t="shared" si="4"/>
        <v>3</v>
      </c>
      <c r="AG38" s="3">
        <v>0</v>
      </c>
      <c r="AH38" s="3">
        <f t="shared" si="5"/>
        <v>0</v>
      </c>
      <c r="AI38" s="3">
        <f t="shared" si="6"/>
        <v>0</v>
      </c>
      <c r="AJ38" s="3">
        <v>0</v>
      </c>
      <c r="AK38" s="3">
        <v>1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f t="shared" si="0"/>
        <v>1</v>
      </c>
      <c r="AS38" s="3">
        <f t="shared" si="7"/>
        <v>1</v>
      </c>
      <c r="AT38" s="3">
        <f t="shared" si="8"/>
        <v>0</v>
      </c>
      <c r="AU38" s="3">
        <f t="shared" si="9"/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f t="shared" si="10"/>
        <v>0</v>
      </c>
      <c r="BE38" s="3">
        <v>0</v>
      </c>
      <c r="BF38" s="3">
        <v>0</v>
      </c>
      <c r="BG38" s="3">
        <v>1</v>
      </c>
      <c r="BH38" s="3">
        <v>0</v>
      </c>
      <c r="BI38" s="3">
        <v>0</v>
      </c>
      <c r="BJ38" s="3">
        <v>0</v>
      </c>
      <c r="BK38" s="3">
        <v>0</v>
      </c>
      <c r="BL38" s="3">
        <v>1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f t="shared" si="1"/>
        <v>2</v>
      </c>
      <c r="CA38" s="40">
        <f t="shared" si="11"/>
        <v>14</v>
      </c>
    </row>
    <row r="39" spans="1:79" ht="15" customHeight="1" x14ac:dyDescent="0.25">
      <c r="A39" s="3" t="s">
        <v>2</v>
      </c>
      <c r="B39" s="3">
        <v>3</v>
      </c>
      <c r="C39" s="3">
        <v>1</v>
      </c>
      <c r="D39" s="41">
        <v>41933</v>
      </c>
      <c r="E39" s="3">
        <v>8</v>
      </c>
      <c r="F39" s="3">
        <v>0</v>
      </c>
      <c r="G39" s="3">
        <v>2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f t="shared" si="2"/>
        <v>11</v>
      </c>
      <c r="AE39" s="3">
        <f t="shared" si="3"/>
        <v>0</v>
      </c>
      <c r="AF39" s="3">
        <f t="shared" si="4"/>
        <v>1</v>
      </c>
      <c r="AG39" s="3">
        <v>0</v>
      </c>
      <c r="AH39" s="3">
        <f t="shared" si="5"/>
        <v>0</v>
      </c>
      <c r="AI39" s="3">
        <f t="shared" si="6"/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f t="shared" si="0"/>
        <v>0</v>
      </c>
      <c r="AS39" s="3">
        <f t="shared" si="7"/>
        <v>0</v>
      </c>
      <c r="AT39" s="3">
        <f t="shared" si="8"/>
        <v>0</v>
      </c>
      <c r="AU39" s="3">
        <f t="shared" si="9"/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f t="shared" si="10"/>
        <v>0</v>
      </c>
      <c r="BE39" s="3">
        <v>0</v>
      </c>
      <c r="BF39" s="3">
        <v>1</v>
      </c>
      <c r="BG39" s="3">
        <v>0</v>
      </c>
      <c r="BH39" s="3">
        <v>0</v>
      </c>
      <c r="BI39" s="3">
        <v>1</v>
      </c>
      <c r="BJ39" s="3">
        <v>0</v>
      </c>
      <c r="BK39" s="3">
        <v>0</v>
      </c>
      <c r="BL39" s="3">
        <v>0</v>
      </c>
      <c r="BM39" s="3">
        <v>1</v>
      </c>
      <c r="BN39" s="3">
        <v>0</v>
      </c>
      <c r="BO39" s="3">
        <v>0</v>
      </c>
      <c r="BP39" s="3">
        <v>2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1</v>
      </c>
      <c r="BZ39" s="3">
        <f t="shared" si="1"/>
        <v>6</v>
      </c>
      <c r="CA39" s="40">
        <f t="shared" si="11"/>
        <v>17</v>
      </c>
    </row>
    <row r="40" spans="1:79" ht="15.75" customHeight="1" x14ac:dyDescent="0.25">
      <c r="A40" s="3" t="s">
        <v>2</v>
      </c>
      <c r="B40" s="3">
        <v>3</v>
      </c>
      <c r="C40" s="3">
        <v>1</v>
      </c>
      <c r="D40" s="41">
        <v>41933</v>
      </c>
      <c r="E40" s="3">
        <v>9</v>
      </c>
      <c r="F40" s="3">
        <v>0</v>
      </c>
      <c r="G40" s="3">
        <v>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2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f t="shared" si="2"/>
        <v>15</v>
      </c>
      <c r="AE40" s="3">
        <f t="shared" si="3"/>
        <v>0</v>
      </c>
      <c r="AF40" s="3">
        <f t="shared" si="4"/>
        <v>2</v>
      </c>
      <c r="AG40" s="3">
        <v>0</v>
      </c>
      <c r="AH40" s="3">
        <f t="shared" si="5"/>
        <v>0</v>
      </c>
      <c r="AI40" s="3">
        <f t="shared" si="6"/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f t="shared" si="0"/>
        <v>0</v>
      </c>
      <c r="AS40" s="3">
        <f t="shared" si="7"/>
        <v>0</v>
      </c>
      <c r="AT40" s="3">
        <f t="shared" si="8"/>
        <v>0</v>
      </c>
      <c r="AU40" s="3">
        <f t="shared" si="9"/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f t="shared" si="10"/>
        <v>0</v>
      </c>
      <c r="BE40" s="3">
        <v>1</v>
      </c>
      <c r="BF40" s="3">
        <v>0</v>
      </c>
      <c r="BG40" s="3">
        <v>0</v>
      </c>
      <c r="BH40" s="3">
        <v>1</v>
      </c>
      <c r="BI40" s="3">
        <v>1</v>
      </c>
      <c r="BJ40" s="3">
        <v>1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1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f t="shared" si="1"/>
        <v>5</v>
      </c>
      <c r="CA40" s="40">
        <f t="shared" si="11"/>
        <v>20</v>
      </c>
    </row>
    <row r="41" spans="1:79" ht="15" customHeight="1" x14ac:dyDescent="0.25">
      <c r="A41" s="3" t="s">
        <v>2</v>
      </c>
      <c r="B41" s="3">
        <v>3</v>
      </c>
      <c r="C41" s="3">
        <v>1</v>
      </c>
      <c r="D41" s="41">
        <v>41933</v>
      </c>
      <c r="E41" s="3">
        <v>10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f t="shared" si="2"/>
        <v>11</v>
      </c>
      <c r="AE41" s="3">
        <f t="shared" si="3"/>
        <v>0</v>
      </c>
      <c r="AF41" s="3">
        <f t="shared" si="4"/>
        <v>0</v>
      </c>
      <c r="AG41" s="3">
        <v>0</v>
      </c>
      <c r="AH41" s="3">
        <f t="shared" si="5"/>
        <v>0</v>
      </c>
      <c r="AI41" s="3">
        <f t="shared" si="6"/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f t="shared" si="0"/>
        <v>0</v>
      </c>
      <c r="AS41" s="3">
        <f t="shared" si="7"/>
        <v>0</v>
      </c>
      <c r="AT41" s="3">
        <f t="shared" si="8"/>
        <v>0</v>
      </c>
      <c r="AU41" s="3">
        <f t="shared" si="9"/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1</v>
      </c>
      <c r="BC41" s="3">
        <v>0</v>
      </c>
      <c r="BD41" s="3">
        <f t="shared" si="10"/>
        <v>1</v>
      </c>
      <c r="BE41" s="3">
        <v>0</v>
      </c>
      <c r="BF41" s="3">
        <v>0</v>
      </c>
      <c r="BG41" s="3">
        <v>0</v>
      </c>
      <c r="BH41" s="3">
        <v>0</v>
      </c>
      <c r="BI41" s="3">
        <v>1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1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f t="shared" si="1"/>
        <v>2</v>
      </c>
      <c r="CA41" s="40">
        <f t="shared" si="11"/>
        <v>14</v>
      </c>
    </row>
    <row r="42" spans="1:79" ht="15" customHeight="1" x14ac:dyDescent="0.25">
      <c r="A42" s="3" t="s">
        <v>2</v>
      </c>
      <c r="B42" s="3">
        <v>3</v>
      </c>
      <c r="C42" s="3">
        <v>1</v>
      </c>
      <c r="D42" s="41">
        <v>41954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f t="shared" si="2"/>
        <v>1</v>
      </c>
      <c r="AE42" s="3">
        <f t="shared" si="3"/>
        <v>0</v>
      </c>
      <c r="AF42" s="3">
        <f t="shared" si="4"/>
        <v>0</v>
      </c>
      <c r="AG42" s="3">
        <v>0</v>
      </c>
      <c r="AH42" s="3">
        <f t="shared" si="5"/>
        <v>0</v>
      </c>
      <c r="AI42" s="3">
        <f t="shared" si="6"/>
        <v>0</v>
      </c>
      <c r="AJ42" s="3">
        <v>0</v>
      </c>
      <c r="AK42" s="3">
        <v>0</v>
      </c>
      <c r="AL42" s="3">
        <v>0</v>
      </c>
      <c r="AM42" s="3">
        <v>0</v>
      </c>
      <c r="AN42" s="3">
        <v>1</v>
      </c>
      <c r="AO42" s="3">
        <v>0</v>
      </c>
      <c r="AP42" s="3">
        <v>0</v>
      </c>
      <c r="AQ42" s="3">
        <v>0</v>
      </c>
      <c r="AR42" s="3">
        <f t="shared" si="0"/>
        <v>1</v>
      </c>
      <c r="AS42" s="3">
        <f t="shared" si="7"/>
        <v>0</v>
      </c>
      <c r="AT42" s="3">
        <f t="shared" si="8"/>
        <v>1</v>
      </c>
      <c r="AU42" s="3">
        <f t="shared" si="9"/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f t="shared" si="10"/>
        <v>0</v>
      </c>
      <c r="BE42" s="3">
        <v>0</v>
      </c>
      <c r="BF42" s="3">
        <v>0</v>
      </c>
      <c r="BG42" s="3">
        <v>0</v>
      </c>
      <c r="BH42" s="3">
        <v>2</v>
      </c>
      <c r="BI42" s="3">
        <v>1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f t="shared" si="1"/>
        <v>3</v>
      </c>
      <c r="CA42" s="40">
        <f t="shared" si="11"/>
        <v>5</v>
      </c>
    </row>
    <row r="43" spans="1:79" x14ac:dyDescent="0.25">
      <c r="A43" s="3" t="s">
        <v>2</v>
      </c>
      <c r="B43" s="3">
        <v>3</v>
      </c>
      <c r="C43" s="3">
        <v>1</v>
      </c>
      <c r="D43" s="41">
        <v>41954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f t="shared" si="2"/>
        <v>2</v>
      </c>
      <c r="AE43" s="3">
        <f t="shared" si="3"/>
        <v>0</v>
      </c>
      <c r="AF43" s="3">
        <f t="shared" si="4"/>
        <v>0</v>
      </c>
      <c r="AG43" s="3">
        <v>0</v>
      </c>
      <c r="AH43" s="3">
        <f t="shared" si="5"/>
        <v>0</v>
      </c>
      <c r="AI43" s="3">
        <f t="shared" si="6"/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f t="shared" si="0"/>
        <v>0</v>
      </c>
      <c r="AS43" s="3">
        <f t="shared" si="7"/>
        <v>0</v>
      </c>
      <c r="AT43" s="3">
        <f t="shared" si="8"/>
        <v>0</v>
      </c>
      <c r="AU43" s="3">
        <f t="shared" si="9"/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f t="shared" si="10"/>
        <v>0</v>
      </c>
      <c r="BE43" s="3">
        <v>1</v>
      </c>
      <c r="BF43" s="3">
        <v>1</v>
      </c>
      <c r="BG43" s="3">
        <v>0</v>
      </c>
      <c r="BH43" s="3">
        <v>0</v>
      </c>
      <c r="BI43" s="3">
        <v>1</v>
      </c>
      <c r="BJ43" s="3">
        <v>1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1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f t="shared" si="1"/>
        <v>5</v>
      </c>
      <c r="CA43" s="40">
        <f t="shared" si="11"/>
        <v>7</v>
      </c>
    </row>
    <row r="44" spans="1:79" x14ac:dyDescent="0.25">
      <c r="A44" s="3" t="s">
        <v>2</v>
      </c>
      <c r="B44" s="3">
        <v>3</v>
      </c>
      <c r="C44" s="3">
        <v>1</v>
      </c>
      <c r="D44" s="41">
        <v>41954</v>
      </c>
      <c r="E44" s="3">
        <v>3</v>
      </c>
      <c r="F44" s="3">
        <v>0</v>
      </c>
      <c r="G44" s="3">
        <v>3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f t="shared" si="2"/>
        <v>8</v>
      </c>
      <c r="AE44" s="3">
        <f t="shared" si="3"/>
        <v>0</v>
      </c>
      <c r="AF44" s="3">
        <f t="shared" si="4"/>
        <v>1</v>
      </c>
      <c r="AG44" s="3">
        <v>0</v>
      </c>
      <c r="AH44" s="3">
        <f t="shared" si="5"/>
        <v>1</v>
      </c>
      <c r="AI44" s="3">
        <f t="shared" si="6"/>
        <v>0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f t="shared" si="0"/>
        <v>1</v>
      </c>
      <c r="AS44" s="3">
        <f t="shared" si="7"/>
        <v>0</v>
      </c>
      <c r="AT44" s="3">
        <f t="shared" si="8"/>
        <v>1</v>
      </c>
      <c r="AU44" s="3">
        <f t="shared" si="9"/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f t="shared" si="10"/>
        <v>0</v>
      </c>
      <c r="BE44" s="3">
        <v>0</v>
      </c>
      <c r="BF44" s="3">
        <v>1</v>
      </c>
      <c r="BG44" s="3">
        <v>0</v>
      </c>
      <c r="BH44" s="3">
        <v>0</v>
      </c>
      <c r="BI44" s="3">
        <v>1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f t="shared" si="1"/>
        <v>2</v>
      </c>
      <c r="CA44" s="40">
        <f t="shared" si="11"/>
        <v>11</v>
      </c>
    </row>
    <row r="45" spans="1:79" x14ac:dyDescent="0.25">
      <c r="A45" s="3" t="s">
        <v>2</v>
      </c>
      <c r="B45" s="3">
        <v>3</v>
      </c>
      <c r="C45" s="3">
        <v>1</v>
      </c>
      <c r="D45" s="41">
        <v>41954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1</v>
      </c>
      <c r="Q45" s="3">
        <v>0</v>
      </c>
      <c r="R45" s="3">
        <v>0</v>
      </c>
      <c r="S45" s="3">
        <v>0</v>
      </c>
      <c r="T45" s="3">
        <v>5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f t="shared" si="2"/>
        <v>10</v>
      </c>
      <c r="AE45" s="3">
        <f t="shared" si="3"/>
        <v>1</v>
      </c>
      <c r="AF45" s="3">
        <f t="shared" si="4"/>
        <v>5</v>
      </c>
      <c r="AG45" s="3">
        <v>0</v>
      </c>
      <c r="AH45" s="3">
        <f t="shared" si="5"/>
        <v>0</v>
      </c>
      <c r="AI45" s="3">
        <f t="shared" si="6"/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f t="shared" si="0"/>
        <v>0</v>
      </c>
      <c r="AS45" s="3">
        <f t="shared" si="7"/>
        <v>0</v>
      </c>
      <c r="AT45" s="3">
        <f t="shared" si="8"/>
        <v>0</v>
      </c>
      <c r="AU45" s="3">
        <f t="shared" si="9"/>
        <v>0</v>
      </c>
      <c r="AV45" s="3">
        <v>0</v>
      </c>
      <c r="AW45" s="3">
        <v>1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f t="shared" si="10"/>
        <v>1</v>
      </c>
      <c r="BE45" s="3">
        <v>0</v>
      </c>
      <c r="BF45" s="3">
        <v>0</v>
      </c>
      <c r="BG45" s="3">
        <v>0</v>
      </c>
      <c r="BH45" s="3">
        <v>1</v>
      </c>
      <c r="BI45" s="3">
        <v>0</v>
      </c>
      <c r="BJ45" s="3">
        <v>0</v>
      </c>
      <c r="BK45" s="3">
        <v>0</v>
      </c>
      <c r="BL45" s="3">
        <v>1</v>
      </c>
      <c r="BM45" s="3">
        <v>1</v>
      </c>
      <c r="BN45" s="3">
        <v>0</v>
      </c>
      <c r="BO45" s="3">
        <v>0</v>
      </c>
      <c r="BP45" s="3">
        <v>2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f t="shared" si="1"/>
        <v>5</v>
      </c>
      <c r="CA45" s="40">
        <f t="shared" si="11"/>
        <v>16</v>
      </c>
    </row>
    <row r="46" spans="1:79" ht="15" customHeight="1" x14ac:dyDescent="0.25">
      <c r="A46" s="3" t="s">
        <v>2</v>
      </c>
      <c r="B46" s="3">
        <v>3</v>
      </c>
      <c r="C46" s="3">
        <v>1</v>
      </c>
      <c r="D46" s="41">
        <v>41954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1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f t="shared" si="2"/>
        <v>7</v>
      </c>
      <c r="AE46" s="3">
        <f t="shared" si="3"/>
        <v>1</v>
      </c>
      <c r="AF46" s="3">
        <f t="shared" si="4"/>
        <v>1</v>
      </c>
      <c r="AG46" s="3">
        <v>0</v>
      </c>
      <c r="AH46" s="3">
        <f t="shared" si="5"/>
        <v>0</v>
      </c>
      <c r="AI46" s="3">
        <f t="shared" si="6"/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f t="shared" si="0"/>
        <v>0</v>
      </c>
      <c r="AS46" s="3">
        <f t="shared" si="7"/>
        <v>0</v>
      </c>
      <c r="AT46" s="3">
        <f t="shared" si="8"/>
        <v>0</v>
      </c>
      <c r="AU46" s="3">
        <f t="shared" si="9"/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f t="shared" si="10"/>
        <v>0</v>
      </c>
      <c r="BE46" s="3">
        <v>1</v>
      </c>
      <c r="BF46" s="3">
        <v>1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1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f t="shared" si="1"/>
        <v>3</v>
      </c>
      <c r="CA46" s="40">
        <f t="shared" si="11"/>
        <v>10</v>
      </c>
    </row>
    <row r="47" spans="1:79" x14ac:dyDescent="0.25">
      <c r="A47" s="3" t="s">
        <v>2</v>
      </c>
      <c r="B47" s="3">
        <v>3</v>
      </c>
      <c r="C47" s="3">
        <v>1</v>
      </c>
      <c r="D47" s="41">
        <v>41954</v>
      </c>
      <c r="E47" s="3">
        <v>6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f t="shared" si="2"/>
        <v>7</v>
      </c>
      <c r="AE47" s="3">
        <f t="shared" si="3"/>
        <v>0</v>
      </c>
      <c r="AF47" s="3">
        <f t="shared" si="4"/>
        <v>0</v>
      </c>
      <c r="AG47" s="3">
        <v>0</v>
      </c>
      <c r="AH47" s="3">
        <f t="shared" si="5"/>
        <v>0</v>
      </c>
      <c r="AI47" s="3">
        <f t="shared" si="6"/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f t="shared" si="0"/>
        <v>0</v>
      </c>
      <c r="AS47" s="3">
        <f t="shared" si="7"/>
        <v>0</v>
      </c>
      <c r="AT47" s="3">
        <f t="shared" si="8"/>
        <v>0</v>
      </c>
      <c r="AU47" s="3">
        <f t="shared" si="9"/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f t="shared" si="10"/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1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f t="shared" si="1"/>
        <v>1</v>
      </c>
      <c r="CA47" s="40">
        <f t="shared" si="11"/>
        <v>8</v>
      </c>
    </row>
    <row r="48" spans="1:79" ht="15" customHeight="1" x14ac:dyDescent="0.25">
      <c r="A48" s="3" t="s">
        <v>2</v>
      </c>
      <c r="B48" s="3">
        <v>3</v>
      </c>
      <c r="C48" s="3">
        <v>1</v>
      </c>
      <c r="D48" s="41">
        <v>41954</v>
      </c>
      <c r="E48" s="3">
        <v>7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4</v>
      </c>
      <c r="U48" s="3">
        <v>0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f t="shared" si="2"/>
        <v>13</v>
      </c>
      <c r="AE48" s="3">
        <f t="shared" si="3"/>
        <v>0</v>
      </c>
      <c r="AF48" s="3">
        <f t="shared" si="4"/>
        <v>4</v>
      </c>
      <c r="AG48" s="3">
        <v>0</v>
      </c>
      <c r="AH48" s="3">
        <f t="shared" si="5"/>
        <v>1</v>
      </c>
      <c r="AI48" s="3">
        <f t="shared" si="6"/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f t="shared" si="0"/>
        <v>0</v>
      </c>
      <c r="AS48" s="3">
        <f t="shared" si="7"/>
        <v>0</v>
      </c>
      <c r="AT48" s="3">
        <f t="shared" si="8"/>
        <v>0</v>
      </c>
      <c r="AU48" s="3">
        <f t="shared" si="9"/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f t="shared" si="10"/>
        <v>0</v>
      </c>
      <c r="BE48" s="3">
        <v>0</v>
      </c>
      <c r="BF48" s="3">
        <v>0</v>
      </c>
      <c r="BG48" s="3">
        <v>0</v>
      </c>
      <c r="BH48" s="3">
        <v>0</v>
      </c>
      <c r="BI48" s="3">
        <v>2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1</v>
      </c>
      <c r="BZ48" s="3">
        <f t="shared" si="1"/>
        <v>3</v>
      </c>
      <c r="CA48" s="40">
        <f t="shared" si="11"/>
        <v>16</v>
      </c>
    </row>
    <row r="49" spans="1:79" ht="15" customHeight="1" x14ac:dyDescent="0.25">
      <c r="A49" s="3" t="s">
        <v>2</v>
      </c>
      <c r="B49" s="3">
        <v>3</v>
      </c>
      <c r="C49" s="3">
        <v>1</v>
      </c>
      <c r="D49" s="41">
        <v>41954</v>
      </c>
      <c r="E49" s="3">
        <v>8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3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f t="shared" si="2"/>
        <v>12</v>
      </c>
      <c r="AE49" s="3">
        <f t="shared" si="3"/>
        <v>0</v>
      </c>
      <c r="AF49" s="3">
        <f t="shared" si="4"/>
        <v>3</v>
      </c>
      <c r="AG49" s="3">
        <v>0</v>
      </c>
      <c r="AH49" s="3">
        <f t="shared" si="5"/>
        <v>0</v>
      </c>
      <c r="AI49" s="3">
        <f t="shared" si="6"/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f t="shared" si="0"/>
        <v>0</v>
      </c>
      <c r="AS49" s="3">
        <f t="shared" si="7"/>
        <v>0</v>
      </c>
      <c r="AT49" s="3">
        <f t="shared" si="8"/>
        <v>0</v>
      </c>
      <c r="AU49" s="3">
        <f t="shared" si="9"/>
        <v>0</v>
      </c>
      <c r="AV49" s="3">
        <v>0</v>
      </c>
      <c r="AW49" s="3">
        <v>1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f t="shared" si="10"/>
        <v>1</v>
      </c>
      <c r="BE49" s="3">
        <v>0</v>
      </c>
      <c r="BF49" s="3">
        <v>0</v>
      </c>
      <c r="BG49" s="3">
        <v>0</v>
      </c>
      <c r="BH49" s="3">
        <v>0</v>
      </c>
      <c r="BI49" s="3">
        <v>1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2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f t="shared" si="1"/>
        <v>3</v>
      </c>
      <c r="CA49" s="40">
        <f t="shared" si="11"/>
        <v>16</v>
      </c>
    </row>
    <row r="50" spans="1:79" ht="15" customHeight="1" x14ac:dyDescent="0.25">
      <c r="A50" s="3" t="s">
        <v>2</v>
      </c>
      <c r="B50" s="3">
        <v>3</v>
      </c>
      <c r="C50" s="3">
        <v>1</v>
      </c>
      <c r="D50" s="41">
        <v>41954</v>
      </c>
      <c r="E50" s="3">
        <v>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f t="shared" si="2"/>
        <v>9</v>
      </c>
      <c r="AE50" s="3">
        <f t="shared" si="3"/>
        <v>0</v>
      </c>
      <c r="AF50" s="3">
        <f t="shared" si="4"/>
        <v>0</v>
      </c>
      <c r="AG50" s="3">
        <v>0</v>
      </c>
      <c r="AH50" s="3">
        <f t="shared" si="5"/>
        <v>0</v>
      </c>
      <c r="AI50" s="3">
        <f t="shared" si="6"/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f t="shared" si="0"/>
        <v>0</v>
      </c>
      <c r="AS50" s="3">
        <f t="shared" si="7"/>
        <v>0</v>
      </c>
      <c r="AT50" s="3">
        <f t="shared" si="8"/>
        <v>0</v>
      </c>
      <c r="AU50" s="3">
        <f t="shared" si="9"/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f t="shared" si="10"/>
        <v>0</v>
      </c>
      <c r="BE50" s="3">
        <v>0</v>
      </c>
      <c r="BF50" s="3">
        <v>0</v>
      </c>
      <c r="BG50" s="3">
        <v>0</v>
      </c>
      <c r="BH50" s="3">
        <v>1</v>
      </c>
      <c r="BI50" s="3">
        <v>0</v>
      </c>
      <c r="BJ50" s="3">
        <v>1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1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f t="shared" si="1"/>
        <v>3</v>
      </c>
      <c r="CA50" s="40">
        <f t="shared" si="11"/>
        <v>12</v>
      </c>
    </row>
    <row r="51" spans="1:79" ht="15.75" customHeight="1" x14ac:dyDescent="0.25">
      <c r="A51" s="3" t="s">
        <v>2</v>
      </c>
      <c r="B51" s="3">
        <v>3</v>
      </c>
      <c r="C51" s="3">
        <v>1</v>
      </c>
      <c r="D51" s="41">
        <v>41954</v>
      </c>
      <c r="E51" s="3">
        <v>10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4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f t="shared" si="2"/>
        <v>14</v>
      </c>
      <c r="AE51" s="3">
        <f t="shared" si="3"/>
        <v>0</v>
      </c>
      <c r="AF51" s="3">
        <f t="shared" si="4"/>
        <v>4</v>
      </c>
      <c r="AG51" s="3">
        <v>0</v>
      </c>
      <c r="AH51" s="3">
        <f t="shared" si="5"/>
        <v>0</v>
      </c>
      <c r="AI51" s="3">
        <f t="shared" si="6"/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f t="shared" si="0"/>
        <v>0</v>
      </c>
      <c r="AS51" s="3">
        <f t="shared" si="7"/>
        <v>0</v>
      </c>
      <c r="AT51" s="3">
        <f t="shared" si="8"/>
        <v>0</v>
      </c>
      <c r="AU51" s="3">
        <f t="shared" si="9"/>
        <v>0</v>
      </c>
      <c r="AV51" s="3">
        <v>0</v>
      </c>
      <c r="AW51" s="3">
        <v>0</v>
      </c>
      <c r="AX51" s="3">
        <v>1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f t="shared" si="10"/>
        <v>1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1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f t="shared" si="1"/>
        <v>1</v>
      </c>
      <c r="CA51" s="40">
        <f t="shared" si="11"/>
        <v>16</v>
      </c>
    </row>
    <row r="52" spans="1:79" ht="15" customHeight="1" x14ac:dyDescent="0.25">
      <c r="A52" s="3" t="s">
        <v>2</v>
      </c>
      <c r="B52" s="3">
        <v>3</v>
      </c>
      <c r="C52" s="3">
        <v>1</v>
      </c>
      <c r="D52" s="41">
        <v>41975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f t="shared" si="2"/>
        <v>1</v>
      </c>
      <c r="AE52" s="3">
        <f t="shared" si="3"/>
        <v>0</v>
      </c>
      <c r="AF52" s="3">
        <f t="shared" si="4"/>
        <v>0</v>
      </c>
      <c r="AG52" s="3">
        <v>0</v>
      </c>
      <c r="AH52" s="3">
        <f t="shared" si="5"/>
        <v>0</v>
      </c>
      <c r="AI52" s="3">
        <f t="shared" si="6"/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f t="shared" si="0"/>
        <v>0</v>
      </c>
      <c r="AS52" s="3">
        <f t="shared" si="7"/>
        <v>0</v>
      </c>
      <c r="AT52" s="3">
        <f t="shared" si="8"/>
        <v>0</v>
      </c>
      <c r="AU52" s="3">
        <f t="shared" si="9"/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f t="shared" si="10"/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1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2</v>
      </c>
      <c r="BZ52" s="3">
        <f t="shared" si="1"/>
        <v>3</v>
      </c>
      <c r="CA52" s="40">
        <f t="shared" si="11"/>
        <v>4</v>
      </c>
    </row>
    <row r="53" spans="1:79" ht="15" customHeight="1" x14ac:dyDescent="0.25">
      <c r="A53" s="3" t="s">
        <v>2</v>
      </c>
      <c r="B53" s="3">
        <v>3</v>
      </c>
      <c r="C53" s="3">
        <v>1</v>
      </c>
      <c r="D53" s="41">
        <v>41975</v>
      </c>
      <c r="E53" s="3">
        <v>2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f t="shared" si="2"/>
        <v>3</v>
      </c>
      <c r="AE53" s="3">
        <f t="shared" si="3"/>
        <v>0</v>
      </c>
      <c r="AF53" s="3">
        <f t="shared" si="4"/>
        <v>1</v>
      </c>
      <c r="AG53" s="3">
        <v>0</v>
      </c>
      <c r="AH53" s="3">
        <f t="shared" si="5"/>
        <v>0</v>
      </c>
      <c r="AI53" s="3">
        <f t="shared" si="6"/>
        <v>0</v>
      </c>
      <c r="AJ53" s="3">
        <v>0</v>
      </c>
      <c r="AK53" s="3">
        <v>1</v>
      </c>
      <c r="AL53" s="3">
        <v>0</v>
      </c>
      <c r="AM53" s="3">
        <v>0</v>
      </c>
      <c r="AN53" s="3">
        <v>0</v>
      </c>
      <c r="AO53" s="3">
        <v>1</v>
      </c>
      <c r="AP53" s="3">
        <v>0</v>
      </c>
      <c r="AQ53" s="3">
        <v>0</v>
      </c>
      <c r="AR53" s="3">
        <f t="shared" si="0"/>
        <v>2</v>
      </c>
      <c r="AS53" s="3">
        <f t="shared" si="7"/>
        <v>1</v>
      </c>
      <c r="AT53" s="3">
        <f t="shared" si="8"/>
        <v>1</v>
      </c>
      <c r="AU53" s="3">
        <f t="shared" si="9"/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f t="shared" si="10"/>
        <v>0</v>
      </c>
      <c r="BE53" s="3">
        <v>0</v>
      </c>
      <c r="BF53" s="3">
        <v>0</v>
      </c>
      <c r="BG53" s="3">
        <v>0</v>
      </c>
      <c r="BH53" s="3">
        <v>0</v>
      </c>
      <c r="BI53" s="3">
        <v>1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1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1</v>
      </c>
      <c r="BZ53" s="3">
        <f t="shared" si="1"/>
        <v>3</v>
      </c>
      <c r="CA53" s="40">
        <f t="shared" si="11"/>
        <v>8</v>
      </c>
    </row>
    <row r="54" spans="1:79" x14ac:dyDescent="0.25">
      <c r="A54" s="3" t="s">
        <v>2</v>
      </c>
      <c r="B54" s="3">
        <v>3</v>
      </c>
      <c r="C54" s="3">
        <v>1</v>
      </c>
      <c r="D54" s="41">
        <v>41975</v>
      </c>
      <c r="E54" s="3">
        <v>3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f t="shared" si="2"/>
        <v>4</v>
      </c>
      <c r="AE54" s="3">
        <f t="shared" si="3"/>
        <v>0</v>
      </c>
      <c r="AF54" s="3">
        <f t="shared" si="4"/>
        <v>1</v>
      </c>
      <c r="AG54" s="3">
        <v>0</v>
      </c>
      <c r="AH54" s="3">
        <f t="shared" si="5"/>
        <v>0</v>
      </c>
      <c r="AI54" s="3">
        <f t="shared" si="6"/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f t="shared" si="0"/>
        <v>0</v>
      </c>
      <c r="AS54" s="3">
        <f t="shared" si="7"/>
        <v>0</v>
      </c>
      <c r="AT54" s="3">
        <f t="shared" si="8"/>
        <v>0</v>
      </c>
      <c r="AU54" s="3">
        <f t="shared" si="9"/>
        <v>0</v>
      </c>
      <c r="AV54" s="3">
        <v>0</v>
      </c>
      <c r="AW54" s="3">
        <v>1</v>
      </c>
      <c r="AX54" s="3">
        <v>1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f t="shared" si="10"/>
        <v>2</v>
      </c>
      <c r="BE54" s="3">
        <v>0</v>
      </c>
      <c r="BF54" s="3">
        <v>0</v>
      </c>
      <c r="BG54" s="3">
        <v>0</v>
      </c>
      <c r="BH54" s="3">
        <v>0</v>
      </c>
      <c r="BI54" s="3">
        <v>1</v>
      </c>
      <c r="BJ54" s="3">
        <v>0</v>
      </c>
      <c r="BK54" s="3">
        <v>0</v>
      </c>
      <c r="BL54" s="3">
        <v>1</v>
      </c>
      <c r="BM54" s="3">
        <v>0</v>
      </c>
      <c r="BN54" s="3">
        <v>0</v>
      </c>
      <c r="BO54" s="3">
        <v>0</v>
      </c>
      <c r="BP54" s="3">
        <v>2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f t="shared" si="1"/>
        <v>4</v>
      </c>
      <c r="CA54" s="40">
        <f t="shared" si="11"/>
        <v>10</v>
      </c>
    </row>
    <row r="55" spans="1:79" x14ac:dyDescent="0.25">
      <c r="A55" s="3" t="s">
        <v>2</v>
      </c>
      <c r="B55" s="3">
        <v>3</v>
      </c>
      <c r="C55" s="3">
        <v>1</v>
      </c>
      <c r="D55" s="41">
        <v>41975</v>
      </c>
      <c r="E55" s="3">
        <v>4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2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f t="shared" si="2"/>
        <v>6</v>
      </c>
      <c r="AE55" s="3">
        <f t="shared" si="3"/>
        <v>0</v>
      </c>
      <c r="AF55" s="3">
        <f t="shared" si="4"/>
        <v>2</v>
      </c>
      <c r="AG55" s="3">
        <v>0</v>
      </c>
      <c r="AH55" s="3">
        <f t="shared" si="5"/>
        <v>0</v>
      </c>
      <c r="AI55" s="3">
        <f t="shared" si="6"/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f t="shared" si="0"/>
        <v>0</v>
      </c>
      <c r="AS55" s="3">
        <f t="shared" si="7"/>
        <v>0</v>
      </c>
      <c r="AT55" s="3">
        <f t="shared" si="8"/>
        <v>0</v>
      </c>
      <c r="AU55" s="3">
        <f t="shared" si="9"/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f t="shared" si="10"/>
        <v>0</v>
      </c>
      <c r="BE55" s="3">
        <v>0</v>
      </c>
      <c r="BF55" s="3">
        <v>0</v>
      </c>
      <c r="BG55" s="3">
        <v>0</v>
      </c>
      <c r="BH55" s="3">
        <v>0</v>
      </c>
      <c r="BI55" s="3">
        <v>2</v>
      </c>
      <c r="BJ55" s="3">
        <v>0</v>
      </c>
      <c r="BK55" s="3">
        <v>0</v>
      </c>
      <c r="BL55" s="3">
        <v>0</v>
      </c>
      <c r="BM55" s="3">
        <v>1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1</v>
      </c>
      <c r="BV55" s="3">
        <v>0</v>
      </c>
      <c r="BW55" s="3">
        <v>0</v>
      </c>
      <c r="BX55" s="3">
        <v>0</v>
      </c>
      <c r="BY55" s="3">
        <v>0</v>
      </c>
      <c r="BZ55" s="3">
        <f t="shared" si="1"/>
        <v>4</v>
      </c>
      <c r="CA55" s="40">
        <f t="shared" si="11"/>
        <v>10</v>
      </c>
    </row>
    <row r="56" spans="1:79" x14ac:dyDescent="0.25">
      <c r="A56" s="3" t="s">
        <v>2</v>
      </c>
      <c r="B56" s="3">
        <v>3</v>
      </c>
      <c r="C56" s="3">
        <v>1</v>
      </c>
      <c r="D56" s="41">
        <v>41975</v>
      </c>
      <c r="E56" s="3">
        <v>5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f>SUM(F56:AC56)</f>
        <v>1</v>
      </c>
      <c r="AE56" s="3">
        <f t="shared" si="3"/>
        <v>0</v>
      </c>
      <c r="AF56" s="3">
        <f t="shared" si="4"/>
        <v>1</v>
      </c>
      <c r="AG56" s="3">
        <v>0</v>
      </c>
      <c r="AH56" s="3">
        <f t="shared" si="5"/>
        <v>0</v>
      </c>
      <c r="AI56" s="3">
        <f t="shared" si="6"/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f t="shared" si="0"/>
        <v>0</v>
      </c>
      <c r="AS56" s="3">
        <f t="shared" si="7"/>
        <v>0</v>
      </c>
      <c r="AT56" s="3">
        <f t="shared" si="8"/>
        <v>0</v>
      </c>
      <c r="AU56" s="3">
        <f t="shared" si="9"/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f t="shared" si="10"/>
        <v>0</v>
      </c>
      <c r="BE56" s="3">
        <v>0</v>
      </c>
      <c r="BF56" s="3">
        <v>1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2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f t="shared" si="1"/>
        <v>3</v>
      </c>
      <c r="CA56" s="40">
        <f t="shared" si="11"/>
        <v>4</v>
      </c>
    </row>
    <row r="57" spans="1:79" ht="15" customHeight="1" x14ac:dyDescent="0.25">
      <c r="A57" s="3" t="s">
        <v>2</v>
      </c>
      <c r="B57" s="3">
        <v>3</v>
      </c>
      <c r="C57" s="3">
        <v>1</v>
      </c>
      <c r="D57" s="41">
        <v>41975</v>
      </c>
      <c r="E57" s="3">
        <v>6</v>
      </c>
      <c r="F57" s="3">
        <v>0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1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f t="shared" ref="AD57:AD120" si="12">SUM(F57:AC57)</f>
        <v>3</v>
      </c>
      <c r="AE57" s="3">
        <f t="shared" si="3"/>
        <v>0</v>
      </c>
      <c r="AF57" s="3">
        <f t="shared" si="4"/>
        <v>1</v>
      </c>
      <c r="AG57" s="3">
        <v>0</v>
      </c>
      <c r="AH57" s="3">
        <f t="shared" si="5"/>
        <v>1</v>
      </c>
      <c r="AI57" s="3">
        <f t="shared" si="6"/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f t="shared" si="0"/>
        <v>0</v>
      </c>
      <c r="AS57" s="3">
        <f t="shared" si="7"/>
        <v>0</v>
      </c>
      <c r="AT57" s="3">
        <f t="shared" si="8"/>
        <v>0</v>
      </c>
      <c r="AU57" s="3">
        <f t="shared" si="9"/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f t="shared" si="10"/>
        <v>0</v>
      </c>
      <c r="BE57" s="3">
        <v>0</v>
      </c>
      <c r="BF57" s="3">
        <v>0</v>
      </c>
      <c r="BG57" s="3">
        <v>1</v>
      </c>
      <c r="BH57" s="3">
        <v>0</v>
      </c>
      <c r="BI57" s="3">
        <v>0</v>
      </c>
      <c r="BJ57" s="3">
        <v>0</v>
      </c>
      <c r="BK57" s="3">
        <v>0</v>
      </c>
      <c r="BL57" s="3">
        <v>1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1</v>
      </c>
      <c r="BZ57" s="3">
        <f t="shared" si="1"/>
        <v>3</v>
      </c>
      <c r="CA57" s="40">
        <f t="shared" si="11"/>
        <v>6</v>
      </c>
    </row>
    <row r="58" spans="1:79" x14ac:dyDescent="0.25">
      <c r="A58" s="3" t="s">
        <v>2</v>
      </c>
      <c r="B58" s="3">
        <v>3</v>
      </c>
      <c r="C58" s="3">
        <v>1</v>
      </c>
      <c r="D58" s="41">
        <v>41975</v>
      </c>
      <c r="E58" s="3">
        <v>7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f t="shared" si="12"/>
        <v>1</v>
      </c>
      <c r="AE58" s="3">
        <f t="shared" si="3"/>
        <v>0</v>
      </c>
      <c r="AF58" s="3">
        <f t="shared" si="4"/>
        <v>0</v>
      </c>
      <c r="AG58" s="3">
        <v>0</v>
      </c>
      <c r="AH58" s="3">
        <f t="shared" si="5"/>
        <v>0</v>
      </c>
      <c r="AI58" s="3">
        <f t="shared" si="6"/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f t="shared" si="0"/>
        <v>0</v>
      </c>
      <c r="AS58" s="3">
        <f t="shared" si="7"/>
        <v>0</v>
      </c>
      <c r="AT58" s="3">
        <f t="shared" si="8"/>
        <v>0</v>
      </c>
      <c r="AU58" s="3">
        <f t="shared" si="9"/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f t="shared" si="10"/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1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1</v>
      </c>
      <c r="BZ58" s="3">
        <f t="shared" si="1"/>
        <v>2</v>
      </c>
      <c r="CA58" s="40">
        <f t="shared" si="11"/>
        <v>3</v>
      </c>
    </row>
    <row r="59" spans="1:79" ht="15" customHeight="1" x14ac:dyDescent="0.25">
      <c r="A59" s="3" t="s">
        <v>2</v>
      </c>
      <c r="B59" s="3">
        <v>3</v>
      </c>
      <c r="C59" s="3">
        <v>1</v>
      </c>
      <c r="D59" s="41">
        <v>41975</v>
      </c>
      <c r="E59" s="3">
        <v>8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f t="shared" si="12"/>
        <v>2</v>
      </c>
      <c r="AE59" s="3">
        <f t="shared" si="3"/>
        <v>0</v>
      </c>
      <c r="AF59" s="3">
        <f t="shared" si="4"/>
        <v>1</v>
      </c>
      <c r="AG59" s="3">
        <v>0</v>
      </c>
      <c r="AH59" s="3">
        <f t="shared" si="5"/>
        <v>0</v>
      </c>
      <c r="AI59" s="3">
        <f t="shared" si="6"/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f t="shared" si="0"/>
        <v>0</v>
      </c>
      <c r="AS59" s="3">
        <f t="shared" si="7"/>
        <v>0</v>
      </c>
      <c r="AT59" s="3">
        <f t="shared" si="8"/>
        <v>0</v>
      </c>
      <c r="AU59" s="3">
        <f t="shared" si="9"/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1</v>
      </c>
      <c r="BC59" s="3">
        <v>0</v>
      </c>
      <c r="BD59" s="3">
        <f t="shared" si="10"/>
        <v>1</v>
      </c>
      <c r="BE59" s="3">
        <v>1</v>
      </c>
      <c r="BF59" s="3">
        <v>0</v>
      </c>
      <c r="BG59" s="3">
        <v>0</v>
      </c>
      <c r="BH59" s="3">
        <v>0</v>
      </c>
      <c r="BI59" s="3">
        <v>2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5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f t="shared" si="1"/>
        <v>8</v>
      </c>
      <c r="CA59" s="40">
        <f t="shared" si="11"/>
        <v>11</v>
      </c>
    </row>
    <row r="60" spans="1:79" ht="15" customHeight="1" x14ac:dyDescent="0.25">
      <c r="A60" s="3" t="s">
        <v>2</v>
      </c>
      <c r="B60" s="3">
        <v>3</v>
      </c>
      <c r="C60" s="3">
        <v>1</v>
      </c>
      <c r="D60" s="41">
        <v>41975</v>
      </c>
      <c r="E60" s="3">
        <v>9</v>
      </c>
      <c r="F60" s="3">
        <v>0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1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f t="shared" si="12"/>
        <v>2</v>
      </c>
      <c r="AE60" s="3">
        <f t="shared" si="3"/>
        <v>0</v>
      </c>
      <c r="AF60" s="3">
        <f t="shared" si="4"/>
        <v>0</v>
      </c>
      <c r="AG60" s="3">
        <v>0</v>
      </c>
      <c r="AH60" s="3">
        <f t="shared" si="5"/>
        <v>1</v>
      </c>
      <c r="AI60" s="3">
        <f t="shared" si="6"/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f t="shared" si="0"/>
        <v>0</v>
      </c>
      <c r="AS60" s="3">
        <f t="shared" si="7"/>
        <v>0</v>
      </c>
      <c r="AT60" s="3">
        <f t="shared" si="8"/>
        <v>0</v>
      </c>
      <c r="AU60" s="3">
        <f t="shared" si="9"/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f t="shared" si="10"/>
        <v>0</v>
      </c>
      <c r="BE60" s="3">
        <v>1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1</v>
      </c>
      <c r="BM60" s="3">
        <v>0</v>
      </c>
      <c r="BN60" s="3">
        <v>0</v>
      </c>
      <c r="BO60" s="3">
        <v>0</v>
      </c>
      <c r="BP60" s="3">
        <v>2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f t="shared" si="1"/>
        <v>4</v>
      </c>
      <c r="CA60" s="40">
        <f t="shared" si="11"/>
        <v>6</v>
      </c>
    </row>
    <row r="61" spans="1:79" ht="15" customHeight="1" x14ac:dyDescent="0.25">
      <c r="A61" s="3" t="s">
        <v>2</v>
      </c>
      <c r="B61" s="3">
        <v>3</v>
      </c>
      <c r="C61" s="3">
        <v>1</v>
      </c>
      <c r="D61" s="41">
        <v>41975</v>
      </c>
      <c r="E61" s="3">
        <v>10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f t="shared" si="12"/>
        <v>0</v>
      </c>
      <c r="AE61" s="3">
        <f t="shared" si="3"/>
        <v>0</v>
      </c>
      <c r="AF61" s="3">
        <f t="shared" si="4"/>
        <v>0</v>
      </c>
      <c r="AG61" s="3">
        <v>0</v>
      </c>
      <c r="AH61" s="3">
        <f t="shared" si="5"/>
        <v>0</v>
      </c>
      <c r="AI61" s="3">
        <f t="shared" si="6"/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1</v>
      </c>
      <c r="AP61" s="3">
        <v>0</v>
      </c>
      <c r="AQ61" s="3">
        <v>0</v>
      </c>
      <c r="AR61" s="3">
        <f t="shared" si="0"/>
        <v>1</v>
      </c>
      <c r="AS61" s="3">
        <f t="shared" si="7"/>
        <v>0</v>
      </c>
      <c r="AT61" s="3">
        <f t="shared" si="8"/>
        <v>1</v>
      </c>
      <c r="AU61" s="3">
        <f t="shared" si="9"/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f t="shared" si="10"/>
        <v>0</v>
      </c>
      <c r="BE61" s="3">
        <v>0</v>
      </c>
      <c r="BF61" s="3">
        <v>0</v>
      </c>
      <c r="BG61" s="3">
        <v>0</v>
      </c>
      <c r="BH61" s="3">
        <v>0</v>
      </c>
      <c r="BI61" s="3">
        <v>1</v>
      </c>
      <c r="BJ61" s="3">
        <v>1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1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f t="shared" si="1"/>
        <v>3</v>
      </c>
      <c r="CA61" s="40">
        <f t="shared" si="11"/>
        <v>4</v>
      </c>
    </row>
    <row r="62" spans="1:79" s="3" customFormat="1" ht="15.75" customHeight="1" x14ac:dyDescent="0.25">
      <c r="A62" s="3" t="s">
        <v>2</v>
      </c>
      <c r="B62" s="3">
        <v>1</v>
      </c>
      <c r="C62" s="3">
        <v>1</v>
      </c>
      <c r="D62" s="41">
        <v>42166</v>
      </c>
      <c r="E62" s="3">
        <v>1</v>
      </c>
      <c r="F62" s="3">
        <v>12</v>
      </c>
      <c r="G62" s="3">
        <v>19</v>
      </c>
      <c r="H62" s="3">
        <v>0</v>
      </c>
      <c r="I62" s="3">
        <v>0</v>
      </c>
      <c r="J62" s="3">
        <v>0</v>
      </c>
      <c r="K62" s="3">
        <v>3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3">
        <v>0</v>
      </c>
      <c r="U62" s="3">
        <v>0</v>
      </c>
      <c r="V62" s="3">
        <v>5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f t="shared" si="12"/>
        <v>40</v>
      </c>
      <c r="AE62" s="3">
        <f t="shared" si="3"/>
        <v>1</v>
      </c>
      <c r="AF62" s="3">
        <f t="shared" si="4"/>
        <v>0</v>
      </c>
      <c r="AG62" s="3">
        <v>0</v>
      </c>
      <c r="AH62" s="3">
        <f t="shared" si="5"/>
        <v>5</v>
      </c>
      <c r="AI62" s="3">
        <f t="shared" si="6"/>
        <v>0</v>
      </c>
      <c r="AJ62" s="3">
        <v>0</v>
      </c>
      <c r="AK62" s="3">
        <v>0</v>
      </c>
      <c r="AL62" s="3">
        <v>0</v>
      </c>
      <c r="AM62" s="3">
        <v>0</v>
      </c>
      <c r="AN62" s="3">
        <v>7</v>
      </c>
      <c r="AO62" s="3">
        <v>0</v>
      </c>
      <c r="AP62" s="3">
        <v>0</v>
      </c>
      <c r="AQ62" s="3">
        <v>0</v>
      </c>
      <c r="AR62" s="3">
        <f t="shared" si="0"/>
        <v>7</v>
      </c>
      <c r="AS62" s="3">
        <f t="shared" si="7"/>
        <v>0</v>
      </c>
      <c r="AT62" s="3">
        <f t="shared" si="8"/>
        <v>7</v>
      </c>
      <c r="AU62" s="3">
        <f t="shared" si="9"/>
        <v>0</v>
      </c>
      <c r="AV62" s="3">
        <v>1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3</v>
      </c>
      <c r="BC62" s="3">
        <v>0</v>
      </c>
      <c r="BD62" s="3">
        <f t="shared" si="10"/>
        <v>3</v>
      </c>
      <c r="BE62" s="3">
        <v>0</v>
      </c>
      <c r="BF62" s="3">
        <v>0</v>
      </c>
      <c r="BG62" s="3">
        <v>0</v>
      </c>
      <c r="BH62" s="3">
        <v>1</v>
      </c>
      <c r="BI62" s="3">
        <v>6</v>
      </c>
      <c r="BJ62" s="3">
        <v>0</v>
      </c>
      <c r="BK62" s="3">
        <v>0</v>
      </c>
      <c r="BL62" s="3">
        <v>1</v>
      </c>
      <c r="BM62" s="3">
        <v>0</v>
      </c>
      <c r="BN62" s="3">
        <v>0</v>
      </c>
      <c r="BO62" s="3">
        <v>0</v>
      </c>
      <c r="BP62" s="3">
        <v>1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1</v>
      </c>
      <c r="BZ62" s="3">
        <f t="shared" si="1"/>
        <v>10</v>
      </c>
      <c r="CA62" s="40">
        <f t="shared" si="11"/>
        <v>61</v>
      </c>
    </row>
    <row r="63" spans="1:79" s="3" customFormat="1" ht="15" customHeight="1" x14ac:dyDescent="0.25">
      <c r="A63" s="3" t="s">
        <v>2</v>
      </c>
      <c r="B63" s="3">
        <v>1</v>
      </c>
      <c r="C63" s="3">
        <v>1</v>
      </c>
      <c r="D63" s="41">
        <v>42166</v>
      </c>
      <c r="E63" s="3">
        <v>2</v>
      </c>
      <c r="F63" s="3">
        <v>16</v>
      </c>
      <c r="G63" s="3">
        <v>25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3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f t="shared" si="12"/>
        <v>44</v>
      </c>
      <c r="AE63" s="3">
        <f t="shared" si="3"/>
        <v>0</v>
      </c>
      <c r="AF63" s="3">
        <f t="shared" si="4"/>
        <v>0</v>
      </c>
      <c r="AG63" s="3">
        <v>0</v>
      </c>
      <c r="AH63" s="3">
        <f t="shared" si="5"/>
        <v>3</v>
      </c>
      <c r="AI63" s="3">
        <f t="shared" si="6"/>
        <v>0</v>
      </c>
      <c r="AJ63" s="3">
        <v>0</v>
      </c>
      <c r="AK63" s="3">
        <v>0</v>
      </c>
      <c r="AL63" s="3">
        <v>0</v>
      </c>
      <c r="AM63" s="3">
        <v>0</v>
      </c>
      <c r="AN63" s="3">
        <v>2</v>
      </c>
      <c r="AO63" s="3">
        <v>2</v>
      </c>
      <c r="AP63" s="3">
        <v>0</v>
      </c>
      <c r="AQ63" s="3">
        <v>0</v>
      </c>
      <c r="AR63" s="3">
        <f t="shared" si="0"/>
        <v>4</v>
      </c>
      <c r="AS63" s="3">
        <f t="shared" si="7"/>
        <v>0</v>
      </c>
      <c r="AT63" s="3">
        <f t="shared" si="8"/>
        <v>4</v>
      </c>
      <c r="AU63" s="3">
        <f t="shared" si="9"/>
        <v>0</v>
      </c>
      <c r="AV63" s="3">
        <v>0</v>
      </c>
      <c r="AW63" s="3">
        <v>2</v>
      </c>
      <c r="AX63" s="3">
        <v>0</v>
      </c>
      <c r="AY63" s="3">
        <v>0</v>
      </c>
      <c r="AZ63" s="3">
        <v>1</v>
      </c>
      <c r="BA63" s="3">
        <v>0</v>
      </c>
      <c r="BB63" s="3">
        <v>1</v>
      </c>
      <c r="BC63" s="3">
        <v>0</v>
      </c>
      <c r="BD63" s="3">
        <f t="shared" si="10"/>
        <v>4</v>
      </c>
      <c r="BE63" s="3">
        <v>0</v>
      </c>
      <c r="BF63" s="3">
        <v>0</v>
      </c>
      <c r="BG63" s="3">
        <v>0</v>
      </c>
      <c r="BH63" s="3">
        <v>1</v>
      </c>
      <c r="BI63" s="3">
        <v>5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1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f t="shared" si="1"/>
        <v>7</v>
      </c>
      <c r="CA63" s="40">
        <f t="shared" si="11"/>
        <v>59</v>
      </c>
    </row>
    <row r="64" spans="1:79" s="3" customFormat="1" ht="15" customHeight="1" x14ac:dyDescent="0.25">
      <c r="A64" s="3" t="s">
        <v>2</v>
      </c>
      <c r="B64" s="3">
        <v>1</v>
      </c>
      <c r="C64" s="3">
        <v>1</v>
      </c>
      <c r="D64" s="41">
        <v>42166</v>
      </c>
      <c r="E64" s="3">
        <v>3</v>
      </c>
      <c r="F64" s="3">
        <v>7</v>
      </c>
      <c r="G64" s="3">
        <v>5</v>
      </c>
      <c r="H64" s="3">
        <v>0</v>
      </c>
      <c r="I64" s="3">
        <v>3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1</v>
      </c>
      <c r="P64" s="3">
        <v>0</v>
      </c>
      <c r="Q64" s="3">
        <v>1</v>
      </c>
      <c r="R64" s="3">
        <v>0</v>
      </c>
      <c r="S64" s="3">
        <v>0</v>
      </c>
      <c r="T64" s="3">
        <v>1</v>
      </c>
      <c r="U64" s="3">
        <v>0</v>
      </c>
      <c r="V64" s="3">
        <v>1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f t="shared" si="12"/>
        <v>19</v>
      </c>
      <c r="AE64" s="3">
        <f t="shared" si="3"/>
        <v>1</v>
      </c>
      <c r="AF64" s="3">
        <f t="shared" si="4"/>
        <v>1</v>
      </c>
      <c r="AG64" s="3">
        <v>0</v>
      </c>
      <c r="AH64" s="3">
        <f t="shared" si="5"/>
        <v>1</v>
      </c>
      <c r="AI64" s="3">
        <f t="shared" si="6"/>
        <v>0</v>
      </c>
      <c r="AJ64" s="3">
        <v>0</v>
      </c>
      <c r="AK64" s="3">
        <v>0</v>
      </c>
      <c r="AL64" s="3">
        <v>0</v>
      </c>
      <c r="AM64" s="3">
        <v>0</v>
      </c>
      <c r="AN64" s="3">
        <v>3</v>
      </c>
      <c r="AO64" s="3">
        <v>1</v>
      </c>
      <c r="AP64" s="3">
        <v>0</v>
      </c>
      <c r="AQ64" s="3">
        <v>0</v>
      </c>
      <c r="AR64" s="3">
        <f t="shared" si="0"/>
        <v>4</v>
      </c>
      <c r="AS64" s="3">
        <f t="shared" si="7"/>
        <v>0</v>
      </c>
      <c r="AT64" s="3">
        <f t="shared" si="8"/>
        <v>4</v>
      </c>
      <c r="AU64" s="3">
        <f t="shared" si="9"/>
        <v>0</v>
      </c>
      <c r="AV64" s="3">
        <v>0</v>
      </c>
      <c r="AW64" s="3">
        <v>0</v>
      </c>
      <c r="AX64" s="3">
        <v>0</v>
      </c>
      <c r="AY64" s="3">
        <v>0</v>
      </c>
      <c r="AZ64" s="3">
        <v>1</v>
      </c>
      <c r="BA64" s="3">
        <v>0</v>
      </c>
      <c r="BB64" s="3">
        <v>24</v>
      </c>
      <c r="BC64" s="3">
        <v>0</v>
      </c>
      <c r="BD64" s="3">
        <f t="shared" si="10"/>
        <v>25</v>
      </c>
      <c r="BE64" s="3">
        <v>0</v>
      </c>
      <c r="BF64" s="3">
        <v>0</v>
      </c>
      <c r="BG64" s="3">
        <v>0</v>
      </c>
      <c r="BH64" s="3">
        <v>0</v>
      </c>
      <c r="BI64" s="3">
        <v>6</v>
      </c>
      <c r="BJ64" s="3">
        <v>1</v>
      </c>
      <c r="BK64" s="3">
        <v>0</v>
      </c>
      <c r="BL64" s="3">
        <v>2</v>
      </c>
      <c r="BM64" s="3">
        <v>0</v>
      </c>
      <c r="BN64" s="3">
        <v>0</v>
      </c>
      <c r="BO64" s="3">
        <v>0</v>
      </c>
      <c r="BP64" s="3">
        <v>2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f t="shared" si="1"/>
        <v>11</v>
      </c>
      <c r="CA64" s="40">
        <f t="shared" si="11"/>
        <v>59</v>
      </c>
    </row>
    <row r="65" spans="1:79" s="3" customFormat="1" x14ac:dyDescent="0.25">
      <c r="A65" s="3" t="s">
        <v>2</v>
      </c>
      <c r="B65" s="3">
        <v>1</v>
      </c>
      <c r="C65" s="3">
        <v>1</v>
      </c>
      <c r="D65" s="41">
        <v>42166</v>
      </c>
      <c r="E65" s="3">
        <v>4</v>
      </c>
      <c r="F65" s="3">
        <v>9</v>
      </c>
      <c r="G65" s="3">
        <v>17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3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f t="shared" si="12"/>
        <v>29</v>
      </c>
      <c r="AE65" s="3">
        <f t="shared" si="3"/>
        <v>0</v>
      </c>
      <c r="AF65" s="3">
        <f t="shared" si="4"/>
        <v>0</v>
      </c>
      <c r="AG65" s="3">
        <v>0</v>
      </c>
      <c r="AH65" s="3">
        <f t="shared" si="5"/>
        <v>3</v>
      </c>
      <c r="AI65" s="3">
        <f t="shared" si="6"/>
        <v>0</v>
      </c>
      <c r="AJ65" s="3">
        <v>0</v>
      </c>
      <c r="AK65" s="3">
        <v>0</v>
      </c>
      <c r="AL65" s="3">
        <v>0</v>
      </c>
      <c r="AM65" s="3">
        <v>0</v>
      </c>
      <c r="AN65" s="3">
        <v>4</v>
      </c>
      <c r="AO65" s="3">
        <v>1</v>
      </c>
      <c r="AP65" s="3">
        <v>0</v>
      </c>
      <c r="AQ65" s="3">
        <v>0</v>
      </c>
      <c r="AR65" s="3">
        <f t="shared" si="0"/>
        <v>5</v>
      </c>
      <c r="AS65" s="3">
        <f t="shared" si="7"/>
        <v>0</v>
      </c>
      <c r="AT65" s="3">
        <f t="shared" si="8"/>
        <v>5</v>
      </c>
      <c r="AU65" s="3">
        <f t="shared" si="9"/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1</v>
      </c>
      <c r="BC65" s="3">
        <v>0</v>
      </c>
      <c r="BD65" s="3">
        <f t="shared" si="10"/>
        <v>1</v>
      </c>
      <c r="BE65" s="3">
        <v>0</v>
      </c>
      <c r="BF65" s="3">
        <v>0</v>
      </c>
      <c r="BG65" s="3">
        <v>0</v>
      </c>
      <c r="BH65" s="3">
        <v>2</v>
      </c>
      <c r="BI65" s="3">
        <v>8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3</v>
      </c>
      <c r="BZ65" s="3">
        <f t="shared" si="1"/>
        <v>13</v>
      </c>
      <c r="CA65" s="40">
        <f t="shared" si="11"/>
        <v>48</v>
      </c>
    </row>
    <row r="66" spans="1:79" s="3" customFormat="1" x14ac:dyDescent="0.25">
      <c r="A66" s="3" t="s">
        <v>2</v>
      </c>
      <c r="B66" s="3">
        <v>1</v>
      </c>
      <c r="C66" s="3">
        <v>1</v>
      </c>
      <c r="D66" s="41">
        <v>42166</v>
      </c>
      <c r="E66" s="3">
        <v>5</v>
      </c>
      <c r="F66" s="3">
        <v>0</v>
      </c>
      <c r="G66" s="3">
        <v>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1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f t="shared" si="12"/>
        <v>4</v>
      </c>
      <c r="AE66" s="3">
        <f t="shared" si="3"/>
        <v>0</v>
      </c>
      <c r="AF66" s="3">
        <f t="shared" si="4"/>
        <v>0</v>
      </c>
      <c r="AG66" s="3">
        <v>0</v>
      </c>
      <c r="AH66" s="3">
        <f t="shared" si="5"/>
        <v>1</v>
      </c>
      <c r="AI66" s="3">
        <f t="shared" si="6"/>
        <v>0</v>
      </c>
      <c r="AJ66" s="3">
        <v>1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f t="shared" ref="AR66:AR129" si="13">SUM(AJ66:AQ66)</f>
        <v>1</v>
      </c>
      <c r="AS66" s="3">
        <f t="shared" si="7"/>
        <v>1</v>
      </c>
      <c r="AT66" s="3">
        <f t="shared" si="8"/>
        <v>0</v>
      </c>
      <c r="AU66" s="3">
        <f t="shared" si="9"/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5</v>
      </c>
      <c r="BC66" s="3">
        <v>0</v>
      </c>
      <c r="BD66" s="3">
        <f t="shared" si="10"/>
        <v>5</v>
      </c>
      <c r="BE66" s="3">
        <v>1</v>
      </c>
      <c r="BF66" s="3">
        <v>0</v>
      </c>
      <c r="BG66" s="3">
        <v>0</v>
      </c>
      <c r="BH66" s="3">
        <v>0</v>
      </c>
      <c r="BI66" s="3">
        <v>1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1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f t="shared" ref="BZ66:BZ129" si="14">SUM(BE66:BY66)</f>
        <v>3</v>
      </c>
      <c r="CA66" s="40">
        <f t="shared" si="11"/>
        <v>13</v>
      </c>
    </row>
    <row r="67" spans="1:79" s="3" customFormat="1" x14ac:dyDescent="0.25">
      <c r="A67" s="3" t="s">
        <v>2</v>
      </c>
      <c r="B67" s="3">
        <v>1</v>
      </c>
      <c r="C67" s="3">
        <v>1</v>
      </c>
      <c r="D67" s="41">
        <v>42166</v>
      </c>
      <c r="E67" s="3">
        <v>6</v>
      </c>
      <c r="F67" s="3">
        <v>19</v>
      </c>
      <c r="G67" s="3">
        <v>36</v>
      </c>
      <c r="H67" s="3">
        <v>0</v>
      </c>
      <c r="I67" s="3">
        <v>0</v>
      </c>
      <c r="J67" s="3">
        <v>0</v>
      </c>
      <c r="K67" s="3">
        <v>4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0</v>
      </c>
      <c r="T67" s="3">
        <v>0</v>
      </c>
      <c r="U67" s="3">
        <v>0</v>
      </c>
      <c r="V67" s="3">
        <v>3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f t="shared" si="12"/>
        <v>63</v>
      </c>
      <c r="AE67" s="3">
        <f t="shared" ref="AE67:AE130" si="15">SUM(P67:Q67)</f>
        <v>1</v>
      </c>
      <c r="AF67" s="3">
        <f t="shared" ref="AF67:AF130" si="16">SUM(T67:U67)</f>
        <v>0</v>
      </c>
      <c r="AG67" s="3">
        <v>0</v>
      </c>
      <c r="AH67" s="3">
        <f t="shared" ref="AH67:AH130" si="17">SUM(V67:W67)</f>
        <v>3</v>
      </c>
      <c r="AI67" s="3">
        <f t="shared" ref="AI67:AI130" si="18">SUM(Z67:AA67)</f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f t="shared" si="13"/>
        <v>0</v>
      </c>
      <c r="AS67" s="3">
        <f t="shared" ref="AS67:AS130" si="19">SUM(AJ67:AK67)</f>
        <v>0</v>
      </c>
      <c r="AT67" s="3">
        <f t="shared" ref="AT67:AT130" si="20">SUM(AN67:AO67)</f>
        <v>0</v>
      </c>
      <c r="AU67" s="3">
        <f t="shared" ref="AU67:AU130" si="21">SUM(AL67:AM67)</f>
        <v>0</v>
      </c>
      <c r="AV67" s="3">
        <v>0</v>
      </c>
      <c r="AW67" s="3">
        <v>0</v>
      </c>
      <c r="AX67" s="3">
        <v>2</v>
      </c>
      <c r="AY67" s="3">
        <v>0</v>
      </c>
      <c r="AZ67" s="3">
        <v>1</v>
      </c>
      <c r="BA67" s="3">
        <v>0</v>
      </c>
      <c r="BB67" s="3">
        <v>8</v>
      </c>
      <c r="BC67" s="3">
        <v>0</v>
      </c>
      <c r="BD67" s="3">
        <f t="shared" ref="BD67:BD130" si="22">SUM(AW67:BC67)</f>
        <v>11</v>
      </c>
      <c r="BE67" s="3">
        <v>1</v>
      </c>
      <c r="BF67" s="3">
        <v>1</v>
      </c>
      <c r="BG67" s="3">
        <v>2</v>
      </c>
      <c r="BH67" s="3">
        <v>1</v>
      </c>
      <c r="BI67" s="3">
        <v>8</v>
      </c>
      <c r="BJ67" s="3">
        <v>0</v>
      </c>
      <c r="BK67" s="3">
        <v>0</v>
      </c>
      <c r="BL67" s="3">
        <v>1</v>
      </c>
      <c r="BM67" s="3">
        <v>0</v>
      </c>
      <c r="BN67" s="3">
        <v>0</v>
      </c>
      <c r="BO67" s="3">
        <v>1</v>
      </c>
      <c r="BP67" s="3">
        <v>1</v>
      </c>
      <c r="BQ67" s="3">
        <v>0</v>
      </c>
      <c r="BR67" s="3">
        <v>0</v>
      </c>
      <c r="BS67" s="3">
        <v>0</v>
      </c>
      <c r="BT67" s="3">
        <v>2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f t="shared" si="14"/>
        <v>18</v>
      </c>
      <c r="CA67" s="40">
        <f t="shared" ref="CA67:CA130" si="23">SUM(AD67,AR67,AV67,BD67,BZ67)</f>
        <v>92</v>
      </c>
    </row>
    <row r="68" spans="1:79" s="3" customFormat="1" x14ac:dyDescent="0.25">
      <c r="A68" s="3" t="s">
        <v>2</v>
      </c>
      <c r="B68" s="3">
        <v>1</v>
      </c>
      <c r="C68" s="3">
        <v>1</v>
      </c>
      <c r="D68" s="41">
        <v>42166</v>
      </c>
      <c r="E68" s="3">
        <v>7</v>
      </c>
      <c r="F68" s="3">
        <v>5</v>
      </c>
      <c r="G68" s="3">
        <v>25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3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f t="shared" si="12"/>
        <v>34</v>
      </c>
      <c r="AE68" s="3">
        <f t="shared" si="15"/>
        <v>1</v>
      </c>
      <c r="AF68" s="3">
        <f t="shared" si="16"/>
        <v>0</v>
      </c>
      <c r="AG68" s="3">
        <v>0</v>
      </c>
      <c r="AH68" s="3">
        <f t="shared" si="17"/>
        <v>3</v>
      </c>
      <c r="AI68" s="3">
        <f t="shared" si="18"/>
        <v>0</v>
      </c>
      <c r="AJ68" s="3">
        <v>0</v>
      </c>
      <c r="AK68" s="3">
        <v>0</v>
      </c>
      <c r="AL68" s="3">
        <v>0</v>
      </c>
      <c r="AM68" s="3">
        <v>0</v>
      </c>
      <c r="AN68" s="3">
        <v>2</v>
      </c>
      <c r="AO68" s="3">
        <v>0</v>
      </c>
      <c r="AP68" s="3">
        <v>0</v>
      </c>
      <c r="AQ68" s="3">
        <v>0</v>
      </c>
      <c r="AR68" s="3">
        <f t="shared" si="13"/>
        <v>2</v>
      </c>
      <c r="AS68" s="3">
        <f t="shared" si="19"/>
        <v>0</v>
      </c>
      <c r="AT68" s="3">
        <f t="shared" si="20"/>
        <v>2</v>
      </c>
      <c r="AU68" s="3">
        <f t="shared" si="21"/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2</v>
      </c>
      <c r="BC68" s="3">
        <v>0</v>
      </c>
      <c r="BD68" s="3">
        <f t="shared" si="22"/>
        <v>2</v>
      </c>
      <c r="BE68" s="3">
        <v>0</v>
      </c>
      <c r="BF68" s="3">
        <v>0</v>
      </c>
      <c r="BG68" s="3">
        <v>0</v>
      </c>
      <c r="BH68" s="3">
        <v>1</v>
      </c>
      <c r="BI68" s="3">
        <v>5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2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f t="shared" si="14"/>
        <v>8</v>
      </c>
      <c r="CA68" s="40">
        <f t="shared" si="23"/>
        <v>46</v>
      </c>
    </row>
    <row r="69" spans="1:79" s="3" customFormat="1" ht="15" customHeight="1" x14ac:dyDescent="0.25">
      <c r="A69" s="3" t="s">
        <v>2</v>
      </c>
      <c r="B69" s="3">
        <v>1</v>
      </c>
      <c r="C69" s="3">
        <v>1</v>
      </c>
      <c r="D69" s="41">
        <v>42166</v>
      </c>
      <c r="E69" s="3">
        <v>8</v>
      </c>
      <c r="F69" s="3">
        <v>0</v>
      </c>
      <c r="G69" s="3">
        <v>7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1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f t="shared" si="12"/>
        <v>8</v>
      </c>
      <c r="AE69" s="3">
        <f t="shared" si="15"/>
        <v>0</v>
      </c>
      <c r="AF69" s="3">
        <f t="shared" si="16"/>
        <v>0</v>
      </c>
      <c r="AG69" s="3">
        <v>0</v>
      </c>
      <c r="AH69" s="3">
        <f t="shared" si="17"/>
        <v>1</v>
      </c>
      <c r="AI69" s="3">
        <f t="shared" si="18"/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f t="shared" si="13"/>
        <v>0</v>
      </c>
      <c r="AS69" s="3">
        <f t="shared" si="19"/>
        <v>0</v>
      </c>
      <c r="AT69" s="3">
        <f t="shared" si="20"/>
        <v>0</v>
      </c>
      <c r="AU69" s="3">
        <f t="shared" si="21"/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3</v>
      </c>
      <c r="BC69" s="3">
        <v>0</v>
      </c>
      <c r="BD69" s="3">
        <f t="shared" si="22"/>
        <v>3</v>
      </c>
      <c r="BE69" s="3">
        <v>1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1</v>
      </c>
      <c r="BU69" s="3">
        <v>0</v>
      </c>
      <c r="BV69" s="3">
        <v>0</v>
      </c>
      <c r="BW69" s="3">
        <v>0</v>
      </c>
      <c r="BX69" s="3">
        <v>0</v>
      </c>
      <c r="BY69" s="3">
        <v>1</v>
      </c>
      <c r="BZ69" s="3">
        <f t="shared" si="14"/>
        <v>3</v>
      </c>
      <c r="CA69" s="40">
        <f t="shared" si="23"/>
        <v>14</v>
      </c>
    </row>
    <row r="70" spans="1:79" s="3" customFormat="1" x14ac:dyDescent="0.25">
      <c r="A70" s="3" t="s">
        <v>2</v>
      </c>
      <c r="B70" s="3">
        <v>1</v>
      </c>
      <c r="C70" s="3">
        <v>1</v>
      </c>
      <c r="D70" s="41">
        <v>42166</v>
      </c>
      <c r="E70" s="3">
        <v>9</v>
      </c>
      <c r="F70" s="3">
        <v>0</v>
      </c>
      <c r="G70" s="3">
        <v>2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f t="shared" si="12"/>
        <v>2</v>
      </c>
      <c r="AE70" s="3">
        <f t="shared" si="15"/>
        <v>0</v>
      </c>
      <c r="AF70" s="3">
        <f t="shared" si="16"/>
        <v>0</v>
      </c>
      <c r="AG70" s="3">
        <v>0</v>
      </c>
      <c r="AH70" s="3">
        <f t="shared" si="17"/>
        <v>0</v>
      </c>
      <c r="AI70" s="3">
        <f t="shared" si="18"/>
        <v>0</v>
      </c>
      <c r="AJ70" s="3">
        <v>0</v>
      </c>
      <c r="AK70" s="3">
        <v>0</v>
      </c>
      <c r="AL70" s="3">
        <v>0</v>
      </c>
      <c r="AM70" s="3">
        <v>0</v>
      </c>
      <c r="AN70" s="3">
        <v>2</v>
      </c>
      <c r="AO70" s="3">
        <v>0</v>
      </c>
      <c r="AP70" s="3">
        <v>0</v>
      </c>
      <c r="AQ70" s="3">
        <v>0</v>
      </c>
      <c r="AR70" s="3">
        <f t="shared" si="13"/>
        <v>2</v>
      </c>
      <c r="AS70" s="3">
        <f t="shared" si="19"/>
        <v>0</v>
      </c>
      <c r="AT70" s="3">
        <f t="shared" si="20"/>
        <v>2</v>
      </c>
      <c r="AU70" s="3">
        <f t="shared" si="21"/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3</v>
      </c>
      <c r="BC70" s="3">
        <v>0</v>
      </c>
      <c r="BD70" s="3">
        <f t="shared" si="22"/>
        <v>3</v>
      </c>
      <c r="BE70" s="3">
        <v>1</v>
      </c>
      <c r="BF70" s="3">
        <v>0</v>
      </c>
      <c r="BG70" s="3">
        <v>0</v>
      </c>
      <c r="BH70" s="3">
        <v>1</v>
      </c>
      <c r="BI70" s="3">
        <v>4</v>
      </c>
      <c r="BJ70" s="3">
        <v>0</v>
      </c>
      <c r="BK70" s="3">
        <v>0</v>
      </c>
      <c r="BL70" s="3">
        <v>1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f t="shared" si="14"/>
        <v>7</v>
      </c>
      <c r="CA70" s="40">
        <f t="shared" si="23"/>
        <v>14</v>
      </c>
    </row>
    <row r="71" spans="1:79" s="3" customFormat="1" ht="15" customHeight="1" x14ac:dyDescent="0.25">
      <c r="A71" s="3" t="s">
        <v>2</v>
      </c>
      <c r="B71" s="3">
        <v>1</v>
      </c>
      <c r="C71" s="3">
        <v>1</v>
      </c>
      <c r="D71" s="41">
        <v>42166</v>
      </c>
      <c r="E71" s="3">
        <v>10</v>
      </c>
      <c r="F71" s="3">
        <v>0</v>
      </c>
      <c r="G71" s="3">
        <v>18</v>
      </c>
      <c r="H71" s="3">
        <v>0</v>
      </c>
      <c r="I71" s="3">
        <v>0</v>
      </c>
      <c r="J71" s="3">
        <v>0</v>
      </c>
      <c r="K71" s="3">
        <v>2</v>
      </c>
      <c r="L71" s="3">
        <v>0</v>
      </c>
      <c r="M71" s="3">
        <v>0</v>
      </c>
      <c r="N71" s="3">
        <v>1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5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f t="shared" si="12"/>
        <v>27</v>
      </c>
      <c r="AE71" s="3">
        <f t="shared" si="15"/>
        <v>0</v>
      </c>
      <c r="AF71" s="3">
        <f t="shared" si="16"/>
        <v>1</v>
      </c>
      <c r="AG71" s="3">
        <v>0</v>
      </c>
      <c r="AH71" s="3">
        <f t="shared" si="17"/>
        <v>5</v>
      </c>
      <c r="AI71" s="3">
        <f t="shared" si="18"/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f t="shared" si="13"/>
        <v>0</v>
      </c>
      <c r="AS71" s="3">
        <f t="shared" si="19"/>
        <v>0</v>
      </c>
      <c r="AT71" s="3">
        <f t="shared" si="20"/>
        <v>0</v>
      </c>
      <c r="AU71" s="3">
        <f t="shared" si="21"/>
        <v>0</v>
      </c>
      <c r="AV71" s="3">
        <v>1</v>
      </c>
      <c r="AW71" s="3">
        <v>0</v>
      </c>
      <c r="AX71" s="3">
        <v>1</v>
      </c>
      <c r="AY71" s="3">
        <v>0</v>
      </c>
      <c r="AZ71" s="3">
        <v>1</v>
      </c>
      <c r="BA71" s="3">
        <v>0</v>
      </c>
      <c r="BB71" s="3">
        <v>6</v>
      </c>
      <c r="BC71" s="3">
        <v>0</v>
      </c>
      <c r="BD71" s="3">
        <f t="shared" si="22"/>
        <v>8</v>
      </c>
      <c r="BE71" s="3">
        <v>2</v>
      </c>
      <c r="BF71" s="3">
        <v>0</v>
      </c>
      <c r="BG71" s="3">
        <v>0</v>
      </c>
      <c r="BH71" s="3">
        <v>3</v>
      </c>
      <c r="BI71" s="3">
        <v>8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1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1</v>
      </c>
      <c r="BZ71" s="3">
        <f t="shared" si="14"/>
        <v>15</v>
      </c>
      <c r="CA71" s="40">
        <f t="shared" si="23"/>
        <v>51</v>
      </c>
    </row>
    <row r="72" spans="1:79" s="3" customFormat="1" ht="15" customHeight="1" x14ac:dyDescent="0.25">
      <c r="A72" s="3" t="s">
        <v>2</v>
      </c>
      <c r="B72" s="3">
        <v>1</v>
      </c>
      <c r="C72" s="3">
        <v>1</v>
      </c>
      <c r="D72" s="41">
        <v>42166</v>
      </c>
      <c r="E72" s="3">
        <v>11</v>
      </c>
      <c r="F72" s="3">
        <v>12</v>
      </c>
      <c r="G72" s="3">
        <v>16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f t="shared" si="12"/>
        <v>28</v>
      </c>
      <c r="AE72" s="3">
        <f t="shared" si="15"/>
        <v>0</v>
      </c>
      <c r="AF72" s="3">
        <f t="shared" si="16"/>
        <v>0</v>
      </c>
      <c r="AG72" s="3">
        <v>0</v>
      </c>
      <c r="AH72" s="3">
        <f t="shared" si="17"/>
        <v>0</v>
      </c>
      <c r="AI72" s="3">
        <f t="shared" si="18"/>
        <v>0</v>
      </c>
      <c r="AJ72" s="3">
        <v>1</v>
      </c>
      <c r="AK72" s="3">
        <v>0</v>
      </c>
      <c r="AL72" s="3">
        <v>0</v>
      </c>
      <c r="AM72" s="3">
        <v>0</v>
      </c>
      <c r="AN72" s="3">
        <v>3</v>
      </c>
      <c r="AO72" s="3">
        <v>1</v>
      </c>
      <c r="AP72" s="3">
        <v>0</v>
      </c>
      <c r="AQ72" s="3">
        <v>0</v>
      </c>
      <c r="AR72" s="3">
        <f t="shared" si="13"/>
        <v>5</v>
      </c>
      <c r="AS72" s="3">
        <f t="shared" si="19"/>
        <v>1</v>
      </c>
      <c r="AT72" s="3">
        <f t="shared" si="20"/>
        <v>4</v>
      </c>
      <c r="AU72" s="3">
        <f t="shared" si="21"/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11</v>
      </c>
      <c r="BC72" s="3">
        <v>0</v>
      </c>
      <c r="BD72" s="3">
        <f t="shared" si="22"/>
        <v>11</v>
      </c>
      <c r="BE72" s="3">
        <v>0</v>
      </c>
      <c r="BF72" s="3">
        <v>0</v>
      </c>
      <c r="BG72" s="3">
        <v>0</v>
      </c>
      <c r="BH72" s="3">
        <v>1</v>
      </c>
      <c r="BI72" s="3">
        <v>9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f t="shared" si="14"/>
        <v>10</v>
      </c>
      <c r="CA72" s="40">
        <f t="shared" si="23"/>
        <v>54</v>
      </c>
    </row>
    <row r="73" spans="1:79" s="3" customFormat="1" x14ac:dyDescent="0.25">
      <c r="A73" s="3" t="s">
        <v>2</v>
      </c>
      <c r="B73" s="3">
        <v>1</v>
      </c>
      <c r="C73" s="3">
        <v>1</v>
      </c>
      <c r="D73" s="41">
        <v>42166</v>
      </c>
      <c r="E73" s="3">
        <v>12</v>
      </c>
      <c r="F73" s="3">
        <v>12</v>
      </c>
      <c r="G73" s="3">
        <v>13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f t="shared" si="12"/>
        <v>25</v>
      </c>
      <c r="AE73" s="3">
        <f t="shared" si="15"/>
        <v>0</v>
      </c>
      <c r="AF73" s="3">
        <f t="shared" si="16"/>
        <v>0</v>
      </c>
      <c r="AG73" s="3">
        <v>0</v>
      </c>
      <c r="AH73" s="3">
        <f t="shared" si="17"/>
        <v>0</v>
      </c>
      <c r="AI73" s="3">
        <f t="shared" si="18"/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f t="shared" si="13"/>
        <v>0</v>
      </c>
      <c r="AS73" s="3">
        <f t="shared" si="19"/>
        <v>0</v>
      </c>
      <c r="AT73" s="3">
        <f t="shared" si="20"/>
        <v>0</v>
      </c>
      <c r="AU73" s="3">
        <f t="shared" si="21"/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3</v>
      </c>
      <c r="BC73" s="3">
        <v>0</v>
      </c>
      <c r="BD73" s="3">
        <f t="shared" si="22"/>
        <v>3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f t="shared" si="14"/>
        <v>0</v>
      </c>
      <c r="CA73" s="40">
        <f t="shared" si="23"/>
        <v>28</v>
      </c>
    </row>
    <row r="74" spans="1:79" s="3" customFormat="1" x14ac:dyDescent="0.25">
      <c r="A74" s="3" t="s">
        <v>2</v>
      </c>
      <c r="B74" s="3">
        <v>1</v>
      </c>
      <c r="C74" s="3">
        <v>1</v>
      </c>
      <c r="D74" s="41">
        <v>42179</v>
      </c>
      <c r="E74" s="3">
        <v>1</v>
      </c>
      <c r="F74" s="3">
        <v>10</v>
      </c>
      <c r="G74" s="3">
        <v>10</v>
      </c>
      <c r="H74" s="3">
        <v>0</v>
      </c>
      <c r="I74" s="3">
        <v>4</v>
      </c>
      <c r="J74" s="3">
        <v>0</v>
      </c>
      <c r="K74" s="3">
        <v>0</v>
      </c>
      <c r="L74" s="3">
        <v>0</v>
      </c>
      <c r="M74" s="3">
        <v>3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1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f t="shared" si="12"/>
        <v>28</v>
      </c>
      <c r="AE74" s="3">
        <f t="shared" si="15"/>
        <v>0</v>
      </c>
      <c r="AF74" s="3">
        <f t="shared" si="16"/>
        <v>0</v>
      </c>
      <c r="AG74" s="3">
        <v>0</v>
      </c>
      <c r="AH74" s="3">
        <f t="shared" si="17"/>
        <v>1</v>
      </c>
      <c r="AI74" s="3">
        <f t="shared" si="18"/>
        <v>0</v>
      </c>
      <c r="AJ74" s="3">
        <v>0</v>
      </c>
      <c r="AK74" s="3">
        <v>0</v>
      </c>
      <c r="AL74" s="3">
        <v>0</v>
      </c>
      <c r="AM74" s="3">
        <v>0</v>
      </c>
      <c r="AN74" s="3">
        <v>3</v>
      </c>
      <c r="AO74" s="3">
        <v>1</v>
      </c>
      <c r="AP74" s="3">
        <v>0</v>
      </c>
      <c r="AQ74" s="3">
        <v>0</v>
      </c>
      <c r="AR74" s="3">
        <f t="shared" si="13"/>
        <v>4</v>
      </c>
      <c r="AS74" s="3">
        <f t="shared" si="19"/>
        <v>0</v>
      </c>
      <c r="AT74" s="3">
        <f t="shared" si="20"/>
        <v>4</v>
      </c>
      <c r="AU74" s="3">
        <f t="shared" si="21"/>
        <v>0</v>
      </c>
      <c r="AV74" s="3">
        <v>0</v>
      </c>
      <c r="AW74" s="3">
        <v>1</v>
      </c>
      <c r="AX74" s="3">
        <v>0</v>
      </c>
      <c r="AY74" s="3">
        <v>0</v>
      </c>
      <c r="AZ74" s="3">
        <v>0</v>
      </c>
      <c r="BA74" s="3">
        <v>0</v>
      </c>
      <c r="BB74" s="3">
        <v>1</v>
      </c>
      <c r="BC74" s="3">
        <v>0</v>
      </c>
      <c r="BD74" s="3">
        <f t="shared" si="22"/>
        <v>2</v>
      </c>
      <c r="BE74" s="3">
        <v>0</v>
      </c>
      <c r="BF74" s="3">
        <v>0</v>
      </c>
      <c r="BG74" s="3">
        <v>0</v>
      </c>
      <c r="BH74" s="3">
        <v>0</v>
      </c>
      <c r="BI74" s="3">
        <v>4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f t="shared" si="14"/>
        <v>4</v>
      </c>
      <c r="CA74" s="40">
        <f t="shared" si="23"/>
        <v>38</v>
      </c>
    </row>
    <row r="75" spans="1:79" s="3" customFormat="1" x14ac:dyDescent="0.25">
      <c r="A75" s="3" t="s">
        <v>2</v>
      </c>
      <c r="B75" s="3">
        <v>1</v>
      </c>
      <c r="C75" s="3">
        <v>1</v>
      </c>
      <c r="D75" s="41">
        <v>42179</v>
      </c>
      <c r="E75" s="3">
        <v>2</v>
      </c>
      <c r="F75" s="3">
        <v>1</v>
      </c>
      <c r="G75" s="3">
        <v>25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1</v>
      </c>
      <c r="R75" s="3">
        <v>0</v>
      </c>
      <c r="S75" s="3">
        <v>0</v>
      </c>
      <c r="T75" s="3">
        <v>0</v>
      </c>
      <c r="U75" s="3">
        <v>0</v>
      </c>
      <c r="V75" s="3">
        <v>3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f t="shared" si="12"/>
        <v>30</v>
      </c>
      <c r="AE75" s="3">
        <f t="shared" si="15"/>
        <v>1</v>
      </c>
      <c r="AF75" s="3">
        <f t="shared" si="16"/>
        <v>0</v>
      </c>
      <c r="AG75" s="3">
        <v>0</v>
      </c>
      <c r="AH75" s="3">
        <f t="shared" si="17"/>
        <v>3</v>
      </c>
      <c r="AI75" s="3">
        <f t="shared" si="18"/>
        <v>0</v>
      </c>
      <c r="AJ75" s="3">
        <v>1</v>
      </c>
      <c r="AK75" s="3">
        <v>0</v>
      </c>
      <c r="AL75" s="3">
        <v>0</v>
      </c>
      <c r="AM75" s="3">
        <v>0</v>
      </c>
      <c r="AN75" s="3">
        <v>2</v>
      </c>
      <c r="AO75" s="3">
        <v>0</v>
      </c>
      <c r="AP75" s="3">
        <v>0</v>
      </c>
      <c r="AQ75" s="3">
        <v>0</v>
      </c>
      <c r="AR75" s="3">
        <f t="shared" si="13"/>
        <v>3</v>
      </c>
      <c r="AS75" s="3">
        <f t="shared" si="19"/>
        <v>1</v>
      </c>
      <c r="AT75" s="3">
        <f t="shared" si="20"/>
        <v>2</v>
      </c>
      <c r="AU75" s="3">
        <f t="shared" si="21"/>
        <v>0</v>
      </c>
      <c r="AV75" s="3">
        <v>0</v>
      </c>
      <c r="AW75" s="3">
        <v>1</v>
      </c>
      <c r="AX75" s="3">
        <v>1</v>
      </c>
      <c r="AY75" s="3">
        <v>0</v>
      </c>
      <c r="AZ75" s="3">
        <v>0</v>
      </c>
      <c r="BA75" s="3">
        <v>0</v>
      </c>
      <c r="BB75" s="3">
        <v>1</v>
      </c>
      <c r="BC75" s="3">
        <v>0</v>
      </c>
      <c r="BD75" s="3">
        <f t="shared" si="22"/>
        <v>3</v>
      </c>
      <c r="BE75" s="3">
        <v>1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3</v>
      </c>
      <c r="BZ75" s="3">
        <f t="shared" si="14"/>
        <v>4</v>
      </c>
      <c r="CA75" s="40">
        <f t="shared" si="23"/>
        <v>40</v>
      </c>
    </row>
    <row r="76" spans="1:79" s="3" customFormat="1" x14ac:dyDescent="0.25">
      <c r="A76" s="3" t="s">
        <v>2</v>
      </c>
      <c r="B76" s="3">
        <v>1</v>
      </c>
      <c r="C76" s="3">
        <v>1</v>
      </c>
      <c r="D76" s="41">
        <v>42179</v>
      </c>
      <c r="E76" s="3">
        <v>3</v>
      </c>
      <c r="F76" s="3">
        <v>0</v>
      </c>
      <c r="G76" s="3">
        <v>1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2</v>
      </c>
      <c r="O76" s="3">
        <v>0</v>
      </c>
      <c r="P76" s="3">
        <v>0</v>
      </c>
      <c r="Q76" s="3">
        <v>3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f t="shared" si="12"/>
        <v>6</v>
      </c>
      <c r="AE76" s="3">
        <f t="shared" si="15"/>
        <v>3</v>
      </c>
      <c r="AF76" s="3">
        <f t="shared" si="16"/>
        <v>0</v>
      </c>
      <c r="AG76" s="3">
        <v>0</v>
      </c>
      <c r="AH76" s="3">
        <f t="shared" si="17"/>
        <v>0</v>
      </c>
      <c r="AI76" s="3">
        <f t="shared" si="18"/>
        <v>0</v>
      </c>
      <c r="AJ76" s="3">
        <v>0</v>
      </c>
      <c r="AK76" s="3">
        <v>0</v>
      </c>
      <c r="AL76" s="3">
        <v>0</v>
      </c>
      <c r="AM76" s="3">
        <v>0</v>
      </c>
      <c r="AN76" s="3">
        <v>2</v>
      </c>
      <c r="AO76" s="3">
        <v>1</v>
      </c>
      <c r="AP76" s="3">
        <v>0</v>
      </c>
      <c r="AQ76" s="3">
        <v>0</v>
      </c>
      <c r="AR76" s="3">
        <f t="shared" si="13"/>
        <v>3</v>
      </c>
      <c r="AS76" s="3">
        <f t="shared" si="19"/>
        <v>0</v>
      </c>
      <c r="AT76" s="3">
        <f t="shared" si="20"/>
        <v>3</v>
      </c>
      <c r="AU76" s="3">
        <f t="shared" si="21"/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1</v>
      </c>
      <c r="BB76" s="3">
        <v>5</v>
      </c>
      <c r="BC76" s="3">
        <v>0</v>
      </c>
      <c r="BD76" s="3">
        <f t="shared" si="22"/>
        <v>6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1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f t="shared" si="14"/>
        <v>1</v>
      </c>
      <c r="CA76" s="40">
        <f t="shared" si="23"/>
        <v>16</v>
      </c>
    </row>
    <row r="77" spans="1:79" s="3" customFormat="1" x14ac:dyDescent="0.25">
      <c r="A77" s="3" t="s">
        <v>2</v>
      </c>
      <c r="B77" s="3">
        <v>1</v>
      </c>
      <c r="C77" s="3">
        <v>1</v>
      </c>
      <c r="D77" s="41">
        <v>42179</v>
      </c>
      <c r="E77" s="3">
        <v>4</v>
      </c>
      <c r="F77" s="3">
        <v>2</v>
      </c>
      <c r="G77" s="3">
        <v>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1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f t="shared" si="12"/>
        <v>7</v>
      </c>
      <c r="AE77" s="3">
        <f t="shared" si="15"/>
        <v>0</v>
      </c>
      <c r="AF77" s="3">
        <f t="shared" si="16"/>
        <v>1</v>
      </c>
      <c r="AG77" s="3">
        <v>0</v>
      </c>
      <c r="AH77" s="3">
        <f t="shared" si="17"/>
        <v>1</v>
      </c>
      <c r="AI77" s="3">
        <f t="shared" si="18"/>
        <v>0</v>
      </c>
      <c r="AJ77" s="3">
        <v>0</v>
      </c>
      <c r="AK77" s="3">
        <v>0</v>
      </c>
      <c r="AL77" s="3">
        <v>0</v>
      </c>
      <c r="AM77" s="3">
        <v>0</v>
      </c>
      <c r="AN77" s="3">
        <v>7</v>
      </c>
      <c r="AO77" s="3">
        <v>3</v>
      </c>
      <c r="AP77" s="3">
        <v>0</v>
      </c>
      <c r="AQ77" s="3">
        <v>0</v>
      </c>
      <c r="AR77" s="3">
        <f t="shared" si="13"/>
        <v>10</v>
      </c>
      <c r="AS77" s="3">
        <f t="shared" si="19"/>
        <v>0</v>
      </c>
      <c r="AT77" s="3">
        <f t="shared" si="20"/>
        <v>10</v>
      </c>
      <c r="AU77" s="3">
        <f t="shared" si="21"/>
        <v>0</v>
      </c>
      <c r="AV77" s="3">
        <v>0</v>
      </c>
      <c r="AW77" s="3">
        <v>1</v>
      </c>
      <c r="AX77" s="3">
        <v>0</v>
      </c>
      <c r="AY77" s="3">
        <v>0</v>
      </c>
      <c r="AZ77" s="3">
        <v>0</v>
      </c>
      <c r="BA77" s="3">
        <v>0</v>
      </c>
      <c r="BB77" s="3">
        <v>5</v>
      </c>
      <c r="BC77" s="3">
        <v>0</v>
      </c>
      <c r="BD77" s="3">
        <f t="shared" si="22"/>
        <v>6</v>
      </c>
      <c r="BE77" s="3">
        <v>0</v>
      </c>
      <c r="BF77" s="3">
        <v>5</v>
      </c>
      <c r="BG77" s="3">
        <v>0</v>
      </c>
      <c r="BH77" s="3">
        <v>1</v>
      </c>
      <c r="BI77" s="3">
        <v>1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1</v>
      </c>
      <c r="BZ77" s="3">
        <f t="shared" si="14"/>
        <v>8</v>
      </c>
      <c r="CA77" s="40">
        <f t="shared" si="23"/>
        <v>31</v>
      </c>
    </row>
    <row r="78" spans="1:79" s="3" customFormat="1" x14ac:dyDescent="0.25">
      <c r="A78" s="3" t="s">
        <v>2</v>
      </c>
      <c r="B78" s="3">
        <v>1</v>
      </c>
      <c r="C78" s="3">
        <v>1</v>
      </c>
      <c r="D78" s="41">
        <v>42179</v>
      </c>
      <c r="E78" s="3">
        <v>5</v>
      </c>
      <c r="F78" s="3">
        <v>0</v>
      </c>
      <c r="G78" s="3">
        <v>4</v>
      </c>
      <c r="H78" s="3">
        <v>0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2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1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f t="shared" si="12"/>
        <v>8</v>
      </c>
      <c r="AE78" s="3">
        <f t="shared" si="15"/>
        <v>2</v>
      </c>
      <c r="AF78" s="3">
        <f t="shared" si="16"/>
        <v>0</v>
      </c>
      <c r="AG78" s="3">
        <v>0</v>
      </c>
      <c r="AH78" s="3">
        <f t="shared" si="17"/>
        <v>1</v>
      </c>
      <c r="AI78" s="3">
        <f t="shared" si="18"/>
        <v>0</v>
      </c>
      <c r="AJ78" s="3">
        <v>0</v>
      </c>
      <c r="AK78" s="3">
        <v>0</v>
      </c>
      <c r="AL78" s="3">
        <v>0</v>
      </c>
      <c r="AM78" s="3">
        <v>0</v>
      </c>
      <c r="AN78" s="3">
        <v>3</v>
      </c>
      <c r="AO78" s="3">
        <v>5</v>
      </c>
      <c r="AP78" s="3">
        <v>0</v>
      </c>
      <c r="AQ78" s="3">
        <v>0</v>
      </c>
      <c r="AR78" s="3">
        <f t="shared" si="13"/>
        <v>8</v>
      </c>
      <c r="AS78" s="3">
        <f t="shared" si="19"/>
        <v>0</v>
      </c>
      <c r="AT78" s="3">
        <f t="shared" si="20"/>
        <v>8</v>
      </c>
      <c r="AU78" s="3">
        <f t="shared" si="21"/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5</v>
      </c>
      <c r="BC78" s="3">
        <v>0</v>
      </c>
      <c r="BD78" s="3">
        <f t="shared" si="22"/>
        <v>5</v>
      </c>
      <c r="BE78" s="3">
        <v>0</v>
      </c>
      <c r="BF78" s="3">
        <v>0</v>
      </c>
      <c r="BG78" s="3">
        <v>0</v>
      </c>
      <c r="BH78" s="3">
        <v>1</v>
      </c>
      <c r="BI78" s="3">
        <v>2</v>
      </c>
      <c r="BJ78" s="3">
        <v>0</v>
      </c>
      <c r="BK78" s="3">
        <v>0</v>
      </c>
      <c r="BL78" s="3">
        <v>1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3</v>
      </c>
      <c r="BZ78" s="3">
        <f t="shared" si="14"/>
        <v>7</v>
      </c>
      <c r="CA78" s="40">
        <f t="shared" si="23"/>
        <v>28</v>
      </c>
    </row>
    <row r="79" spans="1:79" s="3" customFormat="1" x14ac:dyDescent="0.25">
      <c r="A79" s="3" t="s">
        <v>2</v>
      </c>
      <c r="B79" s="3">
        <v>1</v>
      </c>
      <c r="C79" s="3">
        <v>1</v>
      </c>
      <c r="D79" s="41">
        <v>42179</v>
      </c>
      <c r="E79" s="3">
        <v>6</v>
      </c>
      <c r="F79" s="3">
        <v>1</v>
      </c>
      <c r="G79" s="3">
        <v>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1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f t="shared" si="12"/>
        <v>7</v>
      </c>
      <c r="AE79" s="3">
        <f t="shared" si="15"/>
        <v>1</v>
      </c>
      <c r="AF79" s="3">
        <f t="shared" si="16"/>
        <v>0</v>
      </c>
      <c r="AG79" s="3">
        <v>0</v>
      </c>
      <c r="AH79" s="3">
        <f t="shared" si="17"/>
        <v>0</v>
      </c>
      <c r="AI79" s="3">
        <f t="shared" si="18"/>
        <v>0</v>
      </c>
      <c r="AJ79" s="3">
        <v>0</v>
      </c>
      <c r="AK79" s="3">
        <v>0</v>
      </c>
      <c r="AL79" s="3">
        <v>0</v>
      </c>
      <c r="AM79" s="3">
        <v>0</v>
      </c>
      <c r="AN79" s="3">
        <v>1</v>
      </c>
      <c r="AO79" s="3">
        <v>3</v>
      </c>
      <c r="AP79" s="3">
        <v>0</v>
      </c>
      <c r="AQ79" s="3">
        <v>0</v>
      </c>
      <c r="AR79" s="3">
        <f t="shared" si="13"/>
        <v>4</v>
      </c>
      <c r="AS79" s="3">
        <f t="shared" si="19"/>
        <v>0</v>
      </c>
      <c r="AT79" s="3">
        <f t="shared" si="20"/>
        <v>4</v>
      </c>
      <c r="AU79" s="3">
        <f t="shared" si="21"/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f t="shared" si="22"/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f t="shared" si="14"/>
        <v>0</v>
      </c>
      <c r="CA79" s="40">
        <f t="shared" si="23"/>
        <v>11</v>
      </c>
    </row>
    <row r="80" spans="1:79" s="3" customFormat="1" x14ac:dyDescent="0.25">
      <c r="A80" s="3" t="s">
        <v>2</v>
      </c>
      <c r="B80" s="3">
        <v>1</v>
      </c>
      <c r="C80" s="3">
        <v>1</v>
      </c>
      <c r="D80" s="41">
        <v>42179</v>
      </c>
      <c r="E80" s="3">
        <v>7</v>
      </c>
      <c r="F80" s="3">
        <v>7</v>
      </c>
      <c r="G80" s="3">
        <v>8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3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f t="shared" si="12"/>
        <v>19</v>
      </c>
      <c r="AE80" s="3">
        <f t="shared" si="15"/>
        <v>0</v>
      </c>
      <c r="AF80" s="3">
        <f t="shared" si="16"/>
        <v>1</v>
      </c>
      <c r="AG80" s="3">
        <v>0</v>
      </c>
      <c r="AH80" s="3">
        <f t="shared" si="17"/>
        <v>3</v>
      </c>
      <c r="AI80" s="3">
        <f t="shared" si="18"/>
        <v>0</v>
      </c>
      <c r="AJ80" s="3">
        <v>0</v>
      </c>
      <c r="AK80" s="3">
        <v>0</v>
      </c>
      <c r="AL80" s="3">
        <v>0</v>
      </c>
      <c r="AM80" s="3">
        <v>0</v>
      </c>
      <c r="AN80" s="3">
        <v>4</v>
      </c>
      <c r="AO80" s="3">
        <v>1</v>
      </c>
      <c r="AP80" s="3">
        <v>0</v>
      </c>
      <c r="AQ80" s="3">
        <v>0</v>
      </c>
      <c r="AR80" s="3">
        <f t="shared" si="13"/>
        <v>5</v>
      </c>
      <c r="AS80" s="3">
        <f t="shared" si="19"/>
        <v>0</v>
      </c>
      <c r="AT80" s="3">
        <f t="shared" si="20"/>
        <v>5</v>
      </c>
      <c r="AU80" s="3">
        <f t="shared" si="21"/>
        <v>0</v>
      </c>
      <c r="AV80" s="3">
        <v>0</v>
      </c>
      <c r="AW80" s="3">
        <v>1</v>
      </c>
      <c r="AX80" s="3">
        <v>0</v>
      </c>
      <c r="AY80" s="3">
        <v>1</v>
      </c>
      <c r="AZ80" s="3">
        <v>0</v>
      </c>
      <c r="BA80" s="3">
        <v>0</v>
      </c>
      <c r="BB80" s="3">
        <v>0</v>
      </c>
      <c r="BC80" s="3">
        <v>0</v>
      </c>
      <c r="BD80" s="3">
        <f t="shared" si="22"/>
        <v>2</v>
      </c>
      <c r="BE80" s="3">
        <v>0</v>
      </c>
      <c r="BF80" s="3">
        <v>3</v>
      </c>
      <c r="BG80" s="3">
        <v>0</v>
      </c>
      <c r="BH80" s="3">
        <v>0</v>
      </c>
      <c r="BI80" s="3">
        <v>3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f t="shared" si="14"/>
        <v>6</v>
      </c>
      <c r="CA80" s="40">
        <f t="shared" si="23"/>
        <v>32</v>
      </c>
    </row>
    <row r="81" spans="1:79" s="3" customFormat="1" ht="15" customHeight="1" x14ac:dyDescent="0.25">
      <c r="A81" s="3" t="s">
        <v>2</v>
      </c>
      <c r="B81" s="3">
        <v>1</v>
      </c>
      <c r="C81" s="3">
        <v>1</v>
      </c>
      <c r="D81" s="41">
        <v>42179</v>
      </c>
      <c r="E81" s="3">
        <v>8</v>
      </c>
      <c r="F81" s="3">
        <v>0</v>
      </c>
      <c r="G81" s="3">
        <v>4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4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f t="shared" si="12"/>
        <v>8</v>
      </c>
      <c r="AE81" s="3">
        <f t="shared" si="15"/>
        <v>4</v>
      </c>
      <c r="AF81" s="3">
        <f t="shared" si="16"/>
        <v>0</v>
      </c>
      <c r="AG81" s="3">
        <v>0</v>
      </c>
      <c r="AH81" s="3">
        <f t="shared" si="17"/>
        <v>0</v>
      </c>
      <c r="AI81" s="3">
        <f t="shared" si="18"/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1</v>
      </c>
      <c r="AP81" s="3">
        <v>0</v>
      </c>
      <c r="AQ81" s="3">
        <v>0</v>
      </c>
      <c r="AR81" s="3">
        <f t="shared" si="13"/>
        <v>1</v>
      </c>
      <c r="AS81" s="3">
        <f t="shared" si="19"/>
        <v>0</v>
      </c>
      <c r="AT81" s="3">
        <f t="shared" si="20"/>
        <v>1</v>
      </c>
      <c r="AU81" s="3">
        <f t="shared" si="21"/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3</v>
      </c>
      <c r="BC81" s="3">
        <v>0</v>
      </c>
      <c r="BD81" s="3">
        <f t="shared" si="22"/>
        <v>3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f t="shared" si="14"/>
        <v>0</v>
      </c>
      <c r="CA81" s="40">
        <f t="shared" si="23"/>
        <v>12</v>
      </c>
    </row>
    <row r="82" spans="1:79" s="3" customFormat="1" x14ac:dyDescent="0.25">
      <c r="A82" s="3" t="s">
        <v>2</v>
      </c>
      <c r="B82" s="3">
        <v>1</v>
      </c>
      <c r="C82" s="3">
        <v>1</v>
      </c>
      <c r="D82" s="41">
        <v>42179</v>
      </c>
      <c r="E82" s="3">
        <v>9</v>
      </c>
      <c r="F82" s="3">
        <v>1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f t="shared" si="12"/>
        <v>1</v>
      </c>
      <c r="AE82" s="3">
        <f t="shared" si="15"/>
        <v>0</v>
      </c>
      <c r="AF82" s="3">
        <f t="shared" si="16"/>
        <v>0</v>
      </c>
      <c r="AG82" s="3">
        <v>0</v>
      </c>
      <c r="AH82" s="3">
        <f t="shared" si="17"/>
        <v>0</v>
      </c>
      <c r="AI82" s="3">
        <f t="shared" si="18"/>
        <v>0</v>
      </c>
      <c r="AJ82" s="3">
        <v>0</v>
      </c>
      <c r="AK82" s="3">
        <v>0</v>
      </c>
      <c r="AL82" s="3">
        <v>0</v>
      </c>
      <c r="AM82" s="3">
        <v>0</v>
      </c>
      <c r="AN82" s="3">
        <v>7</v>
      </c>
      <c r="AO82" s="3">
        <v>0</v>
      </c>
      <c r="AP82" s="3">
        <v>0</v>
      </c>
      <c r="AQ82" s="3">
        <v>0</v>
      </c>
      <c r="AR82" s="3">
        <f t="shared" si="13"/>
        <v>7</v>
      </c>
      <c r="AS82" s="3">
        <f t="shared" si="19"/>
        <v>0</v>
      </c>
      <c r="AT82" s="3">
        <f t="shared" si="20"/>
        <v>7</v>
      </c>
      <c r="AU82" s="3">
        <f t="shared" si="21"/>
        <v>0</v>
      </c>
      <c r="AV82" s="3">
        <v>1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2</v>
      </c>
      <c r="BC82" s="3">
        <v>0</v>
      </c>
      <c r="BD82" s="3">
        <f t="shared" si="22"/>
        <v>2</v>
      </c>
      <c r="BE82" s="3">
        <v>0</v>
      </c>
      <c r="BF82" s="3">
        <v>2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f t="shared" si="14"/>
        <v>2</v>
      </c>
      <c r="CA82" s="40">
        <f t="shared" si="23"/>
        <v>13</v>
      </c>
    </row>
    <row r="83" spans="1:79" s="3" customFormat="1" x14ac:dyDescent="0.25">
      <c r="A83" s="3" t="s">
        <v>2</v>
      </c>
      <c r="B83" s="3">
        <v>1</v>
      </c>
      <c r="C83" s="3">
        <v>1</v>
      </c>
      <c r="D83" s="41">
        <v>42179</v>
      </c>
      <c r="E83" s="3">
        <v>10</v>
      </c>
      <c r="F83" s="3">
        <v>2</v>
      </c>
      <c r="G83" s="3">
        <v>3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1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f t="shared" si="12"/>
        <v>7</v>
      </c>
      <c r="AE83" s="3">
        <f t="shared" si="15"/>
        <v>0</v>
      </c>
      <c r="AF83" s="3">
        <f t="shared" si="16"/>
        <v>1</v>
      </c>
      <c r="AG83" s="3">
        <v>0</v>
      </c>
      <c r="AH83" s="3">
        <f t="shared" si="17"/>
        <v>1</v>
      </c>
      <c r="AI83" s="3">
        <f t="shared" si="18"/>
        <v>0</v>
      </c>
      <c r="AJ83" s="3">
        <v>0</v>
      </c>
      <c r="AK83" s="3">
        <v>0</v>
      </c>
      <c r="AL83" s="3">
        <v>0</v>
      </c>
      <c r="AM83" s="3">
        <v>0</v>
      </c>
      <c r="AN83" s="3">
        <v>4</v>
      </c>
      <c r="AO83" s="3">
        <v>1</v>
      </c>
      <c r="AP83" s="3">
        <v>0</v>
      </c>
      <c r="AQ83" s="3">
        <v>0</v>
      </c>
      <c r="AR83" s="3">
        <f t="shared" si="13"/>
        <v>5</v>
      </c>
      <c r="AS83" s="3">
        <f t="shared" si="19"/>
        <v>0</v>
      </c>
      <c r="AT83" s="3">
        <f t="shared" si="20"/>
        <v>5</v>
      </c>
      <c r="AU83" s="3">
        <f t="shared" si="21"/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1</v>
      </c>
      <c r="BC83" s="3">
        <v>0</v>
      </c>
      <c r="BD83" s="3">
        <f t="shared" si="22"/>
        <v>1</v>
      </c>
      <c r="BE83" s="3">
        <v>2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1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f t="shared" si="14"/>
        <v>3</v>
      </c>
      <c r="CA83" s="40">
        <f t="shared" si="23"/>
        <v>16</v>
      </c>
    </row>
    <row r="84" spans="1:79" s="3" customFormat="1" x14ac:dyDescent="0.25">
      <c r="A84" s="3" t="s">
        <v>2</v>
      </c>
      <c r="B84" s="3">
        <v>1</v>
      </c>
      <c r="C84" s="3">
        <v>1</v>
      </c>
      <c r="D84" s="41">
        <v>42179</v>
      </c>
      <c r="E84" s="3">
        <v>11</v>
      </c>
      <c r="F84" s="3">
        <v>4</v>
      </c>
      <c r="G84" s="3">
        <v>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f t="shared" si="12"/>
        <v>8</v>
      </c>
      <c r="AE84" s="3">
        <f t="shared" si="15"/>
        <v>0</v>
      </c>
      <c r="AF84" s="3">
        <f t="shared" si="16"/>
        <v>0</v>
      </c>
      <c r="AG84" s="3">
        <v>0</v>
      </c>
      <c r="AH84" s="3">
        <f t="shared" si="17"/>
        <v>0</v>
      </c>
      <c r="AI84" s="3">
        <f t="shared" si="18"/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f t="shared" si="13"/>
        <v>0</v>
      </c>
      <c r="AS84" s="3">
        <f t="shared" si="19"/>
        <v>0</v>
      </c>
      <c r="AT84" s="3">
        <f t="shared" si="20"/>
        <v>0</v>
      </c>
      <c r="AU84" s="3">
        <f t="shared" si="21"/>
        <v>0</v>
      </c>
      <c r="AV84" s="3">
        <v>0</v>
      </c>
      <c r="AW84" s="3">
        <v>2</v>
      </c>
      <c r="AX84" s="3">
        <v>0</v>
      </c>
      <c r="AY84" s="3">
        <v>0</v>
      </c>
      <c r="AZ84" s="3">
        <v>0</v>
      </c>
      <c r="BA84" s="3">
        <v>0</v>
      </c>
      <c r="BB84" s="3">
        <v>3</v>
      </c>
      <c r="BC84" s="3">
        <v>0</v>
      </c>
      <c r="BD84" s="3">
        <f t="shared" si="22"/>
        <v>5</v>
      </c>
      <c r="BE84" s="3">
        <v>0</v>
      </c>
      <c r="BF84" s="3">
        <v>1</v>
      </c>
      <c r="BG84" s="3">
        <v>0</v>
      </c>
      <c r="BH84" s="3">
        <v>1</v>
      </c>
      <c r="BI84" s="3">
        <v>1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f t="shared" si="14"/>
        <v>3</v>
      </c>
      <c r="CA84" s="40">
        <f t="shared" si="23"/>
        <v>16</v>
      </c>
    </row>
    <row r="85" spans="1:79" s="3" customFormat="1" x14ac:dyDescent="0.25">
      <c r="A85" s="3" t="s">
        <v>2</v>
      </c>
      <c r="B85" s="3">
        <v>1</v>
      </c>
      <c r="C85" s="3">
        <v>1</v>
      </c>
      <c r="D85" s="41">
        <v>42179</v>
      </c>
      <c r="E85" s="3">
        <v>12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</v>
      </c>
      <c r="Q85" s="3">
        <v>1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f t="shared" si="12"/>
        <v>2</v>
      </c>
      <c r="AE85" s="3">
        <f t="shared" si="15"/>
        <v>2</v>
      </c>
      <c r="AF85" s="3">
        <f t="shared" si="16"/>
        <v>0</v>
      </c>
      <c r="AG85" s="3">
        <v>0</v>
      </c>
      <c r="AH85" s="3">
        <f t="shared" si="17"/>
        <v>0</v>
      </c>
      <c r="AI85" s="3">
        <f t="shared" si="18"/>
        <v>0</v>
      </c>
      <c r="AJ85" s="3">
        <v>0</v>
      </c>
      <c r="AK85" s="3">
        <v>0</v>
      </c>
      <c r="AL85" s="3">
        <v>0</v>
      </c>
      <c r="AM85" s="3">
        <v>0</v>
      </c>
      <c r="AN85" s="3">
        <v>3</v>
      </c>
      <c r="AO85" s="3">
        <v>2</v>
      </c>
      <c r="AP85" s="3">
        <v>0</v>
      </c>
      <c r="AQ85" s="3">
        <v>0</v>
      </c>
      <c r="AR85" s="3">
        <f t="shared" si="13"/>
        <v>5</v>
      </c>
      <c r="AS85" s="3">
        <f t="shared" si="19"/>
        <v>0</v>
      </c>
      <c r="AT85" s="3">
        <f t="shared" si="20"/>
        <v>5</v>
      </c>
      <c r="AU85" s="3">
        <f t="shared" si="21"/>
        <v>0</v>
      </c>
      <c r="AV85" s="3">
        <v>0</v>
      </c>
      <c r="AW85" s="3">
        <v>1</v>
      </c>
      <c r="AX85" s="3">
        <v>0</v>
      </c>
      <c r="AY85" s="3">
        <v>0</v>
      </c>
      <c r="AZ85" s="3">
        <v>0</v>
      </c>
      <c r="BA85" s="3">
        <v>0</v>
      </c>
      <c r="BB85" s="3">
        <v>3</v>
      </c>
      <c r="BC85" s="3">
        <v>0</v>
      </c>
      <c r="BD85" s="3">
        <f t="shared" si="22"/>
        <v>4</v>
      </c>
      <c r="BE85" s="3">
        <v>0</v>
      </c>
      <c r="BF85" s="3">
        <v>1</v>
      </c>
      <c r="BG85" s="3">
        <v>0</v>
      </c>
      <c r="BH85" s="3">
        <v>1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f t="shared" si="14"/>
        <v>2</v>
      </c>
      <c r="CA85" s="40">
        <f t="shared" si="23"/>
        <v>13</v>
      </c>
    </row>
    <row r="86" spans="1:79" s="3" customFormat="1" x14ac:dyDescent="0.25">
      <c r="A86" s="3" t="s">
        <v>2</v>
      </c>
      <c r="B86" s="3">
        <v>1</v>
      </c>
      <c r="C86" s="3">
        <v>1</v>
      </c>
      <c r="D86" s="41">
        <v>42186</v>
      </c>
      <c r="E86" s="3">
        <v>1</v>
      </c>
      <c r="F86" s="3">
        <v>4</v>
      </c>
      <c r="G86" s="3">
        <v>8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f t="shared" si="12"/>
        <v>12</v>
      </c>
      <c r="AE86" s="3">
        <f t="shared" si="15"/>
        <v>0</v>
      </c>
      <c r="AF86" s="3">
        <f t="shared" si="16"/>
        <v>0</v>
      </c>
      <c r="AG86" s="3">
        <v>0</v>
      </c>
      <c r="AH86" s="3">
        <f t="shared" si="17"/>
        <v>0</v>
      </c>
      <c r="AI86" s="3">
        <f t="shared" si="18"/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1</v>
      </c>
      <c r="AP86" s="3">
        <v>0</v>
      </c>
      <c r="AQ86" s="3">
        <v>0</v>
      </c>
      <c r="AR86" s="3">
        <f t="shared" si="13"/>
        <v>1</v>
      </c>
      <c r="AS86" s="3">
        <f t="shared" si="19"/>
        <v>0</v>
      </c>
      <c r="AT86" s="3">
        <f t="shared" si="20"/>
        <v>1</v>
      </c>
      <c r="AU86" s="3">
        <f t="shared" si="21"/>
        <v>0</v>
      </c>
      <c r="AV86" s="3">
        <v>0</v>
      </c>
      <c r="AW86" s="3">
        <v>0</v>
      </c>
      <c r="AX86" s="3">
        <v>0</v>
      </c>
      <c r="AY86" s="3">
        <v>0</v>
      </c>
      <c r="AZ86" s="3">
        <v>1</v>
      </c>
      <c r="BA86" s="3">
        <v>0</v>
      </c>
      <c r="BB86" s="3">
        <v>0</v>
      </c>
      <c r="BC86" s="3">
        <v>0</v>
      </c>
      <c r="BD86" s="3">
        <f t="shared" si="22"/>
        <v>1</v>
      </c>
      <c r="BE86" s="3">
        <v>0</v>
      </c>
      <c r="BF86" s="3">
        <v>0</v>
      </c>
      <c r="BG86" s="3">
        <v>0</v>
      </c>
      <c r="BH86" s="3">
        <v>0</v>
      </c>
      <c r="BI86" s="3">
        <v>2</v>
      </c>
      <c r="BJ86" s="3">
        <v>1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f t="shared" si="14"/>
        <v>3</v>
      </c>
      <c r="CA86" s="40">
        <f t="shared" si="23"/>
        <v>17</v>
      </c>
    </row>
    <row r="87" spans="1:79" s="3" customFormat="1" x14ac:dyDescent="0.25">
      <c r="A87" s="3" t="s">
        <v>2</v>
      </c>
      <c r="B87" s="3">
        <v>1</v>
      </c>
      <c r="C87" s="3">
        <v>1</v>
      </c>
      <c r="D87" s="41">
        <v>42186</v>
      </c>
      <c r="E87" s="3">
        <v>2</v>
      </c>
      <c r="F87" s="3">
        <v>0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3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f t="shared" si="12"/>
        <v>4</v>
      </c>
      <c r="AE87" s="3">
        <f t="shared" si="15"/>
        <v>3</v>
      </c>
      <c r="AF87" s="3">
        <f t="shared" si="16"/>
        <v>0</v>
      </c>
      <c r="AG87" s="3">
        <v>0</v>
      </c>
      <c r="AH87" s="3">
        <f t="shared" si="17"/>
        <v>0</v>
      </c>
      <c r="AI87" s="3">
        <f t="shared" si="18"/>
        <v>0</v>
      </c>
      <c r="AJ87" s="3">
        <v>0</v>
      </c>
      <c r="AK87" s="3">
        <v>0</v>
      </c>
      <c r="AL87" s="3">
        <v>0</v>
      </c>
      <c r="AM87" s="3">
        <v>0</v>
      </c>
      <c r="AN87" s="3">
        <v>1</v>
      </c>
      <c r="AO87" s="3">
        <v>2</v>
      </c>
      <c r="AP87" s="3">
        <v>0</v>
      </c>
      <c r="AQ87" s="3">
        <v>0</v>
      </c>
      <c r="AR87" s="3">
        <f t="shared" si="13"/>
        <v>3</v>
      </c>
      <c r="AS87" s="3">
        <f t="shared" si="19"/>
        <v>0</v>
      </c>
      <c r="AT87" s="3">
        <f t="shared" si="20"/>
        <v>3</v>
      </c>
      <c r="AU87" s="3">
        <f t="shared" si="21"/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f t="shared" si="22"/>
        <v>0</v>
      </c>
      <c r="BE87" s="3">
        <v>1</v>
      </c>
      <c r="BF87" s="3">
        <v>1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1</v>
      </c>
      <c r="BM87" s="3">
        <v>0</v>
      </c>
      <c r="BN87" s="3">
        <v>1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f t="shared" si="14"/>
        <v>4</v>
      </c>
      <c r="CA87" s="40">
        <f t="shared" si="23"/>
        <v>11</v>
      </c>
    </row>
    <row r="88" spans="1:79" s="3" customFormat="1" ht="15" customHeight="1" x14ac:dyDescent="0.25">
      <c r="A88" s="3" t="s">
        <v>2</v>
      </c>
      <c r="B88" s="3">
        <v>1</v>
      </c>
      <c r="C88" s="3">
        <v>1</v>
      </c>
      <c r="D88" s="41">
        <v>42186</v>
      </c>
      <c r="E88" s="3">
        <v>3</v>
      </c>
      <c r="F88" s="3">
        <v>0</v>
      </c>
      <c r="G88" s="3">
        <v>5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2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f t="shared" si="12"/>
        <v>7</v>
      </c>
      <c r="AE88" s="3">
        <f t="shared" si="15"/>
        <v>2</v>
      </c>
      <c r="AF88" s="3">
        <f t="shared" si="16"/>
        <v>0</v>
      </c>
      <c r="AG88" s="3">
        <v>0</v>
      </c>
      <c r="AH88" s="3">
        <f t="shared" si="17"/>
        <v>0</v>
      </c>
      <c r="AI88" s="3">
        <f t="shared" si="18"/>
        <v>0</v>
      </c>
      <c r="AJ88" s="3">
        <v>0</v>
      </c>
      <c r="AK88" s="3">
        <v>0</v>
      </c>
      <c r="AL88" s="3">
        <v>0</v>
      </c>
      <c r="AM88" s="3">
        <v>0</v>
      </c>
      <c r="AN88" s="3">
        <v>1</v>
      </c>
      <c r="AO88" s="3">
        <v>1</v>
      </c>
      <c r="AP88" s="3">
        <v>0</v>
      </c>
      <c r="AQ88" s="3">
        <v>0</v>
      </c>
      <c r="AR88" s="3">
        <f t="shared" si="13"/>
        <v>2</v>
      </c>
      <c r="AS88" s="3">
        <f t="shared" si="19"/>
        <v>0</v>
      </c>
      <c r="AT88" s="3">
        <f t="shared" si="20"/>
        <v>2</v>
      </c>
      <c r="AU88" s="3">
        <f t="shared" si="21"/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f t="shared" si="22"/>
        <v>0</v>
      </c>
      <c r="BE88" s="3">
        <v>0</v>
      </c>
      <c r="BF88" s="3">
        <v>3</v>
      </c>
      <c r="BG88" s="3">
        <v>0</v>
      </c>
      <c r="BH88" s="3">
        <v>0</v>
      </c>
      <c r="BI88" s="3">
        <v>1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2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f t="shared" si="14"/>
        <v>6</v>
      </c>
      <c r="CA88" s="40">
        <f t="shared" si="23"/>
        <v>15</v>
      </c>
    </row>
    <row r="89" spans="1:79" s="3" customFormat="1" x14ac:dyDescent="0.25">
      <c r="A89" s="3" t="s">
        <v>2</v>
      </c>
      <c r="B89" s="3">
        <v>1</v>
      </c>
      <c r="C89" s="3">
        <v>1</v>
      </c>
      <c r="D89" s="41">
        <v>42186</v>
      </c>
      <c r="E89" s="3">
        <v>4</v>
      </c>
      <c r="F89" s="3">
        <v>0</v>
      </c>
      <c r="G89" s="3">
        <v>2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2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f t="shared" si="12"/>
        <v>4</v>
      </c>
      <c r="AE89" s="3">
        <f t="shared" si="15"/>
        <v>2</v>
      </c>
      <c r="AF89" s="3">
        <f t="shared" si="16"/>
        <v>0</v>
      </c>
      <c r="AG89" s="3">
        <v>0</v>
      </c>
      <c r="AH89" s="3">
        <f t="shared" si="17"/>
        <v>0</v>
      </c>
      <c r="AI89" s="3">
        <f t="shared" si="18"/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4</v>
      </c>
      <c r="AP89" s="3">
        <v>0</v>
      </c>
      <c r="AQ89" s="3">
        <v>0</v>
      </c>
      <c r="AR89" s="3">
        <f t="shared" si="13"/>
        <v>4</v>
      </c>
      <c r="AS89" s="3">
        <f t="shared" si="19"/>
        <v>0</v>
      </c>
      <c r="AT89" s="3">
        <f t="shared" si="20"/>
        <v>4</v>
      </c>
      <c r="AU89" s="3">
        <f t="shared" si="21"/>
        <v>0</v>
      </c>
      <c r="AV89" s="3">
        <v>0</v>
      </c>
      <c r="AW89" s="3">
        <v>0</v>
      </c>
      <c r="AX89" s="3">
        <v>0</v>
      </c>
      <c r="AY89" s="3">
        <v>1</v>
      </c>
      <c r="AZ89" s="3">
        <v>0</v>
      </c>
      <c r="BA89" s="3">
        <v>0</v>
      </c>
      <c r="BB89" s="3">
        <v>2</v>
      </c>
      <c r="BC89" s="3">
        <v>0</v>
      </c>
      <c r="BD89" s="3">
        <f t="shared" si="22"/>
        <v>3</v>
      </c>
      <c r="BE89" s="3">
        <v>1</v>
      </c>
      <c r="BF89" s="3">
        <v>2</v>
      </c>
      <c r="BG89" s="3">
        <v>0</v>
      </c>
      <c r="BH89" s="3">
        <v>2</v>
      </c>
      <c r="BI89" s="3">
        <v>1</v>
      </c>
      <c r="BJ89" s="3">
        <v>0</v>
      </c>
      <c r="BK89" s="3">
        <v>0</v>
      </c>
      <c r="BL89" s="3">
        <v>1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1</v>
      </c>
      <c r="BZ89" s="3">
        <f t="shared" si="14"/>
        <v>8</v>
      </c>
      <c r="CA89" s="40">
        <f t="shared" si="23"/>
        <v>19</v>
      </c>
    </row>
    <row r="90" spans="1:79" s="3" customFormat="1" x14ac:dyDescent="0.25">
      <c r="A90" s="3" t="s">
        <v>2</v>
      </c>
      <c r="B90" s="3">
        <v>1</v>
      </c>
      <c r="C90" s="3">
        <v>1</v>
      </c>
      <c r="D90" s="41">
        <v>42186</v>
      </c>
      <c r="E90" s="3">
        <v>5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f t="shared" si="12"/>
        <v>0</v>
      </c>
      <c r="AE90" s="3">
        <f t="shared" si="15"/>
        <v>0</v>
      </c>
      <c r="AF90" s="3">
        <f t="shared" si="16"/>
        <v>0</v>
      </c>
      <c r="AG90" s="3">
        <v>0</v>
      </c>
      <c r="AH90" s="3">
        <f t="shared" si="17"/>
        <v>0</v>
      </c>
      <c r="AI90" s="3">
        <f t="shared" si="18"/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f t="shared" si="13"/>
        <v>0</v>
      </c>
      <c r="AS90" s="3">
        <f t="shared" si="19"/>
        <v>0</v>
      </c>
      <c r="AT90" s="3">
        <f t="shared" si="20"/>
        <v>0</v>
      </c>
      <c r="AU90" s="3">
        <f t="shared" si="21"/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f t="shared" si="22"/>
        <v>0</v>
      </c>
      <c r="BE90" s="3">
        <v>0</v>
      </c>
      <c r="BF90" s="3">
        <v>1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2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f t="shared" si="14"/>
        <v>3</v>
      </c>
      <c r="CA90" s="40">
        <f t="shared" si="23"/>
        <v>3</v>
      </c>
    </row>
    <row r="91" spans="1:79" s="3" customFormat="1" x14ac:dyDescent="0.25">
      <c r="A91" s="3" t="s">
        <v>2</v>
      </c>
      <c r="B91" s="3">
        <v>1</v>
      </c>
      <c r="C91" s="3">
        <v>1</v>
      </c>
      <c r="D91" s="41">
        <v>42186</v>
      </c>
      <c r="E91" s="3">
        <v>6</v>
      </c>
      <c r="F91" s="3">
        <v>0</v>
      </c>
      <c r="G91" s="3">
        <v>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2</v>
      </c>
      <c r="R91" s="3">
        <v>0</v>
      </c>
      <c r="S91" s="3">
        <v>0</v>
      </c>
      <c r="T91" s="3">
        <v>0</v>
      </c>
      <c r="U91" s="3">
        <v>0</v>
      </c>
      <c r="V91" s="3">
        <v>1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f t="shared" si="12"/>
        <v>6</v>
      </c>
      <c r="AE91" s="3">
        <f t="shared" si="15"/>
        <v>2</v>
      </c>
      <c r="AF91" s="3">
        <f t="shared" si="16"/>
        <v>0</v>
      </c>
      <c r="AG91" s="3">
        <v>0</v>
      </c>
      <c r="AH91" s="3">
        <f t="shared" si="17"/>
        <v>1</v>
      </c>
      <c r="AI91" s="3">
        <f t="shared" si="18"/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f t="shared" si="13"/>
        <v>0</v>
      </c>
      <c r="AS91" s="3">
        <f t="shared" si="19"/>
        <v>0</v>
      </c>
      <c r="AT91" s="3">
        <f t="shared" si="20"/>
        <v>0</v>
      </c>
      <c r="AU91" s="3">
        <f t="shared" si="21"/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1</v>
      </c>
      <c r="BC91" s="3">
        <v>0</v>
      </c>
      <c r="BD91" s="3">
        <f t="shared" si="22"/>
        <v>1</v>
      </c>
      <c r="BE91" s="3">
        <v>4</v>
      </c>
      <c r="BF91" s="3">
        <v>3</v>
      </c>
      <c r="BG91" s="3">
        <v>0</v>
      </c>
      <c r="BH91" s="3">
        <v>1</v>
      </c>
      <c r="BI91" s="3">
        <v>2</v>
      </c>
      <c r="BJ91" s="3">
        <v>2</v>
      </c>
      <c r="BK91" s="3">
        <v>0</v>
      </c>
      <c r="BL91" s="3">
        <v>1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f t="shared" si="14"/>
        <v>13</v>
      </c>
      <c r="CA91" s="40">
        <f t="shared" si="23"/>
        <v>20</v>
      </c>
    </row>
    <row r="92" spans="1:79" s="3" customFormat="1" ht="15" customHeight="1" x14ac:dyDescent="0.25">
      <c r="A92" s="3" t="s">
        <v>2</v>
      </c>
      <c r="B92" s="3">
        <v>1</v>
      </c>
      <c r="C92" s="3">
        <v>1</v>
      </c>
      <c r="D92" s="41">
        <v>42186</v>
      </c>
      <c r="E92" s="3">
        <v>7</v>
      </c>
      <c r="F92" s="3">
        <v>0</v>
      </c>
      <c r="G92" s="3">
        <v>6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1</v>
      </c>
      <c r="R92" s="3">
        <v>0</v>
      </c>
      <c r="S92" s="3">
        <v>0</v>
      </c>
      <c r="T92" s="3">
        <v>0</v>
      </c>
      <c r="U92" s="3">
        <v>0</v>
      </c>
      <c r="V92" s="3">
        <v>1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f t="shared" si="12"/>
        <v>8</v>
      </c>
      <c r="AE92" s="3">
        <f t="shared" si="15"/>
        <v>1</v>
      </c>
      <c r="AF92" s="3">
        <f t="shared" si="16"/>
        <v>0</v>
      </c>
      <c r="AG92" s="3">
        <v>0</v>
      </c>
      <c r="AH92" s="3">
        <f t="shared" si="17"/>
        <v>1</v>
      </c>
      <c r="AI92" s="3">
        <f t="shared" si="18"/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2</v>
      </c>
      <c r="AP92" s="3">
        <v>0</v>
      </c>
      <c r="AQ92" s="3">
        <v>0</v>
      </c>
      <c r="AR92" s="3">
        <f t="shared" si="13"/>
        <v>2</v>
      </c>
      <c r="AS92" s="3">
        <f t="shared" si="19"/>
        <v>0</v>
      </c>
      <c r="AT92" s="3">
        <f t="shared" si="20"/>
        <v>2</v>
      </c>
      <c r="AU92" s="3">
        <f t="shared" si="21"/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f t="shared" si="22"/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1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f t="shared" si="14"/>
        <v>1</v>
      </c>
      <c r="CA92" s="40">
        <f t="shared" si="23"/>
        <v>11</v>
      </c>
    </row>
    <row r="93" spans="1:79" s="3" customFormat="1" x14ac:dyDescent="0.25">
      <c r="A93" s="3" t="s">
        <v>2</v>
      </c>
      <c r="B93" s="3">
        <v>1</v>
      </c>
      <c r="C93" s="3">
        <v>1</v>
      </c>
      <c r="D93" s="41">
        <v>42186</v>
      </c>
      <c r="E93" s="3">
        <v>8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f t="shared" si="12"/>
        <v>0</v>
      </c>
      <c r="AE93" s="3">
        <f t="shared" si="15"/>
        <v>0</v>
      </c>
      <c r="AF93" s="3">
        <f t="shared" si="16"/>
        <v>0</v>
      </c>
      <c r="AG93" s="3">
        <v>0</v>
      </c>
      <c r="AH93" s="3">
        <f t="shared" si="17"/>
        <v>0</v>
      </c>
      <c r="AI93" s="3">
        <f t="shared" si="18"/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f t="shared" si="13"/>
        <v>0</v>
      </c>
      <c r="AS93" s="3">
        <f t="shared" si="19"/>
        <v>0</v>
      </c>
      <c r="AT93" s="3">
        <f t="shared" si="20"/>
        <v>0</v>
      </c>
      <c r="AU93" s="3">
        <f t="shared" si="21"/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f t="shared" si="22"/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f t="shared" si="14"/>
        <v>0</v>
      </c>
      <c r="CA93" s="40">
        <f t="shared" si="23"/>
        <v>0</v>
      </c>
    </row>
    <row r="94" spans="1:79" s="3" customFormat="1" x14ac:dyDescent="0.25">
      <c r="A94" s="3" t="s">
        <v>2</v>
      </c>
      <c r="B94" s="3">
        <v>1</v>
      </c>
      <c r="C94" s="3">
        <v>1</v>
      </c>
      <c r="D94" s="41">
        <v>42186</v>
      </c>
      <c r="E94" s="3">
        <v>9</v>
      </c>
      <c r="F94" s="3">
        <v>1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f t="shared" si="12"/>
        <v>2</v>
      </c>
      <c r="AE94" s="3">
        <f t="shared" si="15"/>
        <v>0</v>
      </c>
      <c r="AF94" s="3">
        <f t="shared" si="16"/>
        <v>1</v>
      </c>
      <c r="AG94" s="3">
        <v>0</v>
      </c>
      <c r="AH94" s="3">
        <f t="shared" si="17"/>
        <v>0</v>
      </c>
      <c r="AI94" s="3">
        <f t="shared" si="18"/>
        <v>0</v>
      </c>
      <c r="AJ94" s="3">
        <v>0</v>
      </c>
      <c r="AK94" s="3">
        <v>0</v>
      </c>
      <c r="AL94" s="3">
        <v>0</v>
      </c>
      <c r="AM94" s="3">
        <v>0</v>
      </c>
      <c r="AN94" s="3">
        <v>1</v>
      </c>
      <c r="AO94" s="3">
        <v>2</v>
      </c>
      <c r="AP94" s="3">
        <v>0</v>
      </c>
      <c r="AQ94" s="3">
        <v>0</v>
      </c>
      <c r="AR94" s="3">
        <f t="shared" si="13"/>
        <v>3</v>
      </c>
      <c r="AS94" s="3">
        <f t="shared" si="19"/>
        <v>0</v>
      </c>
      <c r="AT94" s="3">
        <f t="shared" si="20"/>
        <v>3</v>
      </c>
      <c r="AU94" s="3">
        <f t="shared" si="21"/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f t="shared" si="22"/>
        <v>0</v>
      </c>
      <c r="BE94" s="3">
        <v>1</v>
      </c>
      <c r="BF94" s="3">
        <v>0</v>
      </c>
      <c r="BG94" s="3">
        <v>0</v>
      </c>
      <c r="BH94" s="3">
        <v>2</v>
      </c>
      <c r="BI94" s="3">
        <v>1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f t="shared" si="14"/>
        <v>4</v>
      </c>
      <c r="CA94" s="40">
        <f t="shared" si="23"/>
        <v>9</v>
      </c>
    </row>
    <row r="95" spans="1:79" s="3" customFormat="1" x14ac:dyDescent="0.25">
      <c r="A95" s="3" t="s">
        <v>2</v>
      </c>
      <c r="B95" s="3">
        <v>1</v>
      </c>
      <c r="C95" s="3">
        <v>1</v>
      </c>
      <c r="D95" s="41">
        <v>42186</v>
      </c>
      <c r="E95" s="3">
        <v>10</v>
      </c>
      <c r="F95" s="3">
        <v>0</v>
      </c>
      <c r="G95" s="3">
        <v>9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f t="shared" si="12"/>
        <v>9</v>
      </c>
      <c r="AE95" s="3">
        <f t="shared" si="15"/>
        <v>0</v>
      </c>
      <c r="AF95" s="3">
        <f t="shared" si="16"/>
        <v>0</v>
      </c>
      <c r="AG95" s="3">
        <v>0</v>
      </c>
      <c r="AH95" s="3">
        <f t="shared" si="17"/>
        <v>0</v>
      </c>
      <c r="AI95" s="3">
        <f t="shared" si="18"/>
        <v>0</v>
      </c>
      <c r="AJ95" s="3">
        <v>0</v>
      </c>
      <c r="AK95" s="3">
        <v>0</v>
      </c>
      <c r="AL95" s="3">
        <v>0</v>
      </c>
      <c r="AM95" s="3">
        <v>0</v>
      </c>
      <c r="AN95" s="3">
        <v>1</v>
      </c>
      <c r="AO95" s="3">
        <v>0</v>
      </c>
      <c r="AP95" s="3">
        <v>0</v>
      </c>
      <c r="AQ95" s="3">
        <v>0</v>
      </c>
      <c r="AR95" s="3">
        <f t="shared" si="13"/>
        <v>1</v>
      </c>
      <c r="AS95" s="3">
        <f t="shared" si="19"/>
        <v>0</v>
      </c>
      <c r="AT95" s="3">
        <f t="shared" si="20"/>
        <v>1</v>
      </c>
      <c r="AU95" s="3">
        <f t="shared" si="21"/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f t="shared" si="22"/>
        <v>0</v>
      </c>
      <c r="BE95" s="3">
        <v>2</v>
      </c>
      <c r="BF95" s="3">
        <v>1</v>
      </c>
      <c r="BG95" s="3">
        <v>0</v>
      </c>
      <c r="BH95" s="3">
        <v>0</v>
      </c>
      <c r="BI95" s="3">
        <v>0</v>
      </c>
      <c r="BJ95" s="3">
        <v>0</v>
      </c>
      <c r="BK95" s="3">
        <v>1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f t="shared" si="14"/>
        <v>4</v>
      </c>
      <c r="CA95" s="40">
        <f t="shared" si="23"/>
        <v>14</v>
      </c>
    </row>
    <row r="96" spans="1:79" s="3" customFormat="1" x14ac:dyDescent="0.25">
      <c r="A96" s="3" t="s">
        <v>2</v>
      </c>
      <c r="B96" s="3">
        <v>1</v>
      </c>
      <c r="C96" s="3">
        <v>1</v>
      </c>
      <c r="D96" s="41">
        <v>42186</v>
      </c>
      <c r="E96" s="3">
        <v>11</v>
      </c>
      <c r="F96" s="3">
        <v>0</v>
      </c>
      <c r="G96" s="3">
        <v>4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f t="shared" si="12"/>
        <v>4</v>
      </c>
      <c r="AE96" s="3">
        <f t="shared" si="15"/>
        <v>0</v>
      </c>
      <c r="AF96" s="3">
        <f t="shared" si="16"/>
        <v>0</v>
      </c>
      <c r="AG96" s="3">
        <v>0</v>
      </c>
      <c r="AH96" s="3">
        <f t="shared" si="17"/>
        <v>0</v>
      </c>
      <c r="AI96" s="3">
        <f t="shared" si="18"/>
        <v>0</v>
      </c>
      <c r="AJ96" s="3">
        <v>0</v>
      </c>
      <c r="AK96" s="3">
        <v>0</v>
      </c>
      <c r="AL96" s="3">
        <v>0</v>
      </c>
      <c r="AM96" s="3">
        <v>0</v>
      </c>
      <c r="AN96" s="3">
        <v>1</v>
      </c>
      <c r="AO96" s="3">
        <v>1</v>
      </c>
      <c r="AP96" s="3">
        <v>0</v>
      </c>
      <c r="AQ96" s="3">
        <v>0</v>
      </c>
      <c r="AR96" s="3">
        <f t="shared" si="13"/>
        <v>2</v>
      </c>
      <c r="AS96" s="3">
        <f t="shared" si="19"/>
        <v>0</v>
      </c>
      <c r="AT96" s="3">
        <f t="shared" si="20"/>
        <v>2</v>
      </c>
      <c r="AU96" s="3">
        <f t="shared" si="21"/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f t="shared" si="22"/>
        <v>0</v>
      </c>
      <c r="BE96" s="3">
        <v>1</v>
      </c>
      <c r="BF96" s="3">
        <v>0</v>
      </c>
      <c r="BG96" s="3">
        <v>0</v>
      </c>
      <c r="BH96" s="3">
        <v>1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f t="shared" si="14"/>
        <v>2</v>
      </c>
      <c r="CA96" s="40">
        <f t="shared" si="23"/>
        <v>8</v>
      </c>
    </row>
    <row r="97" spans="1:79" s="3" customFormat="1" x14ac:dyDescent="0.25">
      <c r="A97" s="3" t="s">
        <v>2</v>
      </c>
      <c r="B97" s="3">
        <v>1</v>
      </c>
      <c r="C97" s="3">
        <v>1</v>
      </c>
      <c r="D97" s="41">
        <v>42186</v>
      </c>
      <c r="E97" s="3">
        <v>12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f t="shared" si="12"/>
        <v>0</v>
      </c>
      <c r="AE97" s="3">
        <f t="shared" si="15"/>
        <v>0</v>
      </c>
      <c r="AF97" s="3">
        <f t="shared" si="16"/>
        <v>0</v>
      </c>
      <c r="AG97" s="3">
        <v>0</v>
      </c>
      <c r="AH97" s="3">
        <f t="shared" si="17"/>
        <v>0</v>
      </c>
      <c r="AI97" s="3">
        <f t="shared" si="18"/>
        <v>0</v>
      </c>
      <c r="AJ97" s="3">
        <v>0</v>
      </c>
      <c r="AK97" s="3">
        <v>0</v>
      </c>
      <c r="AL97" s="3">
        <v>0</v>
      </c>
      <c r="AM97" s="3">
        <v>0</v>
      </c>
      <c r="AN97" s="3">
        <v>2</v>
      </c>
      <c r="AO97" s="3">
        <v>0</v>
      </c>
      <c r="AP97" s="3">
        <v>0</v>
      </c>
      <c r="AQ97" s="3">
        <v>0</v>
      </c>
      <c r="AR97" s="3">
        <f t="shared" si="13"/>
        <v>2</v>
      </c>
      <c r="AS97" s="3">
        <f t="shared" si="19"/>
        <v>0</v>
      </c>
      <c r="AT97" s="3">
        <f t="shared" si="20"/>
        <v>2</v>
      </c>
      <c r="AU97" s="3">
        <f t="shared" si="21"/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f t="shared" si="22"/>
        <v>0</v>
      </c>
      <c r="BE97" s="3">
        <v>3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f t="shared" si="14"/>
        <v>3</v>
      </c>
      <c r="CA97" s="40">
        <f t="shared" si="23"/>
        <v>5</v>
      </c>
    </row>
    <row r="98" spans="1:79" s="3" customFormat="1" x14ac:dyDescent="0.25">
      <c r="A98" s="3" t="s">
        <v>2</v>
      </c>
      <c r="B98" s="3">
        <v>1</v>
      </c>
      <c r="C98" s="3">
        <v>1</v>
      </c>
      <c r="D98" s="41">
        <v>42192</v>
      </c>
      <c r="E98" s="3">
        <v>1</v>
      </c>
      <c r="F98" s="3">
        <v>0</v>
      </c>
      <c r="G98" s="3">
        <v>3</v>
      </c>
      <c r="H98" s="3">
        <v>0</v>
      </c>
      <c r="I98" s="3">
        <v>1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2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f t="shared" si="12"/>
        <v>6</v>
      </c>
      <c r="AE98" s="3">
        <f t="shared" si="15"/>
        <v>0</v>
      </c>
      <c r="AF98" s="3">
        <f t="shared" si="16"/>
        <v>0</v>
      </c>
      <c r="AG98" s="3">
        <v>0</v>
      </c>
      <c r="AH98" s="3">
        <f t="shared" si="17"/>
        <v>2</v>
      </c>
      <c r="AI98" s="3">
        <f t="shared" si="18"/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1</v>
      </c>
      <c r="AP98" s="3">
        <v>0</v>
      </c>
      <c r="AQ98" s="3">
        <v>0</v>
      </c>
      <c r="AR98" s="3">
        <f t="shared" si="13"/>
        <v>1</v>
      </c>
      <c r="AS98" s="3">
        <f t="shared" si="19"/>
        <v>0</v>
      </c>
      <c r="AT98" s="3">
        <f t="shared" si="20"/>
        <v>1</v>
      </c>
      <c r="AU98" s="3">
        <f t="shared" si="21"/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f t="shared" si="22"/>
        <v>0</v>
      </c>
      <c r="BE98" s="3">
        <v>0</v>
      </c>
      <c r="BF98" s="3">
        <v>1</v>
      </c>
      <c r="BG98" s="3">
        <v>0</v>
      </c>
      <c r="BH98" s="3">
        <v>1</v>
      </c>
      <c r="BI98" s="3">
        <v>0</v>
      </c>
      <c r="BJ98" s="3">
        <v>0</v>
      </c>
      <c r="BK98" s="3">
        <v>0</v>
      </c>
      <c r="BL98" s="3">
        <v>1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f t="shared" si="14"/>
        <v>3</v>
      </c>
      <c r="CA98" s="40">
        <f t="shared" si="23"/>
        <v>10</v>
      </c>
    </row>
    <row r="99" spans="1:79" s="3" customFormat="1" ht="15" customHeight="1" x14ac:dyDescent="0.25">
      <c r="A99" s="3" t="s">
        <v>2</v>
      </c>
      <c r="B99" s="3">
        <v>1</v>
      </c>
      <c r="C99" s="3">
        <v>1</v>
      </c>
      <c r="D99" s="41">
        <v>42192</v>
      </c>
      <c r="E99" s="3">
        <v>2</v>
      </c>
      <c r="F99" s="3">
        <v>0</v>
      </c>
      <c r="G99" s="3">
        <v>8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1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f t="shared" si="12"/>
        <v>9</v>
      </c>
      <c r="AE99" s="3">
        <f t="shared" si="15"/>
        <v>0</v>
      </c>
      <c r="AF99" s="3">
        <f t="shared" si="16"/>
        <v>0</v>
      </c>
      <c r="AG99" s="3">
        <v>0</v>
      </c>
      <c r="AH99" s="3">
        <f t="shared" si="17"/>
        <v>1</v>
      </c>
      <c r="AI99" s="3">
        <f t="shared" si="18"/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1</v>
      </c>
      <c r="AP99" s="3">
        <v>0</v>
      </c>
      <c r="AQ99" s="3">
        <v>0</v>
      </c>
      <c r="AR99" s="3">
        <f t="shared" si="13"/>
        <v>1</v>
      </c>
      <c r="AS99" s="3">
        <f t="shared" si="19"/>
        <v>0</v>
      </c>
      <c r="AT99" s="3">
        <f t="shared" si="20"/>
        <v>1</v>
      </c>
      <c r="AU99" s="3">
        <f t="shared" si="21"/>
        <v>0</v>
      </c>
      <c r="AV99" s="3">
        <v>0</v>
      </c>
      <c r="AW99" s="3">
        <v>1</v>
      </c>
      <c r="AX99" s="3">
        <v>0</v>
      </c>
      <c r="AY99" s="3">
        <v>0</v>
      </c>
      <c r="AZ99" s="3">
        <v>0</v>
      </c>
      <c r="BA99" s="3">
        <v>0</v>
      </c>
      <c r="BB99" s="3">
        <v>1</v>
      </c>
      <c r="BC99" s="3">
        <v>0</v>
      </c>
      <c r="BD99" s="3">
        <f t="shared" si="22"/>
        <v>2</v>
      </c>
      <c r="BE99" s="3">
        <v>0</v>
      </c>
      <c r="BF99" s="3">
        <v>0</v>
      </c>
      <c r="BG99" s="3">
        <v>0</v>
      </c>
      <c r="BH99" s="3">
        <v>0</v>
      </c>
      <c r="BI99" s="3">
        <v>2</v>
      </c>
      <c r="BJ99" s="3">
        <v>0</v>
      </c>
      <c r="BK99" s="3">
        <v>2</v>
      </c>
      <c r="BL99" s="3">
        <v>1</v>
      </c>
      <c r="BM99" s="3">
        <v>0</v>
      </c>
      <c r="BN99" s="3">
        <v>0</v>
      </c>
      <c r="BO99" s="3">
        <v>0</v>
      </c>
      <c r="BP99" s="3">
        <v>2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3</v>
      </c>
      <c r="BZ99" s="3">
        <f t="shared" si="14"/>
        <v>10</v>
      </c>
      <c r="CA99" s="40">
        <f t="shared" si="23"/>
        <v>22</v>
      </c>
    </row>
    <row r="100" spans="1:79" s="3" customFormat="1" x14ac:dyDescent="0.25">
      <c r="A100" s="3" t="s">
        <v>2</v>
      </c>
      <c r="B100" s="3">
        <v>1</v>
      </c>
      <c r="C100" s="3">
        <v>1</v>
      </c>
      <c r="D100" s="41">
        <v>42192</v>
      </c>
      <c r="E100" s="3">
        <v>3</v>
      </c>
      <c r="F100" s="3">
        <v>2</v>
      </c>
      <c r="G100" s="3">
        <v>2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1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f t="shared" si="12"/>
        <v>5</v>
      </c>
      <c r="AE100" s="3">
        <f t="shared" si="15"/>
        <v>1</v>
      </c>
      <c r="AF100" s="3">
        <f t="shared" si="16"/>
        <v>0</v>
      </c>
      <c r="AG100" s="3">
        <v>0</v>
      </c>
      <c r="AH100" s="3">
        <f t="shared" si="17"/>
        <v>0</v>
      </c>
      <c r="AI100" s="3">
        <f t="shared" si="18"/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f t="shared" si="13"/>
        <v>0</v>
      </c>
      <c r="AS100" s="3">
        <f t="shared" si="19"/>
        <v>0</v>
      </c>
      <c r="AT100" s="3">
        <f t="shared" si="20"/>
        <v>0</v>
      </c>
      <c r="AU100" s="3">
        <f t="shared" si="21"/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f t="shared" si="22"/>
        <v>0</v>
      </c>
      <c r="BE100" s="3">
        <v>0</v>
      </c>
      <c r="BF100" s="3">
        <v>1</v>
      </c>
      <c r="BG100" s="3">
        <v>0</v>
      </c>
      <c r="BH100" s="3">
        <v>0</v>
      </c>
      <c r="BI100" s="3">
        <v>1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1</v>
      </c>
      <c r="BZ100" s="3">
        <f t="shared" si="14"/>
        <v>3</v>
      </c>
      <c r="CA100" s="40">
        <f t="shared" si="23"/>
        <v>8</v>
      </c>
    </row>
    <row r="101" spans="1:79" s="3" customFormat="1" x14ac:dyDescent="0.25">
      <c r="A101" s="3" t="s">
        <v>2</v>
      </c>
      <c r="B101" s="3">
        <v>1</v>
      </c>
      <c r="C101" s="3">
        <v>1</v>
      </c>
      <c r="D101" s="41">
        <v>42192</v>
      </c>
      <c r="E101" s="3">
        <v>4</v>
      </c>
      <c r="F101" s="3">
        <v>0</v>
      </c>
      <c r="G101" s="3">
        <v>1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f t="shared" si="12"/>
        <v>1</v>
      </c>
      <c r="AE101" s="3">
        <f t="shared" si="15"/>
        <v>0</v>
      </c>
      <c r="AF101" s="3">
        <f t="shared" si="16"/>
        <v>0</v>
      </c>
      <c r="AG101" s="3">
        <v>0</v>
      </c>
      <c r="AH101" s="3">
        <f t="shared" si="17"/>
        <v>0</v>
      </c>
      <c r="AI101" s="3">
        <f t="shared" si="18"/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f t="shared" si="13"/>
        <v>0</v>
      </c>
      <c r="AS101" s="3">
        <f t="shared" si="19"/>
        <v>0</v>
      </c>
      <c r="AT101" s="3">
        <f t="shared" si="20"/>
        <v>0</v>
      </c>
      <c r="AU101" s="3">
        <f t="shared" si="21"/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3</v>
      </c>
      <c r="BC101" s="3">
        <v>0</v>
      </c>
      <c r="BD101" s="3">
        <f t="shared" si="22"/>
        <v>3</v>
      </c>
      <c r="BE101" s="3">
        <v>0</v>
      </c>
      <c r="BF101" s="3">
        <v>5</v>
      </c>
      <c r="BG101" s="3">
        <v>0</v>
      </c>
      <c r="BH101" s="3">
        <v>0</v>
      </c>
      <c r="BI101" s="3">
        <v>2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f t="shared" si="14"/>
        <v>7</v>
      </c>
      <c r="CA101" s="40">
        <f t="shared" si="23"/>
        <v>11</v>
      </c>
    </row>
    <row r="102" spans="1:79" s="3" customFormat="1" x14ac:dyDescent="0.25">
      <c r="A102" s="3" t="s">
        <v>2</v>
      </c>
      <c r="B102" s="3">
        <v>1</v>
      </c>
      <c r="C102" s="3">
        <v>1</v>
      </c>
      <c r="D102" s="41">
        <v>42192</v>
      </c>
      <c r="E102" s="3">
        <v>5</v>
      </c>
      <c r="F102" s="3">
        <v>0</v>
      </c>
      <c r="G102" s="3">
        <v>1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</v>
      </c>
      <c r="Q102" s="3">
        <v>0</v>
      </c>
      <c r="R102" s="3">
        <v>0</v>
      </c>
      <c r="S102" s="3">
        <v>0</v>
      </c>
      <c r="T102" s="3">
        <v>0</v>
      </c>
      <c r="U102" s="3">
        <v>1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f t="shared" si="12"/>
        <v>3</v>
      </c>
      <c r="AE102" s="3">
        <f t="shared" si="15"/>
        <v>1</v>
      </c>
      <c r="AF102" s="3">
        <f t="shared" si="16"/>
        <v>1</v>
      </c>
      <c r="AG102" s="3">
        <v>0</v>
      </c>
      <c r="AH102" s="3">
        <f t="shared" si="17"/>
        <v>0</v>
      </c>
      <c r="AI102" s="3">
        <f t="shared" si="18"/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1</v>
      </c>
      <c r="AO102" s="3">
        <v>0</v>
      </c>
      <c r="AP102" s="3">
        <v>0</v>
      </c>
      <c r="AQ102" s="3">
        <v>1</v>
      </c>
      <c r="AR102" s="3">
        <f t="shared" si="13"/>
        <v>2</v>
      </c>
      <c r="AS102" s="3">
        <f t="shared" si="19"/>
        <v>0</v>
      </c>
      <c r="AT102" s="3">
        <f t="shared" si="20"/>
        <v>1</v>
      </c>
      <c r="AU102" s="3">
        <f t="shared" si="21"/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f t="shared" si="22"/>
        <v>0</v>
      </c>
      <c r="BE102" s="3">
        <v>1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1</v>
      </c>
      <c r="BL102" s="3">
        <v>0</v>
      </c>
      <c r="BM102" s="3">
        <v>0</v>
      </c>
      <c r="BN102" s="3">
        <v>0</v>
      </c>
      <c r="BO102" s="3">
        <v>0</v>
      </c>
      <c r="BP102" s="3">
        <v>1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f t="shared" si="14"/>
        <v>3</v>
      </c>
      <c r="CA102" s="40">
        <f t="shared" si="23"/>
        <v>8</v>
      </c>
    </row>
    <row r="103" spans="1:79" s="3" customFormat="1" ht="15" customHeight="1" x14ac:dyDescent="0.25">
      <c r="A103" s="3" t="s">
        <v>2</v>
      </c>
      <c r="B103" s="3">
        <v>1</v>
      </c>
      <c r="C103" s="3">
        <v>1</v>
      </c>
      <c r="D103" s="41">
        <v>42192</v>
      </c>
      <c r="E103" s="3">
        <v>6</v>
      </c>
      <c r="F103" s="3">
        <v>0</v>
      </c>
      <c r="G103" s="3">
        <v>4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f t="shared" si="12"/>
        <v>5</v>
      </c>
      <c r="AE103" s="3">
        <f t="shared" si="15"/>
        <v>0</v>
      </c>
      <c r="AF103" s="3">
        <f t="shared" si="16"/>
        <v>1</v>
      </c>
      <c r="AG103" s="3">
        <v>0</v>
      </c>
      <c r="AH103" s="3">
        <f t="shared" si="17"/>
        <v>0</v>
      </c>
      <c r="AI103" s="3">
        <f t="shared" si="18"/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f t="shared" si="13"/>
        <v>0</v>
      </c>
      <c r="AS103" s="3">
        <f t="shared" si="19"/>
        <v>0</v>
      </c>
      <c r="AT103" s="3">
        <f t="shared" si="20"/>
        <v>0</v>
      </c>
      <c r="AU103" s="3">
        <f t="shared" si="21"/>
        <v>0</v>
      </c>
      <c r="AV103" s="3">
        <v>0</v>
      </c>
      <c r="AW103" s="3">
        <v>1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f t="shared" si="22"/>
        <v>1</v>
      </c>
      <c r="BE103" s="3">
        <v>1</v>
      </c>
      <c r="BF103" s="3">
        <v>2</v>
      </c>
      <c r="BG103" s="3">
        <v>1</v>
      </c>
      <c r="BH103" s="3">
        <v>0</v>
      </c>
      <c r="BI103" s="3">
        <v>1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f t="shared" si="14"/>
        <v>5</v>
      </c>
      <c r="CA103" s="40">
        <f t="shared" si="23"/>
        <v>11</v>
      </c>
    </row>
    <row r="104" spans="1:79" s="3" customFormat="1" x14ac:dyDescent="0.25">
      <c r="A104" s="3" t="s">
        <v>2</v>
      </c>
      <c r="B104" s="3">
        <v>1</v>
      </c>
      <c r="C104" s="3">
        <v>1</v>
      </c>
      <c r="D104" s="41">
        <v>42192</v>
      </c>
      <c r="E104" s="3">
        <v>7</v>
      </c>
      <c r="F104" s="3">
        <v>0</v>
      </c>
      <c r="G104" s="3">
        <v>2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f t="shared" si="12"/>
        <v>2</v>
      </c>
      <c r="AE104" s="3">
        <f t="shared" si="15"/>
        <v>0</v>
      </c>
      <c r="AF104" s="3">
        <f t="shared" si="16"/>
        <v>0</v>
      </c>
      <c r="AG104" s="3">
        <v>0</v>
      </c>
      <c r="AH104" s="3">
        <f t="shared" si="17"/>
        <v>0</v>
      </c>
      <c r="AI104" s="3">
        <f t="shared" si="18"/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f t="shared" si="13"/>
        <v>0</v>
      </c>
      <c r="AS104" s="3">
        <f t="shared" si="19"/>
        <v>0</v>
      </c>
      <c r="AT104" s="3">
        <f t="shared" si="20"/>
        <v>0</v>
      </c>
      <c r="AU104" s="3">
        <f t="shared" si="21"/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f t="shared" si="22"/>
        <v>0</v>
      </c>
      <c r="BE104" s="3">
        <v>0</v>
      </c>
      <c r="BF104" s="3">
        <v>0</v>
      </c>
      <c r="BG104" s="3">
        <v>1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f t="shared" si="14"/>
        <v>1</v>
      </c>
      <c r="CA104" s="40">
        <f t="shared" si="23"/>
        <v>3</v>
      </c>
    </row>
    <row r="105" spans="1:79" s="3" customFormat="1" x14ac:dyDescent="0.25">
      <c r="A105" s="3" t="s">
        <v>2</v>
      </c>
      <c r="B105" s="3">
        <v>1</v>
      </c>
      <c r="C105" s="3">
        <v>1</v>
      </c>
      <c r="D105" s="41">
        <v>42192</v>
      </c>
      <c r="E105" s="3">
        <v>8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f t="shared" si="12"/>
        <v>0</v>
      </c>
      <c r="AE105" s="3">
        <f t="shared" si="15"/>
        <v>0</v>
      </c>
      <c r="AF105" s="3">
        <f t="shared" si="16"/>
        <v>0</v>
      </c>
      <c r="AG105" s="3">
        <v>0</v>
      </c>
      <c r="AH105" s="3">
        <f t="shared" si="17"/>
        <v>0</v>
      </c>
      <c r="AI105" s="3">
        <f t="shared" si="18"/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f t="shared" si="13"/>
        <v>0</v>
      </c>
      <c r="AS105" s="3">
        <f t="shared" si="19"/>
        <v>0</v>
      </c>
      <c r="AT105" s="3">
        <f t="shared" si="20"/>
        <v>0</v>
      </c>
      <c r="AU105" s="3">
        <f t="shared" si="21"/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f t="shared" si="22"/>
        <v>0</v>
      </c>
      <c r="BE105" s="3">
        <v>2</v>
      </c>
      <c r="BF105" s="3">
        <v>0</v>
      </c>
      <c r="BG105" s="3">
        <v>1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2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f t="shared" si="14"/>
        <v>5</v>
      </c>
      <c r="CA105" s="40">
        <f t="shared" si="23"/>
        <v>5</v>
      </c>
    </row>
    <row r="106" spans="1:79" s="3" customFormat="1" x14ac:dyDescent="0.25">
      <c r="A106" s="3" t="s">
        <v>2</v>
      </c>
      <c r="B106" s="3">
        <v>1</v>
      </c>
      <c r="C106" s="3">
        <v>1</v>
      </c>
      <c r="D106" s="41">
        <v>42192</v>
      </c>
      <c r="E106" s="3">
        <v>9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0</v>
      </c>
      <c r="X106" s="3">
        <v>1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f t="shared" si="12"/>
        <v>2</v>
      </c>
      <c r="AE106" s="3">
        <f t="shared" si="15"/>
        <v>0</v>
      </c>
      <c r="AF106" s="3">
        <f t="shared" si="16"/>
        <v>1</v>
      </c>
      <c r="AG106" s="3">
        <v>0</v>
      </c>
      <c r="AH106" s="3">
        <f t="shared" si="17"/>
        <v>0</v>
      </c>
      <c r="AI106" s="3">
        <f t="shared" si="18"/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f t="shared" si="13"/>
        <v>0</v>
      </c>
      <c r="AS106" s="3">
        <f t="shared" si="19"/>
        <v>0</v>
      </c>
      <c r="AT106" s="3">
        <f t="shared" si="20"/>
        <v>0</v>
      </c>
      <c r="AU106" s="3">
        <f t="shared" si="21"/>
        <v>0</v>
      </c>
      <c r="AV106" s="3">
        <v>1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f t="shared" si="22"/>
        <v>0</v>
      </c>
      <c r="BE106" s="3">
        <v>1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f t="shared" si="14"/>
        <v>1</v>
      </c>
      <c r="CA106" s="40">
        <f t="shared" si="23"/>
        <v>4</v>
      </c>
    </row>
    <row r="107" spans="1:79" s="3" customFormat="1" x14ac:dyDescent="0.25">
      <c r="A107" s="3" t="s">
        <v>2</v>
      </c>
      <c r="B107" s="3">
        <v>1</v>
      </c>
      <c r="C107" s="3">
        <v>1</v>
      </c>
      <c r="D107" s="41">
        <v>42192</v>
      </c>
      <c r="E107" s="3">
        <v>10</v>
      </c>
      <c r="F107" s="3">
        <v>0</v>
      </c>
      <c r="G107" s="3">
        <v>7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f t="shared" si="12"/>
        <v>7</v>
      </c>
      <c r="AE107" s="3">
        <f t="shared" si="15"/>
        <v>0</v>
      </c>
      <c r="AF107" s="3">
        <f t="shared" si="16"/>
        <v>0</v>
      </c>
      <c r="AG107" s="3">
        <v>0</v>
      </c>
      <c r="AH107" s="3">
        <f t="shared" si="17"/>
        <v>0</v>
      </c>
      <c r="AI107" s="3">
        <f t="shared" si="18"/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f t="shared" si="13"/>
        <v>0</v>
      </c>
      <c r="AS107" s="3">
        <f t="shared" si="19"/>
        <v>0</v>
      </c>
      <c r="AT107" s="3">
        <f t="shared" si="20"/>
        <v>0</v>
      </c>
      <c r="AU107" s="3">
        <f t="shared" si="21"/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f t="shared" si="22"/>
        <v>0</v>
      </c>
      <c r="BE107" s="3">
        <v>2</v>
      </c>
      <c r="BF107" s="3">
        <v>0</v>
      </c>
      <c r="BG107" s="3">
        <v>0</v>
      </c>
      <c r="BH107" s="3">
        <v>1</v>
      </c>
      <c r="BI107" s="3">
        <v>0</v>
      </c>
      <c r="BJ107" s="3">
        <v>0</v>
      </c>
      <c r="BK107" s="3">
        <v>0</v>
      </c>
      <c r="BL107" s="3">
        <v>1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f t="shared" si="14"/>
        <v>4</v>
      </c>
      <c r="CA107" s="40">
        <f t="shared" si="23"/>
        <v>11</v>
      </c>
    </row>
    <row r="108" spans="1:79" s="3" customFormat="1" x14ac:dyDescent="0.25">
      <c r="A108" s="3" t="s">
        <v>2</v>
      </c>
      <c r="B108" s="3">
        <v>1</v>
      </c>
      <c r="C108" s="3">
        <v>1</v>
      </c>
      <c r="D108" s="41">
        <v>42192</v>
      </c>
      <c r="E108" s="3">
        <v>11</v>
      </c>
      <c r="F108" s="3">
        <v>1</v>
      </c>
      <c r="G108" s="3">
        <v>3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f t="shared" si="12"/>
        <v>4</v>
      </c>
      <c r="AE108" s="3">
        <f t="shared" si="15"/>
        <v>0</v>
      </c>
      <c r="AF108" s="3">
        <f t="shared" si="16"/>
        <v>0</v>
      </c>
      <c r="AG108" s="3">
        <v>0</v>
      </c>
      <c r="AH108" s="3">
        <f t="shared" si="17"/>
        <v>0</v>
      </c>
      <c r="AI108" s="3">
        <f t="shared" si="18"/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f t="shared" si="13"/>
        <v>0</v>
      </c>
      <c r="AS108" s="3">
        <f t="shared" si="19"/>
        <v>0</v>
      </c>
      <c r="AT108" s="3">
        <f t="shared" si="20"/>
        <v>0</v>
      </c>
      <c r="AU108" s="3">
        <f t="shared" si="21"/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f t="shared" si="22"/>
        <v>0</v>
      </c>
      <c r="BE108" s="3">
        <v>0</v>
      </c>
      <c r="BF108" s="3">
        <v>0</v>
      </c>
      <c r="BG108" s="3">
        <v>0</v>
      </c>
      <c r="BH108" s="3">
        <v>1</v>
      </c>
      <c r="BI108" s="3">
        <v>1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1</v>
      </c>
      <c r="BZ108" s="3">
        <f t="shared" si="14"/>
        <v>3</v>
      </c>
      <c r="CA108" s="40">
        <f t="shared" si="23"/>
        <v>7</v>
      </c>
    </row>
    <row r="109" spans="1:79" s="3" customFormat="1" x14ac:dyDescent="0.25">
      <c r="A109" s="3" t="s">
        <v>2</v>
      </c>
      <c r="B109" s="3">
        <v>1</v>
      </c>
      <c r="C109" s="3">
        <v>1</v>
      </c>
      <c r="D109" s="41">
        <v>42192</v>
      </c>
      <c r="E109" s="3">
        <v>12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f t="shared" si="12"/>
        <v>0</v>
      </c>
      <c r="AE109" s="3">
        <f t="shared" si="15"/>
        <v>0</v>
      </c>
      <c r="AF109" s="3">
        <f t="shared" si="16"/>
        <v>0</v>
      </c>
      <c r="AG109" s="3">
        <v>0</v>
      </c>
      <c r="AH109" s="3">
        <f t="shared" si="17"/>
        <v>0</v>
      </c>
      <c r="AI109" s="3">
        <f t="shared" si="18"/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1</v>
      </c>
      <c r="AP109" s="3">
        <v>0</v>
      </c>
      <c r="AQ109" s="3">
        <v>0</v>
      </c>
      <c r="AR109" s="3">
        <f t="shared" si="13"/>
        <v>1</v>
      </c>
      <c r="AS109" s="3">
        <f t="shared" si="19"/>
        <v>0</v>
      </c>
      <c r="AT109" s="3">
        <f t="shared" si="20"/>
        <v>1</v>
      </c>
      <c r="AU109" s="3">
        <f t="shared" si="21"/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f t="shared" si="22"/>
        <v>0</v>
      </c>
      <c r="BE109" s="3">
        <v>0</v>
      </c>
      <c r="BF109" s="3">
        <v>2</v>
      </c>
      <c r="BG109" s="3">
        <v>1</v>
      </c>
      <c r="BH109" s="3">
        <v>1</v>
      </c>
      <c r="BI109" s="3">
        <v>1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f t="shared" si="14"/>
        <v>5</v>
      </c>
      <c r="CA109" s="40">
        <f t="shared" si="23"/>
        <v>6</v>
      </c>
    </row>
    <row r="110" spans="1:79" s="3" customFormat="1" x14ac:dyDescent="0.25">
      <c r="A110" s="3" t="s">
        <v>2</v>
      </c>
      <c r="B110" s="3">
        <v>1</v>
      </c>
      <c r="C110" s="3">
        <v>1</v>
      </c>
      <c r="D110" s="41">
        <v>42199</v>
      </c>
      <c r="E110" s="3">
        <v>1</v>
      </c>
      <c r="F110" s="3">
        <v>0</v>
      </c>
      <c r="G110" s="3">
        <v>10</v>
      </c>
      <c r="H110" s="3">
        <v>0</v>
      </c>
      <c r="I110" s="3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1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f t="shared" si="12"/>
        <v>12</v>
      </c>
      <c r="AE110" s="3">
        <f t="shared" si="15"/>
        <v>1</v>
      </c>
      <c r="AF110" s="3">
        <f t="shared" si="16"/>
        <v>0</v>
      </c>
      <c r="AG110" s="3">
        <v>0</v>
      </c>
      <c r="AH110" s="3">
        <f t="shared" si="17"/>
        <v>0</v>
      </c>
      <c r="AI110" s="3">
        <f t="shared" si="18"/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f t="shared" si="13"/>
        <v>0</v>
      </c>
      <c r="AS110" s="3">
        <f t="shared" si="19"/>
        <v>0</v>
      </c>
      <c r="AT110" s="3">
        <f t="shared" si="20"/>
        <v>0</v>
      </c>
      <c r="AU110" s="3">
        <f t="shared" si="21"/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f t="shared" si="22"/>
        <v>0</v>
      </c>
      <c r="BE110" s="3">
        <v>1</v>
      </c>
      <c r="BF110" s="3">
        <v>1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1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1</v>
      </c>
      <c r="BZ110" s="3">
        <f t="shared" si="14"/>
        <v>4</v>
      </c>
      <c r="CA110" s="40">
        <f t="shared" si="23"/>
        <v>16</v>
      </c>
    </row>
    <row r="111" spans="1:79" s="3" customFormat="1" ht="15" customHeight="1" x14ac:dyDescent="0.25">
      <c r="A111" s="3" t="s">
        <v>2</v>
      </c>
      <c r="B111" s="3">
        <v>1</v>
      </c>
      <c r="C111" s="3">
        <v>1</v>
      </c>
      <c r="D111" s="41">
        <v>42199</v>
      </c>
      <c r="E111" s="3">
        <v>2</v>
      </c>
      <c r="F111" s="3">
        <v>0</v>
      </c>
      <c r="G111" s="3">
        <v>7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f t="shared" si="12"/>
        <v>7</v>
      </c>
      <c r="AE111" s="3">
        <f t="shared" si="15"/>
        <v>0</v>
      </c>
      <c r="AF111" s="3">
        <f t="shared" si="16"/>
        <v>0</v>
      </c>
      <c r="AG111" s="3">
        <v>0</v>
      </c>
      <c r="AH111" s="3">
        <f t="shared" si="17"/>
        <v>0</v>
      </c>
      <c r="AI111" s="3">
        <f t="shared" si="18"/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1</v>
      </c>
      <c r="AP111" s="3">
        <v>0</v>
      </c>
      <c r="AQ111" s="3">
        <v>0</v>
      </c>
      <c r="AR111" s="3">
        <f t="shared" si="13"/>
        <v>1</v>
      </c>
      <c r="AS111" s="3">
        <f t="shared" si="19"/>
        <v>0</v>
      </c>
      <c r="AT111" s="3">
        <f t="shared" si="20"/>
        <v>1</v>
      </c>
      <c r="AU111" s="3">
        <f t="shared" si="21"/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f t="shared" si="22"/>
        <v>0</v>
      </c>
      <c r="BE111" s="3">
        <v>0</v>
      </c>
      <c r="BF111" s="3">
        <v>1</v>
      </c>
      <c r="BG111" s="3">
        <v>0</v>
      </c>
      <c r="BH111" s="3">
        <v>0</v>
      </c>
      <c r="BI111" s="3">
        <v>2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f t="shared" si="14"/>
        <v>3</v>
      </c>
      <c r="CA111" s="40">
        <f t="shared" si="23"/>
        <v>11</v>
      </c>
    </row>
    <row r="112" spans="1:79" s="3" customFormat="1" x14ac:dyDescent="0.25">
      <c r="A112" s="3" t="s">
        <v>2</v>
      </c>
      <c r="B112" s="3">
        <v>1</v>
      </c>
      <c r="C112" s="3">
        <v>1</v>
      </c>
      <c r="D112" s="41">
        <v>42199</v>
      </c>
      <c r="E112" s="3">
        <v>3</v>
      </c>
      <c r="F112" s="3">
        <v>0</v>
      </c>
      <c r="G112" s="3">
        <v>1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f t="shared" si="12"/>
        <v>1</v>
      </c>
      <c r="AE112" s="3">
        <f t="shared" si="15"/>
        <v>0</v>
      </c>
      <c r="AF112" s="3">
        <f t="shared" si="16"/>
        <v>0</v>
      </c>
      <c r="AG112" s="3">
        <v>0</v>
      </c>
      <c r="AH112" s="3">
        <f t="shared" si="17"/>
        <v>0</v>
      </c>
      <c r="AI112" s="3">
        <f t="shared" si="18"/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1</v>
      </c>
      <c r="AP112" s="3">
        <v>0</v>
      </c>
      <c r="AQ112" s="3">
        <v>0</v>
      </c>
      <c r="AR112" s="3">
        <f t="shared" si="13"/>
        <v>1</v>
      </c>
      <c r="AS112" s="3">
        <f t="shared" si="19"/>
        <v>0</v>
      </c>
      <c r="AT112" s="3">
        <f t="shared" si="20"/>
        <v>1</v>
      </c>
      <c r="AU112" s="3">
        <f t="shared" si="21"/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1</v>
      </c>
      <c r="BC112" s="3">
        <v>0</v>
      </c>
      <c r="BD112" s="3">
        <f t="shared" si="22"/>
        <v>1</v>
      </c>
      <c r="BE112" s="3">
        <v>2</v>
      </c>
      <c r="BF112" s="3">
        <v>3</v>
      </c>
      <c r="BG112" s="3">
        <v>0</v>
      </c>
      <c r="BH112" s="3">
        <v>1</v>
      </c>
      <c r="BI112" s="3">
        <v>3</v>
      </c>
      <c r="BJ112" s="3">
        <v>0</v>
      </c>
      <c r="BK112" s="3">
        <v>0</v>
      </c>
      <c r="BL112" s="3">
        <v>3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f t="shared" si="14"/>
        <v>12</v>
      </c>
      <c r="CA112" s="40">
        <f t="shared" si="23"/>
        <v>15</v>
      </c>
    </row>
    <row r="113" spans="1:79" s="3" customFormat="1" x14ac:dyDescent="0.25">
      <c r="A113" s="3" t="s">
        <v>2</v>
      </c>
      <c r="B113" s="3">
        <v>1</v>
      </c>
      <c r="C113" s="3">
        <v>1</v>
      </c>
      <c r="D113" s="41">
        <v>42199</v>
      </c>
      <c r="E113" s="3">
        <v>4</v>
      </c>
      <c r="F113" s="3">
        <v>0</v>
      </c>
      <c r="G113" s="3">
        <v>4</v>
      </c>
      <c r="H113" s="3">
        <v>0</v>
      </c>
      <c r="I113" s="3">
        <v>1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f t="shared" si="12"/>
        <v>6</v>
      </c>
      <c r="AE113" s="3">
        <f t="shared" si="15"/>
        <v>0</v>
      </c>
      <c r="AF113" s="3">
        <f t="shared" si="16"/>
        <v>1</v>
      </c>
      <c r="AG113" s="3">
        <v>0</v>
      </c>
      <c r="AH113" s="3">
        <f t="shared" si="17"/>
        <v>0</v>
      </c>
      <c r="AI113" s="3">
        <f t="shared" si="18"/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f t="shared" si="13"/>
        <v>0</v>
      </c>
      <c r="AS113" s="3">
        <f t="shared" si="19"/>
        <v>0</v>
      </c>
      <c r="AT113" s="3">
        <f t="shared" si="20"/>
        <v>0</v>
      </c>
      <c r="AU113" s="3">
        <f t="shared" si="21"/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2</v>
      </c>
      <c r="BC113" s="3">
        <v>0</v>
      </c>
      <c r="BD113" s="3">
        <f t="shared" si="22"/>
        <v>2</v>
      </c>
      <c r="BE113" s="3">
        <v>3</v>
      </c>
      <c r="BF113" s="3">
        <v>1</v>
      </c>
      <c r="BG113" s="3">
        <v>0</v>
      </c>
      <c r="BH113" s="3">
        <v>2</v>
      </c>
      <c r="BI113" s="3">
        <v>1</v>
      </c>
      <c r="BJ113" s="3">
        <v>0</v>
      </c>
      <c r="BK113" s="3">
        <v>0</v>
      </c>
      <c r="BL113" s="3">
        <v>2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f t="shared" si="14"/>
        <v>9</v>
      </c>
      <c r="CA113" s="40">
        <f t="shared" si="23"/>
        <v>17</v>
      </c>
    </row>
    <row r="114" spans="1:79" s="3" customFormat="1" x14ac:dyDescent="0.25">
      <c r="A114" s="3" t="s">
        <v>2</v>
      </c>
      <c r="B114" s="3">
        <v>1</v>
      </c>
      <c r="C114" s="3">
        <v>1</v>
      </c>
      <c r="D114" s="41">
        <v>42199</v>
      </c>
      <c r="E114" s="3">
        <v>5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f t="shared" si="12"/>
        <v>0</v>
      </c>
      <c r="AE114" s="3">
        <f t="shared" si="15"/>
        <v>0</v>
      </c>
      <c r="AF114" s="3">
        <f t="shared" si="16"/>
        <v>0</v>
      </c>
      <c r="AG114" s="3">
        <v>0</v>
      </c>
      <c r="AH114" s="3">
        <f t="shared" si="17"/>
        <v>0</v>
      </c>
      <c r="AI114" s="3">
        <f t="shared" si="18"/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f t="shared" si="13"/>
        <v>0</v>
      </c>
      <c r="AS114" s="3">
        <f t="shared" si="19"/>
        <v>0</v>
      </c>
      <c r="AT114" s="3">
        <f t="shared" si="20"/>
        <v>0</v>
      </c>
      <c r="AU114" s="3">
        <f t="shared" si="21"/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f t="shared" si="22"/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4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f t="shared" si="14"/>
        <v>4</v>
      </c>
      <c r="CA114" s="40">
        <f t="shared" si="23"/>
        <v>4</v>
      </c>
    </row>
    <row r="115" spans="1:79" s="3" customFormat="1" x14ac:dyDescent="0.25">
      <c r="A115" s="3" t="s">
        <v>2</v>
      </c>
      <c r="B115" s="3">
        <v>1</v>
      </c>
      <c r="C115" s="3">
        <v>1</v>
      </c>
      <c r="D115" s="41">
        <v>42199</v>
      </c>
      <c r="E115" s="3">
        <v>6</v>
      </c>
      <c r="F115" s="3">
        <v>0</v>
      </c>
      <c r="G115" s="3">
        <v>5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f t="shared" si="12"/>
        <v>5</v>
      </c>
      <c r="AE115" s="3">
        <f t="shared" si="15"/>
        <v>0</v>
      </c>
      <c r="AF115" s="3">
        <f t="shared" si="16"/>
        <v>0</v>
      </c>
      <c r="AG115" s="3">
        <v>0</v>
      </c>
      <c r="AH115" s="3">
        <f t="shared" si="17"/>
        <v>0</v>
      </c>
      <c r="AI115" s="3">
        <f t="shared" si="18"/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f t="shared" si="13"/>
        <v>0</v>
      </c>
      <c r="AS115" s="3">
        <f t="shared" si="19"/>
        <v>0</v>
      </c>
      <c r="AT115" s="3">
        <f t="shared" si="20"/>
        <v>0</v>
      </c>
      <c r="AU115" s="3">
        <f t="shared" si="21"/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f t="shared" si="22"/>
        <v>0</v>
      </c>
      <c r="BE115" s="3">
        <v>0</v>
      </c>
      <c r="BF115" s="3">
        <v>1</v>
      </c>
      <c r="BG115" s="3">
        <v>0</v>
      </c>
      <c r="BH115" s="3">
        <v>1</v>
      </c>
      <c r="BI115" s="3">
        <v>0</v>
      </c>
      <c r="BJ115" s="3">
        <v>0</v>
      </c>
      <c r="BK115" s="3">
        <v>0</v>
      </c>
      <c r="BL115" s="3">
        <v>1</v>
      </c>
      <c r="BM115" s="3">
        <v>0</v>
      </c>
      <c r="BN115" s="3">
        <v>0</v>
      </c>
      <c r="BO115" s="3">
        <v>0</v>
      </c>
      <c r="BP115" s="3">
        <v>1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f t="shared" si="14"/>
        <v>4</v>
      </c>
      <c r="CA115" s="40">
        <f t="shared" si="23"/>
        <v>9</v>
      </c>
    </row>
    <row r="116" spans="1:79" s="3" customFormat="1" x14ac:dyDescent="0.25">
      <c r="A116" s="3" t="s">
        <v>2</v>
      </c>
      <c r="B116" s="3">
        <v>1</v>
      </c>
      <c r="C116" s="3">
        <v>1</v>
      </c>
      <c r="D116" s="41">
        <v>42199</v>
      </c>
      <c r="E116" s="3">
        <v>7</v>
      </c>
      <c r="F116" s="3">
        <v>0</v>
      </c>
      <c r="G116" s="3">
        <v>5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f t="shared" si="12"/>
        <v>5</v>
      </c>
      <c r="AE116" s="3">
        <f t="shared" si="15"/>
        <v>0</v>
      </c>
      <c r="AF116" s="3">
        <f t="shared" si="16"/>
        <v>0</v>
      </c>
      <c r="AG116" s="3">
        <v>0</v>
      </c>
      <c r="AH116" s="3">
        <f t="shared" si="17"/>
        <v>0</v>
      </c>
      <c r="AI116" s="3">
        <f t="shared" si="18"/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1</v>
      </c>
      <c r="AO116" s="3">
        <v>0</v>
      </c>
      <c r="AP116" s="3">
        <v>0</v>
      </c>
      <c r="AQ116" s="3">
        <v>0</v>
      </c>
      <c r="AR116" s="3">
        <f t="shared" si="13"/>
        <v>1</v>
      </c>
      <c r="AS116" s="3">
        <f t="shared" si="19"/>
        <v>0</v>
      </c>
      <c r="AT116" s="3">
        <f t="shared" si="20"/>
        <v>1</v>
      </c>
      <c r="AU116" s="3">
        <f t="shared" si="21"/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f t="shared" si="22"/>
        <v>0</v>
      </c>
      <c r="BE116" s="3">
        <v>1</v>
      </c>
      <c r="BF116" s="3">
        <v>0</v>
      </c>
      <c r="BG116" s="3">
        <v>0</v>
      </c>
      <c r="BH116" s="3">
        <v>2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f t="shared" si="14"/>
        <v>3</v>
      </c>
      <c r="CA116" s="40">
        <f t="shared" si="23"/>
        <v>9</v>
      </c>
    </row>
    <row r="117" spans="1:79" s="3" customFormat="1" x14ac:dyDescent="0.25">
      <c r="A117" s="3" t="s">
        <v>2</v>
      </c>
      <c r="B117" s="3">
        <v>1</v>
      </c>
      <c r="C117" s="3">
        <v>1</v>
      </c>
      <c r="D117" s="41">
        <v>42199</v>
      </c>
      <c r="E117" s="3">
        <v>8</v>
      </c>
      <c r="F117" s="3">
        <v>0</v>
      </c>
      <c r="G117" s="3">
        <v>1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f t="shared" si="12"/>
        <v>1</v>
      </c>
      <c r="AE117" s="3">
        <f t="shared" si="15"/>
        <v>0</v>
      </c>
      <c r="AF117" s="3">
        <f t="shared" si="16"/>
        <v>0</v>
      </c>
      <c r="AG117" s="3">
        <v>0</v>
      </c>
      <c r="AH117" s="3">
        <f t="shared" si="17"/>
        <v>0</v>
      </c>
      <c r="AI117" s="3">
        <f t="shared" si="18"/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f t="shared" si="13"/>
        <v>0</v>
      </c>
      <c r="AS117" s="3">
        <f t="shared" si="19"/>
        <v>0</v>
      </c>
      <c r="AT117" s="3">
        <f t="shared" si="20"/>
        <v>0</v>
      </c>
      <c r="AU117" s="3">
        <f t="shared" si="21"/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f t="shared" si="22"/>
        <v>0</v>
      </c>
      <c r="BE117" s="3">
        <v>1</v>
      </c>
      <c r="BF117" s="3">
        <v>0</v>
      </c>
      <c r="BG117" s="3">
        <v>1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f t="shared" si="14"/>
        <v>2</v>
      </c>
      <c r="CA117" s="40">
        <f t="shared" si="23"/>
        <v>3</v>
      </c>
    </row>
    <row r="118" spans="1:79" s="3" customFormat="1" x14ac:dyDescent="0.25">
      <c r="A118" s="3" t="s">
        <v>2</v>
      </c>
      <c r="B118" s="3">
        <v>1</v>
      </c>
      <c r="C118" s="3">
        <v>1</v>
      </c>
      <c r="D118" s="41">
        <v>42199</v>
      </c>
      <c r="E118" s="3">
        <v>9</v>
      </c>
      <c r="F118" s="3">
        <v>0</v>
      </c>
      <c r="G118" s="3">
        <v>4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f t="shared" si="12"/>
        <v>4</v>
      </c>
      <c r="AE118" s="3">
        <f t="shared" si="15"/>
        <v>0</v>
      </c>
      <c r="AF118" s="3">
        <f t="shared" si="16"/>
        <v>0</v>
      </c>
      <c r="AG118" s="3">
        <v>0</v>
      </c>
      <c r="AH118" s="3">
        <f t="shared" si="17"/>
        <v>0</v>
      </c>
      <c r="AI118" s="3">
        <f t="shared" si="18"/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1</v>
      </c>
      <c r="AP118" s="3">
        <v>0</v>
      </c>
      <c r="AQ118" s="3">
        <v>0</v>
      </c>
      <c r="AR118" s="3">
        <f t="shared" si="13"/>
        <v>1</v>
      </c>
      <c r="AS118" s="3">
        <f t="shared" si="19"/>
        <v>0</v>
      </c>
      <c r="AT118" s="3">
        <f t="shared" si="20"/>
        <v>1</v>
      </c>
      <c r="AU118" s="3">
        <f t="shared" si="21"/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f t="shared" si="22"/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3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f t="shared" si="14"/>
        <v>3</v>
      </c>
      <c r="CA118" s="40">
        <f t="shared" si="23"/>
        <v>8</v>
      </c>
    </row>
    <row r="119" spans="1:79" s="3" customFormat="1" x14ac:dyDescent="0.25">
      <c r="A119" s="3" t="s">
        <v>2</v>
      </c>
      <c r="B119" s="3">
        <v>1</v>
      </c>
      <c r="C119" s="3">
        <v>1</v>
      </c>
      <c r="D119" s="41">
        <v>42199</v>
      </c>
      <c r="E119" s="3">
        <v>10</v>
      </c>
      <c r="F119" s="3">
        <v>0</v>
      </c>
      <c r="G119" s="3">
        <v>5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f t="shared" si="12"/>
        <v>5</v>
      </c>
      <c r="AE119" s="3">
        <f t="shared" si="15"/>
        <v>0</v>
      </c>
      <c r="AF119" s="3">
        <f t="shared" si="16"/>
        <v>0</v>
      </c>
      <c r="AG119" s="3">
        <v>0</v>
      </c>
      <c r="AH119" s="3">
        <f t="shared" si="17"/>
        <v>0</v>
      </c>
      <c r="AI119" s="3">
        <f t="shared" si="18"/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1</v>
      </c>
      <c r="AO119" s="3">
        <v>0</v>
      </c>
      <c r="AP119" s="3">
        <v>0</v>
      </c>
      <c r="AQ119" s="3">
        <v>0</v>
      </c>
      <c r="AR119" s="3">
        <f t="shared" si="13"/>
        <v>1</v>
      </c>
      <c r="AS119" s="3">
        <f t="shared" si="19"/>
        <v>0</v>
      </c>
      <c r="AT119" s="3">
        <f t="shared" si="20"/>
        <v>1</v>
      </c>
      <c r="AU119" s="3">
        <f t="shared" si="21"/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f t="shared" si="22"/>
        <v>0</v>
      </c>
      <c r="BE119" s="3">
        <v>0</v>
      </c>
      <c r="BF119" s="3">
        <v>1</v>
      </c>
      <c r="BG119" s="3">
        <v>0</v>
      </c>
      <c r="BH119" s="3">
        <v>1</v>
      </c>
      <c r="BI119" s="3">
        <v>1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f t="shared" si="14"/>
        <v>3</v>
      </c>
      <c r="CA119" s="40">
        <f t="shared" si="23"/>
        <v>9</v>
      </c>
    </row>
    <row r="120" spans="1:79" s="3" customFormat="1" x14ac:dyDescent="0.25">
      <c r="A120" s="3" t="s">
        <v>2</v>
      </c>
      <c r="B120" s="3">
        <v>1</v>
      </c>
      <c r="C120" s="3">
        <v>1</v>
      </c>
      <c r="D120" s="41">
        <v>42199</v>
      </c>
      <c r="E120" s="3">
        <v>11</v>
      </c>
      <c r="F120" s="3">
        <v>0</v>
      </c>
      <c r="G120" s="3">
        <v>4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f t="shared" si="12"/>
        <v>4</v>
      </c>
      <c r="AE120" s="3">
        <f t="shared" si="15"/>
        <v>0</v>
      </c>
      <c r="AF120" s="3">
        <f t="shared" si="16"/>
        <v>0</v>
      </c>
      <c r="AG120" s="3">
        <v>0</v>
      </c>
      <c r="AH120" s="3">
        <f t="shared" si="17"/>
        <v>0</v>
      </c>
      <c r="AI120" s="3">
        <f t="shared" si="18"/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2</v>
      </c>
      <c r="AO120" s="3">
        <v>0</v>
      </c>
      <c r="AP120" s="3">
        <v>0</v>
      </c>
      <c r="AQ120" s="3">
        <v>0</v>
      </c>
      <c r="AR120" s="3">
        <f t="shared" si="13"/>
        <v>2</v>
      </c>
      <c r="AS120" s="3">
        <f t="shared" si="19"/>
        <v>0</v>
      </c>
      <c r="AT120" s="3">
        <f t="shared" si="20"/>
        <v>2</v>
      </c>
      <c r="AU120" s="3">
        <f t="shared" si="21"/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f t="shared" si="22"/>
        <v>0</v>
      </c>
      <c r="BE120" s="3">
        <v>0</v>
      </c>
      <c r="BF120" s="3">
        <v>0</v>
      </c>
      <c r="BG120" s="3">
        <v>0</v>
      </c>
      <c r="BH120" s="3">
        <v>1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f t="shared" si="14"/>
        <v>1</v>
      </c>
      <c r="CA120" s="40">
        <f t="shared" si="23"/>
        <v>7</v>
      </c>
    </row>
    <row r="121" spans="1:79" s="3" customFormat="1" x14ac:dyDescent="0.25">
      <c r="A121" s="3" t="s">
        <v>2</v>
      </c>
      <c r="B121" s="3">
        <v>1</v>
      </c>
      <c r="C121" s="3">
        <v>1</v>
      </c>
      <c r="D121" s="41">
        <v>42199</v>
      </c>
      <c r="E121" s="3">
        <v>12</v>
      </c>
      <c r="F121" s="3">
        <v>0</v>
      </c>
      <c r="G121" s="3">
        <v>4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f t="shared" ref="AD121:AD184" si="24">SUM(F121:AC121)</f>
        <v>4</v>
      </c>
      <c r="AE121" s="3">
        <f t="shared" si="15"/>
        <v>0</v>
      </c>
      <c r="AF121" s="3">
        <f t="shared" si="16"/>
        <v>0</v>
      </c>
      <c r="AG121" s="3">
        <v>0</v>
      </c>
      <c r="AH121" s="3">
        <f t="shared" si="17"/>
        <v>0</v>
      </c>
      <c r="AI121" s="3">
        <f t="shared" si="18"/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1</v>
      </c>
      <c r="AO121" s="3">
        <v>0</v>
      </c>
      <c r="AP121" s="3">
        <v>0</v>
      </c>
      <c r="AQ121" s="3">
        <v>0</v>
      </c>
      <c r="AR121" s="3">
        <f t="shared" si="13"/>
        <v>1</v>
      </c>
      <c r="AS121" s="3">
        <f t="shared" si="19"/>
        <v>0</v>
      </c>
      <c r="AT121" s="3">
        <f t="shared" si="20"/>
        <v>1</v>
      </c>
      <c r="AU121" s="3">
        <f t="shared" si="21"/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f t="shared" si="22"/>
        <v>0</v>
      </c>
      <c r="BE121" s="3">
        <v>1</v>
      </c>
      <c r="BF121" s="3">
        <v>3</v>
      </c>
      <c r="BG121" s="3">
        <v>0</v>
      </c>
      <c r="BH121" s="3">
        <v>0</v>
      </c>
      <c r="BI121" s="3">
        <v>0</v>
      </c>
      <c r="BJ121" s="3">
        <v>1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f t="shared" si="14"/>
        <v>5</v>
      </c>
      <c r="CA121" s="40">
        <f t="shared" si="23"/>
        <v>10</v>
      </c>
    </row>
    <row r="122" spans="1:79" s="3" customFormat="1" x14ac:dyDescent="0.25">
      <c r="A122" s="3" t="s">
        <v>2</v>
      </c>
      <c r="B122" s="3">
        <v>2</v>
      </c>
      <c r="C122" s="3">
        <v>2</v>
      </c>
      <c r="D122" s="41">
        <v>42216</v>
      </c>
      <c r="E122" s="3">
        <v>1</v>
      </c>
      <c r="F122" s="3">
        <v>0</v>
      </c>
      <c r="G122" s="3">
        <v>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f t="shared" si="24"/>
        <v>3</v>
      </c>
      <c r="AE122" s="3">
        <f t="shared" si="15"/>
        <v>0</v>
      </c>
      <c r="AF122" s="3">
        <f t="shared" si="16"/>
        <v>0</v>
      </c>
      <c r="AG122" s="3">
        <v>0</v>
      </c>
      <c r="AH122" s="3">
        <f t="shared" si="17"/>
        <v>0</v>
      </c>
      <c r="AI122" s="3">
        <f t="shared" si="18"/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f t="shared" si="13"/>
        <v>0</v>
      </c>
      <c r="AS122" s="3">
        <f t="shared" si="19"/>
        <v>0</v>
      </c>
      <c r="AT122" s="3">
        <f t="shared" si="20"/>
        <v>0</v>
      </c>
      <c r="AU122" s="3">
        <f t="shared" si="21"/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f t="shared" si="22"/>
        <v>0</v>
      </c>
      <c r="BE122" s="3">
        <v>0</v>
      </c>
      <c r="BF122" s="3">
        <v>0</v>
      </c>
      <c r="BG122" s="3">
        <v>1</v>
      </c>
      <c r="BH122" s="3">
        <v>0</v>
      </c>
      <c r="BI122" s="3">
        <v>1</v>
      </c>
      <c r="BJ122" s="3">
        <v>1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f t="shared" si="14"/>
        <v>3</v>
      </c>
      <c r="CA122" s="40">
        <f t="shared" si="23"/>
        <v>6</v>
      </c>
    </row>
    <row r="123" spans="1:79" s="3" customFormat="1" x14ac:dyDescent="0.25">
      <c r="A123" s="3" t="s">
        <v>2</v>
      </c>
      <c r="B123" s="3">
        <v>2</v>
      </c>
      <c r="C123" s="3">
        <v>2</v>
      </c>
      <c r="D123" s="41">
        <v>42216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f t="shared" si="24"/>
        <v>0</v>
      </c>
      <c r="AE123" s="3">
        <f t="shared" si="15"/>
        <v>0</v>
      </c>
      <c r="AF123" s="3">
        <f t="shared" si="16"/>
        <v>0</v>
      </c>
      <c r="AG123" s="3">
        <v>0</v>
      </c>
      <c r="AH123" s="3">
        <f t="shared" si="17"/>
        <v>0</v>
      </c>
      <c r="AI123" s="3">
        <f t="shared" si="18"/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f t="shared" si="13"/>
        <v>0</v>
      </c>
      <c r="AS123" s="3">
        <f t="shared" si="19"/>
        <v>0</v>
      </c>
      <c r="AT123" s="3">
        <f t="shared" si="20"/>
        <v>0</v>
      </c>
      <c r="AU123" s="3">
        <f t="shared" si="21"/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f t="shared" si="22"/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1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f t="shared" si="14"/>
        <v>1</v>
      </c>
      <c r="CA123" s="40">
        <f t="shared" si="23"/>
        <v>1</v>
      </c>
    </row>
    <row r="124" spans="1:79" s="3" customFormat="1" x14ac:dyDescent="0.25">
      <c r="A124" s="3" t="s">
        <v>2</v>
      </c>
      <c r="B124" s="3">
        <v>2</v>
      </c>
      <c r="C124" s="3">
        <v>2</v>
      </c>
      <c r="D124" s="41">
        <v>42216</v>
      </c>
      <c r="E124" s="3">
        <v>3</v>
      </c>
      <c r="F124" s="3">
        <v>0</v>
      </c>
      <c r="G124" s="3">
        <v>2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f t="shared" si="24"/>
        <v>2</v>
      </c>
      <c r="AE124" s="3">
        <f t="shared" si="15"/>
        <v>0</v>
      </c>
      <c r="AF124" s="3">
        <f t="shared" si="16"/>
        <v>0</v>
      </c>
      <c r="AG124" s="3">
        <v>0</v>
      </c>
      <c r="AH124" s="3">
        <f t="shared" si="17"/>
        <v>0</v>
      </c>
      <c r="AI124" s="3">
        <f t="shared" si="18"/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f t="shared" si="13"/>
        <v>0</v>
      </c>
      <c r="AS124" s="3">
        <f t="shared" si="19"/>
        <v>0</v>
      </c>
      <c r="AT124" s="3">
        <f t="shared" si="20"/>
        <v>0</v>
      </c>
      <c r="AU124" s="3">
        <f t="shared" si="21"/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f t="shared" si="22"/>
        <v>0</v>
      </c>
      <c r="BE124" s="3">
        <v>2</v>
      </c>
      <c r="BF124" s="3">
        <v>0</v>
      </c>
      <c r="BG124" s="3">
        <v>0</v>
      </c>
      <c r="BH124" s="3">
        <v>1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f t="shared" si="14"/>
        <v>3</v>
      </c>
      <c r="CA124" s="40">
        <f t="shared" si="23"/>
        <v>5</v>
      </c>
    </row>
    <row r="125" spans="1:79" s="3" customFormat="1" x14ac:dyDescent="0.25">
      <c r="A125" s="3" t="s">
        <v>2</v>
      </c>
      <c r="B125" s="3">
        <v>2</v>
      </c>
      <c r="C125" s="3">
        <v>2</v>
      </c>
      <c r="D125" s="41">
        <v>42216</v>
      </c>
      <c r="E125" s="3">
        <v>4</v>
      </c>
      <c r="F125" s="3">
        <v>0</v>
      </c>
      <c r="G125" s="3">
        <v>6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f t="shared" si="24"/>
        <v>6</v>
      </c>
      <c r="AE125" s="3">
        <f t="shared" si="15"/>
        <v>0</v>
      </c>
      <c r="AF125" s="3">
        <f t="shared" si="16"/>
        <v>0</v>
      </c>
      <c r="AG125" s="3">
        <v>0</v>
      </c>
      <c r="AH125" s="3">
        <f t="shared" si="17"/>
        <v>0</v>
      </c>
      <c r="AI125" s="3">
        <f t="shared" si="18"/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2</v>
      </c>
      <c r="AO125" s="3">
        <v>0</v>
      </c>
      <c r="AP125" s="3">
        <v>0</v>
      </c>
      <c r="AQ125" s="3">
        <v>0</v>
      </c>
      <c r="AR125" s="3">
        <f t="shared" si="13"/>
        <v>2</v>
      </c>
      <c r="AS125" s="3">
        <f t="shared" si="19"/>
        <v>0</v>
      </c>
      <c r="AT125" s="3">
        <f t="shared" si="20"/>
        <v>2</v>
      </c>
      <c r="AU125" s="3">
        <f t="shared" si="21"/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f t="shared" si="22"/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f t="shared" si="14"/>
        <v>0</v>
      </c>
      <c r="CA125" s="40">
        <f t="shared" si="23"/>
        <v>8</v>
      </c>
    </row>
    <row r="126" spans="1:79" s="3" customFormat="1" x14ac:dyDescent="0.25">
      <c r="A126" s="3" t="s">
        <v>2</v>
      </c>
      <c r="B126" s="3">
        <v>2</v>
      </c>
      <c r="C126" s="3">
        <v>2</v>
      </c>
      <c r="D126" s="41">
        <v>42216</v>
      </c>
      <c r="E126" s="3">
        <v>5</v>
      </c>
      <c r="F126" s="3">
        <v>0</v>
      </c>
      <c r="G126" s="3">
        <v>1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f t="shared" si="24"/>
        <v>1</v>
      </c>
      <c r="AE126" s="3">
        <f t="shared" si="15"/>
        <v>0</v>
      </c>
      <c r="AF126" s="3">
        <f t="shared" si="16"/>
        <v>0</v>
      </c>
      <c r="AG126" s="3">
        <v>0</v>
      </c>
      <c r="AH126" s="3">
        <f t="shared" si="17"/>
        <v>0</v>
      </c>
      <c r="AI126" s="3">
        <f t="shared" si="18"/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f t="shared" si="13"/>
        <v>0</v>
      </c>
      <c r="AS126" s="3">
        <f t="shared" si="19"/>
        <v>0</v>
      </c>
      <c r="AT126" s="3">
        <f t="shared" si="20"/>
        <v>0</v>
      </c>
      <c r="AU126" s="3">
        <f t="shared" si="21"/>
        <v>0</v>
      </c>
      <c r="AV126" s="3">
        <v>1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f t="shared" si="22"/>
        <v>0</v>
      </c>
      <c r="BE126" s="3">
        <v>0</v>
      </c>
      <c r="BF126" s="3">
        <v>1</v>
      </c>
      <c r="BG126" s="3">
        <v>0</v>
      </c>
      <c r="BH126" s="3">
        <v>0</v>
      </c>
      <c r="BI126" s="3">
        <v>1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f t="shared" si="14"/>
        <v>2</v>
      </c>
      <c r="CA126" s="40">
        <f t="shared" si="23"/>
        <v>4</v>
      </c>
    </row>
    <row r="127" spans="1:79" s="3" customFormat="1" x14ac:dyDescent="0.25">
      <c r="A127" s="3" t="s">
        <v>2</v>
      </c>
      <c r="B127" s="3">
        <v>2</v>
      </c>
      <c r="C127" s="3">
        <v>2</v>
      </c>
      <c r="D127" s="41">
        <v>42216</v>
      </c>
      <c r="E127" s="3">
        <v>6</v>
      </c>
      <c r="F127" s="3">
        <v>0</v>
      </c>
      <c r="G127" s="3">
        <v>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1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f t="shared" si="24"/>
        <v>8</v>
      </c>
      <c r="AE127" s="3">
        <f t="shared" si="15"/>
        <v>0</v>
      </c>
      <c r="AF127" s="3">
        <f t="shared" si="16"/>
        <v>0</v>
      </c>
      <c r="AG127" s="3">
        <v>0</v>
      </c>
      <c r="AH127" s="3">
        <f t="shared" si="17"/>
        <v>1</v>
      </c>
      <c r="AI127" s="3">
        <f t="shared" si="18"/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f t="shared" si="13"/>
        <v>0</v>
      </c>
      <c r="AS127" s="3">
        <f t="shared" si="19"/>
        <v>0</v>
      </c>
      <c r="AT127" s="3">
        <f t="shared" si="20"/>
        <v>0</v>
      </c>
      <c r="AU127" s="3">
        <f t="shared" si="21"/>
        <v>0</v>
      </c>
      <c r="AV127" s="3">
        <v>1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f t="shared" si="22"/>
        <v>0</v>
      </c>
      <c r="BE127" s="3">
        <v>0</v>
      </c>
      <c r="BF127" s="3">
        <v>1</v>
      </c>
      <c r="BG127" s="3">
        <v>0</v>
      </c>
      <c r="BH127" s="3">
        <v>1</v>
      </c>
      <c r="BI127" s="3">
        <v>1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1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f t="shared" si="14"/>
        <v>4</v>
      </c>
      <c r="CA127" s="40">
        <f t="shared" si="23"/>
        <v>13</v>
      </c>
    </row>
    <row r="128" spans="1:79" s="3" customFormat="1" x14ac:dyDescent="0.25">
      <c r="A128" s="3" t="s">
        <v>2</v>
      </c>
      <c r="B128" s="3">
        <v>2</v>
      </c>
      <c r="C128" s="3">
        <v>2</v>
      </c>
      <c r="D128" s="41">
        <v>42216</v>
      </c>
      <c r="E128" s="3">
        <v>7</v>
      </c>
      <c r="F128" s="3">
        <v>0</v>
      </c>
      <c r="G128" s="3">
        <v>1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f t="shared" si="24"/>
        <v>1</v>
      </c>
      <c r="AE128" s="3">
        <f t="shared" si="15"/>
        <v>0</v>
      </c>
      <c r="AF128" s="3">
        <f t="shared" si="16"/>
        <v>0</v>
      </c>
      <c r="AG128" s="3">
        <v>0</v>
      </c>
      <c r="AH128" s="3">
        <f t="shared" si="17"/>
        <v>0</v>
      </c>
      <c r="AI128" s="3">
        <f t="shared" si="18"/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f t="shared" si="13"/>
        <v>0</v>
      </c>
      <c r="AS128" s="3">
        <f t="shared" si="19"/>
        <v>0</v>
      </c>
      <c r="AT128" s="3">
        <f t="shared" si="20"/>
        <v>0</v>
      </c>
      <c r="AU128" s="3">
        <f t="shared" si="21"/>
        <v>0</v>
      </c>
      <c r="AV128" s="3">
        <v>0</v>
      </c>
      <c r="AW128" s="3">
        <v>0</v>
      </c>
      <c r="AX128" s="3">
        <v>1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f t="shared" si="22"/>
        <v>1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1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f t="shared" si="14"/>
        <v>1</v>
      </c>
      <c r="CA128" s="40">
        <f t="shared" si="23"/>
        <v>3</v>
      </c>
    </row>
    <row r="129" spans="1:79" s="3" customFormat="1" x14ac:dyDescent="0.25">
      <c r="A129" s="3" t="s">
        <v>2</v>
      </c>
      <c r="B129" s="3">
        <v>2</v>
      </c>
      <c r="C129" s="3">
        <v>2</v>
      </c>
      <c r="D129" s="41">
        <v>42216</v>
      </c>
      <c r="E129" s="3">
        <v>8</v>
      </c>
      <c r="F129" s="3">
        <v>0</v>
      </c>
      <c r="G129" s="3">
        <v>9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f t="shared" si="24"/>
        <v>9</v>
      </c>
      <c r="AE129" s="3">
        <f t="shared" si="15"/>
        <v>0</v>
      </c>
      <c r="AF129" s="3">
        <f t="shared" si="16"/>
        <v>0</v>
      </c>
      <c r="AG129" s="3">
        <v>0</v>
      </c>
      <c r="AH129" s="3">
        <f t="shared" si="17"/>
        <v>0</v>
      </c>
      <c r="AI129" s="3">
        <f t="shared" si="18"/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f t="shared" si="13"/>
        <v>0</v>
      </c>
      <c r="AS129" s="3">
        <f t="shared" si="19"/>
        <v>0</v>
      </c>
      <c r="AT129" s="3">
        <f t="shared" si="20"/>
        <v>0</v>
      </c>
      <c r="AU129" s="3">
        <f t="shared" si="21"/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f t="shared" si="22"/>
        <v>0</v>
      </c>
      <c r="BE129" s="3">
        <v>2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f t="shared" si="14"/>
        <v>2</v>
      </c>
      <c r="CA129" s="40">
        <f t="shared" si="23"/>
        <v>11</v>
      </c>
    </row>
    <row r="130" spans="1:79" s="3" customFormat="1" x14ac:dyDescent="0.25">
      <c r="A130" s="3" t="s">
        <v>2</v>
      </c>
      <c r="B130" s="3">
        <v>2</v>
      </c>
      <c r="C130" s="3">
        <v>2</v>
      </c>
      <c r="D130" s="41">
        <v>42216</v>
      </c>
      <c r="E130" s="3">
        <v>9</v>
      </c>
      <c r="F130" s="3">
        <v>0</v>
      </c>
      <c r="G130" s="3">
        <v>2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f t="shared" si="24"/>
        <v>3</v>
      </c>
      <c r="AE130" s="3">
        <f t="shared" si="15"/>
        <v>0</v>
      </c>
      <c r="AF130" s="3">
        <f t="shared" si="16"/>
        <v>1</v>
      </c>
      <c r="AG130" s="3">
        <v>0</v>
      </c>
      <c r="AH130" s="3">
        <f t="shared" si="17"/>
        <v>0</v>
      </c>
      <c r="AI130" s="3">
        <f t="shared" si="18"/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1</v>
      </c>
      <c r="AO130" s="3">
        <v>0</v>
      </c>
      <c r="AP130" s="3">
        <v>0</v>
      </c>
      <c r="AQ130" s="3">
        <v>0</v>
      </c>
      <c r="AR130" s="3">
        <f t="shared" ref="AR130:AR193" si="25">SUM(AJ130:AQ130)</f>
        <v>1</v>
      </c>
      <c r="AS130" s="3">
        <f t="shared" si="19"/>
        <v>0</v>
      </c>
      <c r="AT130" s="3">
        <f t="shared" si="20"/>
        <v>1</v>
      </c>
      <c r="AU130" s="3">
        <f t="shared" si="21"/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f t="shared" si="22"/>
        <v>0</v>
      </c>
      <c r="BE130" s="3">
        <v>0</v>
      </c>
      <c r="BF130" s="3">
        <v>1</v>
      </c>
      <c r="BG130" s="3">
        <v>0</v>
      </c>
      <c r="BH130" s="3">
        <v>4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2</v>
      </c>
      <c r="BZ130" s="3">
        <f t="shared" ref="BZ130:BZ193" si="26">SUM(BE130:BY130)</f>
        <v>7</v>
      </c>
      <c r="CA130" s="40">
        <f t="shared" si="23"/>
        <v>11</v>
      </c>
    </row>
    <row r="131" spans="1:79" s="3" customFormat="1" x14ac:dyDescent="0.25">
      <c r="A131" s="3" t="s">
        <v>2</v>
      </c>
      <c r="B131" s="3">
        <v>2</v>
      </c>
      <c r="C131" s="3">
        <v>2</v>
      </c>
      <c r="D131" s="41">
        <v>42216</v>
      </c>
      <c r="E131" s="3">
        <v>10</v>
      </c>
      <c r="F131" s="3">
        <v>0</v>
      </c>
      <c r="G131" s="3">
        <v>4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f t="shared" si="24"/>
        <v>4</v>
      </c>
      <c r="AE131" s="3">
        <f t="shared" ref="AE131:AE194" si="27">SUM(P131:Q131)</f>
        <v>0</v>
      </c>
      <c r="AF131" s="3">
        <f t="shared" ref="AF131:AF194" si="28">SUM(T131:U131)</f>
        <v>0</v>
      </c>
      <c r="AG131" s="3">
        <v>0</v>
      </c>
      <c r="AH131" s="3">
        <f t="shared" ref="AH131:AH194" si="29">SUM(V131:W131)</f>
        <v>0</v>
      </c>
      <c r="AI131" s="3">
        <f t="shared" ref="AI131:AI194" si="30">SUM(Z131:AA131)</f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1</v>
      </c>
      <c r="AO131" s="3">
        <v>0</v>
      </c>
      <c r="AP131" s="3">
        <v>0</v>
      </c>
      <c r="AQ131" s="3">
        <v>0</v>
      </c>
      <c r="AR131" s="3">
        <f t="shared" si="25"/>
        <v>1</v>
      </c>
      <c r="AS131" s="3">
        <f t="shared" ref="AS131:AS194" si="31">SUM(AJ131:AK131)</f>
        <v>0</v>
      </c>
      <c r="AT131" s="3">
        <f t="shared" ref="AT131:AT194" si="32">SUM(AN131:AO131)</f>
        <v>1</v>
      </c>
      <c r="AU131" s="3">
        <f t="shared" ref="AU131:AU194" si="33">SUM(AL131:AM131)</f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f t="shared" ref="BD131:BD194" si="34">SUM(AW131:BC131)</f>
        <v>0</v>
      </c>
      <c r="BE131" s="3">
        <v>0</v>
      </c>
      <c r="BF131" s="3">
        <v>1</v>
      </c>
      <c r="BG131" s="3">
        <v>0</v>
      </c>
      <c r="BH131" s="3">
        <v>1</v>
      </c>
      <c r="BI131" s="3">
        <v>3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f t="shared" si="26"/>
        <v>5</v>
      </c>
      <c r="CA131" s="40">
        <f t="shared" ref="CA131:CA194" si="35">SUM(AD131,AR131,AV131,BD131,BZ131)</f>
        <v>10</v>
      </c>
    </row>
    <row r="132" spans="1:79" s="3" customFormat="1" x14ac:dyDescent="0.25">
      <c r="A132" s="3" t="s">
        <v>2</v>
      </c>
      <c r="B132" s="3">
        <v>2</v>
      </c>
      <c r="C132" s="3">
        <v>2</v>
      </c>
      <c r="D132" s="41">
        <v>42216</v>
      </c>
      <c r="E132" s="3">
        <v>11</v>
      </c>
      <c r="F132" s="3">
        <v>0</v>
      </c>
      <c r="G132" s="3">
        <v>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f t="shared" si="24"/>
        <v>3</v>
      </c>
      <c r="AE132" s="3">
        <f t="shared" si="27"/>
        <v>0</v>
      </c>
      <c r="AF132" s="3">
        <f t="shared" si="28"/>
        <v>0</v>
      </c>
      <c r="AG132" s="3">
        <v>0</v>
      </c>
      <c r="AH132" s="3">
        <f t="shared" si="29"/>
        <v>0</v>
      </c>
      <c r="AI132" s="3">
        <f t="shared" si="30"/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1</v>
      </c>
      <c r="AO132" s="3">
        <v>0</v>
      </c>
      <c r="AP132" s="3">
        <v>0</v>
      </c>
      <c r="AQ132" s="3">
        <v>0</v>
      </c>
      <c r="AR132" s="3">
        <f t="shared" si="25"/>
        <v>1</v>
      </c>
      <c r="AS132" s="3">
        <f t="shared" si="31"/>
        <v>0</v>
      </c>
      <c r="AT132" s="3">
        <f t="shared" si="32"/>
        <v>1</v>
      </c>
      <c r="AU132" s="3">
        <f t="shared" si="33"/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f t="shared" si="34"/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1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f t="shared" si="26"/>
        <v>1</v>
      </c>
      <c r="CA132" s="40">
        <f t="shared" si="35"/>
        <v>5</v>
      </c>
    </row>
    <row r="133" spans="1:79" s="3" customFormat="1" x14ac:dyDescent="0.25">
      <c r="A133" s="3" t="s">
        <v>2</v>
      </c>
      <c r="B133" s="3">
        <v>2</v>
      </c>
      <c r="C133" s="3">
        <v>2</v>
      </c>
      <c r="D133" s="41">
        <v>42216</v>
      </c>
      <c r="E133" s="3">
        <v>12</v>
      </c>
      <c r="F133" s="3">
        <v>0</v>
      </c>
      <c r="G133" s="3">
        <v>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f t="shared" si="24"/>
        <v>3</v>
      </c>
      <c r="AE133" s="3">
        <f t="shared" si="27"/>
        <v>0</v>
      </c>
      <c r="AF133" s="3">
        <f t="shared" si="28"/>
        <v>0</v>
      </c>
      <c r="AG133" s="3">
        <v>0</v>
      </c>
      <c r="AH133" s="3">
        <f t="shared" si="29"/>
        <v>0</v>
      </c>
      <c r="AI133" s="3">
        <f t="shared" si="30"/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1</v>
      </c>
      <c r="AP133" s="3">
        <v>0</v>
      </c>
      <c r="AQ133" s="3">
        <v>0</v>
      </c>
      <c r="AR133" s="3">
        <f t="shared" si="25"/>
        <v>1</v>
      </c>
      <c r="AS133" s="3">
        <f t="shared" si="31"/>
        <v>0</v>
      </c>
      <c r="AT133" s="3">
        <f t="shared" si="32"/>
        <v>1</v>
      </c>
      <c r="AU133" s="3">
        <f t="shared" si="33"/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f t="shared" si="34"/>
        <v>0</v>
      </c>
      <c r="BE133" s="3">
        <v>1</v>
      </c>
      <c r="BF133" s="3">
        <v>0</v>
      </c>
      <c r="BG133" s="3">
        <v>0</v>
      </c>
      <c r="BH133" s="3">
        <v>1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2</v>
      </c>
      <c r="BZ133" s="3">
        <f t="shared" si="26"/>
        <v>4</v>
      </c>
      <c r="CA133" s="40">
        <f t="shared" si="35"/>
        <v>8</v>
      </c>
    </row>
    <row r="134" spans="1:79" s="3" customFormat="1" x14ac:dyDescent="0.25">
      <c r="A134" s="3" t="s">
        <v>2</v>
      </c>
      <c r="B134" s="3">
        <v>2</v>
      </c>
      <c r="C134" s="3">
        <v>2</v>
      </c>
      <c r="D134" s="41">
        <v>42216</v>
      </c>
      <c r="E134" s="3">
        <v>13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f t="shared" si="24"/>
        <v>0</v>
      </c>
      <c r="AE134" s="3">
        <f t="shared" si="27"/>
        <v>0</v>
      </c>
      <c r="AF134" s="3">
        <f t="shared" si="28"/>
        <v>0</v>
      </c>
      <c r="AG134" s="3">
        <v>0</v>
      </c>
      <c r="AH134" s="3">
        <f t="shared" si="29"/>
        <v>0</v>
      </c>
      <c r="AI134" s="3">
        <f t="shared" si="30"/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f t="shared" si="25"/>
        <v>0</v>
      </c>
      <c r="AS134" s="3">
        <f t="shared" si="31"/>
        <v>0</v>
      </c>
      <c r="AT134" s="3">
        <f t="shared" si="32"/>
        <v>0</v>
      </c>
      <c r="AU134" s="3">
        <f t="shared" si="33"/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f t="shared" si="34"/>
        <v>0</v>
      </c>
      <c r="BE134" s="3">
        <v>1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f t="shared" si="26"/>
        <v>1</v>
      </c>
      <c r="CA134" s="40">
        <f t="shared" si="35"/>
        <v>1</v>
      </c>
    </row>
    <row r="135" spans="1:79" s="3" customFormat="1" x14ac:dyDescent="0.25">
      <c r="A135" s="3" t="s">
        <v>2</v>
      </c>
      <c r="B135" s="3">
        <v>2</v>
      </c>
      <c r="C135" s="3">
        <v>2</v>
      </c>
      <c r="D135" s="41">
        <v>42222</v>
      </c>
      <c r="E135" s="3">
        <v>1</v>
      </c>
      <c r="F135" s="3">
        <v>0</v>
      </c>
      <c r="G135" s="3">
        <v>8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1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f t="shared" si="24"/>
        <v>9</v>
      </c>
      <c r="AE135" s="3">
        <f t="shared" si="27"/>
        <v>0</v>
      </c>
      <c r="AF135" s="3">
        <f t="shared" si="28"/>
        <v>0</v>
      </c>
      <c r="AG135" s="3">
        <v>0</v>
      </c>
      <c r="AH135" s="3">
        <f t="shared" si="29"/>
        <v>1</v>
      </c>
      <c r="AI135" s="3">
        <f t="shared" si="30"/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1</v>
      </c>
      <c r="AQ135" s="3">
        <v>0</v>
      </c>
      <c r="AR135" s="3">
        <f t="shared" si="25"/>
        <v>1</v>
      </c>
      <c r="AS135" s="3">
        <f t="shared" si="31"/>
        <v>0</v>
      </c>
      <c r="AT135" s="3">
        <f t="shared" si="32"/>
        <v>0</v>
      </c>
      <c r="AU135" s="3">
        <f t="shared" si="33"/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f t="shared" si="34"/>
        <v>0</v>
      </c>
      <c r="BE135" s="3">
        <v>2</v>
      </c>
      <c r="BF135" s="3">
        <v>1</v>
      </c>
      <c r="BG135" s="3">
        <v>1</v>
      </c>
      <c r="BH135" s="3">
        <v>1</v>
      </c>
      <c r="BI135" s="3">
        <v>1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f t="shared" si="26"/>
        <v>6</v>
      </c>
      <c r="CA135" s="40">
        <f t="shared" si="35"/>
        <v>16</v>
      </c>
    </row>
    <row r="136" spans="1:79" s="3" customFormat="1" x14ac:dyDescent="0.25">
      <c r="A136" s="3" t="s">
        <v>2</v>
      </c>
      <c r="B136" s="3">
        <v>2</v>
      </c>
      <c r="C136" s="3">
        <v>2</v>
      </c>
      <c r="D136" s="41">
        <v>42222</v>
      </c>
      <c r="E136" s="3">
        <v>2</v>
      </c>
      <c r="F136" s="3">
        <v>0</v>
      </c>
      <c r="G136" s="3">
        <v>1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f t="shared" si="24"/>
        <v>1</v>
      </c>
      <c r="AE136" s="3">
        <f t="shared" si="27"/>
        <v>0</v>
      </c>
      <c r="AF136" s="3">
        <f t="shared" si="28"/>
        <v>0</v>
      </c>
      <c r="AG136" s="3">
        <v>0</v>
      </c>
      <c r="AH136" s="3">
        <f t="shared" si="29"/>
        <v>0</v>
      </c>
      <c r="AI136" s="3">
        <f t="shared" si="30"/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2</v>
      </c>
      <c r="AP136" s="3">
        <v>0</v>
      </c>
      <c r="AQ136" s="3">
        <v>0</v>
      </c>
      <c r="AR136" s="3">
        <f t="shared" si="25"/>
        <v>2</v>
      </c>
      <c r="AS136" s="3">
        <f t="shared" si="31"/>
        <v>0</v>
      </c>
      <c r="AT136" s="3">
        <f t="shared" si="32"/>
        <v>2</v>
      </c>
      <c r="AU136" s="3">
        <f t="shared" si="33"/>
        <v>0</v>
      </c>
      <c r="AV136" s="3">
        <v>0</v>
      </c>
      <c r="AW136" s="3">
        <v>0</v>
      </c>
      <c r="AX136" s="3">
        <v>1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f t="shared" si="34"/>
        <v>1</v>
      </c>
      <c r="BE136" s="3">
        <v>3</v>
      </c>
      <c r="BF136" s="3">
        <v>1</v>
      </c>
      <c r="BG136" s="3">
        <v>1</v>
      </c>
      <c r="BH136" s="3">
        <v>0</v>
      </c>
      <c r="BI136" s="3">
        <v>4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f t="shared" si="26"/>
        <v>9</v>
      </c>
      <c r="CA136" s="40">
        <f t="shared" si="35"/>
        <v>13</v>
      </c>
    </row>
    <row r="137" spans="1:79" s="3" customFormat="1" x14ac:dyDescent="0.25">
      <c r="A137" s="3" t="s">
        <v>2</v>
      </c>
      <c r="B137" s="3">
        <v>2</v>
      </c>
      <c r="C137" s="3">
        <v>2</v>
      </c>
      <c r="D137" s="41">
        <v>42222</v>
      </c>
      <c r="E137" s="3">
        <v>3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1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f t="shared" si="24"/>
        <v>2</v>
      </c>
      <c r="AE137" s="3">
        <f t="shared" si="27"/>
        <v>0</v>
      </c>
      <c r="AF137" s="3">
        <f t="shared" si="28"/>
        <v>1</v>
      </c>
      <c r="AG137" s="3">
        <v>0</v>
      </c>
      <c r="AH137" s="3">
        <f t="shared" si="29"/>
        <v>0</v>
      </c>
      <c r="AI137" s="3">
        <f t="shared" si="30"/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f t="shared" si="25"/>
        <v>0</v>
      </c>
      <c r="AS137" s="3">
        <f t="shared" si="31"/>
        <v>0</v>
      </c>
      <c r="AT137" s="3">
        <f t="shared" si="32"/>
        <v>0</v>
      </c>
      <c r="AU137" s="3">
        <f t="shared" si="33"/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1</v>
      </c>
      <c r="BC137" s="3">
        <v>0</v>
      </c>
      <c r="BD137" s="3">
        <f t="shared" si="34"/>
        <v>1</v>
      </c>
      <c r="BE137" s="3">
        <v>0</v>
      </c>
      <c r="BF137" s="3">
        <v>0</v>
      </c>
      <c r="BG137" s="3">
        <v>0</v>
      </c>
      <c r="BH137" s="3">
        <v>0</v>
      </c>
      <c r="BI137" s="3">
        <v>1</v>
      </c>
      <c r="BJ137" s="3">
        <v>0</v>
      </c>
      <c r="BK137" s="3">
        <v>0</v>
      </c>
      <c r="BL137" s="3">
        <v>1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f t="shared" si="26"/>
        <v>2</v>
      </c>
      <c r="CA137" s="40">
        <f t="shared" si="35"/>
        <v>5</v>
      </c>
    </row>
    <row r="138" spans="1:79" s="3" customFormat="1" x14ac:dyDescent="0.25">
      <c r="A138" s="3" t="s">
        <v>2</v>
      </c>
      <c r="B138" s="3">
        <v>2</v>
      </c>
      <c r="C138" s="3">
        <v>2</v>
      </c>
      <c r="D138" s="41">
        <v>42222</v>
      </c>
      <c r="E138" s="3">
        <v>4</v>
      </c>
      <c r="F138" s="3">
        <v>0</v>
      </c>
      <c r="G138" s="3">
        <v>5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1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f t="shared" si="24"/>
        <v>6</v>
      </c>
      <c r="AE138" s="3">
        <f t="shared" si="27"/>
        <v>0</v>
      </c>
      <c r="AF138" s="3">
        <f t="shared" si="28"/>
        <v>1</v>
      </c>
      <c r="AG138" s="3">
        <v>0</v>
      </c>
      <c r="AH138" s="3">
        <f t="shared" si="29"/>
        <v>0</v>
      </c>
      <c r="AI138" s="3">
        <f t="shared" si="30"/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2</v>
      </c>
      <c r="AP138" s="3">
        <v>0</v>
      </c>
      <c r="AQ138" s="3">
        <v>0</v>
      </c>
      <c r="AR138" s="3">
        <f t="shared" si="25"/>
        <v>2</v>
      </c>
      <c r="AS138" s="3">
        <f t="shared" si="31"/>
        <v>0</v>
      </c>
      <c r="AT138" s="3">
        <f t="shared" si="32"/>
        <v>2</v>
      </c>
      <c r="AU138" s="3">
        <f t="shared" si="33"/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f t="shared" si="34"/>
        <v>0</v>
      </c>
      <c r="BE138" s="3">
        <v>2</v>
      </c>
      <c r="BF138" s="3">
        <v>3</v>
      </c>
      <c r="BG138" s="3">
        <v>0</v>
      </c>
      <c r="BH138" s="3">
        <v>1</v>
      </c>
      <c r="BI138" s="3">
        <v>2</v>
      </c>
      <c r="BJ138" s="3">
        <v>0</v>
      </c>
      <c r="BK138" s="3">
        <v>0</v>
      </c>
      <c r="BL138" s="3">
        <v>5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3</v>
      </c>
      <c r="BZ138" s="3">
        <f t="shared" si="26"/>
        <v>16</v>
      </c>
      <c r="CA138" s="40">
        <f t="shared" si="35"/>
        <v>24</v>
      </c>
    </row>
    <row r="139" spans="1:79" s="3" customFormat="1" x14ac:dyDescent="0.25">
      <c r="A139" s="3" t="s">
        <v>2</v>
      </c>
      <c r="B139" s="3">
        <v>2</v>
      </c>
      <c r="C139" s="3">
        <v>2</v>
      </c>
      <c r="D139" s="41">
        <v>42222</v>
      </c>
      <c r="E139" s="3">
        <v>5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f t="shared" si="24"/>
        <v>0</v>
      </c>
      <c r="AE139" s="3">
        <f t="shared" si="27"/>
        <v>0</v>
      </c>
      <c r="AF139" s="3">
        <f t="shared" si="28"/>
        <v>0</v>
      </c>
      <c r="AG139" s="3">
        <v>0</v>
      </c>
      <c r="AH139" s="3">
        <f t="shared" si="29"/>
        <v>0</v>
      </c>
      <c r="AI139" s="3">
        <f t="shared" si="30"/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f t="shared" si="25"/>
        <v>0</v>
      </c>
      <c r="AS139" s="3">
        <f t="shared" si="31"/>
        <v>0</v>
      </c>
      <c r="AT139" s="3">
        <f t="shared" si="32"/>
        <v>0</v>
      </c>
      <c r="AU139" s="3">
        <f t="shared" si="33"/>
        <v>0</v>
      </c>
      <c r="AV139" s="3">
        <v>0</v>
      </c>
      <c r="AW139" s="3">
        <v>0</v>
      </c>
      <c r="AX139" s="3">
        <v>1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f t="shared" si="34"/>
        <v>1</v>
      </c>
      <c r="BE139" s="3">
        <v>1</v>
      </c>
      <c r="BF139" s="3">
        <v>0</v>
      </c>
      <c r="BG139" s="3">
        <v>0</v>
      </c>
      <c r="BH139" s="3">
        <v>0</v>
      </c>
      <c r="BI139" s="3">
        <v>0</v>
      </c>
      <c r="BJ139" s="3">
        <v>1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1</v>
      </c>
      <c r="BZ139" s="3">
        <f t="shared" si="26"/>
        <v>3</v>
      </c>
      <c r="CA139" s="40">
        <f t="shared" si="35"/>
        <v>4</v>
      </c>
    </row>
    <row r="140" spans="1:79" s="3" customFormat="1" x14ac:dyDescent="0.25">
      <c r="A140" s="3" t="s">
        <v>2</v>
      </c>
      <c r="B140" s="3">
        <v>2</v>
      </c>
      <c r="C140" s="3">
        <v>2</v>
      </c>
      <c r="D140" s="41">
        <v>42222</v>
      </c>
      <c r="E140" s="3">
        <v>6</v>
      </c>
      <c r="F140" s="3">
        <v>0</v>
      </c>
      <c r="G140" s="3">
        <v>4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1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f t="shared" si="24"/>
        <v>5</v>
      </c>
      <c r="AE140" s="3">
        <f t="shared" si="27"/>
        <v>1</v>
      </c>
      <c r="AF140" s="3">
        <f t="shared" si="28"/>
        <v>0</v>
      </c>
      <c r="AG140" s="3">
        <v>0</v>
      </c>
      <c r="AH140" s="3">
        <f t="shared" si="29"/>
        <v>0</v>
      </c>
      <c r="AI140" s="3">
        <f t="shared" si="30"/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f t="shared" si="25"/>
        <v>0</v>
      </c>
      <c r="AS140" s="3">
        <f t="shared" si="31"/>
        <v>0</v>
      </c>
      <c r="AT140" s="3">
        <f t="shared" si="32"/>
        <v>0</v>
      </c>
      <c r="AU140" s="3">
        <f t="shared" si="33"/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f t="shared" si="34"/>
        <v>0</v>
      </c>
      <c r="BE140" s="3">
        <v>3</v>
      </c>
      <c r="BF140" s="3">
        <v>0</v>
      </c>
      <c r="BG140" s="3">
        <v>0</v>
      </c>
      <c r="BH140" s="3">
        <v>1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1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f t="shared" si="26"/>
        <v>5</v>
      </c>
      <c r="CA140" s="40">
        <f t="shared" si="35"/>
        <v>10</v>
      </c>
    </row>
    <row r="141" spans="1:79" s="3" customFormat="1" x14ac:dyDescent="0.25">
      <c r="A141" s="3" t="s">
        <v>2</v>
      </c>
      <c r="B141" s="3">
        <v>2</v>
      </c>
      <c r="C141" s="3">
        <v>2</v>
      </c>
      <c r="D141" s="41">
        <v>42222</v>
      </c>
      <c r="E141" s="3">
        <v>7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f t="shared" si="24"/>
        <v>0</v>
      </c>
      <c r="AE141" s="3">
        <f t="shared" si="27"/>
        <v>0</v>
      </c>
      <c r="AF141" s="3">
        <f t="shared" si="28"/>
        <v>0</v>
      </c>
      <c r="AG141" s="3">
        <v>0</v>
      </c>
      <c r="AH141" s="3">
        <f t="shared" si="29"/>
        <v>0</v>
      </c>
      <c r="AI141" s="3">
        <f t="shared" si="30"/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f t="shared" si="25"/>
        <v>0</v>
      </c>
      <c r="AS141" s="3">
        <f t="shared" si="31"/>
        <v>0</v>
      </c>
      <c r="AT141" s="3">
        <f t="shared" si="32"/>
        <v>0</v>
      </c>
      <c r="AU141" s="3">
        <f t="shared" si="33"/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f t="shared" si="34"/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2</v>
      </c>
      <c r="BJ141" s="3">
        <v>1</v>
      </c>
      <c r="BK141" s="3">
        <v>0</v>
      </c>
      <c r="BL141" s="3">
        <v>3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f t="shared" si="26"/>
        <v>6</v>
      </c>
      <c r="CA141" s="40">
        <f t="shared" si="35"/>
        <v>6</v>
      </c>
    </row>
    <row r="142" spans="1:79" s="3" customFormat="1" x14ac:dyDescent="0.25">
      <c r="A142" s="3" t="s">
        <v>2</v>
      </c>
      <c r="B142" s="3">
        <v>2</v>
      </c>
      <c r="C142" s="3">
        <v>2</v>
      </c>
      <c r="D142" s="41">
        <v>42222</v>
      </c>
      <c r="E142" s="3">
        <v>8</v>
      </c>
      <c r="F142" s="3">
        <v>0</v>
      </c>
      <c r="G142" s="3">
        <v>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f t="shared" si="24"/>
        <v>3</v>
      </c>
      <c r="AE142" s="3">
        <f t="shared" si="27"/>
        <v>0</v>
      </c>
      <c r="AF142" s="3">
        <f t="shared" si="28"/>
        <v>0</v>
      </c>
      <c r="AG142" s="3">
        <v>0</v>
      </c>
      <c r="AH142" s="3">
        <f t="shared" si="29"/>
        <v>0</v>
      </c>
      <c r="AI142" s="3">
        <f t="shared" si="30"/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1</v>
      </c>
      <c r="AP142" s="3">
        <v>0</v>
      </c>
      <c r="AQ142" s="3">
        <v>0</v>
      </c>
      <c r="AR142" s="3">
        <f t="shared" si="25"/>
        <v>1</v>
      </c>
      <c r="AS142" s="3">
        <f t="shared" si="31"/>
        <v>0</v>
      </c>
      <c r="AT142" s="3">
        <f t="shared" si="32"/>
        <v>1</v>
      </c>
      <c r="AU142" s="3">
        <f t="shared" si="33"/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f t="shared" si="34"/>
        <v>0</v>
      </c>
      <c r="BE142" s="3">
        <v>4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1</v>
      </c>
      <c r="BZ142" s="3">
        <f t="shared" si="26"/>
        <v>5</v>
      </c>
      <c r="CA142" s="40">
        <f t="shared" si="35"/>
        <v>9</v>
      </c>
    </row>
    <row r="143" spans="1:79" s="3" customFormat="1" x14ac:dyDescent="0.25">
      <c r="A143" s="3" t="s">
        <v>2</v>
      </c>
      <c r="B143" s="3">
        <v>2</v>
      </c>
      <c r="C143" s="3">
        <v>2</v>
      </c>
      <c r="D143" s="41">
        <v>42222</v>
      </c>
      <c r="E143" s="3">
        <v>9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f t="shared" si="24"/>
        <v>0</v>
      </c>
      <c r="AE143" s="3">
        <f t="shared" si="27"/>
        <v>0</v>
      </c>
      <c r="AF143" s="3">
        <f t="shared" si="28"/>
        <v>0</v>
      </c>
      <c r="AG143" s="3">
        <v>0</v>
      </c>
      <c r="AH143" s="3">
        <f t="shared" si="29"/>
        <v>0</v>
      </c>
      <c r="AI143" s="3">
        <f t="shared" si="30"/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f t="shared" si="25"/>
        <v>0</v>
      </c>
      <c r="AS143" s="3">
        <f t="shared" si="31"/>
        <v>0</v>
      </c>
      <c r="AT143" s="3">
        <f t="shared" si="32"/>
        <v>0</v>
      </c>
      <c r="AU143" s="3">
        <f t="shared" si="33"/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f t="shared" si="34"/>
        <v>0</v>
      </c>
      <c r="BE143" s="3">
        <v>1</v>
      </c>
      <c r="BF143" s="3">
        <v>1</v>
      </c>
      <c r="BG143" s="3">
        <v>0</v>
      </c>
      <c r="BH143" s="3">
        <v>0</v>
      </c>
      <c r="BI143" s="3">
        <v>1</v>
      </c>
      <c r="BJ143" s="3">
        <v>0</v>
      </c>
      <c r="BK143" s="3">
        <v>0</v>
      </c>
      <c r="BL143" s="3">
        <v>1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2</v>
      </c>
      <c r="BZ143" s="3">
        <f t="shared" si="26"/>
        <v>6</v>
      </c>
      <c r="CA143" s="40">
        <f t="shared" si="35"/>
        <v>6</v>
      </c>
    </row>
    <row r="144" spans="1:79" s="3" customFormat="1" x14ac:dyDescent="0.25">
      <c r="A144" s="3" t="s">
        <v>2</v>
      </c>
      <c r="B144" s="3">
        <v>2</v>
      </c>
      <c r="C144" s="3">
        <v>2</v>
      </c>
      <c r="D144" s="41">
        <v>42222</v>
      </c>
      <c r="E144" s="3">
        <v>10</v>
      </c>
      <c r="F144" s="3">
        <v>0</v>
      </c>
      <c r="G144" s="3">
        <v>5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f t="shared" si="24"/>
        <v>5</v>
      </c>
      <c r="AE144" s="3">
        <f t="shared" si="27"/>
        <v>0</v>
      </c>
      <c r="AF144" s="3">
        <f t="shared" si="28"/>
        <v>0</v>
      </c>
      <c r="AG144" s="3">
        <v>0</v>
      </c>
      <c r="AH144" s="3">
        <f t="shared" si="29"/>
        <v>0</v>
      </c>
      <c r="AI144" s="3">
        <f t="shared" si="30"/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f t="shared" si="25"/>
        <v>0</v>
      </c>
      <c r="AS144" s="3">
        <f t="shared" si="31"/>
        <v>0</v>
      </c>
      <c r="AT144" s="3">
        <f t="shared" si="32"/>
        <v>0</v>
      </c>
      <c r="AU144" s="3">
        <f t="shared" si="33"/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f t="shared" si="34"/>
        <v>0</v>
      </c>
      <c r="BE144" s="3">
        <v>0</v>
      </c>
      <c r="BF144" s="3">
        <v>1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1</v>
      </c>
      <c r="BM144" s="3">
        <v>0</v>
      </c>
      <c r="BN144" s="3">
        <v>0</v>
      </c>
      <c r="BO144" s="3">
        <v>0</v>
      </c>
      <c r="BP144" s="3">
        <v>0</v>
      </c>
      <c r="BQ144" s="3">
        <v>1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f t="shared" si="26"/>
        <v>3</v>
      </c>
      <c r="CA144" s="40">
        <f t="shared" si="35"/>
        <v>8</v>
      </c>
    </row>
    <row r="145" spans="1:79" s="3" customFormat="1" x14ac:dyDescent="0.25">
      <c r="A145" s="3" t="s">
        <v>2</v>
      </c>
      <c r="B145" s="3">
        <v>2</v>
      </c>
      <c r="C145" s="3">
        <v>2</v>
      </c>
      <c r="D145" s="41">
        <v>42222</v>
      </c>
      <c r="E145" s="3">
        <v>11</v>
      </c>
      <c r="F145" s="3">
        <v>0</v>
      </c>
      <c r="G145" s="3">
        <v>2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f t="shared" si="24"/>
        <v>2</v>
      </c>
      <c r="AE145" s="3">
        <f t="shared" si="27"/>
        <v>0</v>
      </c>
      <c r="AF145" s="3">
        <f t="shared" si="28"/>
        <v>0</v>
      </c>
      <c r="AG145" s="3">
        <v>0</v>
      </c>
      <c r="AH145" s="3">
        <f t="shared" si="29"/>
        <v>0</v>
      </c>
      <c r="AI145" s="3">
        <f t="shared" si="30"/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1</v>
      </c>
      <c r="AP145" s="3">
        <v>0</v>
      </c>
      <c r="AQ145" s="3">
        <v>0</v>
      </c>
      <c r="AR145" s="3">
        <f t="shared" si="25"/>
        <v>1</v>
      </c>
      <c r="AS145" s="3">
        <f t="shared" si="31"/>
        <v>0</v>
      </c>
      <c r="AT145" s="3">
        <f t="shared" si="32"/>
        <v>1</v>
      </c>
      <c r="AU145" s="3">
        <f t="shared" si="33"/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f t="shared" si="34"/>
        <v>0</v>
      </c>
      <c r="BE145" s="3">
        <v>0</v>
      </c>
      <c r="BF145" s="3">
        <v>2</v>
      </c>
      <c r="BG145" s="3">
        <v>0</v>
      </c>
      <c r="BH145" s="3">
        <v>0</v>
      </c>
      <c r="BI145" s="3">
        <v>1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f t="shared" si="26"/>
        <v>3</v>
      </c>
      <c r="CA145" s="40">
        <f t="shared" si="35"/>
        <v>6</v>
      </c>
    </row>
    <row r="146" spans="1:79" s="3" customFormat="1" x14ac:dyDescent="0.25">
      <c r="A146" s="3" t="s">
        <v>2</v>
      </c>
      <c r="B146" s="3">
        <v>2</v>
      </c>
      <c r="C146" s="3">
        <v>2</v>
      </c>
      <c r="D146" s="41">
        <v>42222</v>
      </c>
      <c r="E146" s="3">
        <v>12</v>
      </c>
      <c r="F146" s="3">
        <v>0</v>
      </c>
      <c r="G146" s="3">
        <v>3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f t="shared" si="24"/>
        <v>3</v>
      </c>
      <c r="AE146" s="3">
        <f t="shared" si="27"/>
        <v>0</v>
      </c>
      <c r="AF146" s="3">
        <f t="shared" si="28"/>
        <v>0</v>
      </c>
      <c r="AG146" s="3">
        <v>0</v>
      </c>
      <c r="AH146" s="3">
        <f t="shared" si="29"/>
        <v>0</v>
      </c>
      <c r="AI146" s="3">
        <f t="shared" si="30"/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1</v>
      </c>
      <c r="AP146" s="3">
        <v>0</v>
      </c>
      <c r="AQ146" s="3">
        <v>0</v>
      </c>
      <c r="AR146" s="3">
        <f t="shared" si="25"/>
        <v>1</v>
      </c>
      <c r="AS146" s="3">
        <f t="shared" si="31"/>
        <v>0</v>
      </c>
      <c r="AT146" s="3">
        <f t="shared" si="32"/>
        <v>1</v>
      </c>
      <c r="AU146" s="3">
        <f t="shared" si="33"/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f t="shared" si="34"/>
        <v>0</v>
      </c>
      <c r="BE146" s="3">
        <v>0</v>
      </c>
      <c r="BF146" s="3">
        <v>0</v>
      </c>
      <c r="BG146" s="3">
        <v>0</v>
      </c>
      <c r="BH146" s="3">
        <v>1</v>
      </c>
      <c r="BI146" s="3">
        <v>1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f t="shared" si="26"/>
        <v>2</v>
      </c>
      <c r="CA146" s="40">
        <f t="shared" si="35"/>
        <v>6</v>
      </c>
    </row>
    <row r="147" spans="1:79" s="3" customFormat="1" x14ac:dyDescent="0.25">
      <c r="A147" s="3" t="s">
        <v>2</v>
      </c>
      <c r="B147" s="3">
        <v>2</v>
      </c>
      <c r="C147" s="3">
        <v>2</v>
      </c>
      <c r="D147" s="41">
        <v>42222</v>
      </c>
      <c r="E147" s="3">
        <v>13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f t="shared" si="24"/>
        <v>0</v>
      </c>
      <c r="AE147" s="3">
        <f t="shared" si="27"/>
        <v>0</v>
      </c>
      <c r="AF147" s="3">
        <f t="shared" si="28"/>
        <v>0</v>
      </c>
      <c r="AG147" s="3">
        <v>0</v>
      </c>
      <c r="AH147" s="3">
        <f t="shared" si="29"/>
        <v>0</v>
      </c>
      <c r="AI147" s="3">
        <f t="shared" si="30"/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f t="shared" si="25"/>
        <v>0</v>
      </c>
      <c r="AS147" s="3">
        <f t="shared" si="31"/>
        <v>0</v>
      </c>
      <c r="AT147" s="3">
        <f t="shared" si="32"/>
        <v>0</v>
      </c>
      <c r="AU147" s="3">
        <f t="shared" si="33"/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f t="shared" si="34"/>
        <v>0</v>
      </c>
      <c r="BE147" s="3">
        <v>1</v>
      </c>
      <c r="BF147" s="3">
        <v>0</v>
      </c>
      <c r="BG147" s="3">
        <v>0</v>
      </c>
      <c r="BH147" s="3">
        <v>1</v>
      </c>
      <c r="BI147" s="3">
        <v>0</v>
      </c>
      <c r="BJ147" s="3">
        <v>0</v>
      </c>
      <c r="BK147" s="3">
        <v>0</v>
      </c>
      <c r="BL147" s="3">
        <v>1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f t="shared" si="26"/>
        <v>3</v>
      </c>
      <c r="CA147" s="40">
        <f t="shared" si="35"/>
        <v>3</v>
      </c>
    </row>
    <row r="148" spans="1:79" s="3" customFormat="1" x14ac:dyDescent="0.25">
      <c r="A148" s="3" t="s">
        <v>2</v>
      </c>
      <c r="B148" s="3">
        <v>2</v>
      </c>
      <c r="C148" s="3">
        <v>2</v>
      </c>
      <c r="D148" s="41">
        <v>42229</v>
      </c>
      <c r="E148" s="3">
        <v>1</v>
      </c>
      <c r="F148" s="3">
        <v>0</v>
      </c>
      <c r="G148" s="3">
        <v>4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1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f t="shared" si="24"/>
        <v>5</v>
      </c>
      <c r="AE148" s="3">
        <f t="shared" si="27"/>
        <v>0</v>
      </c>
      <c r="AF148" s="3">
        <f t="shared" si="28"/>
        <v>0</v>
      </c>
      <c r="AG148" s="3">
        <v>0</v>
      </c>
      <c r="AH148" s="3">
        <f t="shared" si="29"/>
        <v>1</v>
      </c>
      <c r="AI148" s="3">
        <f t="shared" si="30"/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f t="shared" si="25"/>
        <v>0</v>
      </c>
      <c r="AS148" s="3">
        <f t="shared" si="31"/>
        <v>0</v>
      </c>
      <c r="AT148" s="3">
        <f t="shared" si="32"/>
        <v>0</v>
      </c>
      <c r="AU148" s="3">
        <f t="shared" si="33"/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f t="shared" si="34"/>
        <v>0</v>
      </c>
      <c r="BE148" s="3">
        <v>1</v>
      </c>
      <c r="BF148" s="3">
        <v>0</v>
      </c>
      <c r="BG148" s="3">
        <v>0</v>
      </c>
      <c r="BH148" s="3">
        <v>1</v>
      </c>
      <c r="BI148" s="3">
        <v>0</v>
      </c>
      <c r="BJ148" s="3">
        <v>0</v>
      </c>
      <c r="BK148" s="3">
        <v>0</v>
      </c>
      <c r="BL148" s="3">
        <v>1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1</v>
      </c>
      <c r="BZ148" s="3">
        <f t="shared" si="26"/>
        <v>4</v>
      </c>
      <c r="CA148" s="40">
        <f t="shared" si="35"/>
        <v>9</v>
      </c>
    </row>
    <row r="149" spans="1:79" s="3" customFormat="1" x14ac:dyDescent="0.25">
      <c r="A149" s="3" t="s">
        <v>2</v>
      </c>
      <c r="B149" s="3">
        <v>2</v>
      </c>
      <c r="C149" s="3">
        <v>2</v>
      </c>
      <c r="D149" s="41">
        <v>42229</v>
      </c>
      <c r="E149" s="3">
        <v>2</v>
      </c>
      <c r="F149" s="3">
        <v>0</v>
      </c>
      <c r="G149" s="3">
        <v>3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f t="shared" si="24"/>
        <v>3</v>
      </c>
      <c r="AE149" s="3">
        <f t="shared" si="27"/>
        <v>0</v>
      </c>
      <c r="AF149" s="3">
        <f t="shared" si="28"/>
        <v>0</v>
      </c>
      <c r="AG149" s="3">
        <v>0</v>
      </c>
      <c r="AH149" s="3">
        <f t="shared" si="29"/>
        <v>0</v>
      </c>
      <c r="AI149" s="3">
        <f t="shared" si="30"/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1</v>
      </c>
      <c r="AO149" s="3">
        <v>3</v>
      </c>
      <c r="AP149" s="3">
        <v>0</v>
      </c>
      <c r="AQ149" s="3">
        <v>0</v>
      </c>
      <c r="AR149" s="3">
        <f t="shared" si="25"/>
        <v>4</v>
      </c>
      <c r="AS149" s="3">
        <f t="shared" si="31"/>
        <v>0</v>
      </c>
      <c r="AT149" s="3">
        <f t="shared" si="32"/>
        <v>4</v>
      </c>
      <c r="AU149" s="3">
        <f t="shared" si="33"/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f t="shared" si="34"/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2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1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f t="shared" si="26"/>
        <v>3</v>
      </c>
      <c r="CA149" s="40">
        <f t="shared" si="35"/>
        <v>10</v>
      </c>
    </row>
    <row r="150" spans="1:79" s="3" customFormat="1" x14ac:dyDescent="0.25">
      <c r="A150" s="3" t="s">
        <v>2</v>
      </c>
      <c r="B150" s="3">
        <v>2</v>
      </c>
      <c r="C150" s="3">
        <v>2</v>
      </c>
      <c r="D150" s="41">
        <v>42229</v>
      </c>
      <c r="E150" s="3">
        <v>3</v>
      </c>
      <c r="F150" s="3">
        <v>0</v>
      </c>
      <c r="G150" s="3">
        <v>0</v>
      </c>
      <c r="H150" s="3">
        <v>0</v>
      </c>
      <c r="I150" s="3">
        <v>1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f t="shared" si="24"/>
        <v>1</v>
      </c>
      <c r="AE150" s="3">
        <f t="shared" si="27"/>
        <v>0</v>
      </c>
      <c r="AF150" s="3">
        <f t="shared" si="28"/>
        <v>0</v>
      </c>
      <c r="AG150" s="3">
        <v>0</v>
      </c>
      <c r="AH150" s="3">
        <f t="shared" si="29"/>
        <v>0</v>
      </c>
      <c r="AI150" s="3">
        <f t="shared" si="30"/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f t="shared" si="25"/>
        <v>0</v>
      </c>
      <c r="AS150" s="3">
        <f t="shared" si="31"/>
        <v>0</v>
      </c>
      <c r="AT150" s="3">
        <f t="shared" si="32"/>
        <v>0</v>
      </c>
      <c r="AU150" s="3">
        <f t="shared" si="33"/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f t="shared" si="34"/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1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2</v>
      </c>
      <c r="BZ150" s="3">
        <f t="shared" si="26"/>
        <v>3</v>
      </c>
      <c r="CA150" s="40">
        <f t="shared" si="35"/>
        <v>4</v>
      </c>
    </row>
    <row r="151" spans="1:79" s="3" customFormat="1" x14ac:dyDescent="0.25">
      <c r="A151" s="3" t="s">
        <v>2</v>
      </c>
      <c r="B151" s="3">
        <v>2</v>
      </c>
      <c r="C151" s="3">
        <v>2</v>
      </c>
      <c r="D151" s="41">
        <v>42229</v>
      </c>
      <c r="E151" s="3">
        <v>4</v>
      </c>
      <c r="F151" s="3">
        <v>0</v>
      </c>
      <c r="G151" s="3">
        <v>1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f t="shared" si="24"/>
        <v>1</v>
      </c>
      <c r="AE151" s="3">
        <f t="shared" si="27"/>
        <v>0</v>
      </c>
      <c r="AF151" s="3">
        <f t="shared" si="28"/>
        <v>0</v>
      </c>
      <c r="AG151" s="3">
        <v>0</v>
      </c>
      <c r="AH151" s="3">
        <f t="shared" si="29"/>
        <v>0</v>
      </c>
      <c r="AI151" s="3">
        <f t="shared" si="30"/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f t="shared" si="25"/>
        <v>0</v>
      </c>
      <c r="AS151" s="3">
        <f t="shared" si="31"/>
        <v>0</v>
      </c>
      <c r="AT151" s="3">
        <f t="shared" si="32"/>
        <v>0</v>
      </c>
      <c r="AU151" s="3">
        <f t="shared" si="33"/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f t="shared" si="34"/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2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2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f t="shared" si="26"/>
        <v>4</v>
      </c>
      <c r="CA151" s="40">
        <f t="shared" si="35"/>
        <v>5</v>
      </c>
    </row>
    <row r="152" spans="1:79" s="3" customFormat="1" x14ac:dyDescent="0.25">
      <c r="A152" s="3" t="s">
        <v>2</v>
      </c>
      <c r="B152" s="3">
        <v>2</v>
      </c>
      <c r="C152" s="3">
        <v>2</v>
      </c>
      <c r="D152" s="41">
        <v>42229</v>
      </c>
      <c r="E152" s="3">
        <v>5</v>
      </c>
      <c r="F152" s="3">
        <v>0</v>
      </c>
      <c r="G152" s="3">
        <v>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1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f t="shared" si="24"/>
        <v>4</v>
      </c>
      <c r="AE152" s="3">
        <f t="shared" si="27"/>
        <v>0</v>
      </c>
      <c r="AF152" s="3">
        <f t="shared" si="28"/>
        <v>0</v>
      </c>
      <c r="AG152" s="3">
        <v>0</v>
      </c>
      <c r="AH152" s="3">
        <f t="shared" si="29"/>
        <v>1</v>
      </c>
      <c r="AI152" s="3">
        <f t="shared" si="30"/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1</v>
      </c>
      <c r="AP152" s="3">
        <v>0</v>
      </c>
      <c r="AQ152" s="3">
        <v>0</v>
      </c>
      <c r="AR152" s="3">
        <f t="shared" si="25"/>
        <v>1</v>
      </c>
      <c r="AS152" s="3">
        <f t="shared" si="31"/>
        <v>0</v>
      </c>
      <c r="AT152" s="3">
        <f t="shared" si="32"/>
        <v>1</v>
      </c>
      <c r="AU152" s="3">
        <f t="shared" si="33"/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f t="shared" si="34"/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1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f t="shared" si="26"/>
        <v>1</v>
      </c>
      <c r="CA152" s="40">
        <f t="shared" si="35"/>
        <v>6</v>
      </c>
    </row>
    <row r="153" spans="1:79" s="3" customFormat="1" x14ac:dyDescent="0.25">
      <c r="A153" s="3" t="s">
        <v>2</v>
      </c>
      <c r="B153" s="3">
        <v>2</v>
      </c>
      <c r="C153" s="3">
        <v>2</v>
      </c>
      <c r="D153" s="41">
        <v>42229</v>
      </c>
      <c r="E153" s="3">
        <v>6</v>
      </c>
      <c r="F153" s="3">
        <v>0</v>
      </c>
      <c r="G153" s="3">
        <v>10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f t="shared" si="24"/>
        <v>10</v>
      </c>
      <c r="AE153" s="3">
        <f t="shared" si="27"/>
        <v>0</v>
      </c>
      <c r="AF153" s="3">
        <f t="shared" si="28"/>
        <v>0</v>
      </c>
      <c r="AG153" s="3">
        <v>0</v>
      </c>
      <c r="AH153" s="3">
        <f t="shared" si="29"/>
        <v>0</v>
      </c>
      <c r="AI153" s="3">
        <f t="shared" si="30"/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1</v>
      </c>
      <c r="AP153" s="3">
        <v>0</v>
      </c>
      <c r="AQ153" s="3">
        <v>0</v>
      </c>
      <c r="AR153" s="3">
        <f t="shared" si="25"/>
        <v>1</v>
      </c>
      <c r="AS153" s="3">
        <f t="shared" si="31"/>
        <v>0</v>
      </c>
      <c r="AT153" s="3">
        <f t="shared" si="32"/>
        <v>1</v>
      </c>
      <c r="AU153" s="3">
        <f t="shared" si="33"/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f t="shared" si="34"/>
        <v>0</v>
      </c>
      <c r="BE153" s="3">
        <v>2</v>
      </c>
      <c r="BF153" s="3">
        <v>0</v>
      </c>
      <c r="BG153" s="3">
        <v>0</v>
      </c>
      <c r="BH153" s="3">
        <v>2</v>
      </c>
      <c r="BI153" s="3">
        <v>1</v>
      </c>
      <c r="BJ153" s="3">
        <v>1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2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f t="shared" si="26"/>
        <v>8</v>
      </c>
      <c r="CA153" s="40">
        <f t="shared" si="35"/>
        <v>19</v>
      </c>
    </row>
    <row r="154" spans="1:79" s="3" customFormat="1" x14ac:dyDescent="0.25">
      <c r="A154" s="3" t="s">
        <v>2</v>
      </c>
      <c r="B154" s="3">
        <v>2</v>
      </c>
      <c r="C154" s="3">
        <v>2</v>
      </c>
      <c r="D154" s="41">
        <v>42229</v>
      </c>
      <c r="E154" s="3">
        <v>7</v>
      </c>
      <c r="F154" s="3">
        <v>0</v>
      </c>
      <c r="G154" s="3">
        <v>4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f t="shared" si="24"/>
        <v>4</v>
      </c>
      <c r="AE154" s="3">
        <f t="shared" si="27"/>
        <v>0</v>
      </c>
      <c r="AF154" s="3">
        <f t="shared" si="28"/>
        <v>0</v>
      </c>
      <c r="AG154" s="3">
        <v>0</v>
      </c>
      <c r="AH154" s="3">
        <f t="shared" si="29"/>
        <v>0</v>
      </c>
      <c r="AI154" s="3">
        <f t="shared" si="30"/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1</v>
      </c>
      <c r="AP154" s="3">
        <v>0</v>
      </c>
      <c r="AQ154" s="3">
        <v>0</v>
      </c>
      <c r="AR154" s="3">
        <f t="shared" si="25"/>
        <v>1</v>
      </c>
      <c r="AS154" s="3">
        <f t="shared" si="31"/>
        <v>0</v>
      </c>
      <c r="AT154" s="3">
        <f t="shared" si="32"/>
        <v>1</v>
      </c>
      <c r="AU154" s="3">
        <f t="shared" si="33"/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f t="shared" si="34"/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1</v>
      </c>
      <c r="BZ154" s="3">
        <f t="shared" si="26"/>
        <v>1</v>
      </c>
      <c r="CA154" s="40">
        <f t="shared" si="35"/>
        <v>6</v>
      </c>
    </row>
    <row r="155" spans="1:79" s="3" customFormat="1" x14ac:dyDescent="0.25">
      <c r="A155" s="3" t="s">
        <v>2</v>
      </c>
      <c r="B155" s="3">
        <v>2</v>
      </c>
      <c r="C155" s="3">
        <v>2</v>
      </c>
      <c r="D155" s="41">
        <v>42229</v>
      </c>
      <c r="E155" s="3">
        <v>8</v>
      </c>
      <c r="F155" s="3">
        <v>0</v>
      </c>
      <c r="G155" s="3">
        <v>2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f t="shared" si="24"/>
        <v>2</v>
      </c>
      <c r="AE155" s="3">
        <f t="shared" si="27"/>
        <v>0</v>
      </c>
      <c r="AF155" s="3">
        <f t="shared" si="28"/>
        <v>0</v>
      </c>
      <c r="AG155" s="3">
        <v>0</v>
      </c>
      <c r="AH155" s="3">
        <f t="shared" si="29"/>
        <v>0</v>
      </c>
      <c r="AI155" s="3">
        <f t="shared" si="30"/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1</v>
      </c>
      <c r="AP155" s="3">
        <v>0</v>
      </c>
      <c r="AQ155" s="3">
        <v>0</v>
      </c>
      <c r="AR155" s="3">
        <f t="shared" si="25"/>
        <v>1</v>
      </c>
      <c r="AS155" s="3">
        <f t="shared" si="31"/>
        <v>0</v>
      </c>
      <c r="AT155" s="3">
        <f t="shared" si="32"/>
        <v>1</v>
      </c>
      <c r="AU155" s="3">
        <f t="shared" si="33"/>
        <v>0</v>
      </c>
      <c r="AV155" s="3">
        <v>1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f t="shared" si="34"/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1</v>
      </c>
      <c r="BK155" s="3">
        <v>0</v>
      </c>
      <c r="BL155" s="3">
        <v>1</v>
      </c>
      <c r="BM155" s="3">
        <v>0</v>
      </c>
      <c r="BN155" s="3">
        <v>1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f t="shared" si="26"/>
        <v>3</v>
      </c>
      <c r="CA155" s="40">
        <f t="shared" si="35"/>
        <v>7</v>
      </c>
    </row>
    <row r="156" spans="1:79" s="3" customFormat="1" x14ac:dyDescent="0.25">
      <c r="A156" s="3" t="s">
        <v>2</v>
      </c>
      <c r="B156" s="3">
        <v>2</v>
      </c>
      <c r="C156" s="3">
        <v>2</v>
      </c>
      <c r="D156" s="41">
        <v>42229</v>
      </c>
      <c r="E156" s="3">
        <v>9</v>
      </c>
      <c r="F156" s="3">
        <v>1</v>
      </c>
      <c r="G156" s="3">
        <v>2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f t="shared" si="24"/>
        <v>3</v>
      </c>
      <c r="AE156" s="3">
        <f t="shared" si="27"/>
        <v>0</v>
      </c>
      <c r="AF156" s="3">
        <f t="shared" si="28"/>
        <v>0</v>
      </c>
      <c r="AG156" s="3">
        <v>0</v>
      </c>
      <c r="AH156" s="3">
        <f t="shared" si="29"/>
        <v>0</v>
      </c>
      <c r="AI156" s="3">
        <f t="shared" si="30"/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f t="shared" si="25"/>
        <v>0</v>
      </c>
      <c r="AS156" s="3">
        <f t="shared" si="31"/>
        <v>0</v>
      </c>
      <c r="AT156" s="3">
        <f t="shared" si="32"/>
        <v>0</v>
      </c>
      <c r="AU156" s="3">
        <f t="shared" si="33"/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f t="shared" si="34"/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f t="shared" si="26"/>
        <v>0</v>
      </c>
      <c r="CA156" s="40">
        <f t="shared" si="35"/>
        <v>3</v>
      </c>
    </row>
    <row r="157" spans="1:79" s="3" customFormat="1" x14ac:dyDescent="0.25">
      <c r="A157" s="3" t="s">
        <v>2</v>
      </c>
      <c r="B157" s="3">
        <v>2</v>
      </c>
      <c r="C157" s="3">
        <v>2</v>
      </c>
      <c r="D157" s="41">
        <v>42229</v>
      </c>
      <c r="E157" s="3">
        <v>10</v>
      </c>
      <c r="F157" s="3">
        <v>0</v>
      </c>
      <c r="G157" s="3">
        <v>1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f t="shared" si="24"/>
        <v>1</v>
      </c>
      <c r="AE157" s="3">
        <f t="shared" si="27"/>
        <v>0</v>
      </c>
      <c r="AF157" s="3">
        <f t="shared" si="28"/>
        <v>0</v>
      </c>
      <c r="AG157" s="3">
        <v>0</v>
      </c>
      <c r="AH157" s="3">
        <f t="shared" si="29"/>
        <v>0</v>
      </c>
      <c r="AI157" s="3">
        <f t="shared" si="30"/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f t="shared" si="25"/>
        <v>0</v>
      </c>
      <c r="AS157" s="3">
        <f t="shared" si="31"/>
        <v>0</v>
      </c>
      <c r="AT157" s="3">
        <f t="shared" si="32"/>
        <v>0</v>
      </c>
      <c r="AU157" s="3">
        <f t="shared" si="33"/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f t="shared" si="34"/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2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f t="shared" si="26"/>
        <v>2</v>
      </c>
      <c r="CA157" s="40">
        <f t="shared" si="35"/>
        <v>3</v>
      </c>
    </row>
    <row r="158" spans="1:79" s="3" customFormat="1" x14ac:dyDescent="0.25">
      <c r="A158" s="3" t="s">
        <v>2</v>
      </c>
      <c r="B158" s="3">
        <v>2</v>
      </c>
      <c r="C158" s="3">
        <v>2</v>
      </c>
      <c r="D158" s="41">
        <v>42229</v>
      </c>
      <c r="E158" s="3">
        <v>11</v>
      </c>
      <c r="F158" s="3">
        <v>0</v>
      </c>
      <c r="G158" s="3">
        <v>2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1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f t="shared" si="24"/>
        <v>3</v>
      </c>
      <c r="AE158" s="3">
        <f t="shared" si="27"/>
        <v>0</v>
      </c>
      <c r="AF158" s="3">
        <f t="shared" si="28"/>
        <v>1</v>
      </c>
      <c r="AG158" s="3">
        <v>0</v>
      </c>
      <c r="AH158" s="3">
        <f t="shared" si="29"/>
        <v>0</v>
      </c>
      <c r="AI158" s="3">
        <f t="shared" si="30"/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f t="shared" si="25"/>
        <v>0</v>
      </c>
      <c r="AS158" s="3">
        <f t="shared" si="31"/>
        <v>0</v>
      </c>
      <c r="AT158" s="3">
        <f t="shared" si="32"/>
        <v>0</v>
      </c>
      <c r="AU158" s="3">
        <f t="shared" si="33"/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f t="shared" si="34"/>
        <v>0</v>
      </c>
      <c r="BE158" s="3">
        <v>2</v>
      </c>
      <c r="BF158" s="3">
        <v>0</v>
      </c>
      <c r="BG158" s="3">
        <v>1</v>
      </c>
      <c r="BH158" s="3">
        <v>0</v>
      </c>
      <c r="BI158" s="3">
        <v>3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1</v>
      </c>
      <c r="BZ158" s="3">
        <f t="shared" si="26"/>
        <v>7</v>
      </c>
      <c r="CA158" s="40">
        <f t="shared" si="35"/>
        <v>10</v>
      </c>
    </row>
    <row r="159" spans="1:79" s="3" customFormat="1" x14ac:dyDescent="0.25">
      <c r="A159" s="3" t="s">
        <v>2</v>
      </c>
      <c r="B159" s="3">
        <v>2</v>
      </c>
      <c r="C159" s="3">
        <v>2</v>
      </c>
      <c r="D159" s="41">
        <v>42229</v>
      </c>
      <c r="E159" s="3">
        <v>12</v>
      </c>
      <c r="F159" s="3">
        <v>0</v>
      </c>
      <c r="G159" s="3">
        <v>1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f t="shared" si="24"/>
        <v>1</v>
      </c>
      <c r="AE159" s="3">
        <f t="shared" si="27"/>
        <v>0</v>
      </c>
      <c r="AF159" s="3">
        <f t="shared" si="28"/>
        <v>0</v>
      </c>
      <c r="AG159" s="3">
        <v>0</v>
      </c>
      <c r="AH159" s="3">
        <f t="shared" si="29"/>
        <v>0</v>
      </c>
      <c r="AI159" s="3">
        <f t="shared" si="30"/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f t="shared" si="25"/>
        <v>0</v>
      </c>
      <c r="AS159" s="3">
        <f t="shared" si="31"/>
        <v>0</v>
      </c>
      <c r="AT159" s="3">
        <f t="shared" si="32"/>
        <v>0</v>
      </c>
      <c r="AU159" s="3">
        <f t="shared" si="33"/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f t="shared" si="34"/>
        <v>0</v>
      </c>
      <c r="BE159" s="3">
        <v>1</v>
      </c>
      <c r="BF159" s="3">
        <v>1</v>
      </c>
      <c r="BG159" s="3">
        <v>0</v>
      </c>
      <c r="BH159" s="3">
        <v>0</v>
      </c>
      <c r="BI159" s="3">
        <v>1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1</v>
      </c>
      <c r="BZ159" s="3">
        <f t="shared" si="26"/>
        <v>4</v>
      </c>
      <c r="CA159" s="40">
        <f t="shared" si="35"/>
        <v>5</v>
      </c>
    </row>
    <row r="160" spans="1:79" x14ac:dyDescent="0.25">
      <c r="A160" s="3" t="s">
        <v>2</v>
      </c>
      <c r="B160" s="3">
        <v>2</v>
      </c>
      <c r="C160" s="3">
        <v>2</v>
      </c>
      <c r="D160" s="41">
        <v>42229</v>
      </c>
      <c r="E160" s="3">
        <v>13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f t="shared" si="24"/>
        <v>0</v>
      </c>
      <c r="AE160" s="3">
        <f t="shared" si="27"/>
        <v>0</v>
      </c>
      <c r="AF160" s="3">
        <f t="shared" si="28"/>
        <v>0</v>
      </c>
      <c r="AG160" s="3">
        <v>0</v>
      </c>
      <c r="AH160" s="3">
        <f t="shared" si="29"/>
        <v>0</v>
      </c>
      <c r="AI160" s="3">
        <f t="shared" si="30"/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f t="shared" si="25"/>
        <v>0</v>
      </c>
      <c r="AS160" s="3">
        <f t="shared" si="31"/>
        <v>0</v>
      </c>
      <c r="AT160" s="3">
        <f t="shared" si="32"/>
        <v>0</v>
      </c>
      <c r="AU160" s="3">
        <f t="shared" si="33"/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f t="shared" si="34"/>
        <v>0</v>
      </c>
      <c r="BE160" s="3">
        <v>2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1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f t="shared" si="26"/>
        <v>3</v>
      </c>
      <c r="CA160" s="40">
        <f t="shared" si="35"/>
        <v>3</v>
      </c>
    </row>
    <row r="161" spans="1:79" s="3" customFormat="1" x14ac:dyDescent="0.25">
      <c r="A161" s="3" t="s">
        <v>2</v>
      </c>
      <c r="B161" s="3">
        <v>2</v>
      </c>
      <c r="C161" s="3">
        <v>2</v>
      </c>
      <c r="D161" s="41">
        <v>42240</v>
      </c>
      <c r="E161" s="3">
        <v>1</v>
      </c>
      <c r="F161" s="3">
        <v>0</v>
      </c>
      <c r="G161" s="3">
        <v>1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f t="shared" si="24"/>
        <v>2</v>
      </c>
      <c r="AE161" s="3">
        <f t="shared" si="27"/>
        <v>0</v>
      </c>
      <c r="AF161" s="3">
        <f t="shared" si="28"/>
        <v>0</v>
      </c>
      <c r="AG161" s="3">
        <v>0</v>
      </c>
      <c r="AH161" s="3">
        <f t="shared" si="29"/>
        <v>0</v>
      </c>
      <c r="AI161" s="3">
        <f t="shared" si="30"/>
        <v>0</v>
      </c>
      <c r="AJ161" s="3">
        <v>1</v>
      </c>
      <c r="AK161" s="3">
        <v>0</v>
      </c>
      <c r="AL161" s="3">
        <v>0</v>
      </c>
      <c r="AM161" s="3">
        <v>0</v>
      </c>
      <c r="AN161" s="3">
        <v>1</v>
      </c>
      <c r="AO161" s="3">
        <v>0</v>
      </c>
      <c r="AP161" s="3">
        <v>0</v>
      </c>
      <c r="AQ161" s="3">
        <v>0</v>
      </c>
      <c r="AR161" s="3">
        <f t="shared" si="25"/>
        <v>2</v>
      </c>
      <c r="AS161" s="3">
        <f t="shared" si="31"/>
        <v>1</v>
      </c>
      <c r="AT161" s="3">
        <f t="shared" si="32"/>
        <v>1</v>
      </c>
      <c r="AU161" s="3">
        <f t="shared" si="33"/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f t="shared" si="34"/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1</v>
      </c>
      <c r="BJ161" s="3">
        <v>0</v>
      </c>
      <c r="BK161" s="3">
        <v>0</v>
      </c>
      <c r="BL161" s="3">
        <v>1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f t="shared" si="26"/>
        <v>2</v>
      </c>
      <c r="CA161" s="40">
        <f t="shared" si="35"/>
        <v>6</v>
      </c>
    </row>
    <row r="162" spans="1:79" s="3" customFormat="1" x14ac:dyDescent="0.25">
      <c r="A162" s="3" t="s">
        <v>2</v>
      </c>
      <c r="B162" s="3">
        <v>2</v>
      </c>
      <c r="C162" s="3">
        <v>2</v>
      </c>
      <c r="D162" s="41">
        <v>42240</v>
      </c>
      <c r="E162" s="3">
        <v>2</v>
      </c>
      <c r="F162" s="3">
        <v>0</v>
      </c>
      <c r="G162" s="3">
        <v>1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f t="shared" si="24"/>
        <v>1</v>
      </c>
      <c r="AE162" s="3">
        <f t="shared" si="27"/>
        <v>0</v>
      </c>
      <c r="AF162" s="3">
        <f t="shared" si="28"/>
        <v>0</v>
      </c>
      <c r="AG162" s="3">
        <v>0</v>
      </c>
      <c r="AH162" s="3">
        <f t="shared" si="29"/>
        <v>0</v>
      </c>
      <c r="AI162" s="3">
        <f t="shared" si="30"/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f t="shared" si="25"/>
        <v>0</v>
      </c>
      <c r="AS162" s="3">
        <f t="shared" si="31"/>
        <v>0</v>
      </c>
      <c r="AT162" s="3">
        <f t="shared" si="32"/>
        <v>0</v>
      </c>
      <c r="AU162" s="3">
        <f t="shared" si="33"/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f t="shared" si="34"/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1</v>
      </c>
      <c r="BJ162" s="3">
        <v>0</v>
      </c>
      <c r="BK162" s="3">
        <v>0</v>
      </c>
      <c r="BL162" s="3">
        <v>1</v>
      </c>
      <c r="BM162" s="3">
        <v>0</v>
      </c>
      <c r="BN162" s="3">
        <v>0</v>
      </c>
      <c r="BO162" s="3">
        <v>0</v>
      </c>
      <c r="BP162" s="3">
        <v>1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f t="shared" si="26"/>
        <v>3</v>
      </c>
      <c r="CA162" s="40">
        <f t="shared" si="35"/>
        <v>4</v>
      </c>
    </row>
    <row r="163" spans="1:79" s="3" customFormat="1" x14ac:dyDescent="0.25">
      <c r="A163" s="3" t="s">
        <v>2</v>
      </c>
      <c r="B163" s="3">
        <v>2</v>
      </c>
      <c r="C163" s="3">
        <v>2</v>
      </c>
      <c r="D163" s="41">
        <v>42240</v>
      </c>
      <c r="E163" s="3">
        <v>3</v>
      </c>
      <c r="F163" s="3">
        <v>0</v>
      </c>
      <c r="G163" s="3">
        <v>2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1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f t="shared" si="24"/>
        <v>3</v>
      </c>
      <c r="AE163" s="3">
        <f t="shared" si="27"/>
        <v>1</v>
      </c>
      <c r="AF163" s="3">
        <f t="shared" si="28"/>
        <v>0</v>
      </c>
      <c r="AG163" s="3">
        <v>0</v>
      </c>
      <c r="AH163" s="3">
        <f t="shared" si="29"/>
        <v>0</v>
      </c>
      <c r="AI163" s="3">
        <f t="shared" si="30"/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f t="shared" si="25"/>
        <v>0</v>
      </c>
      <c r="AS163" s="3">
        <f t="shared" si="31"/>
        <v>0</v>
      </c>
      <c r="AT163" s="3">
        <f t="shared" si="32"/>
        <v>0</v>
      </c>
      <c r="AU163" s="3">
        <f t="shared" si="33"/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f t="shared" si="34"/>
        <v>0</v>
      </c>
      <c r="BE163" s="3">
        <v>1</v>
      </c>
      <c r="BF163" s="3">
        <v>0</v>
      </c>
      <c r="BG163" s="3">
        <v>0</v>
      </c>
      <c r="BH163" s="3">
        <v>0</v>
      </c>
      <c r="BI163" s="3">
        <v>1</v>
      </c>
      <c r="BJ163" s="3">
        <v>0</v>
      </c>
      <c r="BK163" s="3">
        <v>0</v>
      </c>
      <c r="BL163" s="3">
        <v>1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1</v>
      </c>
      <c r="BZ163" s="3">
        <f t="shared" si="26"/>
        <v>4</v>
      </c>
      <c r="CA163" s="40">
        <f t="shared" si="35"/>
        <v>7</v>
      </c>
    </row>
    <row r="164" spans="1:79" s="3" customFormat="1" x14ac:dyDescent="0.25">
      <c r="A164" s="3" t="s">
        <v>2</v>
      </c>
      <c r="B164" s="3">
        <v>2</v>
      </c>
      <c r="C164" s="3">
        <v>2</v>
      </c>
      <c r="D164" s="41">
        <v>42240</v>
      </c>
      <c r="E164" s="3">
        <v>4</v>
      </c>
      <c r="F164" s="3">
        <v>0</v>
      </c>
      <c r="G164" s="3">
        <v>1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f t="shared" si="24"/>
        <v>1</v>
      </c>
      <c r="AE164" s="3">
        <f t="shared" si="27"/>
        <v>0</v>
      </c>
      <c r="AF164" s="3">
        <f t="shared" si="28"/>
        <v>0</v>
      </c>
      <c r="AG164" s="3">
        <v>0</v>
      </c>
      <c r="AH164" s="3">
        <f t="shared" si="29"/>
        <v>0</v>
      </c>
      <c r="AI164" s="3">
        <f t="shared" si="30"/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f t="shared" si="25"/>
        <v>0</v>
      </c>
      <c r="AS164" s="3">
        <f t="shared" si="31"/>
        <v>0</v>
      </c>
      <c r="AT164" s="3">
        <f t="shared" si="32"/>
        <v>0</v>
      </c>
      <c r="AU164" s="3">
        <f t="shared" si="33"/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f t="shared" si="34"/>
        <v>0</v>
      </c>
      <c r="BE164" s="3">
        <v>1</v>
      </c>
      <c r="BF164" s="3">
        <v>0</v>
      </c>
      <c r="BG164" s="3">
        <v>0</v>
      </c>
      <c r="BH164" s="3">
        <v>0</v>
      </c>
      <c r="BI164" s="3">
        <v>1</v>
      </c>
      <c r="BJ164" s="3">
        <v>0</v>
      </c>
      <c r="BK164" s="3">
        <v>0</v>
      </c>
      <c r="BL164" s="3">
        <v>1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f t="shared" si="26"/>
        <v>3</v>
      </c>
      <c r="CA164" s="40">
        <f t="shared" si="35"/>
        <v>4</v>
      </c>
    </row>
    <row r="165" spans="1:79" s="3" customFormat="1" x14ac:dyDescent="0.25">
      <c r="A165" s="3" t="s">
        <v>2</v>
      </c>
      <c r="B165" s="3">
        <v>2</v>
      </c>
      <c r="C165" s="3">
        <v>2</v>
      </c>
      <c r="D165" s="41">
        <v>42240</v>
      </c>
      <c r="E165" s="3">
        <v>5</v>
      </c>
      <c r="F165" s="3">
        <v>0</v>
      </c>
      <c r="G165" s="3">
        <v>1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f t="shared" si="24"/>
        <v>1</v>
      </c>
      <c r="AE165" s="3">
        <f t="shared" si="27"/>
        <v>0</v>
      </c>
      <c r="AF165" s="3">
        <f t="shared" si="28"/>
        <v>0</v>
      </c>
      <c r="AG165" s="3">
        <v>0</v>
      </c>
      <c r="AH165" s="3">
        <f t="shared" si="29"/>
        <v>0</v>
      </c>
      <c r="AI165" s="3">
        <f t="shared" si="30"/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f t="shared" si="25"/>
        <v>0</v>
      </c>
      <c r="AS165" s="3">
        <f t="shared" si="31"/>
        <v>0</v>
      </c>
      <c r="AT165" s="3">
        <f t="shared" si="32"/>
        <v>0</v>
      </c>
      <c r="AU165" s="3">
        <f t="shared" si="33"/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f t="shared" si="34"/>
        <v>0</v>
      </c>
      <c r="BE165" s="3">
        <v>0</v>
      </c>
      <c r="BF165" s="3">
        <v>0</v>
      </c>
      <c r="BG165" s="3">
        <v>0</v>
      </c>
      <c r="BH165" s="3">
        <v>1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1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f t="shared" si="26"/>
        <v>2</v>
      </c>
      <c r="CA165" s="40">
        <f t="shared" si="35"/>
        <v>3</v>
      </c>
    </row>
    <row r="166" spans="1:79" s="3" customFormat="1" x14ac:dyDescent="0.25">
      <c r="A166" s="3" t="s">
        <v>2</v>
      </c>
      <c r="B166" s="3">
        <v>2</v>
      </c>
      <c r="C166" s="3">
        <v>2</v>
      </c>
      <c r="D166" s="41">
        <v>42240</v>
      </c>
      <c r="E166" s="3">
        <v>6</v>
      </c>
      <c r="F166" s="3">
        <v>0</v>
      </c>
      <c r="G166" s="3">
        <v>6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1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f t="shared" si="24"/>
        <v>7</v>
      </c>
      <c r="AE166" s="3">
        <f t="shared" si="27"/>
        <v>1</v>
      </c>
      <c r="AF166" s="3">
        <f t="shared" si="28"/>
        <v>0</v>
      </c>
      <c r="AG166" s="3">
        <v>0</v>
      </c>
      <c r="AH166" s="3">
        <f t="shared" si="29"/>
        <v>0</v>
      </c>
      <c r="AI166" s="3">
        <f t="shared" si="30"/>
        <v>0</v>
      </c>
      <c r="AJ166" s="3">
        <v>1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f t="shared" si="25"/>
        <v>1</v>
      </c>
      <c r="AS166" s="3">
        <f t="shared" si="31"/>
        <v>1</v>
      </c>
      <c r="AT166" s="3">
        <f t="shared" si="32"/>
        <v>0</v>
      </c>
      <c r="AU166" s="3">
        <f t="shared" si="33"/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1</v>
      </c>
      <c r="BC166" s="3">
        <v>0</v>
      </c>
      <c r="BD166" s="3">
        <f t="shared" si="34"/>
        <v>1</v>
      </c>
      <c r="BE166" s="3">
        <v>2</v>
      </c>
      <c r="BF166" s="3">
        <v>0</v>
      </c>
      <c r="BG166" s="3">
        <v>0</v>
      </c>
      <c r="BH166" s="3">
        <v>1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1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2</v>
      </c>
      <c r="BZ166" s="3">
        <f t="shared" si="26"/>
        <v>6</v>
      </c>
      <c r="CA166" s="40">
        <f t="shared" si="35"/>
        <v>15</v>
      </c>
    </row>
    <row r="167" spans="1:79" s="3" customFormat="1" x14ac:dyDescent="0.25">
      <c r="A167" s="3" t="s">
        <v>2</v>
      </c>
      <c r="B167" s="3">
        <v>2</v>
      </c>
      <c r="C167" s="3">
        <v>2</v>
      </c>
      <c r="D167" s="41">
        <v>42240</v>
      </c>
      <c r="E167" s="3">
        <v>7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f t="shared" si="24"/>
        <v>0</v>
      </c>
      <c r="AE167" s="3">
        <f t="shared" si="27"/>
        <v>0</v>
      </c>
      <c r="AF167" s="3">
        <f t="shared" si="28"/>
        <v>0</v>
      </c>
      <c r="AG167" s="3">
        <v>0</v>
      </c>
      <c r="AH167" s="3">
        <f t="shared" si="29"/>
        <v>0</v>
      </c>
      <c r="AI167" s="3">
        <f t="shared" si="30"/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f t="shared" si="25"/>
        <v>0</v>
      </c>
      <c r="AS167" s="3">
        <f t="shared" si="31"/>
        <v>0</v>
      </c>
      <c r="AT167" s="3">
        <f t="shared" si="32"/>
        <v>0</v>
      </c>
      <c r="AU167" s="3">
        <f t="shared" si="33"/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f t="shared" si="34"/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1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1</v>
      </c>
      <c r="BZ167" s="3">
        <f t="shared" si="26"/>
        <v>2</v>
      </c>
      <c r="CA167" s="40">
        <f t="shared" si="35"/>
        <v>2</v>
      </c>
    </row>
    <row r="168" spans="1:79" s="3" customFormat="1" x14ac:dyDescent="0.25">
      <c r="A168" s="3" t="s">
        <v>2</v>
      </c>
      <c r="B168" s="3">
        <v>2</v>
      </c>
      <c r="C168" s="3">
        <v>2</v>
      </c>
      <c r="D168" s="41">
        <v>42240</v>
      </c>
      <c r="E168" s="3">
        <v>8</v>
      </c>
      <c r="F168" s="3">
        <v>0</v>
      </c>
      <c r="G168" s="3">
        <v>1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f t="shared" si="24"/>
        <v>1</v>
      </c>
      <c r="AE168" s="3">
        <f t="shared" si="27"/>
        <v>0</v>
      </c>
      <c r="AF168" s="3">
        <f t="shared" si="28"/>
        <v>0</v>
      </c>
      <c r="AG168" s="3">
        <v>0</v>
      </c>
      <c r="AH168" s="3">
        <f t="shared" si="29"/>
        <v>0</v>
      </c>
      <c r="AI168" s="3">
        <f t="shared" si="30"/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1</v>
      </c>
      <c r="AO168" s="3">
        <v>0</v>
      </c>
      <c r="AP168" s="3">
        <v>0</v>
      </c>
      <c r="AQ168" s="3">
        <v>0</v>
      </c>
      <c r="AR168" s="3">
        <f t="shared" si="25"/>
        <v>1</v>
      </c>
      <c r="AS168" s="3">
        <f t="shared" si="31"/>
        <v>0</v>
      </c>
      <c r="AT168" s="3">
        <f t="shared" si="32"/>
        <v>1</v>
      </c>
      <c r="AU168" s="3">
        <f t="shared" si="33"/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f t="shared" si="34"/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1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1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1</v>
      </c>
      <c r="BZ168" s="3">
        <f t="shared" si="26"/>
        <v>3</v>
      </c>
      <c r="CA168" s="40">
        <f t="shared" si="35"/>
        <v>5</v>
      </c>
    </row>
    <row r="169" spans="1:79" s="3" customFormat="1" x14ac:dyDescent="0.25">
      <c r="A169" s="3" t="s">
        <v>2</v>
      </c>
      <c r="B169" s="3">
        <v>2</v>
      </c>
      <c r="C169" s="3">
        <v>2</v>
      </c>
      <c r="D169" s="41">
        <v>42240</v>
      </c>
      <c r="E169" s="3">
        <v>9</v>
      </c>
      <c r="F169" s="3">
        <v>0</v>
      </c>
      <c r="G169" s="3">
        <v>2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f t="shared" si="24"/>
        <v>2</v>
      </c>
      <c r="AE169" s="3">
        <f t="shared" si="27"/>
        <v>0</v>
      </c>
      <c r="AF169" s="3">
        <f t="shared" si="28"/>
        <v>0</v>
      </c>
      <c r="AG169" s="3">
        <v>0</v>
      </c>
      <c r="AH169" s="3">
        <f t="shared" si="29"/>
        <v>0</v>
      </c>
      <c r="AI169" s="3">
        <f t="shared" si="30"/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f t="shared" si="25"/>
        <v>0</v>
      </c>
      <c r="AS169" s="3">
        <f t="shared" si="31"/>
        <v>0</v>
      </c>
      <c r="AT169" s="3">
        <f t="shared" si="32"/>
        <v>0</v>
      </c>
      <c r="AU169" s="3">
        <f t="shared" si="33"/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f t="shared" si="34"/>
        <v>0</v>
      </c>
      <c r="BE169" s="3">
        <v>1</v>
      </c>
      <c r="BF169" s="3">
        <v>0</v>
      </c>
      <c r="BG169" s="3">
        <v>0</v>
      </c>
      <c r="BH169" s="3">
        <v>0</v>
      </c>
      <c r="BI169" s="3">
        <v>1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1</v>
      </c>
      <c r="BZ169" s="3">
        <f t="shared" si="26"/>
        <v>3</v>
      </c>
      <c r="CA169" s="40">
        <f t="shared" si="35"/>
        <v>5</v>
      </c>
    </row>
    <row r="170" spans="1:79" s="3" customFormat="1" x14ac:dyDescent="0.25">
      <c r="A170" s="3" t="s">
        <v>2</v>
      </c>
      <c r="B170" s="3">
        <v>2</v>
      </c>
      <c r="C170" s="3">
        <v>2</v>
      </c>
      <c r="D170" s="41">
        <v>42240</v>
      </c>
      <c r="E170" s="3">
        <v>10</v>
      </c>
      <c r="F170" s="3">
        <v>0</v>
      </c>
      <c r="G170" s="3">
        <v>1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1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f t="shared" si="24"/>
        <v>2</v>
      </c>
      <c r="AE170" s="3">
        <f t="shared" si="27"/>
        <v>0</v>
      </c>
      <c r="AF170" s="3">
        <f t="shared" si="28"/>
        <v>0</v>
      </c>
      <c r="AG170" s="3">
        <v>0</v>
      </c>
      <c r="AH170" s="3">
        <f t="shared" si="29"/>
        <v>1</v>
      </c>
      <c r="AI170" s="3">
        <f t="shared" si="30"/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2</v>
      </c>
      <c r="AP170" s="3">
        <v>0</v>
      </c>
      <c r="AQ170" s="3">
        <v>0</v>
      </c>
      <c r="AR170" s="3">
        <f t="shared" si="25"/>
        <v>2</v>
      </c>
      <c r="AS170" s="3">
        <f t="shared" si="31"/>
        <v>0</v>
      </c>
      <c r="AT170" s="3">
        <f t="shared" si="32"/>
        <v>2</v>
      </c>
      <c r="AU170" s="3">
        <f t="shared" si="33"/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f t="shared" si="34"/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3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1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1</v>
      </c>
      <c r="BZ170" s="3">
        <f t="shared" si="26"/>
        <v>5</v>
      </c>
      <c r="CA170" s="40">
        <f t="shared" si="35"/>
        <v>9</v>
      </c>
    </row>
    <row r="171" spans="1:79" s="3" customFormat="1" x14ac:dyDescent="0.25">
      <c r="A171" s="3" t="s">
        <v>2</v>
      </c>
      <c r="B171" s="3">
        <v>2</v>
      </c>
      <c r="C171" s="3">
        <v>2</v>
      </c>
      <c r="D171" s="41">
        <v>42240</v>
      </c>
      <c r="E171" s="3">
        <v>11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1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f t="shared" si="24"/>
        <v>1</v>
      </c>
      <c r="AE171" s="3">
        <f t="shared" si="27"/>
        <v>0</v>
      </c>
      <c r="AF171" s="3">
        <f t="shared" si="28"/>
        <v>1</v>
      </c>
      <c r="AG171" s="3">
        <v>0</v>
      </c>
      <c r="AH171" s="3">
        <f t="shared" si="29"/>
        <v>0</v>
      </c>
      <c r="AI171" s="3">
        <f t="shared" si="30"/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f t="shared" si="25"/>
        <v>0</v>
      </c>
      <c r="AS171" s="3">
        <f t="shared" si="31"/>
        <v>0</v>
      </c>
      <c r="AT171" s="3">
        <f t="shared" si="32"/>
        <v>0</v>
      </c>
      <c r="AU171" s="3">
        <f t="shared" si="33"/>
        <v>0</v>
      </c>
      <c r="AV171" s="3">
        <v>1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f t="shared" si="34"/>
        <v>0</v>
      </c>
      <c r="BE171" s="3">
        <v>0</v>
      </c>
      <c r="BF171" s="3">
        <v>1</v>
      </c>
      <c r="BG171" s="3">
        <v>0</v>
      </c>
      <c r="BH171" s="3">
        <v>1</v>
      </c>
      <c r="BI171" s="3">
        <v>2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f t="shared" si="26"/>
        <v>4</v>
      </c>
      <c r="CA171" s="40">
        <f t="shared" si="35"/>
        <v>6</v>
      </c>
    </row>
    <row r="172" spans="1:79" s="3" customFormat="1" x14ac:dyDescent="0.25">
      <c r="A172" s="3" t="s">
        <v>2</v>
      </c>
      <c r="B172" s="3">
        <v>2</v>
      </c>
      <c r="C172" s="3">
        <v>2</v>
      </c>
      <c r="D172" s="41">
        <v>42240</v>
      </c>
      <c r="E172" s="3">
        <v>12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1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f t="shared" si="24"/>
        <v>1</v>
      </c>
      <c r="AE172" s="3">
        <f t="shared" si="27"/>
        <v>0</v>
      </c>
      <c r="AF172" s="3">
        <f t="shared" si="28"/>
        <v>1</v>
      </c>
      <c r="AG172" s="3">
        <v>0</v>
      </c>
      <c r="AH172" s="3">
        <f t="shared" si="29"/>
        <v>0</v>
      </c>
      <c r="AI172" s="3">
        <f t="shared" si="30"/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f t="shared" si="25"/>
        <v>0</v>
      </c>
      <c r="AS172" s="3">
        <f t="shared" si="31"/>
        <v>0</v>
      </c>
      <c r="AT172" s="3">
        <f t="shared" si="32"/>
        <v>0</v>
      </c>
      <c r="AU172" s="3">
        <f t="shared" si="33"/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f t="shared" si="34"/>
        <v>0</v>
      </c>
      <c r="BE172" s="3">
        <v>0</v>
      </c>
      <c r="BF172" s="3">
        <v>0</v>
      </c>
      <c r="BG172" s="3">
        <v>0</v>
      </c>
      <c r="BH172" s="3">
        <v>1</v>
      </c>
      <c r="BI172" s="3">
        <v>2</v>
      </c>
      <c r="BJ172" s="3">
        <v>0</v>
      </c>
      <c r="BK172" s="3">
        <v>0</v>
      </c>
      <c r="BL172" s="3">
        <v>1</v>
      </c>
      <c r="BM172" s="3">
        <v>0</v>
      </c>
      <c r="BN172" s="3">
        <v>0</v>
      </c>
      <c r="BO172" s="3">
        <v>0</v>
      </c>
      <c r="BP172" s="3">
        <v>1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f t="shared" si="26"/>
        <v>5</v>
      </c>
      <c r="CA172" s="40">
        <f t="shared" si="35"/>
        <v>6</v>
      </c>
    </row>
    <row r="173" spans="1:79" x14ac:dyDescent="0.25">
      <c r="A173" s="3" t="s">
        <v>2</v>
      </c>
      <c r="B173" s="3">
        <v>2</v>
      </c>
      <c r="C173" s="3">
        <v>2</v>
      </c>
      <c r="D173" s="41">
        <v>42240</v>
      </c>
      <c r="E173" s="3">
        <v>13</v>
      </c>
      <c r="F173" s="3">
        <v>0</v>
      </c>
      <c r="G173" s="3">
        <v>1</v>
      </c>
      <c r="H173" s="3">
        <v>1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f t="shared" si="24"/>
        <v>2</v>
      </c>
      <c r="AE173" s="3">
        <f t="shared" si="27"/>
        <v>0</v>
      </c>
      <c r="AF173" s="3">
        <f t="shared" si="28"/>
        <v>0</v>
      </c>
      <c r="AG173" s="3">
        <v>0</v>
      </c>
      <c r="AH173" s="3">
        <f t="shared" si="29"/>
        <v>0</v>
      </c>
      <c r="AI173" s="3">
        <f t="shared" si="30"/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1</v>
      </c>
      <c r="AP173" s="3">
        <v>0</v>
      </c>
      <c r="AQ173" s="3">
        <v>0</v>
      </c>
      <c r="AR173" s="3">
        <f t="shared" si="25"/>
        <v>1</v>
      </c>
      <c r="AS173" s="3">
        <f t="shared" si="31"/>
        <v>0</v>
      </c>
      <c r="AT173" s="3">
        <f t="shared" si="32"/>
        <v>1</v>
      </c>
      <c r="AU173" s="3">
        <f t="shared" si="33"/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1</v>
      </c>
      <c r="BC173" s="3">
        <v>0</v>
      </c>
      <c r="BD173" s="3">
        <f t="shared" si="34"/>
        <v>1</v>
      </c>
      <c r="BE173" s="3">
        <v>1</v>
      </c>
      <c r="BF173" s="3">
        <v>1</v>
      </c>
      <c r="BG173" s="3">
        <v>0</v>
      </c>
      <c r="BH173" s="3">
        <v>1</v>
      </c>
      <c r="BI173" s="3">
        <v>2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1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3</v>
      </c>
      <c r="BZ173" s="3">
        <f t="shared" si="26"/>
        <v>9</v>
      </c>
      <c r="CA173" s="40">
        <f t="shared" si="35"/>
        <v>13</v>
      </c>
    </row>
    <row r="174" spans="1:79" s="3" customFormat="1" x14ac:dyDescent="0.25">
      <c r="A174" s="3" t="s">
        <v>2</v>
      </c>
      <c r="B174" s="3">
        <v>2</v>
      </c>
      <c r="C174" s="3">
        <v>2</v>
      </c>
      <c r="D174" s="41">
        <v>42244</v>
      </c>
      <c r="E174" s="3">
        <v>1</v>
      </c>
      <c r="F174" s="3">
        <v>0</v>
      </c>
      <c r="G174" s="3">
        <v>3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1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f t="shared" si="24"/>
        <v>4</v>
      </c>
      <c r="AE174" s="3">
        <f t="shared" si="27"/>
        <v>0</v>
      </c>
      <c r="AF174" s="3">
        <f t="shared" si="28"/>
        <v>0</v>
      </c>
      <c r="AG174" s="3">
        <v>0</v>
      </c>
      <c r="AH174" s="3">
        <f t="shared" si="29"/>
        <v>1</v>
      </c>
      <c r="AI174" s="3">
        <f t="shared" si="30"/>
        <v>0</v>
      </c>
      <c r="AJ174" s="3">
        <v>0</v>
      </c>
      <c r="AK174" s="3">
        <v>1</v>
      </c>
      <c r="AL174" s="3">
        <v>0</v>
      </c>
      <c r="AM174" s="3">
        <v>0</v>
      </c>
      <c r="AN174" s="3">
        <v>1</v>
      </c>
      <c r="AO174" s="3">
        <v>0</v>
      </c>
      <c r="AP174" s="3">
        <v>0</v>
      </c>
      <c r="AQ174" s="3">
        <v>0</v>
      </c>
      <c r="AR174" s="3">
        <f t="shared" si="25"/>
        <v>2</v>
      </c>
      <c r="AS174" s="3">
        <f t="shared" si="31"/>
        <v>1</v>
      </c>
      <c r="AT174" s="3">
        <f t="shared" si="32"/>
        <v>1</v>
      </c>
      <c r="AU174" s="3">
        <f t="shared" si="33"/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f t="shared" si="34"/>
        <v>0</v>
      </c>
      <c r="BE174" s="3">
        <v>2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1</v>
      </c>
      <c r="BM174" s="3">
        <v>0</v>
      </c>
      <c r="BN174" s="3">
        <v>0</v>
      </c>
      <c r="BO174" s="3">
        <v>0</v>
      </c>
      <c r="BP174" s="3">
        <v>1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f t="shared" si="26"/>
        <v>4</v>
      </c>
      <c r="CA174" s="40">
        <f t="shared" si="35"/>
        <v>10</v>
      </c>
    </row>
    <row r="175" spans="1:79" s="3" customFormat="1" x14ac:dyDescent="0.25">
      <c r="A175" s="3" t="s">
        <v>2</v>
      </c>
      <c r="B175" s="3">
        <v>2</v>
      </c>
      <c r="C175" s="3">
        <v>2</v>
      </c>
      <c r="D175" s="41">
        <v>42244</v>
      </c>
      <c r="E175" s="3">
        <v>2</v>
      </c>
      <c r="F175" s="3">
        <v>0</v>
      </c>
      <c r="G175" s="3">
        <v>2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1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f t="shared" si="24"/>
        <v>3</v>
      </c>
      <c r="AE175" s="3">
        <f t="shared" si="27"/>
        <v>0</v>
      </c>
      <c r="AF175" s="3">
        <f t="shared" si="28"/>
        <v>1</v>
      </c>
      <c r="AG175" s="3">
        <v>0</v>
      </c>
      <c r="AH175" s="3">
        <f t="shared" si="29"/>
        <v>0</v>
      </c>
      <c r="AI175" s="3">
        <f t="shared" si="30"/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f t="shared" si="25"/>
        <v>0</v>
      </c>
      <c r="AS175" s="3">
        <f t="shared" si="31"/>
        <v>0</v>
      </c>
      <c r="AT175" s="3">
        <f t="shared" si="32"/>
        <v>0</v>
      </c>
      <c r="AU175" s="3">
        <f t="shared" si="33"/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1</v>
      </c>
      <c r="BC175" s="3">
        <v>0</v>
      </c>
      <c r="BD175" s="3">
        <f t="shared" si="34"/>
        <v>1</v>
      </c>
      <c r="BE175" s="3">
        <v>0</v>
      </c>
      <c r="BF175" s="3">
        <v>1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3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f t="shared" si="26"/>
        <v>4</v>
      </c>
      <c r="CA175" s="40">
        <f t="shared" si="35"/>
        <v>8</v>
      </c>
    </row>
    <row r="176" spans="1:79" s="3" customFormat="1" x14ac:dyDescent="0.25">
      <c r="A176" s="3" t="s">
        <v>2</v>
      </c>
      <c r="B176" s="3">
        <v>2</v>
      </c>
      <c r="C176" s="3">
        <v>2</v>
      </c>
      <c r="D176" s="41">
        <v>42244</v>
      </c>
      <c r="E176" s="3">
        <v>3</v>
      </c>
      <c r="F176" s="3">
        <v>0</v>
      </c>
      <c r="G176" s="3">
        <v>1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1</v>
      </c>
      <c r="P176" s="3">
        <v>1</v>
      </c>
      <c r="Q176" s="3">
        <v>0</v>
      </c>
      <c r="R176" s="3">
        <v>0</v>
      </c>
      <c r="S176" s="3">
        <v>0</v>
      </c>
      <c r="T176" s="3">
        <v>1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f t="shared" si="24"/>
        <v>4</v>
      </c>
      <c r="AE176" s="3">
        <f t="shared" si="27"/>
        <v>1</v>
      </c>
      <c r="AF176" s="3">
        <f t="shared" si="28"/>
        <v>1</v>
      </c>
      <c r="AG176" s="3">
        <v>0</v>
      </c>
      <c r="AH176" s="3">
        <f t="shared" si="29"/>
        <v>0</v>
      </c>
      <c r="AI176" s="3">
        <f t="shared" si="30"/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f t="shared" si="25"/>
        <v>0</v>
      </c>
      <c r="AS176" s="3">
        <f t="shared" si="31"/>
        <v>0</v>
      </c>
      <c r="AT176" s="3">
        <f t="shared" si="32"/>
        <v>0</v>
      </c>
      <c r="AU176" s="3">
        <f t="shared" si="33"/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1</v>
      </c>
      <c r="BC176" s="3">
        <v>0</v>
      </c>
      <c r="BD176" s="3">
        <f t="shared" si="34"/>
        <v>1</v>
      </c>
      <c r="BE176" s="3">
        <v>3</v>
      </c>
      <c r="BF176" s="3">
        <v>1</v>
      </c>
      <c r="BG176" s="3">
        <v>0</v>
      </c>
      <c r="BH176" s="3">
        <v>1</v>
      </c>
      <c r="BI176" s="3">
        <v>0</v>
      </c>
      <c r="BJ176" s="3">
        <v>0</v>
      </c>
      <c r="BK176" s="3">
        <v>0</v>
      </c>
      <c r="BL176" s="3">
        <v>1</v>
      </c>
      <c r="BM176" s="3">
        <v>0</v>
      </c>
      <c r="BN176" s="3">
        <v>1</v>
      </c>
      <c r="BO176" s="3">
        <v>0</v>
      </c>
      <c r="BP176" s="3">
        <v>2</v>
      </c>
      <c r="BQ176" s="3">
        <v>0</v>
      </c>
      <c r="BR176" s="3">
        <v>0</v>
      </c>
      <c r="BS176" s="3">
        <v>1</v>
      </c>
      <c r="BT176" s="3">
        <v>1</v>
      </c>
      <c r="BU176" s="3">
        <v>0</v>
      </c>
      <c r="BV176" s="3">
        <v>0</v>
      </c>
      <c r="BW176" s="3">
        <v>0</v>
      </c>
      <c r="BX176" s="3">
        <v>0</v>
      </c>
      <c r="BY176" s="3">
        <v>1</v>
      </c>
      <c r="BZ176" s="3">
        <f t="shared" si="26"/>
        <v>12</v>
      </c>
      <c r="CA176" s="40">
        <f t="shared" si="35"/>
        <v>17</v>
      </c>
    </row>
    <row r="177" spans="1:79" s="3" customFormat="1" x14ac:dyDescent="0.25">
      <c r="A177" s="3" t="s">
        <v>2</v>
      </c>
      <c r="B177" s="3">
        <v>2</v>
      </c>
      <c r="C177" s="3">
        <v>2</v>
      </c>
      <c r="D177" s="41">
        <v>42244</v>
      </c>
      <c r="E177" s="3">
        <v>4</v>
      </c>
      <c r="F177" s="3">
        <v>0</v>
      </c>
      <c r="G177" s="3">
        <v>2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1</v>
      </c>
      <c r="Q177" s="3">
        <v>0</v>
      </c>
      <c r="R177" s="3">
        <v>1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1</v>
      </c>
      <c r="AC177" s="3">
        <v>0</v>
      </c>
      <c r="AD177" s="3">
        <f t="shared" si="24"/>
        <v>5</v>
      </c>
      <c r="AE177" s="3">
        <f t="shared" si="27"/>
        <v>1</v>
      </c>
      <c r="AF177" s="3">
        <f t="shared" si="28"/>
        <v>0</v>
      </c>
      <c r="AG177" s="3">
        <v>0</v>
      </c>
      <c r="AH177" s="3">
        <f t="shared" si="29"/>
        <v>0</v>
      </c>
      <c r="AI177" s="3">
        <f t="shared" si="30"/>
        <v>0</v>
      </c>
      <c r="AJ177" s="3">
        <v>1</v>
      </c>
      <c r="AK177" s="3">
        <v>0</v>
      </c>
      <c r="AL177" s="3">
        <v>0</v>
      </c>
      <c r="AM177" s="3">
        <v>0</v>
      </c>
      <c r="AN177" s="3">
        <v>1</v>
      </c>
      <c r="AO177" s="3">
        <v>0</v>
      </c>
      <c r="AP177" s="3">
        <v>0</v>
      </c>
      <c r="AQ177" s="3">
        <v>0</v>
      </c>
      <c r="AR177" s="3">
        <f t="shared" si="25"/>
        <v>2</v>
      </c>
      <c r="AS177" s="3">
        <f t="shared" si="31"/>
        <v>1</v>
      </c>
      <c r="AT177" s="3">
        <f t="shared" si="32"/>
        <v>1</v>
      </c>
      <c r="AU177" s="3">
        <f t="shared" si="33"/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f t="shared" si="34"/>
        <v>0</v>
      </c>
      <c r="BE177" s="3">
        <v>0</v>
      </c>
      <c r="BF177" s="3">
        <v>2</v>
      </c>
      <c r="BG177" s="3">
        <v>0</v>
      </c>
      <c r="BH177" s="3">
        <v>0</v>
      </c>
      <c r="BI177" s="3">
        <v>2</v>
      </c>
      <c r="BJ177" s="3">
        <v>0</v>
      </c>
      <c r="BK177" s="3">
        <v>0</v>
      </c>
      <c r="BL177" s="3">
        <v>3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1</v>
      </c>
      <c r="BZ177" s="3">
        <f t="shared" si="26"/>
        <v>8</v>
      </c>
      <c r="CA177" s="40">
        <f t="shared" si="35"/>
        <v>15</v>
      </c>
    </row>
    <row r="178" spans="1:79" s="3" customFormat="1" x14ac:dyDescent="0.25">
      <c r="A178" s="3" t="s">
        <v>2</v>
      </c>
      <c r="B178" s="3">
        <v>2</v>
      </c>
      <c r="C178" s="3">
        <v>2</v>
      </c>
      <c r="D178" s="41">
        <v>42244</v>
      </c>
      <c r="E178" s="3">
        <v>5</v>
      </c>
      <c r="F178" s="3">
        <v>0</v>
      </c>
      <c r="G178" s="3">
        <v>1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1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1</v>
      </c>
      <c r="AC178" s="3">
        <v>0</v>
      </c>
      <c r="AD178" s="3">
        <f t="shared" si="24"/>
        <v>3</v>
      </c>
      <c r="AE178" s="3">
        <f t="shared" si="27"/>
        <v>0</v>
      </c>
      <c r="AF178" s="3">
        <f t="shared" si="28"/>
        <v>0</v>
      </c>
      <c r="AG178" s="3">
        <v>0</v>
      </c>
      <c r="AH178" s="3">
        <f t="shared" si="29"/>
        <v>1</v>
      </c>
      <c r="AI178" s="3">
        <f t="shared" si="30"/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f t="shared" si="25"/>
        <v>0</v>
      </c>
      <c r="AS178" s="3">
        <f t="shared" si="31"/>
        <v>0</v>
      </c>
      <c r="AT178" s="3">
        <f t="shared" si="32"/>
        <v>0</v>
      </c>
      <c r="AU178" s="3">
        <f t="shared" si="33"/>
        <v>0</v>
      </c>
      <c r="AV178" s="3">
        <v>0</v>
      </c>
      <c r="AW178" s="3">
        <v>1</v>
      </c>
      <c r="AX178" s="3">
        <v>0</v>
      </c>
      <c r="AY178" s="3">
        <v>0</v>
      </c>
      <c r="AZ178" s="3">
        <v>0</v>
      </c>
      <c r="BA178" s="3">
        <v>0</v>
      </c>
      <c r="BB178" s="3">
        <v>2</v>
      </c>
      <c r="BC178" s="3">
        <v>0</v>
      </c>
      <c r="BD178" s="3">
        <f t="shared" si="34"/>
        <v>3</v>
      </c>
      <c r="BE178" s="3">
        <v>0</v>
      </c>
      <c r="BF178" s="3">
        <v>0</v>
      </c>
      <c r="BG178" s="3">
        <v>0</v>
      </c>
      <c r="BH178" s="3">
        <v>1</v>
      </c>
      <c r="BI178" s="3">
        <v>3</v>
      </c>
      <c r="BJ178" s="3">
        <v>0</v>
      </c>
      <c r="BK178" s="3">
        <v>0</v>
      </c>
      <c r="BL178" s="3">
        <v>1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1</v>
      </c>
      <c r="BZ178" s="3">
        <f t="shared" si="26"/>
        <v>6</v>
      </c>
      <c r="CA178" s="40">
        <f t="shared" si="35"/>
        <v>12</v>
      </c>
    </row>
    <row r="179" spans="1:79" s="3" customFormat="1" x14ac:dyDescent="0.25">
      <c r="A179" s="3" t="s">
        <v>2</v>
      </c>
      <c r="B179" s="3">
        <v>2</v>
      </c>
      <c r="C179" s="3">
        <v>2</v>
      </c>
      <c r="D179" s="41">
        <v>42244</v>
      </c>
      <c r="E179" s="3">
        <v>6</v>
      </c>
      <c r="F179" s="3">
        <v>0</v>
      </c>
      <c r="G179" s="3">
        <v>4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1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1</v>
      </c>
      <c r="AC179" s="3">
        <v>0</v>
      </c>
      <c r="AD179" s="3">
        <f t="shared" si="24"/>
        <v>6</v>
      </c>
      <c r="AE179" s="3">
        <f t="shared" si="27"/>
        <v>1</v>
      </c>
      <c r="AF179" s="3">
        <f t="shared" si="28"/>
        <v>0</v>
      </c>
      <c r="AG179" s="3">
        <v>0</v>
      </c>
      <c r="AH179" s="3">
        <f t="shared" si="29"/>
        <v>0</v>
      </c>
      <c r="AI179" s="3">
        <f t="shared" si="30"/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f t="shared" si="25"/>
        <v>0</v>
      </c>
      <c r="AS179" s="3">
        <f t="shared" si="31"/>
        <v>0</v>
      </c>
      <c r="AT179" s="3">
        <f t="shared" si="32"/>
        <v>0</v>
      </c>
      <c r="AU179" s="3">
        <f t="shared" si="33"/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f t="shared" si="34"/>
        <v>0</v>
      </c>
      <c r="BE179" s="3">
        <v>2</v>
      </c>
      <c r="BF179" s="3">
        <v>1</v>
      </c>
      <c r="BG179" s="3">
        <v>0</v>
      </c>
      <c r="BH179" s="3">
        <v>0</v>
      </c>
      <c r="BI179" s="3">
        <v>2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2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2</v>
      </c>
      <c r="BZ179" s="3">
        <f t="shared" si="26"/>
        <v>9</v>
      </c>
      <c r="CA179" s="40">
        <f t="shared" si="35"/>
        <v>15</v>
      </c>
    </row>
    <row r="180" spans="1:79" s="3" customFormat="1" x14ac:dyDescent="0.25">
      <c r="A180" s="3" t="s">
        <v>2</v>
      </c>
      <c r="B180" s="3">
        <v>2</v>
      </c>
      <c r="C180" s="3">
        <v>2</v>
      </c>
      <c r="D180" s="41">
        <v>42244</v>
      </c>
      <c r="E180" s="3">
        <v>7</v>
      </c>
      <c r="F180" s="3">
        <v>0</v>
      </c>
      <c r="G180" s="3">
        <v>3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f t="shared" si="24"/>
        <v>3</v>
      </c>
      <c r="AE180" s="3">
        <f t="shared" si="27"/>
        <v>0</v>
      </c>
      <c r="AF180" s="3">
        <f t="shared" si="28"/>
        <v>0</v>
      </c>
      <c r="AG180" s="3">
        <v>0</v>
      </c>
      <c r="AH180" s="3">
        <f t="shared" si="29"/>
        <v>0</v>
      </c>
      <c r="AI180" s="3">
        <f t="shared" si="30"/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f t="shared" si="25"/>
        <v>0</v>
      </c>
      <c r="AS180" s="3">
        <f t="shared" si="31"/>
        <v>0</v>
      </c>
      <c r="AT180" s="3">
        <f t="shared" si="32"/>
        <v>0</v>
      </c>
      <c r="AU180" s="3">
        <f t="shared" si="33"/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f t="shared" si="34"/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2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f t="shared" si="26"/>
        <v>2</v>
      </c>
      <c r="CA180" s="40">
        <f t="shared" si="35"/>
        <v>5</v>
      </c>
    </row>
    <row r="181" spans="1:79" s="3" customFormat="1" x14ac:dyDescent="0.25">
      <c r="A181" s="3" t="s">
        <v>2</v>
      </c>
      <c r="B181" s="3">
        <v>2</v>
      </c>
      <c r="C181" s="3">
        <v>2</v>
      </c>
      <c r="D181" s="41">
        <v>42244</v>
      </c>
      <c r="E181" s="3">
        <v>8</v>
      </c>
      <c r="F181" s="3">
        <v>0</v>
      </c>
      <c r="G181" s="3">
        <v>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f t="shared" si="24"/>
        <v>3</v>
      </c>
      <c r="AE181" s="3">
        <f t="shared" si="27"/>
        <v>0</v>
      </c>
      <c r="AF181" s="3">
        <f t="shared" si="28"/>
        <v>0</v>
      </c>
      <c r="AG181" s="3">
        <v>0</v>
      </c>
      <c r="AH181" s="3">
        <f t="shared" si="29"/>
        <v>0</v>
      </c>
      <c r="AI181" s="3">
        <f t="shared" si="30"/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f t="shared" si="25"/>
        <v>0</v>
      </c>
      <c r="AS181" s="3">
        <f t="shared" si="31"/>
        <v>0</v>
      </c>
      <c r="AT181" s="3">
        <f t="shared" si="32"/>
        <v>0</v>
      </c>
      <c r="AU181" s="3">
        <f t="shared" si="33"/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f t="shared" si="34"/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1</v>
      </c>
      <c r="BZ181" s="3">
        <f t="shared" si="26"/>
        <v>1</v>
      </c>
      <c r="CA181" s="40">
        <f t="shared" si="35"/>
        <v>4</v>
      </c>
    </row>
    <row r="182" spans="1:79" s="3" customFormat="1" x14ac:dyDescent="0.25">
      <c r="A182" s="3" t="s">
        <v>2</v>
      </c>
      <c r="B182" s="3">
        <v>2</v>
      </c>
      <c r="C182" s="3">
        <v>2</v>
      </c>
      <c r="D182" s="41">
        <v>42244</v>
      </c>
      <c r="E182" s="3">
        <v>9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f t="shared" si="24"/>
        <v>0</v>
      </c>
      <c r="AE182" s="3">
        <f t="shared" si="27"/>
        <v>0</v>
      </c>
      <c r="AF182" s="3">
        <f t="shared" si="28"/>
        <v>0</v>
      </c>
      <c r="AG182" s="3">
        <v>0</v>
      </c>
      <c r="AH182" s="3">
        <f t="shared" si="29"/>
        <v>0</v>
      </c>
      <c r="AI182" s="3">
        <f t="shared" si="30"/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f t="shared" si="25"/>
        <v>0</v>
      </c>
      <c r="AS182" s="3">
        <f t="shared" si="31"/>
        <v>0</v>
      </c>
      <c r="AT182" s="3">
        <f t="shared" si="32"/>
        <v>0</v>
      </c>
      <c r="AU182" s="3">
        <f t="shared" si="33"/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f t="shared" si="34"/>
        <v>0</v>
      </c>
      <c r="BE182" s="3">
        <v>0</v>
      </c>
      <c r="BF182" s="3">
        <v>1</v>
      </c>
      <c r="BG182" s="3">
        <v>0</v>
      </c>
      <c r="BH182" s="3">
        <v>2</v>
      </c>
      <c r="BI182" s="3">
        <v>1</v>
      </c>
      <c r="BJ182" s="3">
        <v>0</v>
      </c>
      <c r="BK182" s="3">
        <v>0</v>
      </c>
      <c r="BL182" s="3">
        <v>2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f t="shared" si="26"/>
        <v>6</v>
      </c>
      <c r="CA182" s="40">
        <f t="shared" si="35"/>
        <v>6</v>
      </c>
    </row>
    <row r="183" spans="1:79" s="3" customFormat="1" x14ac:dyDescent="0.25">
      <c r="A183" s="3" t="s">
        <v>2</v>
      </c>
      <c r="B183" s="3">
        <v>2</v>
      </c>
      <c r="C183" s="3">
        <v>2</v>
      </c>
      <c r="D183" s="41">
        <v>42244</v>
      </c>
      <c r="E183" s="3">
        <v>10</v>
      </c>
      <c r="F183" s="3">
        <v>0</v>
      </c>
      <c r="G183" s="3">
        <v>1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1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1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f t="shared" si="24"/>
        <v>3</v>
      </c>
      <c r="AE183" s="3">
        <f t="shared" si="27"/>
        <v>1</v>
      </c>
      <c r="AF183" s="3">
        <f t="shared" si="28"/>
        <v>0</v>
      </c>
      <c r="AG183" s="3">
        <v>0</v>
      </c>
      <c r="AH183" s="3">
        <f t="shared" si="29"/>
        <v>1</v>
      </c>
      <c r="AI183" s="3">
        <f t="shared" si="30"/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f t="shared" si="25"/>
        <v>0</v>
      </c>
      <c r="AS183" s="3">
        <f t="shared" si="31"/>
        <v>0</v>
      </c>
      <c r="AT183" s="3">
        <f t="shared" si="32"/>
        <v>0</v>
      </c>
      <c r="AU183" s="3">
        <f t="shared" si="33"/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f t="shared" si="34"/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1</v>
      </c>
      <c r="BJ183" s="3">
        <v>0</v>
      </c>
      <c r="BK183" s="3">
        <v>0</v>
      </c>
      <c r="BL183" s="3">
        <v>1</v>
      </c>
      <c r="BM183" s="3">
        <v>0</v>
      </c>
      <c r="BN183" s="3">
        <v>0</v>
      </c>
      <c r="BO183" s="3">
        <v>0</v>
      </c>
      <c r="BP183" s="3">
        <v>1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f t="shared" si="26"/>
        <v>3</v>
      </c>
      <c r="CA183" s="40">
        <f t="shared" si="35"/>
        <v>6</v>
      </c>
    </row>
    <row r="184" spans="1:79" s="3" customFormat="1" x14ac:dyDescent="0.25">
      <c r="A184" s="3" t="s">
        <v>2</v>
      </c>
      <c r="B184" s="3">
        <v>2</v>
      </c>
      <c r="C184" s="3">
        <v>2</v>
      </c>
      <c r="D184" s="41">
        <v>42244</v>
      </c>
      <c r="E184" s="3">
        <v>11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f t="shared" si="24"/>
        <v>0</v>
      </c>
      <c r="AE184" s="3">
        <f t="shared" si="27"/>
        <v>0</v>
      </c>
      <c r="AF184" s="3">
        <f t="shared" si="28"/>
        <v>0</v>
      </c>
      <c r="AG184" s="3">
        <v>0</v>
      </c>
      <c r="AH184" s="3">
        <f t="shared" si="29"/>
        <v>0</v>
      </c>
      <c r="AI184" s="3">
        <f t="shared" si="30"/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f t="shared" si="25"/>
        <v>0</v>
      </c>
      <c r="AS184" s="3">
        <f t="shared" si="31"/>
        <v>0</v>
      </c>
      <c r="AT184" s="3">
        <f t="shared" si="32"/>
        <v>0</v>
      </c>
      <c r="AU184" s="3">
        <f t="shared" si="33"/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f t="shared" si="34"/>
        <v>0</v>
      </c>
      <c r="BE184" s="3">
        <v>2</v>
      </c>
      <c r="BF184" s="3">
        <v>0</v>
      </c>
      <c r="BG184" s="3">
        <v>0</v>
      </c>
      <c r="BH184" s="3">
        <v>0</v>
      </c>
      <c r="BI184" s="3">
        <v>1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f t="shared" si="26"/>
        <v>3</v>
      </c>
      <c r="CA184" s="40">
        <f t="shared" si="35"/>
        <v>3</v>
      </c>
    </row>
    <row r="185" spans="1:79" s="3" customFormat="1" x14ac:dyDescent="0.25">
      <c r="A185" s="3" t="s">
        <v>2</v>
      </c>
      <c r="B185" s="3">
        <v>2</v>
      </c>
      <c r="C185" s="3">
        <v>2</v>
      </c>
      <c r="D185" s="41">
        <v>42244</v>
      </c>
      <c r="E185" s="3">
        <v>12</v>
      </c>
      <c r="F185" s="3">
        <v>1</v>
      </c>
      <c r="G185" s="3">
        <v>4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2</v>
      </c>
      <c r="X185" s="3">
        <v>0</v>
      </c>
      <c r="Y185" s="3">
        <v>0</v>
      </c>
      <c r="Z185" s="3">
        <v>0</v>
      </c>
      <c r="AA185" s="3">
        <v>0</v>
      </c>
      <c r="AB185" s="3">
        <v>1</v>
      </c>
      <c r="AC185" s="3">
        <v>0</v>
      </c>
      <c r="AD185" s="3">
        <f t="shared" ref="AD185:AD248" si="36">SUM(F185:AC185)</f>
        <v>8</v>
      </c>
      <c r="AE185" s="3">
        <f t="shared" si="27"/>
        <v>0</v>
      </c>
      <c r="AF185" s="3">
        <f t="shared" si="28"/>
        <v>0</v>
      </c>
      <c r="AG185" s="3">
        <v>0</v>
      </c>
      <c r="AH185" s="3">
        <f t="shared" si="29"/>
        <v>2</v>
      </c>
      <c r="AI185" s="3">
        <f t="shared" si="30"/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1</v>
      </c>
      <c r="AO185" s="3">
        <v>0</v>
      </c>
      <c r="AP185" s="3">
        <v>0</v>
      </c>
      <c r="AQ185" s="3">
        <v>0</v>
      </c>
      <c r="AR185" s="3">
        <f t="shared" si="25"/>
        <v>1</v>
      </c>
      <c r="AS185" s="3">
        <f t="shared" si="31"/>
        <v>0</v>
      </c>
      <c r="AT185" s="3">
        <f t="shared" si="32"/>
        <v>1</v>
      </c>
      <c r="AU185" s="3">
        <f t="shared" si="33"/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f t="shared" si="34"/>
        <v>0</v>
      </c>
      <c r="BE185" s="3">
        <v>1</v>
      </c>
      <c r="BF185" s="3">
        <v>0</v>
      </c>
      <c r="BG185" s="3">
        <v>0</v>
      </c>
      <c r="BH185" s="3">
        <v>0</v>
      </c>
      <c r="BI185" s="3">
        <v>1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1</v>
      </c>
      <c r="BZ185" s="3">
        <f t="shared" si="26"/>
        <v>3</v>
      </c>
      <c r="CA185" s="40">
        <f t="shared" si="35"/>
        <v>12</v>
      </c>
    </row>
    <row r="186" spans="1:79" x14ac:dyDescent="0.25">
      <c r="A186" s="3" t="s">
        <v>2</v>
      </c>
      <c r="B186" s="3">
        <v>2</v>
      </c>
      <c r="C186" s="3">
        <v>2</v>
      </c>
      <c r="D186" s="41">
        <v>42244</v>
      </c>
      <c r="E186" s="3">
        <v>13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1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f t="shared" si="36"/>
        <v>1</v>
      </c>
      <c r="AE186" s="3">
        <f t="shared" si="27"/>
        <v>0</v>
      </c>
      <c r="AF186" s="3">
        <f t="shared" si="28"/>
        <v>0</v>
      </c>
      <c r="AG186" s="3">
        <v>0</v>
      </c>
      <c r="AH186" s="3">
        <f t="shared" si="29"/>
        <v>1</v>
      </c>
      <c r="AI186" s="3">
        <f t="shared" si="30"/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f t="shared" si="25"/>
        <v>0</v>
      </c>
      <c r="AS186" s="3">
        <f t="shared" si="31"/>
        <v>0</v>
      </c>
      <c r="AT186" s="3">
        <f t="shared" si="32"/>
        <v>0</v>
      </c>
      <c r="AU186" s="3">
        <f t="shared" si="33"/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f t="shared" si="34"/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1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f t="shared" si="26"/>
        <v>1</v>
      </c>
      <c r="CA186" s="40">
        <f t="shared" si="35"/>
        <v>2</v>
      </c>
    </row>
    <row r="187" spans="1:79" s="3" customFormat="1" x14ac:dyDescent="0.25">
      <c r="A187" s="3" t="s">
        <v>2</v>
      </c>
      <c r="B187" s="3">
        <v>2</v>
      </c>
      <c r="C187" s="3">
        <v>2</v>
      </c>
      <c r="D187" s="41">
        <v>42250</v>
      </c>
      <c r="E187" s="3">
        <v>1</v>
      </c>
      <c r="F187" s="3">
        <v>1</v>
      </c>
      <c r="G187" s="3">
        <v>3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1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f t="shared" si="36"/>
        <v>5</v>
      </c>
      <c r="AE187" s="3">
        <f t="shared" si="27"/>
        <v>0</v>
      </c>
      <c r="AF187" s="3">
        <f t="shared" si="28"/>
        <v>0</v>
      </c>
      <c r="AG187" s="3">
        <v>0</v>
      </c>
      <c r="AH187" s="3">
        <f t="shared" si="29"/>
        <v>1</v>
      </c>
      <c r="AI187" s="3">
        <f t="shared" si="30"/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1</v>
      </c>
      <c r="AP187" s="3">
        <v>0</v>
      </c>
      <c r="AQ187" s="3">
        <v>0</v>
      </c>
      <c r="AR187" s="3">
        <f t="shared" si="25"/>
        <v>1</v>
      </c>
      <c r="AS187" s="3">
        <f t="shared" si="31"/>
        <v>0</v>
      </c>
      <c r="AT187" s="3">
        <f t="shared" si="32"/>
        <v>1</v>
      </c>
      <c r="AU187" s="3">
        <f t="shared" si="33"/>
        <v>0</v>
      </c>
      <c r="AV187" s="3">
        <v>1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f t="shared" si="34"/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f t="shared" si="26"/>
        <v>0</v>
      </c>
      <c r="CA187" s="40">
        <f t="shared" si="35"/>
        <v>7</v>
      </c>
    </row>
    <row r="188" spans="1:79" s="3" customFormat="1" x14ac:dyDescent="0.25">
      <c r="A188" s="3" t="s">
        <v>2</v>
      </c>
      <c r="B188" s="3">
        <v>2</v>
      </c>
      <c r="C188" s="3">
        <v>2</v>
      </c>
      <c r="D188" s="41">
        <v>42250</v>
      </c>
      <c r="E188" s="3">
        <v>2</v>
      </c>
      <c r="F188" s="3">
        <v>0</v>
      </c>
      <c r="G188" s="3">
        <v>2</v>
      </c>
      <c r="H188" s="3">
        <v>0</v>
      </c>
      <c r="I188" s="3">
        <v>1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1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f t="shared" si="36"/>
        <v>4</v>
      </c>
      <c r="AE188" s="3">
        <f t="shared" si="27"/>
        <v>1</v>
      </c>
      <c r="AF188" s="3">
        <f t="shared" si="28"/>
        <v>0</v>
      </c>
      <c r="AG188" s="3">
        <v>0</v>
      </c>
      <c r="AH188" s="3">
        <f t="shared" si="29"/>
        <v>0</v>
      </c>
      <c r="AI188" s="3">
        <f t="shared" si="30"/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2</v>
      </c>
      <c r="AP188" s="3">
        <v>0</v>
      </c>
      <c r="AQ188" s="3">
        <v>0</v>
      </c>
      <c r="AR188" s="3">
        <f t="shared" si="25"/>
        <v>2</v>
      </c>
      <c r="AS188" s="3">
        <f t="shared" si="31"/>
        <v>0</v>
      </c>
      <c r="AT188" s="3">
        <f t="shared" si="32"/>
        <v>2</v>
      </c>
      <c r="AU188" s="3">
        <f t="shared" si="33"/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3</v>
      </c>
      <c r="BC188" s="3">
        <v>0</v>
      </c>
      <c r="BD188" s="3">
        <f t="shared" si="34"/>
        <v>3</v>
      </c>
      <c r="BE188" s="3">
        <v>1</v>
      </c>
      <c r="BF188" s="3">
        <v>0</v>
      </c>
      <c r="BG188" s="3">
        <v>0</v>
      </c>
      <c r="BH188" s="3">
        <v>1</v>
      </c>
      <c r="BI188" s="3">
        <v>2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2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f t="shared" si="26"/>
        <v>6</v>
      </c>
      <c r="CA188" s="40">
        <f t="shared" si="35"/>
        <v>15</v>
      </c>
    </row>
    <row r="189" spans="1:79" s="3" customFormat="1" x14ac:dyDescent="0.25">
      <c r="A189" s="3" t="s">
        <v>2</v>
      </c>
      <c r="B189" s="3">
        <v>2</v>
      </c>
      <c r="C189" s="3">
        <v>2</v>
      </c>
      <c r="D189" s="41">
        <v>42250</v>
      </c>
      <c r="E189" s="3">
        <v>3</v>
      </c>
      <c r="F189" s="3">
        <v>0</v>
      </c>
      <c r="G189" s="3">
        <v>2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f t="shared" si="36"/>
        <v>2</v>
      </c>
      <c r="AE189" s="3">
        <f t="shared" si="27"/>
        <v>0</v>
      </c>
      <c r="AF189" s="3">
        <f t="shared" si="28"/>
        <v>0</v>
      </c>
      <c r="AG189" s="3">
        <v>0</v>
      </c>
      <c r="AH189" s="3">
        <f t="shared" si="29"/>
        <v>0</v>
      </c>
      <c r="AI189" s="3">
        <f t="shared" si="30"/>
        <v>0</v>
      </c>
      <c r="AJ189" s="3">
        <v>0</v>
      </c>
      <c r="AK189" s="3">
        <v>1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f t="shared" si="25"/>
        <v>1</v>
      </c>
      <c r="AS189" s="3">
        <f t="shared" si="31"/>
        <v>1</v>
      </c>
      <c r="AT189" s="3">
        <f t="shared" si="32"/>
        <v>0</v>
      </c>
      <c r="AU189" s="3">
        <f t="shared" si="33"/>
        <v>0</v>
      </c>
      <c r="AV189" s="3">
        <v>0</v>
      </c>
      <c r="AW189" s="3">
        <v>0</v>
      </c>
      <c r="AX189" s="3">
        <v>0</v>
      </c>
      <c r="AY189" s="3">
        <v>1</v>
      </c>
      <c r="AZ189" s="3">
        <v>0</v>
      </c>
      <c r="BA189" s="3">
        <v>0</v>
      </c>
      <c r="BB189" s="3">
        <v>0</v>
      </c>
      <c r="BC189" s="3">
        <v>0</v>
      </c>
      <c r="BD189" s="3">
        <f t="shared" si="34"/>
        <v>1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2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f t="shared" si="26"/>
        <v>2</v>
      </c>
      <c r="CA189" s="40">
        <f t="shared" si="35"/>
        <v>6</v>
      </c>
    </row>
    <row r="190" spans="1:79" s="3" customFormat="1" x14ac:dyDescent="0.25">
      <c r="A190" s="3" t="s">
        <v>2</v>
      </c>
      <c r="B190" s="3">
        <v>2</v>
      </c>
      <c r="C190" s="3">
        <v>2</v>
      </c>
      <c r="D190" s="41">
        <v>42250</v>
      </c>
      <c r="E190" s="3">
        <v>4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1</v>
      </c>
      <c r="Q190" s="3">
        <v>1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1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f t="shared" si="36"/>
        <v>3</v>
      </c>
      <c r="AE190" s="3">
        <f t="shared" si="27"/>
        <v>2</v>
      </c>
      <c r="AF190" s="3">
        <f t="shared" si="28"/>
        <v>0</v>
      </c>
      <c r="AG190" s="3">
        <v>0</v>
      </c>
      <c r="AH190" s="3">
        <f t="shared" si="29"/>
        <v>1</v>
      </c>
      <c r="AI190" s="3">
        <f t="shared" si="30"/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1</v>
      </c>
      <c r="AR190" s="3">
        <f t="shared" si="25"/>
        <v>1</v>
      </c>
      <c r="AS190" s="3">
        <f t="shared" si="31"/>
        <v>0</v>
      </c>
      <c r="AT190" s="3">
        <f t="shared" si="32"/>
        <v>0</v>
      </c>
      <c r="AU190" s="3">
        <f t="shared" si="33"/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f t="shared" si="34"/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1</v>
      </c>
      <c r="BJ190" s="3">
        <v>1</v>
      </c>
      <c r="BK190" s="3">
        <v>0</v>
      </c>
      <c r="BL190" s="3">
        <v>1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1</v>
      </c>
      <c r="BZ190" s="3">
        <f t="shared" si="26"/>
        <v>4</v>
      </c>
      <c r="CA190" s="40">
        <f t="shared" si="35"/>
        <v>8</v>
      </c>
    </row>
    <row r="191" spans="1:79" s="3" customFormat="1" x14ac:dyDescent="0.25">
      <c r="A191" s="3" t="s">
        <v>2</v>
      </c>
      <c r="B191" s="3">
        <v>2</v>
      </c>
      <c r="C191" s="3">
        <v>2</v>
      </c>
      <c r="D191" s="41">
        <v>42250</v>
      </c>
      <c r="E191" s="3">
        <v>5</v>
      </c>
      <c r="F191" s="3">
        <v>0</v>
      </c>
      <c r="G191" s="3">
        <v>1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1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1</v>
      </c>
      <c r="AC191" s="3">
        <v>0</v>
      </c>
      <c r="AD191" s="3">
        <f t="shared" si="36"/>
        <v>3</v>
      </c>
      <c r="AE191" s="3">
        <f t="shared" si="27"/>
        <v>1</v>
      </c>
      <c r="AF191" s="3">
        <f t="shared" si="28"/>
        <v>0</v>
      </c>
      <c r="AG191" s="3">
        <v>0</v>
      </c>
      <c r="AH191" s="3">
        <f t="shared" si="29"/>
        <v>0</v>
      </c>
      <c r="AI191" s="3">
        <f t="shared" si="30"/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1</v>
      </c>
      <c r="AP191" s="3">
        <v>0</v>
      </c>
      <c r="AQ191" s="3">
        <v>0</v>
      </c>
      <c r="AR191" s="3">
        <f t="shared" si="25"/>
        <v>1</v>
      </c>
      <c r="AS191" s="3">
        <f t="shared" si="31"/>
        <v>0</v>
      </c>
      <c r="AT191" s="3">
        <f t="shared" si="32"/>
        <v>1</v>
      </c>
      <c r="AU191" s="3">
        <f t="shared" si="33"/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f t="shared" si="34"/>
        <v>0</v>
      </c>
      <c r="BE191" s="3">
        <v>1</v>
      </c>
      <c r="BF191" s="3">
        <v>1</v>
      </c>
      <c r="BG191" s="3">
        <v>0</v>
      </c>
      <c r="BH191" s="3">
        <v>1</v>
      </c>
      <c r="BI191" s="3">
        <v>1</v>
      </c>
      <c r="BJ191" s="3">
        <v>0</v>
      </c>
      <c r="BK191" s="3">
        <v>0</v>
      </c>
      <c r="BL191" s="3">
        <v>1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f t="shared" si="26"/>
        <v>5</v>
      </c>
      <c r="CA191" s="40">
        <f t="shared" si="35"/>
        <v>9</v>
      </c>
    </row>
    <row r="192" spans="1:79" s="3" customFormat="1" x14ac:dyDescent="0.25">
      <c r="A192" s="3" t="s">
        <v>2</v>
      </c>
      <c r="B192" s="3">
        <v>2</v>
      </c>
      <c r="C192" s="3">
        <v>2</v>
      </c>
      <c r="D192" s="41">
        <v>42250</v>
      </c>
      <c r="E192" s="3">
        <v>6</v>
      </c>
      <c r="F192" s="3">
        <v>0</v>
      </c>
      <c r="G192" s="3">
        <v>6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f t="shared" si="36"/>
        <v>6</v>
      </c>
      <c r="AE192" s="3">
        <f t="shared" si="27"/>
        <v>0</v>
      </c>
      <c r="AF192" s="3">
        <f t="shared" si="28"/>
        <v>0</v>
      </c>
      <c r="AG192" s="3">
        <v>0</v>
      </c>
      <c r="AH192" s="3">
        <f t="shared" si="29"/>
        <v>0</v>
      </c>
      <c r="AI192" s="3">
        <f t="shared" si="30"/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f t="shared" si="25"/>
        <v>0</v>
      </c>
      <c r="AS192" s="3">
        <f t="shared" si="31"/>
        <v>0</v>
      </c>
      <c r="AT192" s="3">
        <f t="shared" si="32"/>
        <v>0</v>
      </c>
      <c r="AU192" s="3">
        <f t="shared" si="33"/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1</v>
      </c>
      <c r="BC192" s="3">
        <v>0</v>
      </c>
      <c r="BD192" s="3">
        <f t="shared" si="34"/>
        <v>1</v>
      </c>
      <c r="BE192" s="3">
        <v>1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2</v>
      </c>
      <c r="BM192" s="3">
        <v>0</v>
      </c>
      <c r="BN192" s="3">
        <v>0</v>
      </c>
      <c r="BO192" s="3">
        <v>0</v>
      </c>
      <c r="BP192" s="3">
        <v>3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f t="shared" si="26"/>
        <v>6</v>
      </c>
      <c r="CA192" s="40">
        <f t="shared" si="35"/>
        <v>13</v>
      </c>
    </row>
    <row r="193" spans="1:79" s="3" customFormat="1" x14ac:dyDescent="0.25">
      <c r="A193" s="3" t="s">
        <v>2</v>
      </c>
      <c r="B193" s="3">
        <v>2</v>
      </c>
      <c r="C193" s="3">
        <v>2</v>
      </c>
      <c r="D193" s="41">
        <v>42250</v>
      </c>
      <c r="E193" s="3">
        <v>7</v>
      </c>
      <c r="F193" s="3">
        <v>0</v>
      </c>
      <c r="G193" s="3">
        <v>1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1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f t="shared" si="36"/>
        <v>2</v>
      </c>
      <c r="AE193" s="3">
        <f t="shared" si="27"/>
        <v>1</v>
      </c>
      <c r="AF193" s="3">
        <f t="shared" si="28"/>
        <v>0</v>
      </c>
      <c r="AG193" s="3">
        <v>0</v>
      </c>
      <c r="AH193" s="3">
        <f t="shared" si="29"/>
        <v>0</v>
      </c>
      <c r="AI193" s="3">
        <f t="shared" si="30"/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f t="shared" si="25"/>
        <v>0</v>
      </c>
      <c r="AS193" s="3">
        <f t="shared" si="31"/>
        <v>0</v>
      </c>
      <c r="AT193" s="3">
        <f t="shared" si="32"/>
        <v>0</v>
      </c>
      <c r="AU193" s="3">
        <f t="shared" si="33"/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f t="shared" si="34"/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1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f t="shared" si="26"/>
        <v>1</v>
      </c>
      <c r="CA193" s="40">
        <f t="shared" si="35"/>
        <v>3</v>
      </c>
    </row>
    <row r="194" spans="1:79" s="3" customFormat="1" x14ac:dyDescent="0.25">
      <c r="A194" s="3" t="s">
        <v>2</v>
      </c>
      <c r="B194" s="3">
        <v>2</v>
      </c>
      <c r="C194" s="3">
        <v>2</v>
      </c>
      <c r="D194" s="41">
        <v>42250</v>
      </c>
      <c r="E194" s="3">
        <v>8</v>
      </c>
      <c r="F194" s="3">
        <v>0</v>
      </c>
      <c r="G194" s="3">
        <v>5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1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3</v>
      </c>
      <c r="AC194" s="3">
        <v>0</v>
      </c>
      <c r="AD194" s="3">
        <f t="shared" si="36"/>
        <v>9</v>
      </c>
      <c r="AE194" s="3">
        <f t="shared" si="27"/>
        <v>1</v>
      </c>
      <c r="AF194" s="3">
        <f t="shared" si="28"/>
        <v>0</v>
      </c>
      <c r="AG194" s="3">
        <v>0</v>
      </c>
      <c r="AH194" s="3">
        <f t="shared" si="29"/>
        <v>0</v>
      </c>
      <c r="AI194" s="3">
        <f t="shared" si="30"/>
        <v>0</v>
      </c>
      <c r="AJ194" s="3">
        <v>1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f t="shared" ref="AR194:AR257" si="37">SUM(AJ194:AQ194)</f>
        <v>1</v>
      </c>
      <c r="AS194" s="3">
        <f t="shared" si="31"/>
        <v>1</v>
      </c>
      <c r="AT194" s="3">
        <f t="shared" si="32"/>
        <v>0</v>
      </c>
      <c r="AU194" s="3">
        <f t="shared" si="33"/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f t="shared" si="34"/>
        <v>0</v>
      </c>
      <c r="BE194" s="3">
        <v>0</v>
      </c>
      <c r="BF194" s="3">
        <v>1</v>
      </c>
      <c r="BG194" s="3">
        <v>0</v>
      </c>
      <c r="BH194" s="3">
        <v>1</v>
      </c>
      <c r="BI194" s="3">
        <v>1</v>
      </c>
      <c r="BJ194" s="3">
        <v>1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f t="shared" ref="BZ194:BZ257" si="38">SUM(BE194:BY194)</f>
        <v>4</v>
      </c>
      <c r="CA194" s="40">
        <f t="shared" si="35"/>
        <v>14</v>
      </c>
    </row>
    <row r="195" spans="1:79" s="3" customFormat="1" x14ac:dyDescent="0.25">
      <c r="A195" s="3" t="s">
        <v>2</v>
      </c>
      <c r="B195" s="3">
        <v>2</v>
      </c>
      <c r="C195" s="3">
        <v>2</v>
      </c>
      <c r="D195" s="41">
        <v>42250</v>
      </c>
      <c r="E195" s="3">
        <v>9</v>
      </c>
      <c r="F195" s="3">
        <v>1</v>
      </c>
      <c r="G195" s="3">
        <v>4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f t="shared" si="36"/>
        <v>5</v>
      </c>
      <c r="AE195" s="3">
        <f t="shared" ref="AE195:AE258" si="39">SUM(P195:Q195)</f>
        <v>0</v>
      </c>
      <c r="AF195" s="3">
        <f t="shared" ref="AF195:AF258" si="40">SUM(T195:U195)</f>
        <v>0</v>
      </c>
      <c r="AG195" s="3">
        <v>0</v>
      </c>
      <c r="AH195" s="3">
        <f t="shared" ref="AH195:AH258" si="41">SUM(V195:W195)</f>
        <v>0</v>
      </c>
      <c r="AI195" s="3">
        <f t="shared" ref="AI195:AI258" si="42">SUM(Z195:AA195)</f>
        <v>0</v>
      </c>
      <c r="AJ195" s="3">
        <v>0</v>
      </c>
      <c r="AK195" s="3">
        <v>1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f t="shared" si="37"/>
        <v>1</v>
      </c>
      <c r="AS195" s="3">
        <f t="shared" ref="AS195:AS258" si="43">SUM(AJ195:AK195)</f>
        <v>1</v>
      </c>
      <c r="AT195" s="3">
        <f t="shared" ref="AT195:AT258" si="44">SUM(AN195:AO195)</f>
        <v>0</v>
      </c>
      <c r="AU195" s="3">
        <f t="shared" ref="AU195:AU258" si="45">SUM(AL195:AM195)</f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f t="shared" ref="BD195:BD258" si="46">SUM(AW195:BC195)</f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3</v>
      </c>
      <c r="BJ195" s="3">
        <v>1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1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f t="shared" si="38"/>
        <v>5</v>
      </c>
      <c r="CA195" s="40">
        <f t="shared" ref="CA195:CA258" si="47">SUM(AD195,AR195,AV195,BD195,BZ195)</f>
        <v>11</v>
      </c>
    </row>
    <row r="196" spans="1:79" s="3" customFormat="1" x14ac:dyDescent="0.25">
      <c r="A196" s="3" t="s">
        <v>2</v>
      </c>
      <c r="B196" s="3">
        <v>2</v>
      </c>
      <c r="C196" s="3">
        <v>2</v>
      </c>
      <c r="D196" s="41">
        <v>42250</v>
      </c>
      <c r="E196" s="3">
        <v>10</v>
      </c>
      <c r="F196" s="3">
        <v>0</v>
      </c>
      <c r="G196" s="3">
        <v>3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f t="shared" si="36"/>
        <v>3</v>
      </c>
      <c r="AE196" s="3">
        <f t="shared" si="39"/>
        <v>0</v>
      </c>
      <c r="AF196" s="3">
        <f t="shared" si="40"/>
        <v>0</v>
      </c>
      <c r="AG196" s="3">
        <v>0</v>
      </c>
      <c r="AH196" s="3">
        <f t="shared" si="41"/>
        <v>0</v>
      </c>
      <c r="AI196" s="3">
        <f t="shared" si="42"/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1</v>
      </c>
      <c r="AP196" s="3">
        <v>0</v>
      </c>
      <c r="AQ196" s="3">
        <v>0</v>
      </c>
      <c r="AR196" s="3">
        <f t="shared" si="37"/>
        <v>1</v>
      </c>
      <c r="AS196" s="3">
        <f t="shared" si="43"/>
        <v>0</v>
      </c>
      <c r="AT196" s="3">
        <f t="shared" si="44"/>
        <v>1</v>
      </c>
      <c r="AU196" s="3">
        <f t="shared" si="45"/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f t="shared" si="46"/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2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f t="shared" si="38"/>
        <v>2</v>
      </c>
      <c r="CA196" s="40">
        <f t="shared" si="47"/>
        <v>6</v>
      </c>
    </row>
    <row r="197" spans="1:79" s="3" customFormat="1" x14ac:dyDescent="0.25">
      <c r="A197" s="3" t="s">
        <v>2</v>
      </c>
      <c r="B197" s="3">
        <v>2</v>
      </c>
      <c r="C197" s="3">
        <v>2</v>
      </c>
      <c r="D197" s="41">
        <v>42250</v>
      </c>
      <c r="E197" s="3">
        <v>11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1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1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f t="shared" si="36"/>
        <v>2</v>
      </c>
      <c r="AE197" s="3">
        <f t="shared" si="39"/>
        <v>1</v>
      </c>
      <c r="AF197" s="3">
        <f t="shared" si="40"/>
        <v>0</v>
      </c>
      <c r="AG197" s="3">
        <v>0</v>
      </c>
      <c r="AH197" s="3">
        <f t="shared" si="41"/>
        <v>1</v>
      </c>
      <c r="AI197" s="3">
        <f t="shared" si="42"/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f t="shared" si="37"/>
        <v>0</v>
      </c>
      <c r="AS197" s="3">
        <f t="shared" si="43"/>
        <v>0</v>
      </c>
      <c r="AT197" s="3">
        <f t="shared" si="44"/>
        <v>0</v>
      </c>
      <c r="AU197" s="3">
        <f t="shared" si="45"/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f t="shared" si="46"/>
        <v>0</v>
      </c>
      <c r="BE197" s="3">
        <v>0</v>
      </c>
      <c r="BF197" s="3">
        <v>1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f t="shared" si="38"/>
        <v>1</v>
      </c>
      <c r="CA197" s="40">
        <f t="shared" si="47"/>
        <v>3</v>
      </c>
    </row>
    <row r="198" spans="1:79" s="3" customFormat="1" x14ac:dyDescent="0.25">
      <c r="A198" s="3" t="s">
        <v>2</v>
      </c>
      <c r="B198" s="3">
        <v>2</v>
      </c>
      <c r="C198" s="3">
        <v>2</v>
      </c>
      <c r="D198" s="41">
        <v>42250</v>
      </c>
      <c r="E198" s="3">
        <v>12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f t="shared" si="36"/>
        <v>0</v>
      </c>
      <c r="AE198" s="3">
        <f t="shared" si="39"/>
        <v>0</v>
      </c>
      <c r="AF198" s="3">
        <f t="shared" si="40"/>
        <v>0</v>
      </c>
      <c r="AG198" s="3">
        <v>0</v>
      </c>
      <c r="AH198" s="3">
        <f t="shared" si="41"/>
        <v>0</v>
      </c>
      <c r="AI198" s="3">
        <f t="shared" si="42"/>
        <v>0</v>
      </c>
      <c r="AJ198" s="3">
        <v>1</v>
      </c>
      <c r="AK198" s="3">
        <v>0</v>
      </c>
      <c r="AL198" s="3">
        <v>0</v>
      </c>
      <c r="AM198" s="3">
        <v>0</v>
      </c>
      <c r="AN198" s="3">
        <v>1</v>
      </c>
      <c r="AO198" s="3">
        <v>0</v>
      </c>
      <c r="AP198" s="3">
        <v>0</v>
      </c>
      <c r="AQ198" s="3">
        <v>0</v>
      </c>
      <c r="AR198" s="3">
        <f t="shared" si="37"/>
        <v>2</v>
      </c>
      <c r="AS198" s="3">
        <f t="shared" si="43"/>
        <v>1</v>
      </c>
      <c r="AT198" s="3">
        <f t="shared" si="44"/>
        <v>1</v>
      </c>
      <c r="AU198" s="3">
        <f t="shared" si="45"/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f t="shared" si="46"/>
        <v>0</v>
      </c>
      <c r="BE198" s="3">
        <v>1</v>
      </c>
      <c r="BF198" s="3">
        <v>0</v>
      </c>
      <c r="BG198" s="3">
        <v>0</v>
      </c>
      <c r="BH198" s="3">
        <v>1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1</v>
      </c>
      <c r="BZ198" s="3">
        <f t="shared" si="38"/>
        <v>3</v>
      </c>
      <c r="CA198" s="40">
        <f t="shared" si="47"/>
        <v>5</v>
      </c>
    </row>
    <row r="199" spans="1:79" x14ac:dyDescent="0.25">
      <c r="A199" s="3" t="s">
        <v>2</v>
      </c>
      <c r="B199" s="3">
        <v>2</v>
      </c>
      <c r="C199" s="3">
        <v>2</v>
      </c>
      <c r="D199" s="41">
        <v>42250</v>
      </c>
      <c r="E199" s="3">
        <v>13</v>
      </c>
      <c r="F199" s="3">
        <v>0</v>
      </c>
      <c r="G199" s="3">
        <v>0</v>
      </c>
      <c r="H199" s="3">
        <v>1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1</v>
      </c>
      <c r="U199" s="3">
        <v>0</v>
      </c>
      <c r="V199" s="3">
        <v>0</v>
      </c>
      <c r="W199" s="3">
        <v>2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f t="shared" si="36"/>
        <v>4</v>
      </c>
      <c r="AE199" s="3">
        <f t="shared" si="39"/>
        <v>0</v>
      </c>
      <c r="AF199" s="3">
        <f t="shared" si="40"/>
        <v>1</v>
      </c>
      <c r="AG199" s="3">
        <v>0</v>
      </c>
      <c r="AH199" s="3">
        <f t="shared" si="41"/>
        <v>2</v>
      </c>
      <c r="AI199" s="3">
        <f t="shared" si="42"/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f t="shared" si="37"/>
        <v>0</v>
      </c>
      <c r="AS199" s="3">
        <f t="shared" si="43"/>
        <v>0</v>
      </c>
      <c r="AT199" s="3">
        <f t="shared" si="44"/>
        <v>0</v>
      </c>
      <c r="AU199" s="3">
        <f t="shared" si="45"/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1</v>
      </c>
      <c r="BC199" s="3">
        <v>0</v>
      </c>
      <c r="BD199" s="3">
        <f t="shared" si="46"/>
        <v>1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f t="shared" si="38"/>
        <v>0</v>
      </c>
      <c r="CA199" s="40">
        <f t="shared" si="47"/>
        <v>5</v>
      </c>
    </row>
    <row r="200" spans="1:79" s="3" customFormat="1" x14ac:dyDescent="0.25">
      <c r="A200" s="3" t="s">
        <v>2</v>
      </c>
      <c r="B200" s="3">
        <v>2</v>
      </c>
      <c r="C200" s="3">
        <v>2</v>
      </c>
      <c r="D200" s="41">
        <v>42258</v>
      </c>
      <c r="E200" s="3">
        <v>1</v>
      </c>
      <c r="F200" s="3">
        <v>0</v>
      </c>
      <c r="G200" s="3">
        <v>4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f t="shared" si="36"/>
        <v>4</v>
      </c>
      <c r="AE200" s="3">
        <f t="shared" si="39"/>
        <v>0</v>
      </c>
      <c r="AF200" s="3">
        <f t="shared" si="40"/>
        <v>0</v>
      </c>
      <c r="AG200" s="3">
        <v>0</v>
      </c>
      <c r="AH200" s="3">
        <f t="shared" si="41"/>
        <v>0</v>
      </c>
      <c r="AI200" s="3">
        <f t="shared" si="42"/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f t="shared" si="37"/>
        <v>0</v>
      </c>
      <c r="AS200" s="3">
        <f t="shared" si="43"/>
        <v>0</v>
      </c>
      <c r="AT200" s="3">
        <f t="shared" si="44"/>
        <v>0</v>
      </c>
      <c r="AU200" s="3">
        <f t="shared" si="45"/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1</v>
      </c>
      <c r="BC200" s="3">
        <v>0</v>
      </c>
      <c r="BD200" s="3">
        <f t="shared" si="46"/>
        <v>1</v>
      </c>
      <c r="BE200" s="3">
        <v>2</v>
      </c>
      <c r="BF200" s="3">
        <v>0</v>
      </c>
      <c r="BG200" s="3">
        <v>0</v>
      </c>
      <c r="BH200" s="3">
        <v>1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1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1</v>
      </c>
      <c r="BZ200" s="3">
        <f t="shared" si="38"/>
        <v>5</v>
      </c>
      <c r="CA200" s="40">
        <f t="shared" si="47"/>
        <v>10</v>
      </c>
    </row>
    <row r="201" spans="1:79" s="3" customFormat="1" x14ac:dyDescent="0.25">
      <c r="A201" s="3" t="s">
        <v>2</v>
      </c>
      <c r="B201" s="3">
        <v>2</v>
      </c>
      <c r="C201" s="3">
        <v>2</v>
      </c>
      <c r="D201" s="41">
        <v>42258</v>
      </c>
      <c r="E201" s="3">
        <v>2</v>
      </c>
      <c r="F201" s="3">
        <v>0</v>
      </c>
      <c r="G201" s="3">
        <v>1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1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f t="shared" si="36"/>
        <v>2</v>
      </c>
      <c r="AE201" s="3">
        <f t="shared" si="39"/>
        <v>0</v>
      </c>
      <c r="AF201" s="3">
        <f t="shared" si="40"/>
        <v>1</v>
      </c>
      <c r="AG201" s="3">
        <v>0</v>
      </c>
      <c r="AH201" s="3">
        <f t="shared" si="41"/>
        <v>0</v>
      </c>
      <c r="AI201" s="3">
        <f t="shared" si="42"/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f t="shared" si="37"/>
        <v>0</v>
      </c>
      <c r="AS201" s="3">
        <f t="shared" si="43"/>
        <v>0</v>
      </c>
      <c r="AT201" s="3">
        <f t="shared" si="44"/>
        <v>0</v>
      </c>
      <c r="AU201" s="3">
        <f t="shared" si="45"/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f t="shared" si="46"/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1</v>
      </c>
      <c r="BM201" s="3">
        <v>0</v>
      </c>
      <c r="BN201" s="3">
        <v>0</v>
      </c>
      <c r="BO201" s="3">
        <v>0</v>
      </c>
      <c r="BP201" s="3">
        <v>3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f t="shared" si="38"/>
        <v>4</v>
      </c>
      <c r="CA201" s="40">
        <f t="shared" si="47"/>
        <v>6</v>
      </c>
    </row>
    <row r="202" spans="1:79" s="3" customFormat="1" x14ac:dyDescent="0.25">
      <c r="A202" s="3" t="s">
        <v>2</v>
      </c>
      <c r="B202" s="3">
        <v>2</v>
      </c>
      <c r="C202" s="3">
        <v>2</v>
      </c>
      <c r="D202" s="41">
        <v>42258</v>
      </c>
      <c r="E202" s="3">
        <v>3</v>
      </c>
      <c r="F202" s="3">
        <v>0</v>
      </c>
      <c r="G202" s="3">
        <v>1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1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1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f t="shared" si="36"/>
        <v>3</v>
      </c>
      <c r="AE202" s="3">
        <f t="shared" si="39"/>
        <v>0</v>
      </c>
      <c r="AF202" s="3">
        <f t="shared" si="40"/>
        <v>0</v>
      </c>
      <c r="AG202" s="3">
        <v>0</v>
      </c>
      <c r="AH202" s="3">
        <f t="shared" si="41"/>
        <v>1</v>
      </c>
      <c r="AI202" s="3">
        <f t="shared" si="42"/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1</v>
      </c>
      <c r="AO202" s="3">
        <v>0</v>
      </c>
      <c r="AP202" s="3">
        <v>0</v>
      </c>
      <c r="AQ202" s="3">
        <v>0</v>
      </c>
      <c r="AR202" s="3">
        <f t="shared" si="37"/>
        <v>1</v>
      </c>
      <c r="AS202" s="3">
        <f t="shared" si="43"/>
        <v>0</v>
      </c>
      <c r="AT202" s="3">
        <f t="shared" si="44"/>
        <v>1</v>
      </c>
      <c r="AU202" s="3">
        <f t="shared" si="45"/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f t="shared" si="46"/>
        <v>0</v>
      </c>
      <c r="BE202" s="3">
        <v>0</v>
      </c>
      <c r="BF202" s="3">
        <v>0</v>
      </c>
      <c r="BG202" s="3">
        <v>0</v>
      </c>
      <c r="BH202" s="3">
        <v>1</v>
      </c>
      <c r="BI202" s="3">
        <v>2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f t="shared" si="38"/>
        <v>3</v>
      </c>
      <c r="CA202" s="40">
        <f t="shared" si="47"/>
        <v>7</v>
      </c>
    </row>
    <row r="203" spans="1:79" s="3" customFormat="1" x14ac:dyDescent="0.25">
      <c r="A203" s="3" t="s">
        <v>2</v>
      </c>
      <c r="B203" s="3">
        <v>2</v>
      </c>
      <c r="C203" s="3">
        <v>2</v>
      </c>
      <c r="D203" s="41">
        <v>42258</v>
      </c>
      <c r="E203" s="3">
        <v>4</v>
      </c>
      <c r="F203" s="3">
        <v>1</v>
      </c>
      <c r="G203" s="3">
        <v>2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f t="shared" si="36"/>
        <v>3</v>
      </c>
      <c r="AE203" s="3">
        <f t="shared" si="39"/>
        <v>0</v>
      </c>
      <c r="AF203" s="3">
        <f t="shared" si="40"/>
        <v>0</v>
      </c>
      <c r="AG203" s="3">
        <v>0</v>
      </c>
      <c r="AH203" s="3">
        <f t="shared" si="41"/>
        <v>0</v>
      </c>
      <c r="AI203" s="3">
        <f t="shared" si="42"/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f t="shared" si="37"/>
        <v>0</v>
      </c>
      <c r="AS203" s="3">
        <f t="shared" si="43"/>
        <v>0</v>
      </c>
      <c r="AT203" s="3">
        <f t="shared" si="44"/>
        <v>0</v>
      </c>
      <c r="AU203" s="3">
        <f t="shared" si="45"/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2</v>
      </c>
      <c r="BC203" s="3">
        <v>0</v>
      </c>
      <c r="BD203" s="3">
        <f t="shared" si="46"/>
        <v>2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2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1</v>
      </c>
      <c r="BZ203" s="3">
        <f t="shared" si="38"/>
        <v>3</v>
      </c>
      <c r="CA203" s="40">
        <f t="shared" si="47"/>
        <v>8</v>
      </c>
    </row>
    <row r="204" spans="1:79" s="3" customFormat="1" x14ac:dyDescent="0.25">
      <c r="A204" s="3" t="s">
        <v>2</v>
      </c>
      <c r="B204" s="3">
        <v>2</v>
      </c>
      <c r="C204" s="3">
        <v>2</v>
      </c>
      <c r="D204" s="41">
        <v>42258</v>
      </c>
      <c r="E204" s="3">
        <v>5</v>
      </c>
      <c r="F204" s="3">
        <v>0</v>
      </c>
      <c r="G204" s="3">
        <v>1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2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1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f t="shared" si="36"/>
        <v>4</v>
      </c>
      <c r="AE204" s="3">
        <f t="shared" si="39"/>
        <v>0</v>
      </c>
      <c r="AF204" s="3">
        <f t="shared" si="40"/>
        <v>0</v>
      </c>
      <c r="AG204" s="3">
        <v>0</v>
      </c>
      <c r="AH204" s="3">
        <f t="shared" si="41"/>
        <v>1</v>
      </c>
      <c r="AI204" s="3">
        <f t="shared" si="42"/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f t="shared" si="37"/>
        <v>0</v>
      </c>
      <c r="AS204" s="3">
        <f t="shared" si="43"/>
        <v>0</v>
      </c>
      <c r="AT204" s="3">
        <f t="shared" si="44"/>
        <v>0</v>
      </c>
      <c r="AU204" s="3">
        <f t="shared" si="45"/>
        <v>0</v>
      </c>
      <c r="AV204" s="3">
        <v>0</v>
      </c>
      <c r="AW204" s="3">
        <v>1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f t="shared" si="46"/>
        <v>1</v>
      </c>
      <c r="BE204" s="3">
        <v>1</v>
      </c>
      <c r="BF204" s="3">
        <v>2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f t="shared" si="38"/>
        <v>3</v>
      </c>
      <c r="CA204" s="40">
        <f t="shared" si="47"/>
        <v>8</v>
      </c>
    </row>
    <row r="205" spans="1:79" s="3" customFormat="1" x14ac:dyDescent="0.25">
      <c r="A205" s="3" t="s">
        <v>2</v>
      </c>
      <c r="B205" s="3">
        <v>2</v>
      </c>
      <c r="C205" s="3">
        <v>2</v>
      </c>
      <c r="D205" s="41">
        <v>42258</v>
      </c>
      <c r="E205" s="3">
        <v>6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1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f t="shared" si="36"/>
        <v>1</v>
      </c>
      <c r="AE205" s="3">
        <f t="shared" si="39"/>
        <v>1</v>
      </c>
      <c r="AF205" s="3">
        <f t="shared" si="40"/>
        <v>0</v>
      </c>
      <c r="AG205" s="3">
        <v>0</v>
      </c>
      <c r="AH205" s="3">
        <f t="shared" si="41"/>
        <v>0</v>
      </c>
      <c r="AI205" s="3">
        <f t="shared" si="42"/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f t="shared" si="37"/>
        <v>0</v>
      </c>
      <c r="AS205" s="3">
        <f t="shared" si="43"/>
        <v>0</v>
      </c>
      <c r="AT205" s="3">
        <f t="shared" si="44"/>
        <v>0</v>
      </c>
      <c r="AU205" s="3">
        <f t="shared" si="45"/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f t="shared" si="46"/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1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f t="shared" si="38"/>
        <v>1</v>
      </c>
      <c r="CA205" s="40">
        <f t="shared" si="47"/>
        <v>2</v>
      </c>
    </row>
    <row r="206" spans="1:79" s="3" customFormat="1" x14ac:dyDescent="0.25">
      <c r="A206" s="3" t="s">
        <v>2</v>
      </c>
      <c r="B206" s="3">
        <v>2</v>
      </c>
      <c r="C206" s="3">
        <v>2</v>
      </c>
      <c r="D206" s="41">
        <v>42258</v>
      </c>
      <c r="E206" s="3">
        <v>7</v>
      </c>
      <c r="F206" s="3">
        <v>0</v>
      </c>
      <c r="G206" s="3">
        <v>3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1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f t="shared" si="36"/>
        <v>4</v>
      </c>
      <c r="AE206" s="3">
        <f t="shared" si="39"/>
        <v>0</v>
      </c>
      <c r="AF206" s="3">
        <f t="shared" si="40"/>
        <v>0</v>
      </c>
      <c r="AG206" s="3">
        <v>0</v>
      </c>
      <c r="AH206" s="3">
        <f t="shared" si="41"/>
        <v>1</v>
      </c>
      <c r="AI206" s="3">
        <f t="shared" si="42"/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f t="shared" si="37"/>
        <v>0</v>
      </c>
      <c r="AS206" s="3">
        <f t="shared" si="43"/>
        <v>0</v>
      </c>
      <c r="AT206" s="3">
        <f t="shared" si="44"/>
        <v>0</v>
      </c>
      <c r="AU206" s="3">
        <f t="shared" si="45"/>
        <v>0</v>
      </c>
      <c r="AV206" s="3">
        <v>1</v>
      </c>
      <c r="AW206" s="3">
        <v>0</v>
      </c>
      <c r="AX206" s="3">
        <v>1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f t="shared" si="46"/>
        <v>1</v>
      </c>
      <c r="BE206" s="3">
        <v>2</v>
      </c>
      <c r="BF206" s="3">
        <v>0</v>
      </c>
      <c r="BG206" s="3">
        <v>1</v>
      </c>
      <c r="BH206" s="3">
        <v>0</v>
      </c>
      <c r="BI206" s="3">
        <v>1</v>
      </c>
      <c r="BJ206" s="3">
        <v>0</v>
      </c>
      <c r="BK206" s="3">
        <v>0</v>
      </c>
      <c r="BL206" s="3">
        <v>1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f t="shared" si="38"/>
        <v>5</v>
      </c>
      <c r="CA206" s="40">
        <f t="shared" si="47"/>
        <v>11</v>
      </c>
    </row>
    <row r="207" spans="1:79" s="3" customFormat="1" x14ac:dyDescent="0.25">
      <c r="A207" s="3" t="s">
        <v>2</v>
      </c>
      <c r="B207" s="3">
        <v>2</v>
      </c>
      <c r="C207" s="3">
        <v>2</v>
      </c>
      <c r="D207" s="41">
        <v>42258</v>
      </c>
      <c r="E207" s="3">
        <v>8</v>
      </c>
      <c r="F207" s="3">
        <v>1</v>
      </c>
      <c r="G207" s="3">
        <v>1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3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f t="shared" si="36"/>
        <v>5</v>
      </c>
      <c r="AE207" s="3">
        <f t="shared" si="39"/>
        <v>3</v>
      </c>
      <c r="AF207" s="3">
        <f t="shared" si="40"/>
        <v>0</v>
      </c>
      <c r="AG207" s="3">
        <v>0</v>
      </c>
      <c r="AH207" s="3">
        <f t="shared" si="41"/>
        <v>0</v>
      </c>
      <c r="AI207" s="3">
        <f t="shared" si="42"/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1</v>
      </c>
      <c r="AR207" s="3">
        <f t="shared" si="37"/>
        <v>1</v>
      </c>
      <c r="AS207" s="3">
        <f t="shared" si="43"/>
        <v>0</v>
      </c>
      <c r="AT207" s="3">
        <f t="shared" si="44"/>
        <v>0</v>
      </c>
      <c r="AU207" s="3">
        <f t="shared" si="45"/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f t="shared" si="46"/>
        <v>0</v>
      </c>
      <c r="BE207" s="3">
        <v>0</v>
      </c>
      <c r="BF207" s="3">
        <v>1</v>
      </c>
      <c r="BG207" s="3">
        <v>1</v>
      </c>
      <c r="BH207" s="3">
        <v>0</v>
      </c>
      <c r="BI207" s="3">
        <v>1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1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f t="shared" si="38"/>
        <v>4</v>
      </c>
      <c r="CA207" s="40">
        <f t="shared" si="47"/>
        <v>10</v>
      </c>
    </row>
    <row r="208" spans="1:79" s="3" customFormat="1" x14ac:dyDescent="0.25">
      <c r="A208" s="3" t="s">
        <v>2</v>
      </c>
      <c r="B208" s="3">
        <v>2</v>
      </c>
      <c r="C208" s="3">
        <v>2</v>
      </c>
      <c r="D208" s="41">
        <v>42258</v>
      </c>
      <c r="E208" s="3">
        <v>9</v>
      </c>
      <c r="F208" s="3">
        <v>0</v>
      </c>
      <c r="G208" s="3">
        <v>1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2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2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f t="shared" si="36"/>
        <v>5</v>
      </c>
      <c r="AE208" s="3">
        <f t="shared" si="39"/>
        <v>2</v>
      </c>
      <c r="AF208" s="3">
        <f t="shared" si="40"/>
        <v>0</v>
      </c>
      <c r="AG208" s="3">
        <v>0</v>
      </c>
      <c r="AH208" s="3">
        <f t="shared" si="41"/>
        <v>2</v>
      </c>
      <c r="AI208" s="3">
        <f t="shared" si="42"/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f t="shared" si="37"/>
        <v>0</v>
      </c>
      <c r="AS208" s="3">
        <f t="shared" si="43"/>
        <v>0</v>
      </c>
      <c r="AT208" s="3">
        <f t="shared" si="44"/>
        <v>0</v>
      </c>
      <c r="AU208" s="3">
        <f t="shared" si="45"/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f t="shared" si="46"/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2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f t="shared" si="38"/>
        <v>2</v>
      </c>
      <c r="CA208" s="40">
        <f t="shared" si="47"/>
        <v>7</v>
      </c>
    </row>
    <row r="209" spans="1:79" s="3" customFormat="1" x14ac:dyDescent="0.25">
      <c r="A209" s="3" t="s">
        <v>2</v>
      </c>
      <c r="B209" s="3">
        <v>2</v>
      </c>
      <c r="C209" s="3">
        <v>2</v>
      </c>
      <c r="D209" s="41">
        <v>42258</v>
      </c>
      <c r="E209" s="3">
        <v>10</v>
      </c>
      <c r="F209" s="3">
        <v>0</v>
      </c>
      <c r="G209" s="3">
        <v>2</v>
      </c>
      <c r="H209" s="3">
        <v>0</v>
      </c>
      <c r="I209" s="3">
        <v>1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1</v>
      </c>
      <c r="W209" s="3">
        <v>2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f t="shared" si="36"/>
        <v>6</v>
      </c>
      <c r="AE209" s="3">
        <f t="shared" si="39"/>
        <v>0</v>
      </c>
      <c r="AF209" s="3">
        <f t="shared" si="40"/>
        <v>0</v>
      </c>
      <c r="AG209" s="3">
        <v>0</v>
      </c>
      <c r="AH209" s="3">
        <f t="shared" si="41"/>
        <v>3</v>
      </c>
      <c r="AI209" s="3">
        <f t="shared" si="42"/>
        <v>0</v>
      </c>
      <c r="AJ209" s="3">
        <v>1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f t="shared" si="37"/>
        <v>1</v>
      </c>
      <c r="AS209" s="3">
        <f t="shared" si="43"/>
        <v>1</v>
      </c>
      <c r="AT209" s="3">
        <f t="shared" si="44"/>
        <v>0</v>
      </c>
      <c r="AU209" s="3">
        <f t="shared" si="45"/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f t="shared" si="46"/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1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f t="shared" si="38"/>
        <v>1</v>
      </c>
      <c r="CA209" s="40">
        <f t="shared" si="47"/>
        <v>8</v>
      </c>
    </row>
    <row r="210" spans="1:79" s="3" customFormat="1" x14ac:dyDescent="0.25">
      <c r="A210" s="3" t="s">
        <v>2</v>
      </c>
      <c r="B210" s="3">
        <v>2</v>
      </c>
      <c r="C210" s="3">
        <v>2</v>
      </c>
      <c r="D210" s="41">
        <v>42258</v>
      </c>
      <c r="E210" s="3">
        <v>11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1</v>
      </c>
      <c r="AC210" s="3">
        <v>0</v>
      </c>
      <c r="AD210" s="3">
        <f t="shared" si="36"/>
        <v>1</v>
      </c>
      <c r="AE210" s="3">
        <f t="shared" si="39"/>
        <v>0</v>
      </c>
      <c r="AF210" s="3">
        <f t="shared" si="40"/>
        <v>0</v>
      </c>
      <c r="AG210" s="3">
        <v>0</v>
      </c>
      <c r="AH210" s="3">
        <f t="shared" si="41"/>
        <v>0</v>
      </c>
      <c r="AI210" s="3">
        <f t="shared" si="42"/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2</v>
      </c>
      <c r="AO210" s="3">
        <v>0</v>
      </c>
      <c r="AP210" s="3">
        <v>0</v>
      </c>
      <c r="AQ210" s="3">
        <v>0</v>
      </c>
      <c r="AR210" s="3">
        <f t="shared" si="37"/>
        <v>2</v>
      </c>
      <c r="AS210" s="3">
        <f t="shared" si="43"/>
        <v>0</v>
      </c>
      <c r="AT210" s="3">
        <f t="shared" si="44"/>
        <v>2</v>
      </c>
      <c r="AU210" s="3">
        <f t="shared" si="45"/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f t="shared" si="46"/>
        <v>0</v>
      </c>
      <c r="BE210" s="3">
        <v>0</v>
      </c>
      <c r="BF210" s="3">
        <v>0</v>
      </c>
      <c r="BG210" s="3">
        <v>0</v>
      </c>
      <c r="BH210" s="3">
        <v>1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f t="shared" si="38"/>
        <v>1</v>
      </c>
      <c r="CA210" s="40">
        <f t="shared" si="47"/>
        <v>4</v>
      </c>
    </row>
    <row r="211" spans="1:79" s="3" customFormat="1" x14ac:dyDescent="0.25">
      <c r="A211" s="3" t="s">
        <v>2</v>
      </c>
      <c r="B211" s="3">
        <v>2</v>
      </c>
      <c r="C211" s="3">
        <v>2</v>
      </c>
      <c r="D211" s="41">
        <v>42258</v>
      </c>
      <c r="E211" s="3">
        <v>12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1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1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f t="shared" si="36"/>
        <v>2</v>
      </c>
      <c r="AE211" s="3">
        <f t="shared" si="39"/>
        <v>1</v>
      </c>
      <c r="AF211" s="3">
        <f t="shared" si="40"/>
        <v>0</v>
      </c>
      <c r="AG211" s="3">
        <v>0</v>
      </c>
      <c r="AH211" s="3">
        <f t="shared" si="41"/>
        <v>1</v>
      </c>
      <c r="AI211" s="3">
        <f t="shared" si="42"/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f t="shared" si="37"/>
        <v>0</v>
      </c>
      <c r="AS211" s="3">
        <f t="shared" si="43"/>
        <v>0</v>
      </c>
      <c r="AT211" s="3">
        <f t="shared" si="44"/>
        <v>0</v>
      </c>
      <c r="AU211" s="3">
        <f t="shared" si="45"/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f t="shared" si="46"/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2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1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f t="shared" si="38"/>
        <v>3</v>
      </c>
      <c r="CA211" s="40">
        <f t="shared" si="47"/>
        <v>5</v>
      </c>
    </row>
    <row r="212" spans="1:79" x14ac:dyDescent="0.25">
      <c r="A212" s="3" t="s">
        <v>2</v>
      </c>
      <c r="B212" s="3">
        <v>2</v>
      </c>
      <c r="C212" s="3">
        <v>2</v>
      </c>
      <c r="D212" s="41">
        <v>42258</v>
      </c>
      <c r="E212" s="3">
        <v>13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1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f t="shared" si="36"/>
        <v>1</v>
      </c>
      <c r="AE212" s="3">
        <f t="shared" si="39"/>
        <v>0</v>
      </c>
      <c r="AF212" s="3">
        <f t="shared" si="40"/>
        <v>0</v>
      </c>
      <c r="AG212" s="3">
        <v>0</v>
      </c>
      <c r="AH212" s="3">
        <f t="shared" si="41"/>
        <v>1</v>
      </c>
      <c r="AI212" s="3">
        <f t="shared" si="42"/>
        <v>0</v>
      </c>
      <c r="AJ212" s="3">
        <v>2</v>
      </c>
      <c r="AK212" s="3">
        <v>0</v>
      </c>
      <c r="AL212" s="3">
        <v>0</v>
      </c>
      <c r="AM212" s="3">
        <v>0</v>
      </c>
      <c r="AN212" s="3">
        <v>0</v>
      </c>
      <c r="AO212" s="3">
        <v>1</v>
      </c>
      <c r="AP212" s="3">
        <v>0</v>
      </c>
      <c r="AQ212" s="3">
        <v>0</v>
      </c>
      <c r="AR212" s="3">
        <f t="shared" si="37"/>
        <v>3</v>
      </c>
      <c r="AS212" s="3">
        <f t="shared" si="43"/>
        <v>2</v>
      </c>
      <c r="AT212" s="3">
        <f t="shared" si="44"/>
        <v>1</v>
      </c>
      <c r="AU212" s="3">
        <f t="shared" si="45"/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f t="shared" si="46"/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f t="shared" si="38"/>
        <v>0</v>
      </c>
      <c r="CA212" s="40">
        <f t="shared" si="47"/>
        <v>4</v>
      </c>
    </row>
    <row r="213" spans="1:79" s="3" customFormat="1" x14ac:dyDescent="0.25">
      <c r="A213" s="3" t="s">
        <v>2</v>
      </c>
      <c r="B213" s="3">
        <v>2</v>
      </c>
      <c r="C213" s="3">
        <v>2</v>
      </c>
      <c r="D213" s="41">
        <v>42263</v>
      </c>
      <c r="E213" s="3">
        <v>1</v>
      </c>
      <c r="F213" s="3">
        <v>0</v>
      </c>
      <c r="G213" s="3">
        <v>4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1</v>
      </c>
      <c r="O213" s="3">
        <v>0</v>
      </c>
      <c r="P213" s="3">
        <v>0</v>
      </c>
      <c r="Q213" s="3">
        <v>0</v>
      </c>
      <c r="R213" s="3">
        <v>1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f t="shared" si="36"/>
        <v>6</v>
      </c>
      <c r="AE213" s="3">
        <f t="shared" si="39"/>
        <v>0</v>
      </c>
      <c r="AF213" s="3">
        <f t="shared" si="40"/>
        <v>0</v>
      </c>
      <c r="AG213" s="3">
        <v>0</v>
      </c>
      <c r="AH213" s="3">
        <f t="shared" si="41"/>
        <v>0</v>
      </c>
      <c r="AI213" s="3">
        <f t="shared" si="42"/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1</v>
      </c>
      <c r="AO213" s="3">
        <v>0</v>
      </c>
      <c r="AP213" s="3">
        <v>0</v>
      </c>
      <c r="AQ213" s="3">
        <v>0</v>
      </c>
      <c r="AR213" s="3">
        <f t="shared" si="37"/>
        <v>1</v>
      </c>
      <c r="AS213" s="3">
        <f t="shared" si="43"/>
        <v>0</v>
      </c>
      <c r="AT213" s="3">
        <f t="shared" si="44"/>
        <v>1</v>
      </c>
      <c r="AU213" s="3">
        <f t="shared" si="45"/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f t="shared" si="46"/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2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f t="shared" si="38"/>
        <v>2</v>
      </c>
      <c r="CA213" s="40">
        <f t="shared" si="47"/>
        <v>9</v>
      </c>
    </row>
    <row r="214" spans="1:79" s="3" customFormat="1" x14ac:dyDescent="0.25">
      <c r="A214" s="3" t="s">
        <v>2</v>
      </c>
      <c r="B214" s="3">
        <v>2</v>
      </c>
      <c r="C214" s="3">
        <v>2</v>
      </c>
      <c r="D214" s="41">
        <v>42263</v>
      </c>
      <c r="E214" s="3">
        <v>2</v>
      </c>
      <c r="F214" s="3">
        <v>0</v>
      </c>
      <c r="G214" s="3">
        <v>2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1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f t="shared" si="36"/>
        <v>3</v>
      </c>
      <c r="AE214" s="3">
        <f t="shared" si="39"/>
        <v>0</v>
      </c>
      <c r="AF214" s="3">
        <f t="shared" si="40"/>
        <v>0</v>
      </c>
      <c r="AG214" s="3">
        <v>0</v>
      </c>
      <c r="AH214" s="3">
        <f t="shared" si="41"/>
        <v>1</v>
      </c>
      <c r="AI214" s="3">
        <f t="shared" si="42"/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f t="shared" si="37"/>
        <v>0</v>
      </c>
      <c r="AS214" s="3">
        <f t="shared" si="43"/>
        <v>0</v>
      </c>
      <c r="AT214" s="3">
        <f t="shared" si="44"/>
        <v>0</v>
      </c>
      <c r="AU214" s="3">
        <f t="shared" si="45"/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1</v>
      </c>
      <c r="BC214" s="3">
        <v>0</v>
      </c>
      <c r="BD214" s="3">
        <f t="shared" si="46"/>
        <v>1</v>
      </c>
      <c r="BE214" s="3">
        <v>2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1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1</v>
      </c>
      <c r="BZ214" s="3">
        <f t="shared" si="38"/>
        <v>4</v>
      </c>
      <c r="CA214" s="40">
        <f t="shared" si="47"/>
        <v>8</v>
      </c>
    </row>
    <row r="215" spans="1:79" s="3" customFormat="1" x14ac:dyDescent="0.25">
      <c r="A215" s="3" t="s">
        <v>2</v>
      </c>
      <c r="B215" s="3">
        <v>2</v>
      </c>
      <c r="C215" s="3">
        <v>2</v>
      </c>
      <c r="D215" s="41">
        <v>42263</v>
      </c>
      <c r="E215" s="3">
        <v>3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f t="shared" si="36"/>
        <v>0</v>
      </c>
      <c r="AE215" s="3">
        <f t="shared" si="39"/>
        <v>0</v>
      </c>
      <c r="AF215" s="3">
        <f t="shared" si="40"/>
        <v>0</v>
      </c>
      <c r="AG215" s="3">
        <v>0</v>
      </c>
      <c r="AH215" s="3">
        <f t="shared" si="41"/>
        <v>0</v>
      </c>
      <c r="AI215" s="3">
        <f t="shared" si="42"/>
        <v>0</v>
      </c>
      <c r="AJ215" s="3">
        <v>1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f t="shared" si="37"/>
        <v>1</v>
      </c>
      <c r="AS215" s="3">
        <f t="shared" si="43"/>
        <v>1</v>
      </c>
      <c r="AT215" s="3">
        <f t="shared" si="44"/>
        <v>0</v>
      </c>
      <c r="AU215" s="3">
        <f t="shared" si="45"/>
        <v>0</v>
      </c>
      <c r="AV215" s="3">
        <v>1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f t="shared" si="46"/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f t="shared" si="38"/>
        <v>0</v>
      </c>
      <c r="CA215" s="40">
        <f t="shared" si="47"/>
        <v>2</v>
      </c>
    </row>
    <row r="216" spans="1:79" s="3" customFormat="1" x14ac:dyDescent="0.25">
      <c r="A216" s="3" t="s">
        <v>2</v>
      </c>
      <c r="B216" s="3">
        <v>2</v>
      </c>
      <c r="C216" s="3">
        <v>2</v>
      </c>
      <c r="D216" s="41">
        <v>42263</v>
      </c>
      <c r="E216" s="3">
        <v>4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1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1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f t="shared" si="36"/>
        <v>2</v>
      </c>
      <c r="AE216" s="3">
        <f t="shared" si="39"/>
        <v>0</v>
      </c>
      <c r="AF216" s="3">
        <f t="shared" si="40"/>
        <v>1</v>
      </c>
      <c r="AG216" s="3">
        <v>0</v>
      </c>
      <c r="AH216" s="3">
        <f t="shared" si="41"/>
        <v>0</v>
      </c>
      <c r="AI216" s="3">
        <f t="shared" si="42"/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1</v>
      </c>
      <c r="AP216" s="3">
        <v>0</v>
      </c>
      <c r="AQ216" s="3">
        <v>0</v>
      </c>
      <c r="AR216" s="3">
        <f t="shared" si="37"/>
        <v>1</v>
      </c>
      <c r="AS216" s="3">
        <f t="shared" si="43"/>
        <v>0</v>
      </c>
      <c r="AT216" s="3">
        <f t="shared" si="44"/>
        <v>1</v>
      </c>
      <c r="AU216" s="3">
        <f t="shared" si="45"/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f t="shared" si="46"/>
        <v>0</v>
      </c>
      <c r="BE216" s="3">
        <v>1</v>
      </c>
      <c r="BF216" s="3">
        <v>1</v>
      </c>
      <c r="BG216" s="3">
        <v>0</v>
      </c>
      <c r="BH216" s="3">
        <v>1</v>
      </c>
      <c r="BI216" s="3">
        <v>2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f t="shared" si="38"/>
        <v>5</v>
      </c>
      <c r="CA216" s="40">
        <f t="shared" si="47"/>
        <v>8</v>
      </c>
    </row>
    <row r="217" spans="1:79" s="3" customFormat="1" x14ac:dyDescent="0.25">
      <c r="A217" s="3" t="s">
        <v>2</v>
      </c>
      <c r="B217" s="3">
        <v>2</v>
      </c>
      <c r="C217" s="3">
        <v>2</v>
      </c>
      <c r="D217" s="41">
        <v>42263</v>
      </c>
      <c r="E217" s="3">
        <v>5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1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1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f t="shared" si="36"/>
        <v>2</v>
      </c>
      <c r="AE217" s="3">
        <f t="shared" si="39"/>
        <v>0</v>
      </c>
      <c r="AF217" s="3">
        <f t="shared" si="40"/>
        <v>1</v>
      </c>
      <c r="AG217" s="3">
        <v>0</v>
      </c>
      <c r="AH217" s="3">
        <f t="shared" si="41"/>
        <v>0</v>
      </c>
      <c r="AI217" s="3">
        <f t="shared" si="42"/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f t="shared" si="37"/>
        <v>0</v>
      </c>
      <c r="AS217" s="3">
        <f t="shared" si="43"/>
        <v>0</v>
      </c>
      <c r="AT217" s="3">
        <f t="shared" si="44"/>
        <v>0</v>
      </c>
      <c r="AU217" s="3">
        <f t="shared" si="45"/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2</v>
      </c>
      <c r="BC217" s="3">
        <v>0</v>
      </c>
      <c r="BD217" s="3">
        <f t="shared" si="46"/>
        <v>2</v>
      </c>
      <c r="BE217" s="3">
        <v>2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f t="shared" si="38"/>
        <v>2</v>
      </c>
      <c r="CA217" s="40">
        <f t="shared" si="47"/>
        <v>6</v>
      </c>
    </row>
    <row r="218" spans="1:79" s="3" customFormat="1" x14ac:dyDescent="0.25">
      <c r="A218" s="3" t="s">
        <v>2</v>
      </c>
      <c r="B218" s="3">
        <v>2</v>
      </c>
      <c r="C218" s="3">
        <v>2</v>
      </c>
      <c r="D218" s="41">
        <v>42263</v>
      </c>
      <c r="E218" s="3">
        <v>6</v>
      </c>
      <c r="F218" s="3">
        <v>0</v>
      </c>
      <c r="G218" s="3">
        <v>1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2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f t="shared" si="36"/>
        <v>3</v>
      </c>
      <c r="AE218" s="3">
        <f t="shared" si="39"/>
        <v>0</v>
      </c>
      <c r="AF218" s="3">
        <f t="shared" si="40"/>
        <v>0</v>
      </c>
      <c r="AG218" s="3">
        <v>0</v>
      </c>
      <c r="AH218" s="3">
        <f t="shared" si="41"/>
        <v>0</v>
      </c>
      <c r="AI218" s="3">
        <f t="shared" si="42"/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f t="shared" si="37"/>
        <v>0</v>
      </c>
      <c r="AS218" s="3">
        <f t="shared" si="43"/>
        <v>0</v>
      </c>
      <c r="AT218" s="3">
        <f t="shared" si="44"/>
        <v>0</v>
      </c>
      <c r="AU218" s="3">
        <f t="shared" si="45"/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f t="shared" si="46"/>
        <v>0</v>
      </c>
      <c r="BE218" s="3">
        <v>0</v>
      </c>
      <c r="BF218" s="3">
        <v>0</v>
      </c>
      <c r="BG218" s="3">
        <v>0</v>
      </c>
      <c r="BH218" s="3">
        <v>1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f t="shared" si="38"/>
        <v>1</v>
      </c>
      <c r="CA218" s="40">
        <f t="shared" si="47"/>
        <v>4</v>
      </c>
    </row>
    <row r="219" spans="1:79" s="3" customFormat="1" x14ac:dyDescent="0.25">
      <c r="A219" s="3" t="s">
        <v>2</v>
      </c>
      <c r="B219" s="3">
        <v>2</v>
      </c>
      <c r="C219" s="3">
        <v>2</v>
      </c>
      <c r="D219" s="41">
        <v>42263</v>
      </c>
      <c r="E219" s="3">
        <v>7</v>
      </c>
      <c r="F219" s="3">
        <v>0</v>
      </c>
      <c r="G219" s="3">
        <v>6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2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f t="shared" si="36"/>
        <v>8</v>
      </c>
      <c r="AE219" s="3">
        <f t="shared" si="39"/>
        <v>0</v>
      </c>
      <c r="AF219" s="3">
        <f t="shared" si="40"/>
        <v>0</v>
      </c>
      <c r="AG219" s="3">
        <v>0</v>
      </c>
      <c r="AH219" s="3">
        <f t="shared" si="41"/>
        <v>0</v>
      </c>
      <c r="AI219" s="3">
        <f t="shared" si="42"/>
        <v>0</v>
      </c>
      <c r="AJ219" s="3">
        <v>1</v>
      </c>
      <c r="AK219" s="3">
        <v>0</v>
      </c>
      <c r="AL219" s="3">
        <v>0</v>
      </c>
      <c r="AM219" s="3">
        <v>0</v>
      </c>
      <c r="AN219" s="3">
        <v>0</v>
      </c>
      <c r="AO219" s="3">
        <v>2</v>
      </c>
      <c r="AP219" s="3">
        <v>0</v>
      </c>
      <c r="AQ219" s="3">
        <v>0</v>
      </c>
      <c r="AR219" s="3">
        <f t="shared" si="37"/>
        <v>3</v>
      </c>
      <c r="AS219" s="3">
        <f t="shared" si="43"/>
        <v>1</v>
      </c>
      <c r="AT219" s="3">
        <f t="shared" si="44"/>
        <v>2</v>
      </c>
      <c r="AU219" s="3">
        <f t="shared" si="45"/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f t="shared" si="46"/>
        <v>0</v>
      </c>
      <c r="BE219" s="3">
        <v>1</v>
      </c>
      <c r="BF219" s="3">
        <v>0</v>
      </c>
      <c r="BG219" s="3">
        <v>0</v>
      </c>
      <c r="BH219" s="3">
        <v>0</v>
      </c>
      <c r="BI219" s="3">
        <v>1</v>
      </c>
      <c r="BJ219" s="3">
        <v>0</v>
      </c>
      <c r="BK219" s="3">
        <v>0</v>
      </c>
      <c r="BL219" s="3">
        <v>1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f t="shared" si="38"/>
        <v>3</v>
      </c>
      <c r="CA219" s="40">
        <f t="shared" si="47"/>
        <v>14</v>
      </c>
    </row>
    <row r="220" spans="1:79" s="3" customFormat="1" x14ac:dyDescent="0.25">
      <c r="A220" s="3" t="s">
        <v>2</v>
      </c>
      <c r="B220" s="3">
        <v>2</v>
      </c>
      <c r="C220" s="3">
        <v>2</v>
      </c>
      <c r="D220" s="41">
        <v>42263</v>
      </c>
      <c r="E220" s="3">
        <v>8</v>
      </c>
      <c r="F220" s="3">
        <v>0</v>
      </c>
      <c r="G220" s="3">
        <v>1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1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f t="shared" si="36"/>
        <v>2</v>
      </c>
      <c r="AE220" s="3">
        <f t="shared" si="39"/>
        <v>1</v>
      </c>
      <c r="AF220" s="3">
        <f t="shared" si="40"/>
        <v>0</v>
      </c>
      <c r="AG220" s="3">
        <v>0</v>
      </c>
      <c r="AH220" s="3">
        <f t="shared" si="41"/>
        <v>0</v>
      </c>
      <c r="AI220" s="3">
        <f t="shared" si="42"/>
        <v>0</v>
      </c>
      <c r="AJ220" s="3">
        <v>1</v>
      </c>
      <c r="AK220" s="3">
        <v>0</v>
      </c>
      <c r="AL220" s="3">
        <v>0</v>
      </c>
      <c r="AM220" s="3">
        <v>0</v>
      </c>
      <c r="AN220" s="3">
        <v>1</v>
      </c>
      <c r="AO220" s="3">
        <v>1</v>
      </c>
      <c r="AP220" s="3">
        <v>0</v>
      </c>
      <c r="AQ220" s="3">
        <v>0</v>
      </c>
      <c r="AR220" s="3">
        <f t="shared" si="37"/>
        <v>3</v>
      </c>
      <c r="AS220" s="3">
        <f t="shared" si="43"/>
        <v>1</v>
      </c>
      <c r="AT220" s="3">
        <f t="shared" si="44"/>
        <v>2</v>
      </c>
      <c r="AU220" s="3">
        <f t="shared" si="45"/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f t="shared" si="46"/>
        <v>0</v>
      </c>
      <c r="BE220" s="3">
        <v>1</v>
      </c>
      <c r="BF220" s="3">
        <v>0</v>
      </c>
      <c r="BG220" s="3">
        <v>0</v>
      </c>
      <c r="BH220" s="3">
        <v>0</v>
      </c>
      <c r="BI220" s="3">
        <v>2</v>
      </c>
      <c r="BJ220" s="3">
        <v>0</v>
      </c>
      <c r="BK220" s="3">
        <v>0</v>
      </c>
      <c r="BL220" s="3">
        <v>3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f t="shared" si="38"/>
        <v>6</v>
      </c>
      <c r="CA220" s="40">
        <f t="shared" si="47"/>
        <v>11</v>
      </c>
    </row>
    <row r="221" spans="1:79" s="3" customFormat="1" x14ac:dyDescent="0.25">
      <c r="A221" s="3" t="s">
        <v>2</v>
      </c>
      <c r="B221" s="3">
        <v>2</v>
      </c>
      <c r="C221" s="3">
        <v>2</v>
      </c>
      <c r="D221" s="41">
        <v>42263</v>
      </c>
      <c r="E221" s="3">
        <v>9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1</v>
      </c>
      <c r="L221" s="3">
        <v>0</v>
      </c>
      <c r="M221" s="3">
        <v>0</v>
      </c>
      <c r="N221" s="3">
        <v>1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f t="shared" si="36"/>
        <v>2</v>
      </c>
      <c r="AE221" s="3">
        <f t="shared" si="39"/>
        <v>0</v>
      </c>
      <c r="AF221" s="3">
        <f t="shared" si="40"/>
        <v>0</v>
      </c>
      <c r="AG221" s="3">
        <v>0</v>
      </c>
      <c r="AH221" s="3">
        <f t="shared" si="41"/>
        <v>0</v>
      </c>
      <c r="AI221" s="3">
        <f t="shared" si="42"/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2</v>
      </c>
      <c r="AO221" s="3">
        <v>1</v>
      </c>
      <c r="AP221" s="3">
        <v>0</v>
      </c>
      <c r="AQ221" s="3">
        <v>0</v>
      </c>
      <c r="AR221" s="3">
        <f t="shared" si="37"/>
        <v>3</v>
      </c>
      <c r="AS221" s="3">
        <f t="shared" si="43"/>
        <v>0</v>
      </c>
      <c r="AT221" s="3">
        <f t="shared" si="44"/>
        <v>3</v>
      </c>
      <c r="AU221" s="3">
        <f t="shared" si="45"/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f t="shared" si="46"/>
        <v>0</v>
      </c>
      <c r="BE221" s="3">
        <v>1</v>
      </c>
      <c r="BF221" s="3">
        <v>0</v>
      </c>
      <c r="BG221" s="3">
        <v>0</v>
      </c>
      <c r="BH221" s="3">
        <v>1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f t="shared" si="38"/>
        <v>2</v>
      </c>
      <c r="CA221" s="40">
        <f t="shared" si="47"/>
        <v>7</v>
      </c>
    </row>
    <row r="222" spans="1:79" s="3" customFormat="1" x14ac:dyDescent="0.25">
      <c r="A222" s="3" t="s">
        <v>2</v>
      </c>
      <c r="B222" s="3">
        <v>2</v>
      </c>
      <c r="C222" s="3">
        <v>2</v>
      </c>
      <c r="D222" s="41">
        <v>42263</v>
      </c>
      <c r="E222" s="3">
        <v>10</v>
      </c>
      <c r="F222" s="3">
        <v>0</v>
      </c>
      <c r="G222" s="3">
        <v>1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1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f t="shared" si="36"/>
        <v>2</v>
      </c>
      <c r="AE222" s="3">
        <f t="shared" si="39"/>
        <v>0</v>
      </c>
      <c r="AF222" s="3">
        <f t="shared" si="40"/>
        <v>0</v>
      </c>
      <c r="AG222" s="3">
        <v>0</v>
      </c>
      <c r="AH222" s="3">
        <f t="shared" si="41"/>
        <v>0</v>
      </c>
      <c r="AI222" s="3">
        <f t="shared" si="42"/>
        <v>0</v>
      </c>
      <c r="AJ222" s="3">
        <v>1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f t="shared" si="37"/>
        <v>1</v>
      </c>
      <c r="AS222" s="3">
        <f t="shared" si="43"/>
        <v>1</v>
      </c>
      <c r="AT222" s="3">
        <f t="shared" si="44"/>
        <v>0</v>
      </c>
      <c r="AU222" s="3">
        <f t="shared" si="45"/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f t="shared" si="46"/>
        <v>0</v>
      </c>
      <c r="BE222" s="3">
        <v>1</v>
      </c>
      <c r="BF222" s="3">
        <v>0</v>
      </c>
      <c r="BG222" s="3">
        <v>0</v>
      </c>
      <c r="BH222" s="3">
        <v>0</v>
      </c>
      <c r="BI222" s="3">
        <v>4</v>
      </c>
      <c r="BJ222" s="3">
        <v>0</v>
      </c>
      <c r="BK222" s="3">
        <v>0</v>
      </c>
      <c r="BL222" s="3">
        <v>1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f t="shared" si="38"/>
        <v>6</v>
      </c>
      <c r="CA222" s="40">
        <f t="shared" si="47"/>
        <v>9</v>
      </c>
    </row>
    <row r="223" spans="1:79" s="3" customFormat="1" x14ac:dyDescent="0.25">
      <c r="A223" s="3" t="s">
        <v>2</v>
      </c>
      <c r="B223" s="3">
        <v>2</v>
      </c>
      <c r="C223" s="3">
        <v>2</v>
      </c>
      <c r="D223" s="41">
        <v>42263</v>
      </c>
      <c r="E223" s="3">
        <v>11</v>
      </c>
      <c r="F223" s="3">
        <v>0</v>
      </c>
      <c r="G223" s="3">
        <v>2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2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1</v>
      </c>
      <c r="V223" s="3">
        <v>0</v>
      </c>
      <c r="W223" s="3">
        <v>1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f t="shared" si="36"/>
        <v>6</v>
      </c>
      <c r="AE223" s="3">
        <f t="shared" si="39"/>
        <v>0</v>
      </c>
      <c r="AF223" s="3">
        <f t="shared" si="40"/>
        <v>1</v>
      </c>
      <c r="AG223" s="3">
        <v>0</v>
      </c>
      <c r="AH223" s="3">
        <f t="shared" si="41"/>
        <v>1</v>
      </c>
      <c r="AI223" s="3">
        <f t="shared" si="42"/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f t="shared" si="37"/>
        <v>0</v>
      </c>
      <c r="AS223" s="3">
        <f t="shared" si="43"/>
        <v>0</v>
      </c>
      <c r="AT223" s="3">
        <f t="shared" si="44"/>
        <v>0</v>
      </c>
      <c r="AU223" s="3">
        <f t="shared" si="45"/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f t="shared" si="46"/>
        <v>0</v>
      </c>
      <c r="BE223" s="3">
        <v>2</v>
      </c>
      <c r="BF223" s="3">
        <v>0</v>
      </c>
      <c r="BG223" s="3">
        <v>0</v>
      </c>
      <c r="BH223" s="3">
        <v>0</v>
      </c>
      <c r="BI223" s="3">
        <v>2</v>
      </c>
      <c r="BJ223" s="3">
        <v>1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f t="shared" si="38"/>
        <v>5</v>
      </c>
      <c r="CA223" s="40">
        <f t="shared" si="47"/>
        <v>11</v>
      </c>
    </row>
    <row r="224" spans="1:79" s="3" customFormat="1" x14ac:dyDescent="0.25">
      <c r="A224" s="3" t="s">
        <v>2</v>
      </c>
      <c r="B224" s="3">
        <v>2</v>
      </c>
      <c r="C224" s="3">
        <v>2</v>
      </c>
      <c r="D224" s="41">
        <v>42263</v>
      </c>
      <c r="E224" s="3">
        <v>12</v>
      </c>
      <c r="F224" s="3">
        <v>0</v>
      </c>
      <c r="G224" s="3">
        <v>2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1</v>
      </c>
      <c r="AC224" s="3">
        <v>0</v>
      </c>
      <c r="AD224" s="3">
        <f t="shared" si="36"/>
        <v>3</v>
      </c>
      <c r="AE224" s="3">
        <f t="shared" si="39"/>
        <v>0</v>
      </c>
      <c r="AF224" s="3">
        <f t="shared" si="40"/>
        <v>0</v>
      </c>
      <c r="AG224" s="3">
        <v>0</v>
      </c>
      <c r="AH224" s="3">
        <f t="shared" si="41"/>
        <v>0</v>
      </c>
      <c r="AI224" s="3">
        <f t="shared" si="42"/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1</v>
      </c>
      <c r="AP224" s="3">
        <v>0</v>
      </c>
      <c r="AQ224" s="3">
        <v>0</v>
      </c>
      <c r="AR224" s="3">
        <f t="shared" si="37"/>
        <v>1</v>
      </c>
      <c r="AS224" s="3">
        <f t="shared" si="43"/>
        <v>0</v>
      </c>
      <c r="AT224" s="3">
        <f t="shared" si="44"/>
        <v>1</v>
      </c>
      <c r="AU224" s="3">
        <f t="shared" si="45"/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f t="shared" si="46"/>
        <v>0</v>
      </c>
      <c r="BE224" s="3">
        <v>2</v>
      </c>
      <c r="BF224" s="3">
        <v>1</v>
      </c>
      <c r="BG224" s="3">
        <v>1</v>
      </c>
      <c r="BH224" s="3">
        <v>1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f t="shared" si="38"/>
        <v>5</v>
      </c>
      <c r="CA224" s="40">
        <f t="shared" si="47"/>
        <v>9</v>
      </c>
    </row>
    <row r="225" spans="1:79" x14ac:dyDescent="0.25">
      <c r="A225" s="3" t="s">
        <v>2</v>
      </c>
      <c r="B225" s="3">
        <v>2</v>
      </c>
      <c r="C225" s="3">
        <v>2</v>
      </c>
      <c r="D225" s="41">
        <v>42263</v>
      </c>
      <c r="E225" s="3">
        <v>13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2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f t="shared" si="36"/>
        <v>2</v>
      </c>
      <c r="AE225" s="3">
        <f t="shared" si="39"/>
        <v>2</v>
      </c>
      <c r="AF225" s="3">
        <f t="shared" si="40"/>
        <v>0</v>
      </c>
      <c r="AG225" s="3">
        <v>0</v>
      </c>
      <c r="AH225" s="3">
        <f t="shared" si="41"/>
        <v>0</v>
      </c>
      <c r="AI225" s="3">
        <f t="shared" si="42"/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1</v>
      </c>
      <c r="AO225" s="3">
        <v>0</v>
      </c>
      <c r="AP225" s="3">
        <v>0</v>
      </c>
      <c r="AQ225" s="3">
        <v>0</v>
      </c>
      <c r="AR225" s="3">
        <f t="shared" si="37"/>
        <v>1</v>
      </c>
      <c r="AS225" s="3">
        <f t="shared" si="43"/>
        <v>0</v>
      </c>
      <c r="AT225" s="3">
        <f t="shared" si="44"/>
        <v>1</v>
      </c>
      <c r="AU225" s="3">
        <f t="shared" si="45"/>
        <v>0</v>
      </c>
      <c r="AV225" s="3">
        <v>1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f t="shared" si="46"/>
        <v>0</v>
      </c>
      <c r="BE225" s="3">
        <v>4</v>
      </c>
      <c r="BF225" s="3">
        <v>1</v>
      </c>
      <c r="BG225" s="3">
        <v>0</v>
      </c>
      <c r="BH225" s="3">
        <v>1</v>
      </c>
      <c r="BI225" s="3">
        <v>0</v>
      </c>
      <c r="BJ225" s="3">
        <v>1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f t="shared" si="38"/>
        <v>7</v>
      </c>
      <c r="CA225" s="40">
        <f t="shared" si="47"/>
        <v>11</v>
      </c>
    </row>
    <row r="226" spans="1:79" s="3" customFormat="1" x14ac:dyDescent="0.25">
      <c r="A226" s="3" t="s">
        <v>2</v>
      </c>
      <c r="B226" s="3">
        <v>3</v>
      </c>
      <c r="C226" s="3">
        <v>2</v>
      </c>
      <c r="D226" s="41">
        <v>42278</v>
      </c>
      <c r="E226" s="3">
        <v>1</v>
      </c>
      <c r="F226" s="3">
        <v>0</v>
      </c>
      <c r="G226" s="3">
        <v>1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f t="shared" si="36"/>
        <v>1</v>
      </c>
      <c r="AE226" s="3">
        <f t="shared" si="39"/>
        <v>0</v>
      </c>
      <c r="AF226" s="3">
        <f t="shared" si="40"/>
        <v>0</v>
      </c>
      <c r="AG226" s="3">
        <v>0</v>
      </c>
      <c r="AH226" s="3">
        <f t="shared" si="41"/>
        <v>0</v>
      </c>
      <c r="AI226" s="3">
        <f t="shared" si="42"/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f t="shared" si="37"/>
        <v>0</v>
      </c>
      <c r="AS226" s="3">
        <f t="shared" si="43"/>
        <v>0</v>
      </c>
      <c r="AT226" s="3">
        <f t="shared" si="44"/>
        <v>0</v>
      </c>
      <c r="AU226" s="3">
        <f t="shared" si="45"/>
        <v>0</v>
      </c>
      <c r="AV226" s="3">
        <v>1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f t="shared" si="46"/>
        <v>0</v>
      </c>
      <c r="BE226" s="3">
        <v>1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1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1</v>
      </c>
      <c r="BX226" s="3">
        <v>0</v>
      </c>
      <c r="BY226" s="3">
        <v>0</v>
      </c>
      <c r="BZ226" s="3">
        <f t="shared" si="38"/>
        <v>3</v>
      </c>
      <c r="CA226" s="40">
        <f t="shared" si="47"/>
        <v>5</v>
      </c>
    </row>
    <row r="227" spans="1:79" s="3" customFormat="1" x14ac:dyDescent="0.25">
      <c r="A227" s="3" t="s">
        <v>2</v>
      </c>
      <c r="B227" s="3">
        <v>3</v>
      </c>
      <c r="C227" s="3">
        <v>2</v>
      </c>
      <c r="D227" s="41">
        <v>42278</v>
      </c>
      <c r="E227" s="3">
        <v>2</v>
      </c>
      <c r="F227" s="3">
        <v>0</v>
      </c>
      <c r="G227" s="3">
        <v>5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f t="shared" si="36"/>
        <v>5</v>
      </c>
      <c r="AE227" s="3">
        <f t="shared" si="39"/>
        <v>0</v>
      </c>
      <c r="AF227" s="3">
        <f t="shared" si="40"/>
        <v>0</v>
      </c>
      <c r="AG227" s="3">
        <v>0</v>
      </c>
      <c r="AH227" s="3">
        <f t="shared" si="41"/>
        <v>0</v>
      </c>
      <c r="AI227" s="3">
        <f t="shared" si="42"/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f t="shared" si="37"/>
        <v>0</v>
      </c>
      <c r="AS227" s="3">
        <f t="shared" si="43"/>
        <v>0</v>
      </c>
      <c r="AT227" s="3">
        <f t="shared" si="44"/>
        <v>0</v>
      </c>
      <c r="AU227" s="3">
        <f t="shared" si="45"/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f t="shared" si="46"/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1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1</v>
      </c>
      <c r="BZ227" s="3">
        <f t="shared" si="38"/>
        <v>2</v>
      </c>
      <c r="CA227" s="40">
        <f t="shared" si="47"/>
        <v>7</v>
      </c>
    </row>
    <row r="228" spans="1:79" s="3" customFormat="1" x14ac:dyDescent="0.25">
      <c r="A228" s="3" t="s">
        <v>2</v>
      </c>
      <c r="B228" s="3">
        <v>3</v>
      </c>
      <c r="C228" s="3">
        <v>2</v>
      </c>
      <c r="D228" s="41">
        <v>42278</v>
      </c>
      <c r="E228" s="3">
        <v>3</v>
      </c>
      <c r="F228" s="3">
        <v>0</v>
      </c>
      <c r="G228" s="3">
        <v>3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1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f t="shared" si="36"/>
        <v>4</v>
      </c>
      <c r="AE228" s="3">
        <f t="shared" si="39"/>
        <v>0</v>
      </c>
      <c r="AF228" s="3">
        <f t="shared" si="40"/>
        <v>0</v>
      </c>
      <c r="AG228" s="3">
        <v>0</v>
      </c>
      <c r="AH228" s="3">
        <f t="shared" si="41"/>
        <v>1</v>
      </c>
      <c r="AI228" s="3">
        <f t="shared" si="42"/>
        <v>0</v>
      </c>
      <c r="AJ228" s="3">
        <v>1</v>
      </c>
      <c r="AK228" s="3">
        <v>1</v>
      </c>
      <c r="AL228" s="3">
        <v>0</v>
      </c>
      <c r="AM228" s="3">
        <v>0</v>
      </c>
      <c r="AN228" s="3">
        <v>0</v>
      </c>
      <c r="AO228" s="3">
        <v>1</v>
      </c>
      <c r="AP228" s="3">
        <v>0</v>
      </c>
      <c r="AQ228" s="3">
        <v>0</v>
      </c>
      <c r="AR228" s="3">
        <f t="shared" si="37"/>
        <v>3</v>
      </c>
      <c r="AS228" s="3">
        <f t="shared" si="43"/>
        <v>2</v>
      </c>
      <c r="AT228" s="3">
        <f t="shared" si="44"/>
        <v>1</v>
      </c>
      <c r="AU228" s="3">
        <f t="shared" si="45"/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f t="shared" si="46"/>
        <v>0</v>
      </c>
      <c r="BE228" s="3">
        <v>0</v>
      </c>
      <c r="BF228" s="3">
        <v>1</v>
      </c>
      <c r="BG228" s="3">
        <v>0</v>
      </c>
      <c r="BH228" s="3">
        <v>1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f t="shared" si="38"/>
        <v>2</v>
      </c>
      <c r="CA228" s="40">
        <f t="shared" si="47"/>
        <v>9</v>
      </c>
    </row>
    <row r="229" spans="1:79" s="3" customFormat="1" x14ac:dyDescent="0.25">
      <c r="A229" s="3" t="s">
        <v>2</v>
      </c>
      <c r="B229" s="3">
        <v>3</v>
      </c>
      <c r="C229" s="3">
        <v>2</v>
      </c>
      <c r="D229" s="41">
        <v>42278</v>
      </c>
      <c r="E229" s="3">
        <v>4</v>
      </c>
      <c r="F229" s="3">
        <v>0</v>
      </c>
      <c r="G229" s="3">
        <v>2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6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f t="shared" si="36"/>
        <v>8</v>
      </c>
      <c r="AE229" s="3">
        <f t="shared" si="39"/>
        <v>0</v>
      </c>
      <c r="AF229" s="3">
        <f t="shared" si="40"/>
        <v>0</v>
      </c>
      <c r="AG229" s="3">
        <v>0</v>
      </c>
      <c r="AH229" s="3">
        <f t="shared" si="41"/>
        <v>0</v>
      </c>
      <c r="AI229" s="3">
        <f t="shared" si="42"/>
        <v>0</v>
      </c>
      <c r="AJ229" s="3">
        <v>1</v>
      </c>
      <c r="AK229" s="3">
        <v>1</v>
      </c>
      <c r="AL229" s="3">
        <v>0</v>
      </c>
      <c r="AM229" s="3">
        <v>0</v>
      </c>
      <c r="AN229" s="3">
        <v>1</v>
      </c>
      <c r="AO229" s="3">
        <v>0</v>
      </c>
      <c r="AP229" s="3">
        <v>0</v>
      </c>
      <c r="AQ229" s="3">
        <v>0</v>
      </c>
      <c r="AR229" s="3">
        <f t="shared" si="37"/>
        <v>3</v>
      </c>
      <c r="AS229" s="3">
        <f t="shared" si="43"/>
        <v>2</v>
      </c>
      <c r="AT229" s="3">
        <f t="shared" si="44"/>
        <v>1</v>
      </c>
      <c r="AU229" s="3">
        <f t="shared" si="45"/>
        <v>0</v>
      </c>
      <c r="AV229" s="3">
        <v>0</v>
      </c>
      <c r="AW229" s="3">
        <v>1</v>
      </c>
      <c r="AX229" s="3">
        <v>0</v>
      </c>
      <c r="AY229" s="3">
        <v>1</v>
      </c>
      <c r="AZ229" s="3">
        <v>0</v>
      </c>
      <c r="BA229" s="3">
        <v>0</v>
      </c>
      <c r="BB229" s="3">
        <v>3</v>
      </c>
      <c r="BC229" s="3">
        <v>0</v>
      </c>
      <c r="BD229" s="3">
        <f t="shared" si="46"/>
        <v>5</v>
      </c>
      <c r="BE229" s="3">
        <v>1</v>
      </c>
      <c r="BF229" s="3">
        <v>1</v>
      </c>
      <c r="BG229" s="3">
        <v>0</v>
      </c>
      <c r="BH229" s="3">
        <v>1</v>
      </c>
      <c r="BI229" s="3">
        <v>1</v>
      </c>
      <c r="BJ229" s="3">
        <v>0</v>
      </c>
      <c r="BK229" s="3">
        <v>0</v>
      </c>
      <c r="BL229" s="3">
        <v>4</v>
      </c>
      <c r="BM229" s="3">
        <v>0</v>
      </c>
      <c r="BN229" s="3">
        <v>0</v>
      </c>
      <c r="BO229" s="3">
        <v>0</v>
      </c>
      <c r="BP229" s="3">
        <v>1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f t="shared" si="38"/>
        <v>9</v>
      </c>
      <c r="CA229" s="40">
        <f t="shared" si="47"/>
        <v>25</v>
      </c>
    </row>
    <row r="230" spans="1:79" s="3" customFormat="1" x14ac:dyDescent="0.25">
      <c r="A230" s="3" t="s">
        <v>2</v>
      </c>
      <c r="B230" s="3">
        <v>3</v>
      </c>
      <c r="C230" s="3">
        <v>2</v>
      </c>
      <c r="D230" s="41">
        <v>42278</v>
      </c>
      <c r="E230" s="3">
        <v>5</v>
      </c>
      <c r="F230" s="3">
        <v>1</v>
      </c>
      <c r="G230" s="3">
        <v>1</v>
      </c>
      <c r="H230" s="3">
        <v>0</v>
      </c>
      <c r="I230" s="3">
        <v>0</v>
      </c>
      <c r="J230" s="3">
        <v>0</v>
      </c>
      <c r="K230" s="3">
        <v>1</v>
      </c>
      <c r="L230" s="3">
        <v>0</v>
      </c>
      <c r="M230" s="3">
        <v>0</v>
      </c>
      <c r="N230" s="3">
        <v>1</v>
      </c>
      <c r="O230" s="3">
        <v>0</v>
      </c>
      <c r="P230" s="3">
        <v>0</v>
      </c>
      <c r="Q230" s="3">
        <v>0</v>
      </c>
      <c r="R230" s="3">
        <v>1</v>
      </c>
      <c r="S230" s="3">
        <v>0</v>
      </c>
      <c r="T230" s="3">
        <v>0</v>
      </c>
      <c r="U230" s="3">
        <v>1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f t="shared" si="36"/>
        <v>6</v>
      </c>
      <c r="AE230" s="3">
        <f t="shared" si="39"/>
        <v>0</v>
      </c>
      <c r="AF230" s="3">
        <f t="shared" si="40"/>
        <v>1</v>
      </c>
      <c r="AG230" s="3">
        <v>0</v>
      </c>
      <c r="AH230" s="3">
        <f t="shared" si="41"/>
        <v>0</v>
      </c>
      <c r="AI230" s="3">
        <f t="shared" si="42"/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f t="shared" si="37"/>
        <v>0</v>
      </c>
      <c r="AS230" s="3">
        <f t="shared" si="43"/>
        <v>0</v>
      </c>
      <c r="AT230" s="3">
        <f t="shared" si="44"/>
        <v>0</v>
      </c>
      <c r="AU230" s="3">
        <f t="shared" si="45"/>
        <v>0</v>
      </c>
      <c r="AV230" s="3">
        <v>1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f t="shared" si="46"/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2</v>
      </c>
      <c r="BJ230" s="3">
        <v>0</v>
      </c>
      <c r="BK230" s="3">
        <v>0</v>
      </c>
      <c r="BL230" s="3">
        <v>1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f t="shared" si="38"/>
        <v>3</v>
      </c>
      <c r="CA230" s="40">
        <f t="shared" si="47"/>
        <v>10</v>
      </c>
    </row>
    <row r="231" spans="1:79" s="3" customFormat="1" x14ac:dyDescent="0.25">
      <c r="A231" s="3" t="s">
        <v>2</v>
      </c>
      <c r="B231" s="3">
        <v>3</v>
      </c>
      <c r="C231" s="3">
        <v>2</v>
      </c>
      <c r="D231" s="41">
        <v>42278</v>
      </c>
      <c r="E231" s="3">
        <v>6</v>
      </c>
      <c r="F231" s="3">
        <v>0</v>
      </c>
      <c r="G231" s="3">
        <v>2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f t="shared" si="36"/>
        <v>2</v>
      </c>
      <c r="AE231" s="3">
        <f t="shared" si="39"/>
        <v>0</v>
      </c>
      <c r="AF231" s="3">
        <f t="shared" si="40"/>
        <v>0</v>
      </c>
      <c r="AG231" s="3">
        <v>0</v>
      </c>
      <c r="AH231" s="3">
        <f t="shared" si="41"/>
        <v>0</v>
      </c>
      <c r="AI231" s="3">
        <f t="shared" si="42"/>
        <v>0</v>
      </c>
      <c r="AJ231" s="3">
        <v>1</v>
      </c>
      <c r="AK231" s="3">
        <v>0</v>
      </c>
      <c r="AL231" s="3">
        <v>0</v>
      </c>
      <c r="AM231" s="3">
        <v>0</v>
      </c>
      <c r="AN231" s="3">
        <v>1</v>
      </c>
      <c r="AO231" s="3">
        <v>0</v>
      </c>
      <c r="AP231" s="3">
        <v>0</v>
      </c>
      <c r="AQ231" s="3">
        <v>0</v>
      </c>
      <c r="AR231" s="3">
        <f t="shared" si="37"/>
        <v>2</v>
      </c>
      <c r="AS231" s="3">
        <f t="shared" si="43"/>
        <v>1</v>
      </c>
      <c r="AT231" s="3">
        <f t="shared" si="44"/>
        <v>1</v>
      </c>
      <c r="AU231" s="3">
        <f t="shared" si="45"/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f t="shared" si="46"/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1</v>
      </c>
      <c r="BM231" s="3">
        <v>1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f t="shared" si="38"/>
        <v>2</v>
      </c>
      <c r="CA231" s="40">
        <f t="shared" si="47"/>
        <v>6</v>
      </c>
    </row>
    <row r="232" spans="1:79" s="3" customFormat="1" x14ac:dyDescent="0.25">
      <c r="A232" s="3" t="s">
        <v>2</v>
      </c>
      <c r="B232" s="3">
        <v>3</v>
      </c>
      <c r="C232" s="3">
        <v>2</v>
      </c>
      <c r="D232" s="41">
        <v>42278</v>
      </c>
      <c r="E232" s="3">
        <v>7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2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f t="shared" si="36"/>
        <v>2</v>
      </c>
      <c r="AE232" s="3">
        <f t="shared" si="39"/>
        <v>0</v>
      </c>
      <c r="AF232" s="3">
        <f t="shared" si="40"/>
        <v>0</v>
      </c>
      <c r="AG232" s="3">
        <v>0</v>
      </c>
      <c r="AH232" s="3">
        <f t="shared" si="41"/>
        <v>0</v>
      </c>
      <c r="AI232" s="3">
        <f t="shared" si="42"/>
        <v>0</v>
      </c>
      <c r="AJ232" s="3">
        <v>1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f t="shared" si="37"/>
        <v>1</v>
      </c>
      <c r="AS232" s="3">
        <f t="shared" si="43"/>
        <v>1</v>
      </c>
      <c r="AT232" s="3">
        <f t="shared" si="44"/>
        <v>0</v>
      </c>
      <c r="AU232" s="3">
        <f t="shared" si="45"/>
        <v>0</v>
      </c>
      <c r="AV232" s="3">
        <v>0</v>
      </c>
      <c r="AW232" s="3">
        <v>1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f t="shared" si="46"/>
        <v>1</v>
      </c>
      <c r="BE232" s="3">
        <v>0</v>
      </c>
      <c r="BF232" s="3">
        <v>0</v>
      </c>
      <c r="BG232" s="3">
        <v>0</v>
      </c>
      <c r="BH232" s="3">
        <v>0</v>
      </c>
      <c r="BI232" s="3">
        <v>2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1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1</v>
      </c>
      <c r="BZ232" s="3">
        <f t="shared" si="38"/>
        <v>4</v>
      </c>
      <c r="CA232" s="40">
        <f t="shared" si="47"/>
        <v>8</v>
      </c>
    </row>
    <row r="233" spans="1:79" s="3" customFormat="1" x14ac:dyDescent="0.25">
      <c r="A233" s="3" t="s">
        <v>2</v>
      </c>
      <c r="B233" s="3">
        <v>3</v>
      </c>
      <c r="C233" s="3">
        <v>2</v>
      </c>
      <c r="D233" s="41">
        <v>42278</v>
      </c>
      <c r="E233" s="3">
        <v>8</v>
      </c>
      <c r="F233" s="3">
        <v>0</v>
      </c>
      <c r="G233" s="3">
        <v>5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1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f t="shared" si="36"/>
        <v>6</v>
      </c>
      <c r="AE233" s="3">
        <f t="shared" si="39"/>
        <v>0</v>
      </c>
      <c r="AF233" s="3">
        <f t="shared" si="40"/>
        <v>0</v>
      </c>
      <c r="AG233" s="3">
        <v>0</v>
      </c>
      <c r="AH233" s="3">
        <f t="shared" si="41"/>
        <v>1</v>
      </c>
      <c r="AI233" s="3">
        <f t="shared" si="42"/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1</v>
      </c>
      <c r="AO233" s="3">
        <v>0</v>
      </c>
      <c r="AP233" s="3">
        <v>0</v>
      </c>
      <c r="AQ233" s="3">
        <v>1</v>
      </c>
      <c r="AR233" s="3">
        <f t="shared" si="37"/>
        <v>2</v>
      </c>
      <c r="AS233" s="3">
        <f t="shared" si="43"/>
        <v>0</v>
      </c>
      <c r="AT233" s="3">
        <f t="shared" si="44"/>
        <v>1</v>
      </c>
      <c r="AU233" s="3">
        <f t="shared" si="45"/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f t="shared" si="46"/>
        <v>0</v>
      </c>
      <c r="BE233" s="3">
        <v>1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1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2</v>
      </c>
      <c r="BZ233" s="3">
        <f t="shared" si="38"/>
        <v>4</v>
      </c>
      <c r="CA233" s="40">
        <f t="shared" si="47"/>
        <v>12</v>
      </c>
    </row>
    <row r="234" spans="1:79" s="3" customFormat="1" x14ac:dyDescent="0.25">
      <c r="A234" s="3" t="s">
        <v>2</v>
      </c>
      <c r="B234" s="3">
        <v>3</v>
      </c>
      <c r="C234" s="3">
        <v>2</v>
      </c>
      <c r="D234" s="41">
        <v>42278</v>
      </c>
      <c r="E234" s="3">
        <v>9</v>
      </c>
      <c r="F234" s="3">
        <v>0</v>
      </c>
      <c r="G234" s="3">
        <v>2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1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f t="shared" si="36"/>
        <v>3</v>
      </c>
      <c r="AE234" s="3">
        <f t="shared" si="39"/>
        <v>0</v>
      </c>
      <c r="AF234" s="3">
        <f t="shared" si="40"/>
        <v>0</v>
      </c>
      <c r="AG234" s="3">
        <v>0</v>
      </c>
      <c r="AH234" s="3">
        <f t="shared" si="41"/>
        <v>0</v>
      </c>
      <c r="AI234" s="3">
        <f t="shared" si="42"/>
        <v>0</v>
      </c>
      <c r="AJ234" s="3">
        <v>1</v>
      </c>
      <c r="AK234" s="3">
        <v>1</v>
      </c>
      <c r="AL234" s="3">
        <v>0</v>
      </c>
      <c r="AM234" s="3">
        <v>0</v>
      </c>
      <c r="AN234" s="3">
        <v>1</v>
      </c>
      <c r="AO234" s="3">
        <v>0</v>
      </c>
      <c r="AP234" s="3">
        <v>0</v>
      </c>
      <c r="AQ234" s="3">
        <v>0</v>
      </c>
      <c r="AR234" s="3">
        <f t="shared" si="37"/>
        <v>3</v>
      </c>
      <c r="AS234" s="3">
        <f t="shared" si="43"/>
        <v>2</v>
      </c>
      <c r="AT234" s="3">
        <f t="shared" si="44"/>
        <v>1</v>
      </c>
      <c r="AU234" s="3">
        <f t="shared" si="45"/>
        <v>0</v>
      </c>
      <c r="AV234" s="3">
        <v>1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f t="shared" si="46"/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1</v>
      </c>
      <c r="BJ234" s="3">
        <v>0</v>
      </c>
      <c r="BK234" s="3">
        <v>0</v>
      </c>
      <c r="BL234" s="3">
        <v>2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f t="shared" si="38"/>
        <v>3</v>
      </c>
      <c r="CA234" s="40">
        <f t="shared" si="47"/>
        <v>10</v>
      </c>
    </row>
    <row r="235" spans="1:79" s="3" customFormat="1" x14ac:dyDescent="0.25">
      <c r="A235" s="3" t="s">
        <v>2</v>
      </c>
      <c r="B235" s="3">
        <v>3</v>
      </c>
      <c r="C235" s="3">
        <v>2</v>
      </c>
      <c r="D235" s="41">
        <v>42278</v>
      </c>
      <c r="E235" s="3">
        <v>10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2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1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f t="shared" si="36"/>
        <v>3</v>
      </c>
      <c r="AE235" s="3">
        <f t="shared" si="39"/>
        <v>0</v>
      </c>
      <c r="AF235" s="3">
        <f t="shared" si="40"/>
        <v>1</v>
      </c>
      <c r="AG235" s="3">
        <v>0</v>
      </c>
      <c r="AH235" s="3">
        <f t="shared" si="41"/>
        <v>0</v>
      </c>
      <c r="AI235" s="3">
        <f t="shared" si="42"/>
        <v>0</v>
      </c>
      <c r="AJ235" s="3">
        <v>1</v>
      </c>
      <c r="AK235" s="3">
        <v>0</v>
      </c>
      <c r="AL235" s="3">
        <v>0</v>
      </c>
      <c r="AM235" s="3">
        <v>0</v>
      </c>
      <c r="AN235" s="3">
        <v>1</v>
      </c>
      <c r="AO235" s="3">
        <v>0</v>
      </c>
      <c r="AP235" s="3">
        <v>0</v>
      </c>
      <c r="AQ235" s="3">
        <v>0</v>
      </c>
      <c r="AR235" s="3">
        <f t="shared" si="37"/>
        <v>2</v>
      </c>
      <c r="AS235" s="3">
        <f t="shared" si="43"/>
        <v>1</v>
      </c>
      <c r="AT235" s="3">
        <f t="shared" si="44"/>
        <v>1</v>
      </c>
      <c r="AU235" s="3">
        <f t="shared" si="45"/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f t="shared" si="46"/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1</v>
      </c>
      <c r="BJ235" s="3">
        <v>0</v>
      </c>
      <c r="BK235" s="3">
        <v>0</v>
      </c>
      <c r="BL235" s="3">
        <v>1</v>
      </c>
      <c r="BM235" s="3">
        <v>0</v>
      </c>
      <c r="BN235" s="3">
        <v>0</v>
      </c>
      <c r="BO235" s="3">
        <v>0</v>
      </c>
      <c r="BP235" s="3">
        <v>2</v>
      </c>
      <c r="BQ235" s="3">
        <v>0</v>
      </c>
      <c r="BR235" s="3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f t="shared" si="38"/>
        <v>4</v>
      </c>
      <c r="CA235" s="40">
        <f t="shared" si="47"/>
        <v>9</v>
      </c>
    </row>
    <row r="236" spans="1:79" s="3" customFormat="1" x14ac:dyDescent="0.25">
      <c r="A236" s="3" t="s">
        <v>2</v>
      </c>
      <c r="B236" s="3">
        <v>3</v>
      </c>
      <c r="C236" s="3">
        <v>2</v>
      </c>
      <c r="D236" s="41">
        <v>42278</v>
      </c>
      <c r="E236" s="3">
        <v>11</v>
      </c>
      <c r="F236" s="3">
        <v>0</v>
      </c>
      <c r="G236" s="3">
        <v>2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3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f t="shared" si="36"/>
        <v>5</v>
      </c>
      <c r="AE236" s="3">
        <f t="shared" si="39"/>
        <v>0</v>
      </c>
      <c r="AF236" s="3">
        <f t="shared" si="40"/>
        <v>0</v>
      </c>
      <c r="AG236" s="3">
        <v>0</v>
      </c>
      <c r="AH236" s="3">
        <f t="shared" si="41"/>
        <v>0</v>
      </c>
      <c r="AI236" s="3">
        <f t="shared" si="42"/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f t="shared" si="37"/>
        <v>0</v>
      </c>
      <c r="AS236" s="3">
        <f t="shared" si="43"/>
        <v>0</v>
      </c>
      <c r="AT236" s="3">
        <f t="shared" si="44"/>
        <v>0</v>
      </c>
      <c r="AU236" s="3">
        <f t="shared" si="45"/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f t="shared" si="46"/>
        <v>0</v>
      </c>
      <c r="BE236" s="3">
        <v>2</v>
      </c>
      <c r="BF236" s="3">
        <v>1</v>
      </c>
      <c r="BG236" s="3">
        <v>0</v>
      </c>
      <c r="BH236" s="3">
        <v>1</v>
      </c>
      <c r="BI236" s="3">
        <v>1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1</v>
      </c>
      <c r="BP236" s="3">
        <v>1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2</v>
      </c>
      <c r="BZ236" s="3">
        <f t="shared" si="38"/>
        <v>9</v>
      </c>
      <c r="CA236" s="40">
        <f t="shared" si="47"/>
        <v>14</v>
      </c>
    </row>
    <row r="237" spans="1:79" s="3" customFormat="1" x14ac:dyDescent="0.25">
      <c r="A237" s="3" t="s">
        <v>2</v>
      </c>
      <c r="B237" s="3">
        <v>3</v>
      </c>
      <c r="C237" s="3">
        <v>2</v>
      </c>
      <c r="D237" s="41">
        <v>42278</v>
      </c>
      <c r="E237" s="3">
        <v>12</v>
      </c>
      <c r="F237" s="3">
        <v>1</v>
      </c>
      <c r="G237" s="3">
        <v>3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1</v>
      </c>
      <c r="O237" s="3">
        <v>0</v>
      </c>
      <c r="P237" s="3">
        <v>0</v>
      </c>
      <c r="Q237" s="3">
        <v>1</v>
      </c>
      <c r="R237" s="3">
        <v>0</v>
      </c>
      <c r="S237" s="3">
        <v>0</v>
      </c>
      <c r="T237" s="3">
        <v>3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f t="shared" si="36"/>
        <v>9</v>
      </c>
      <c r="AE237" s="3">
        <f t="shared" si="39"/>
        <v>1</v>
      </c>
      <c r="AF237" s="3">
        <f t="shared" si="40"/>
        <v>3</v>
      </c>
      <c r="AG237" s="3">
        <v>0</v>
      </c>
      <c r="AH237" s="3">
        <f t="shared" si="41"/>
        <v>0</v>
      </c>
      <c r="AI237" s="3">
        <f t="shared" si="42"/>
        <v>0</v>
      </c>
      <c r="AJ237" s="3">
        <v>1</v>
      </c>
      <c r="AK237" s="3">
        <v>0</v>
      </c>
      <c r="AL237" s="3">
        <v>0</v>
      </c>
      <c r="AM237" s="3">
        <v>0</v>
      </c>
      <c r="AN237" s="3">
        <v>0</v>
      </c>
      <c r="AO237" s="3">
        <v>2</v>
      </c>
      <c r="AP237" s="3">
        <v>0</v>
      </c>
      <c r="AQ237" s="3">
        <v>0</v>
      </c>
      <c r="AR237" s="3">
        <f t="shared" si="37"/>
        <v>3</v>
      </c>
      <c r="AS237" s="3">
        <f t="shared" si="43"/>
        <v>1</v>
      </c>
      <c r="AT237" s="3">
        <f t="shared" si="44"/>
        <v>2</v>
      </c>
      <c r="AU237" s="3">
        <f t="shared" si="45"/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2</v>
      </c>
      <c r="BC237" s="3">
        <v>0</v>
      </c>
      <c r="BD237" s="3">
        <f t="shared" si="46"/>
        <v>2</v>
      </c>
      <c r="BE237" s="3">
        <v>2</v>
      </c>
      <c r="BF237" s="3">
        <v>1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f t="shared" si="38"/>
        <v>3</v>
      </c>
      <c r="CA237" s="40">
        <f t="shared" si="47"/>
        <v>17</v>
      </c>
    </row>
    <row r="238" spans="1:79" s="3" customFormat="1" x14ac:dyDescent="0.25">
      <c r="A238" s="3" t="s">
        <v>2</v>
      </c>
      <c r="B238" s="3">
        <v>3</v>
      </c>
      <c r="C238" s="3">
        <v>2</v>
      </c>
      <c r="D238" s="41">
        <v>42278</v>
      </c>
      <c r="E238" s="3">
        <v>13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f t="shared" si="36"/>
        <v>0</v>
      </c>
      <c r="AE238" s="3">
        <f t="shared" si="39"/>
        <v>0</v>
      </c>
      <c r="AF238" s="3">
        <f t="shared" si="40"/>
        <v>0</v>
      </c>
      <c r="AG238" s="3">
        <v>0</v>
      </c>
      <c r="AH238" s="3">
        <f t="shared" si="41"/>
        <v>0</v>
      </c>
      <c r="AI238" s="3">
        <f t="shared" si="42"/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1</v>
      </c>
      <c r="AO238" s="3">
        <v>1</v>
      </c>
      <c r="AP238" s="3">
        <v>0</v>
      </c>
      <c r="AQ238" s="3">
        <v>0</v>
      </c>
      <c r="AR238" s="3">
        <f t="shared" si="37"/>
        <v>2</v>
      </c>
      <c r="AS238" s="3">
        <f t="shared" si="43"/>
        <v>0</v>
      </c>
      <c r="AT238" s="3">
        <f t="shared" si="44"/>
        <v>2</v>
      </c>
      <c r="AU238" s="3">
        <f t="shared" si="45"/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f t="shared" si="46"/>
        <v>0</v>
      </c>
      <c r="BE238" s="3">
        <v>1</v>
      </c>
      <c r="BF238" s="3">
        <v>0</v>
      </c>
      <c r="BG238" s="3">
        <v>0</v>
      </c>
      <c r="BH238" s="3">
        <v>0</v>
      </c>
      <c r="BI238" s="3">
        <v>1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f t="shared" si="38"/>
        <v>2</v>
      </c>
      <c r="CA238" s="40">
        <f t="shared" si="47"/>
        <v>4</v>
      </c>
    </row>
    <row r="239" spans="1:79" s="3" customFormat="1" x14ac:dyDescent="0.25">
      <c r="A239" s="3" t="s">
        <v>2</v>
      </c>
      <c r="B239" s="3">
        <v>3</v>
      </c>
      <c r="C239" s="3">
        <v>2</v>
      </c>
      <c r="D239" s="41">
        <v>42292</v>
      </c>
      <c r="E239" s="3">
        <v>1</v>
      </c>
      <c r="F239" s="3">
        <v>0</v>
      </c>
      <c r="G239" s="3">
        <v>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1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f t="shared" si="36"/>
        <v>4</v>
      </c>
      <c r="AE239" s="3">
        <f t="shared" si="39"/>
        <v>0</v>
      </c>
      <c r="AF239" s="3">
        <f t="shared" si="40"/>
        <v>0</v>
      </c>
      <c r="AG239" s="3">
        <v>0</v>
      </c>
      <c r="AH239" s="3">
        <f t="shared" si="41"/>
        <v>0</v>
      </c>
      <c r="AI239" s="3">
        <f t="shared" si="42"/>
        <v>0</v>
      </c>
      <c r="AJ239" s="3">
        <v>2</v>
      </c>
      <c r="AK239" s="3">
        <v>1</v>
      </c>
      <c r="AL239" s="3">
        <v>0</v>
      </c>
      <c r="AM239" s="3">
        <v>0</v>
      </c>
      <c r="AN239" s="3">
        <v>0</v>
      </c>
      <c r="AO239" s="3">
        <v>1</v>
      </c>
      <c r="AP239" s="3">
        <v>0</v>
      </c>
      <c r="AQ239" s="3">
        <v>0</v>
      </c>
      <c r="AR239" s="3">
        <f t="shared" si="37"/>
        <v>4</v>
      </c>
      <c r="AS239" s="3">
        <f t="shared" si="43"/>
        <v>3</v>
      </c>
      <c r="AT239" s="3">
        <f t="shared" si="44"/>
        <v>1</v>
      </c>
      <c r="AU239" s="3">
        <f t="shared" si="45"/>
        <v>0</v>
      </c>
      <c r="AV239" s="3">
        <v>0</v>
      </c>
      <c r="AW239" s="3">
        <v>0</v>
      </c>
      <c r="AX239" s="3">
        <v>1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f t="shared" si="46"/>
        <v>1</v>
      </c>
      <c r="BE239" s="3">
        <v>0</v>
      </c>
      <c r="BF239" s="3">
        <v>1</v>
      </c>
      <c r="BG239" s="3">
        <v>0</v>
      </c>
      <c r="BH239" s="3">
        <v>1</v>
      </c>
      <c r="BI239" s="3">
        <v>1</v>
      </c>
      <c r="BJ239" s="3">
        <v>0</v>
      </c>
      <c r="BK239" s="3">
        <v>0</v>
      </c>
      <c r="BL239" s="3">
        <v>0</v>
      </c>
      <c r="BM239" s="3">
        <v>1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1</v>
      </c>
      <c r="BZ239" s="3">
        <f t="shared" si="38"/>
        <v>5</v>
      </c>
      <c r="CA239" s="40">
        <f t="shared" si="47"/>
        <v>14</v>
      </c>
    </row>
    <row r="240" spans="1:79" s="3" customFormat="1" x14ac:dyDescent="0.25">
      <c r="A240" s="3" t="s">
        <v>2</v>
      </c>
      <c r="B240" s="3">
        <v>3</v>
      </c>
      <c r="C240" s="3">
        <v>2</v>
      </c>
      <c r="D240" s="41">
        <v>42292</v>
      </c>
      <c r="E240" s="3">
        <v>2</v>
      </c>
      <c r="F240" s="3">
        <v>0</v>
      </c>
      <c r="G240" s="3">
        <v>5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2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1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f t="shared" si="36"/>
        <v>8</v>
      </c>
      <c r="AE240" s="3">
        <f t="shared" si="39"/>
        <v>0</v>
      </c>
      <c r="AF240" s="3">
        <f t="shared" si="40"/>
        <v>0</v>
      </c>
      <c r="AG240" s="3">
        <v>0</v>
      </c>
      <c r="AH240" s="3">
        <f t="shared" si="41"/>
        <v>1</v>
      </c>
      <c r="AI240" s="3">
        <f t="shared" si="42"/>
        <v>0</v>
      </c>
      <c r="AJ240" s="3">
        <v>1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f t="shared" si="37"/>
        <v>1</v>
      </c>
      <c r="AS240" s="3">
        <f t="shared" si="43"/>
        <v>1</v>
      </c>
      <c r="AT240" s="3">
        <f t="shared" si="44"/>
        <v>0</v>
      </c>
      <c r="AU240" s="3">
        <f t="shared" si="45"/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f t="shared" si="46"/>
        <v>0</v>
      </c>
      <c r="BE240" s="3">
        <v>1</v>
      </c>
      <c r="BF240" s="3">
        <v>0</v>
      </c>
      <c r="BG240" s="3">
        <v>0</v>
      </c>
      <c r="BH240" s="3">
        <v>3</v>
      </c>
      <c r="BI240" s="3">
        <v>1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2</v>
      </c>
      <c r="BZ240" s="3">
        <f t="shared" si="38"/>
        <v>7</v>
      </c>
      <c r="CA240" s="40">
        <f t="shared" si="47"/>
        <v>16</v>
      </c>
    </row>
    <row r="241" spans="1:79" s="3" customFormat="1" x14ac:dyDescent="0.25">
      <c r="A241" s="3" t="s">
        <v>2</v>
      </c>
      <c r="B241" s="3">
        <v>3</v>
      </c>
      <c r="C241" s="3">
        <v>2</v>
      </c>
      <c r="D241" s="41">
        <v>42292</v>
      </c>
      <c r="E241" s="3">
        <v>3</v>
      </c>
      <c r="F241" s="3">
        <v>0</v>
      </c>
      <c r="G241" s="3">
        <v>3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2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f t="shared" si="36"/>
        <v>5</v>
      </c>
      <c r="AE241" s="3">
        <f t="shared" si="39"/>
        <v>0</v>
      </c>
      <c r="AF241" s="3">
        <f t="shared" si="40"/>
        <v>0</v>
      </c>
      <c r="AG241" s="3">
        <v>0</v>
      </c>
      <c r="AH241" s="3">
        <f t="shared" si="41"/>
        <v>0</v>
      </c>
      <c r="AI241" s="3">
        <f t="shared" si="42"/>
        <v>0</v>
      </c>
      <c r="AJ241" s="3">
        <v>5</v>
      </c>
      <c r="AK241" s="3">
        <v>0</v>
      </c>
      <c r="AL241" s="3">
        <v>0</v>
      </c>
      <c r="AM241" s="3">
        <v>0</v>
      </c>
      <c r="AN241" s="3">
        <v>1</v>
      </c>
      <c r="AO241" s="3">
        <v>1</v>
      </c>
      <c r="AP241" s="3">
        <v>0</v>
      </c>
      <c r="AQ241" s="3">
        <v>0</v>
      </c>
      <c r="AR241" s="3">
        <f t="shared" si="37"/>
        <v>7</v>
      </c>
      <c r="AS241" s="3">
        <f t="shared" si="43"/>
        <v>5</v>
      </c>
      <c r="AT241" s="3">
        <f t="shared" si="44"/>
        <v>2</v>
      </c>
      <c r="AU241" s="3">
        <f t="shared" si="45"/>
        <v>0</v>
      </c>
      <c r="AV241" s="3">
        <v>0</v>
      </c>
      <c r="AW241" s="3">
        <v>1</v>
      </c>
      <c r="AX241" s="3">
        <v>0</v>
      </c>
      <c r="AY241" s="3">
        <v>0</v>
      </c>
      <c r="AZ241" s="3">
        <v>0</v>
      </c>
      <c r="BA241" s="3">
        <v>0</v>
      </c>
      <c r="BB241" s="3">
        <v>2</v>
      </c>
      <c r="BC241" s="3">
        <v>0</v>
      </c>
      <c r="BD241" s="3">
        <f t="shared" si="46"/>
        <v>3</v>
      </c>
      <c r="BE241" s="3">
        <v>0</v>
      </c>
      <c r="BF241" s="3">
        <v>0</v>
      </c>
      <c r="BG241" s="3">
        <v>0</v>
      </c>
      <c r="BH241" s="3">
        <v>0</v>
      </c>
      <c r="BI241" s="3">
        <v>1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3</v>
      </c>
      <c r="BQ241" s="3">
        <v>0</v>
      </c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f t="shared" si="38"/>
        <v>4</v>
      </c>
      <c r="CA241" s="40">
        <f t="shared" si="47"/>
        <v>19</v>
      </c>
    </row>
    <row r="242" spans="1:79" s="3" customFormat="1" x14ac:dyDescent="0.25">
      <c r="A242" s="3" t="s">
        <v>2</v>
      </c>
      <c r="B242" s="3">
        <v>3</v>
      </c>
      <c r="C242" s="3">
        <v>2</v>
      </c>
      <c r="D242" s="41">
        <v>42292</v>
      </c>
      <c r="E242" s="3">
        <v>4</v>
      </c>
      <c r="F242" s="3">
        <v>0</v>
      </c>
      <c r="G242" s="3">
        <v>5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3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1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f t="shared" si="36"/>
        <v>9</v>
      </c>
      <c r="AE242" s="3">
        <f t="shared" si="39"/>
        <v>0</v>
      </c>
      <c r="AF242" s="3">
        <f t="shared" si="40"/>
        <v>0</v>
      </c>
      <c r="AG242" s="3">
        <v>0</v>
      </c>
      <c r="AH242" s="3">
        <f t="shared" si="41"/>
        <v>1</v>
      </c>
      <c r="AI242" s="3">
        <f t="shared" si="42"/>
        <v>0</v>
      </c>
      <c r="AJ242" s="3">
        <v>3</v>
      </c>
      <c r="AK242" s="3">
        <v>1</v>
      </c>
      <c r="AL242" s="3">
        <v>0</v>
      </c>
      <c r="AM242" s="3">
        <v>0</v>
      </c>
      <c r="AN242" s="3">
        <v>1</v>
      </c>
      <c r="AO242" s="3">
        <v>2</v>
      </c>
      <c r="AP242" s="3">
        <v>0</v>
      </c>
      <c r="AQ242" s="3">
        <v>1</v>
      </c>
      <c r="AR242" s="3">
        <f t="shared" si="37"/>
        <v>8</v>
      </c>
      <c r="AS242" s="3">
        <f t="shared" si="43"/>
        <v>4</v>
      </c>
      <c r="AT242" s="3">
        <f t="shared" si="44"/>
        <v>3</v>
      </c>
      <c r="AU242" s="3">
        <f t="shared" si="45"/>
        <v>0</v>
      </c>
      <c r="AV242" s="3">
        <v>0</v>
      </c>
      <c r="AW242" s="3">
        <v>0</v>
      </c>
      <c r="AX242" s="3">
        <v>0</v>
      </c>
      <c r="AY242" s="3">
        <v>1</v>
      </c>
      <c r="AZ242" s="3">
        <v>0</v>
      </c>
      <c r="BA242" s="3">
        <v>0</v>
      </c>
      <c r="BB242" s="3">
        <v>1</v>
      </c>
      <c r="BC242" s="3">
        <v>0</v>
      </c>
      <c r="BD242" s="3">
        <f t="shared" si="46"/>
        <v>2</v>
      </c>
      <c r="BE242" s="3">
        <v>0</v>
      </c>
      <c r="BF242" s="3">
        <v>0</v>
      </c>
      <c r="BG242" s="3">
        <v>0</v>
      </c>
      <c r="BH242" s="3">
        <v>0</v>
      </c>
      <c r="BI242" s="3">
        <v>2</v>
      </c>
      <c r="BJ242" s="3">
        <v>0</v>
      </c>
      <c r="BK242" s="3">
        <v>0</v>
      </c>
      <c r="BL242" s="3">
        <v>4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1</v>
      </c>
      <c r="BV242" s="3">
        <v>0</v>
      </c>
      <c r="BW242" s="3">
        <v>0</v>
      </c>
      <c r="BX242" s="3">
        <v>0</v>
      </c>
      <c r="BY242" s="3">
        <v>0</v>
      </c>
      <c r="BZ242" s="3">
        <f t="shared" si="38"/>
        <v>7</v>
      </c>
      <c r="CA242" s="40">
        <f t="shared" si="47"/>
        <v>26</v>
      </c>
    </row>
    <row r="243" spans="1:79" s="3" customFormat="1" x14ac:dyDescent="0.25">
      <c r="A243" s="3" t="s">
        <v>2</v>
      </c>
      <c r="B243" s="3">
        <v>3</v>
      </c>
      <c r="C243" s="3">
        <v>2</v>
      </c>
      <c r="D243" s="41">
        <v>42292</v>
      </c>
      <c r="E243" s="3">
        <v>5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4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1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f t="shared" si="36"/>
        <v>5</v>
      </c>
      <c r="AE243" s="3">
        <f t="shared" si="39"/>
        <v>0</v>
      </c>
      <c r="AF243" s="3">
        <f t="shared" si="40"/>
        <v>1</v>
      </c>
      <c r="AG243" s="3">
        <v>0</v>
      </c>
      <c r="AH243" s="3">
        <f t="shared" si="41"/>
        <v>0</v>
      </c>
      <c r="AI243" s="3">
        <f t="shared" si="42"/>
        <v>0</v>
      </c>
      <c r="AJ243" s="3">
        <v>3</v>
      </c>
      <c r="AK243" s="3">
        <v>0</v>
      </c>
      <c r="AL243" s="3">
        <v>0</v>
      </c>
      <c r="AM243" s="3">
        <v>0</v>
      </c>
      <c r="AN243" s="3">
        <v>0</v>
      </c>
      <c r="AO243" s="3">
        <v>1</v>
      </c>
      <c r="AP243" s="3">
        <v>0</v>
      </c>
      <c r="AQ243" s="3">
        <v>0</v>
      </c>
      <c r="AR243" s="3">
        <f t="shared" si="37"/>
        <v>4</v>
      </c>
      <c r="AS243" s="3">
        <f t="shared" si="43"/>
        <v>3</v>
      </c>
      <c r="AT243" s="3">
        <f t="shared" si="44"/>
        <v>1</v>
      </c>
      <c r="AU243" s="3">
        <f t="shared" si="45"/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f t="shared" si="46"/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1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2</v>
      </c>
      <c r="BZ243" s="3">
        <f t="shared" si="38"/>
        <v>3</v>
      </c>
      <c r="CA243" s="40">
        <f t="shared" si="47"/>
        <v>12</v>
      </c>
    </row>
    <row r="244" spans="1:79" s="3" customFormat="1" x14ac:dyDescent="0.25">
      <c r="A244" s="3" t="s">
        <v>2</v>
      </c>
      <c r="B244" s="3">
        <v>3</v>
      </c>
      <c r="C244" s="3">
        <v>2</v>
      </c>
      <c r="D244" s="41">
        <v>42292</v>
      </c>
      <c r="E244" s="3">
        <v>6</v>
      </c>
      <c r="F244" s="3">
        <v>0</v>
      </c>
      <c r="G244" s="3">
        <v>1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1</v>
      </c>
      <c r="O244" s="3">
        <v>0</v>
      </c>
      <c r="P244" s="3">
        <v>1</v>
      </c>
      <c r="Q244" s="3">
        <v>0</v>
      </c>
      <c r="R244" s="3">
        <v>0</v>
      </c>
      <c r="S244" s="3">
        <v>0</v>
      </c>
      <c r="T244" s="3">
        <v>0</v>
      </c>
      <c r="U244" s="3">
        <v>1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f t="shared" si="36"/>
        <v>4</v>
      </c>
      <c r="AE244" s="3">
        <f t="shared" si="39"/>
        <v>1</v>
      </c>
      <c r="AF244" s="3">
        <f t="shared" si="40"/>
        <v>1</v>
      </c>
      <c r="AG244" s="3">
        <v>0</v>
      </c>
      <c r="AH244" s="3">
        <f t="shared" si="41"/>
        <v>0</v>
      </c>
      <c r="AI244" s="3">
        <f t="shared" si="42"/>
        <v>0</v>
      </c>
      <c r="AJ244" s="3">
        <v>1</v>
      </c>
      <c r="AK244" s="3">
        <v>0</v>
      </c>
      <c r="AL244" s="3">
        <v>0</v>
      </c>
      <c r="AM244" s="3">
        <v>0</v>
      </c>
      <c r="AN244" s="3">
        <v>1</v>
      </c>
      <c r="AO244" s="3">
        <v>0</v>
      </c>
      <c r="AP244" s="3">
        <v>0</v>
      </c>
      <c r="AQ244" s="3">
        <v>0</v>
      </c>
      <c r="AR244" s="3">
        <f t="shared" si="37"/>
        <v>2</v>
      </c>
      <c r="AS244" s="3">
        <f t="shared" si="43"/>
        <v>1</v>
      </c>
      <c r="AT244" s="3">
        <f t="shared" si="44"/>
        <v>1</v>
      </c>
      <c r="AU244" s="3">
        <f t="shared" si="45"/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f t="shared" si="46"/>
        <v>0</v>
      </c>
      <c r="BE244" s="3">
        <v>0</v>
      </c>
      <c r="BF244" s="3">
        <v>0</v>
      </c>
      <c r="BG244" s="3">
        <v>0</v>
      </c>
      <c r="BH244" s="3">
        <v>1</v>
      </c>
      <c r="BI244" s="3">
        <v>5</v>
      </c>
      <c r="BJ244" s="3">
        <v>0</v>
      </c>
      <c r="BK244" s="3">
        <v>0</v>
      </c>
      <c r="BL244" s="3">
        <v>1</v>
      </c>
      <c r="BM244" s="3">
        <v>0</v>
      </c>
      <c r="BN244" s="3">
        <v>0</v>
      </c>
      <c r="BO244" s="3">
        <v>0</v>
      </c>
      <c r="BP244" s="3">
        <v>1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f t="shared" si="38"/>
        <v>8</v>
      </c>
      <c r="CA244" s="40">
        <f t="shared" si="47"/>
        <v>14</v>
      </c>
    </row>
    <row r="245" spans="1:79" s="3" customFormat="1" x14ac:dyDescent="0.25">
      <c r="A245" s="3" t="s">
        <v>2</v>
      </c>
      <c r="B245" s="3">
        <v>3</v>
      </c>
      <c r="C245" s="3">
        <v>2</v>
      </c>
      <c r="D245" s="41">
        <v>42292</v>
      </c>
      <c r="E245" s="3">
        <v>7</v>
      </c>
      <c r="F245" s="3">
        <v>0</v>
      </c>
      <c r="G245" s="3">
        <v>1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1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f t="shared" si="36"/>
        <v>2</v>
      </c>
      <c r="AE245" s="3">
        <f t="shared" si="39"/>
        <v>0</v>
      </c>
      <c r="AF245" s="3">
        <f t="shared" si="40"/>
        <v>0</v>
      </c>
      <c r="AG245" s="3">
        <v>0</v>
      </c>
      <c r="AH245" s="3">
        <f t="shared" si="41"/>
        <v>0</v>
      </c>
      <c r="AI245" s="3">
        <f t="shared" si="42"/>
        <v>0</v>
      </c>
      <c r="AJ245" s="3">
        <v>1</v>
      </c>
      <c r="AK245" s="3">
        <v>0</v>
      </c>
      <c r="AL245" s="3">
        <v>0</v>
      </c>
      <c r="AM245" s="3">
        <v>0</v>
      </c>
      <c r="AN245" s="3">
        <v>0</v>
      </c>
      <c r="AO245" s="3">
        <v>1</v>
      </c>
      <c r="AP245" s="3">
        <v>0</v>
      </c>
      <c r="AQ245" s="3">
        <v>0</v>
      </c>
      <c r="AR245" s="3">
        <f t="shared" si="37"/>
        <v>2</v>
      </c>
      <c r="AS245" s="3">
        <f t="shared" si="43"/>
        <v>1</v>
      </c>
      <c r="AT245" s="3">
        <f t="shared" si="44"/>
        <v>1</v>
      </c>
      <c r="AU245" s="3">
        <f t="shared" si="45"/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4</v>
      </c>
      <c r="BC245" s="3">
        <v>0</v>
      </c>
      <c r="BD245" s="3">
        <f t="shared" si="46"/>
        <v>4</v>
      </c>
      <c r="BE245" s="3">
        <v>0</v>
      </c>
      <c r="BF245" s="3">
        <v>0</v>
      </c>
      <c r="BG245" s="3">
        <v>0</v>
      </c>
      <c r="BH245" s="3">
        <v>1</v>
      </c>
      <c r="BI245" s="3">
        <v>0</v>
      </c>
      <c r="BJ245" s="3">
        <v>0</v>
      </c>
      <c r="BK245" s="3">
        <v>0</v>
      </c>
      <c r="BL245" s="3">
        <v>1</v>
      </c>
      <c r="BM245" s="3">
        <v>0</v>
      </c>
      <c r="BN245" s="3">
        <v>0</v>
      </c>
      <c r="BO245" s="3">
        <v>0</v>
      </c>
      <c r="BP245" s="3">
        <v>3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2</v>
      </c>
      <c r="BZ245" s="3">
        <f t="shared" si="38"/>
        <v>7</v>
      </c>
      <c r="CA245" s="40">
        <f t="shared" si="47"/>
        <v>15</v>
      </c>
    </row>
    <row r="246" spans="1:79" s="3" customFormat="1" x14ac:dyDescent="0.25">
      <c r="A246" s="3" t="s">
        <v>2</v>
      </c>
      <c r="B246" s="3">
        <v>3</v>
      </c>
      <c r="C246" s="3">
        <v>2</v>
      </c>
      <c r="D246" s="41">
        <v>42292</v>
      </c>
      <c r="E246" s="3">
        <v>8</v>
      </c>
      <c r="F246" s="3">
        <v>0</v>
      </c>
      <c r="G246" s="3">
        <v>1</v>
      </c>
      <c r="H246" s="3">
        <v>0</v>
      </c>
      <c r="I246" s="3">
        <v>0</v>
      </c>
      <c r="J246" s="3">
        <v>0</v>
      </c>
      <c r="K246" s="3">
        <v>1</v>
      </c>
      <c r="L246" s="3">
        <v>0</v>
      </c>
      <c r="M246" s="3">
        <v>0</v>
      </c>
      <c r="N246" s="3">
        <v>4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f t="shared" si="36"/>
        <v>6</v>
      </c>
      <c r="AE246" s="3">
        <f t="shared" si="39"/>
        <v>0</v>
      </c>
      <c r="AF246" s="3">
        <f t="shared" si="40"/>
        <v>0</v>
      </c>
      <c r="AG246" s="3">
        <v>0</v>
      </c>
      <c r="AH246" s="3">
        <f t="shared" si="41"/>
        <v>0</v>
      </c>
      <c r="AI246" s="3">
        <f t="shared" si="42"/>
        <v>0</v>
      </c>
      <c r="AJ246" s="3">
        <v>2</v>
      </c>
      <c r="AK246" s="3">
        <v>2</v>
      </c>
      <c r="AL246" s="3">
        <v>0</v>
      </c>
      <c r="AM246" s="3">
        <v>0</v>
      </c>
      <c r="AN246" s="3">
        <v>1</v>
      </c>
      <c r="AO246" s="3">
        <v>2</v>
      </c>
      <c r="AP246" s="3">
        <v>0</v>
      </c>
      <c r="AQ246" s="3">
        <v>0</v>
      </c>
      <c r="AR246" s="3">
        <f t="shared" si="37"/>
        <v>7</v>
      </c>
      <c r="AS246" s="3">
        <f t="shared" si="43"/>
        <v>4</v>
      </c>
      <c r="AT246" s="3">
        <f t="shared" si="44"/>
        <v>3</v>
      </c>
      <c r="AU246" s="3">
        <f t="shared" si="45"/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1</v>
      </c>
      <c r="BC246" s="3">
        <v>0</v>
      </c>
      <c r="BD246" s="3">
        <f t="shared" si="46"/>
        <v>1</v>
      </c>
      <c r="BE246" s="3">
        <v>1</v>
      </c>
      <c r="BF246" s="3">
        <v>0</v>
      </c>
      <c r="BG246" s="3">
        <v>1</v>
      </c>
      <c r="BH246" s="3">
        <v>1</v>
      </c>
      <c r="BI246" s="3">
        <v>3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1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1</v>
      </c>
      <c r="BZ246" s="3">
        <f t="shared" si="38"/>
        <v>8</v>
      </c>
      <c r="CA246" s="40">
        <f t="shared" si="47"/>
        <v>22</v>
      </c>
    </row>
    <row r="247" spans="1:79" s="3" customFormat="1" x14ac:dyDescent="0.25">
      <c r="A247" s="3" t="s">
        <v>2</v>
      </c>
      <c r="B247" s="3">
        <v>3</v>
      </c>
      <c r="C247" s="3">
        <v>2</v>
      </c>
      <c r="D247" s="41">
        <v>42292</v>
      </c>
      <c r="E247" s="3">
        <v>9</v>
      </c>
      <c r="F247" s="3">
        <v>0</v>
      </c>
      <c r="G247" s="3">
        <v>2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1</v>
      </c>
      <c r="Q247" s="3">
        <v>1</v>
      </c>
      <c r="R247" s="3">
        <v>0</v>
      </c>
      <c r="S247" s="3">
        <v>1</v>
      </c>
      <c r="T247" s="3">
        <v>0</v>
      </c>
      <c r="U247" s="3">
        <v>0</v>
      </c>
      <c r="V247" s="3">
        <v>3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f t="shared" si="36"/>
        <v>8</v>
      </c>
      <c r="AE247" s="3">
        <f t="shared" si="39"/>
        <v>2</v>
      </c>
      <c r="AF247" s="3">
        <f t="shared" si="40"/>
        <v>0</v>
      </c>
      <c r="AG247" s="3">
        <v>0</v>
      </c>
      <c r="AH247" s="3">
        <f t="shared" si="41"/>
        <v>3</v>
      </c>
      <c r="AI247" s="3">
        <f t="shared" si="42"/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1</v>
      </c>
      <c r="AO247" s="3">
        <v>1</v>
      </c>
      <c r="AP247" s="3">
        <v>0</v>
      </c>
      <c r="AQ247" s="3">
        <v>0</v>
      </c>
      <c r="AR247" s="3">
        <f t="shared" si="37"/>
        <v>2</v>
      </c>
      <c r="AS247" s="3">
        <f t="shared" si="43"/>
        <v>0</v>
      </c>
      <c r="AT247" s="3">
        <f t="shared" si="44"/>
        <v>2</v>
      </c>
      <c r="AU247" s="3">
        <f t="shared" si="45"/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1</v>
      </c>
      <c r="BB247" s="3">
        <v>0</v>
      </c>
      <c r="BC247" s="3">
        <v>0</v>
      </c>
      <c r="BD247" s="3">
        <f t="shared" si="46"/>
        <v>1</v>
      </c>
      <c r="BE247" s="3">
        <v>1</v>
      </c>
      <c r="BF247" s="3">
        <v>1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1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f t="shared" si="38"/>
        <v>3</v>
      </c>
      <c r="CA247" s="40">
        <f t="shared" si="47"/>
        <v>14</v>
      </c>
    </row>
    <row r="248" spans="1:79" s="3" customFormat="1" x14ac:dyDescent="0.25">
      <c r="A248" s="3" t="s">
        <v>2</v>
      </c>
      <c r="B248" s="3">
        <v>3</v>
      </c>
      <c r="C248" s="3">
        <v>2</v>
      </c>
      <c r="D248" s="41">
        <v>42292</v>
      </c>
      <c r="E248" s="3">
        <v>10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4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f t="shared" si="36"/>
        <v>4</v>
      </c>
      <c r="AE248" s="3">
        <f t="shared" si="39"/>
        <v>0</v>
      </c>
      <c r="AF248" s="3">
        <f t="shared" si="40"/>
        <v>0</v>
      </c>
      <c r="AG248" s="3">
        <v>0</v>
      </c>
      <c r="AH248" s="3">
        <f t="shared" si="41"/>
        <v>0</v>
      </c>
      <c r="AI248" s="3">
        <f t="shared" si="42"/>
        <v>0</v>
      </c>
      <c r="AJ248" s="3">
        <v>3</v>
      </c>
      <c r="AK248" s="3">
        <v>1</v>
      </c>
      <c r="AL248" s="3">
        <v>0</v>
      </c>
      <c r="AM248" s="3">
        <v>0</v>
      </c>
      <c r="AN248" s="3">
        <v>2</v>
      </c>
      <c r="AO248" s="3">
        <v>0</v>
      </c>
      <c r="AP248" s="3">
        <v>0</v>
      </c>
      <c r="AQ248" s="3">
        <v>0</v>
      </c>
      <c r="AR248" s="3">
        <f t="shared" si="37"/>
        <v>6</v>
      </c>
      <c r="AS248" s="3">
        <f t="shared" si="43"/>
        <v>4</v>
      </c>
      <c r="AT248" s="3">
        <f t="shared" si="44"/>
        <v>2</v>
      </c>
      <c r="AU248" s="3">
        <f t="shared" si="45"/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f t="shared" si="46"/>
        <v>0</v>
      </c>
      <c r="BE248" s="3">
        <v>0</v>
      </c>
      <c r="BF248" s="3">
        <v>1</v>
      </c>
      <c r="BG248" s="3">
        <v>0</v>
      </c>
      <c r="BH248" s="3">
        <v>0</v>
      </c>
      <c r="BI248" s="3">
        <v>7</v>
      </c>
      <c r="BJ248" s="3">
        <v>0</v>
      </c>
      <c r="BK248" s="3">
        <v>0</v>
      </c>
      <c r="BL248" s="3">
        <v>1</v>
      </c>
      <c r="BM248" s="3">
        <v>0</v>
      </c>
      <c r="BN248" s="3">
        <v>0</v>
      </c>
      <c r="BO248" s="3">
        <v>0</v>
      </c>
      <c r="BP248" s="3">
        <v>2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2</v>
      </c>
      <c r="BZ248" s="3">
        <f t="shared" si="38"/>
        <v>13</v>
      </c>
      <c r="CA248" s="40">
        <f t="shared" si="47"/>
        <v>23</v>
      </c>
    </row>
    <row r="249" spans="1:79" s="3" customFormat="1" x14ac:dyDescent="0.25">
      <c r="A249" s="3" t="s">
        <v>2</v>
      </c>
      <c r="B249" s="3">
        <v>3</v>
      </c>
      <c r="C249" s="3">
        <v>2</v>
      </c>
      <c r="D249" s="41">
        <v>42292</v>
      </c>
      <c r="E249" s="3">
        <v>11</v>
      </c>
      <c r="F249" s="3">
        <v>0</v>
      </c>
      <c r="G249" s="3">
        <v>1</v>
      </c>
      <c r="H249" s="3">
        <v>0</v>
      </c>
      <c r="I249" s="3">
        <v>0</v>
      </c>
      <c r="J249" s="3">
        <v>0</v>
      </c>
      <c r="K249" s="3">
        <v>1</v>
      </c>
      <c r="L249" s="3">
        <v>0</v>
      </c>
      <c r="M249" s="3">
        <v>0</v>
      </c>
      <c r="N249" s="3">
        <v>2</v>
      </c>
      <c r="O249" s="3">
        <v>0</v>
      </c>
      <c r="P249" s="3">
        <v>1</v>
      </c>
      <c r="Q249" s="3">
        <v>0</v>
      </c>
      <c r="R249" s="3">
        <v>0</v>
      </c>
      <c r="S249" s="3">
        <v>0</v>
      </c>
      <c r="T249" s="3">
        <v>7</v>
      </c>
      <c r="U249" s="3">
        <v>1</v>
      </c>
      <c r="V249" s="3">
        <v>2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f t="shared" ref="AD249:AD312" si="48">SUM(F249:AC249)</f>
        <v>15</v>
      </c>
      <c r="AE249" s="3">
        <f t="shared" si="39"/>
        <v>1</v>
      </c>
      <c r="AF249" s="3">
        <f t="shared" si="40"/>
        <v>8</v>
      </c>
      <c r="AG249" s="3">
        <v>0</v>
      </c>
      <c r="AH249" s="3">
        <f t="shared" si="41"/>
        <v>2</v>
      </c>
      <c r="AI249" s="3">
        <f t="shared" si="42"/>
        <v>0</v>
      </c>
      <c r="AJ249" s="3">
        <v>0</v>
      </c>
      <c r="AK249" s="3">
        <v>1</v>
      </c>
      <c r="AL249" s="3">
        <v>0</v>
      </c>
      <c r="AM249" s="3">
        <v>0</v>
      </c>
      <c r="AN249" s="3">
        <v>1</v>
      </c>
      <c r="AO249" s="3">
        <v>0</v>
      </c>
      <c r="AP249" s="3">
        <v>0</v>
      </c>
      <c r="AQ249" s="3">
        <v>0</v>
      </c>
      <c r="AR249" s="3">
        <f t="shared" si="37"/>
        <v>2</v>
      </c>
      <c r="AS249" s="3">
        <f t="shared" si="43"/>
        <v>1</v>
      </c>
      <c r="AT249" s="3">
        <f t="shared" si="44"/>
        <v>1</v>
      </c>
      <c r="AU249" s="3">
        <f t="shared" si="45"/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f t="shared" si="46"/>
        <v>0</v>
      </c>
      <c r="BE249" s="3">
        <v>4</v>
      </c>
      <c r="BF249" s="3">
        <v>0</v>
      </c>
      <c r="BG249" s="3">
        <v>0</v>
      </c>
      <c r="BH249" s="3">
        <v>0</v>
      </c>
      <c r="BI249" s="3">
        <v>4</v>
      </c>
      <c r="BJ249" s="3">
        <v>0</v>
      </c>
      <c r="BK249" s="3">
        <v>0</v>
      </c>
      <c r="BL249" s="3">
        <v>3</v>
      </c>
      <c r="BM249" s="3">
        <v>0</v>
      </c>
      <c r="BN249" s="3">
        <v>0</v>
      </c>
      <c r="BO249" s="3">
        <v>0</v>
      </c>
      <c r="BP249" s="3">
        <v>1</v>
      </c>
      <c r="BQ249" s="3">
        <v>1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f t="shared" si="38"/>
        <v>13</v>
      </c>
      <c r="CA249" s="40">
        <f t="shared" si="47"/>
        <v>30</v>
      </c>
    </row>
    <row r="250" spans="1:79" s="3" customFormat="1" x14ac:dyDescent="0.25">
      <c r="A250" s="3" t="s">
        <v>2</v>
      </c>
      <c r="B250" s="3">
        <v>3</v>
      </c>
      <c r="C250" s="3">
        <v>2</v>
      </c>
      <c r="D250" s="41">
        <v>42292</v>
      </c>
      <c r="E250" s="3">
        <v>12</v>
      </c>
      <c r="F250" s="3">
        <v>0</v>
      </c>
      <c r="G250" s="3">
        <v>4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5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2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f t="shared" si="48"/>
        <v>11</v>
      </c>
      <c r="AE250" s="3">
        <f t="shared" si="39"/>
        <v>0</v>
      </c>
      <c r="AF250" s="3">
        <f t="shared" si="40"/>
        <v>0</v>
      </c>
      <c r="AG250" s="3">
        <v>0</v>
      </c>
      <c r="AH250" s="3">
        <f t="shared" si="41"/>
        <v>2</v>
      </c>
      <c r="AI250" s="3">
        <f t="shared" si="42"/>
        <v>0</v>
      </c>
      <c r="AJ250" s="3">
        <v>1</v>
      </c>
      <c r="AK250" s="3">
        <v>0</v>
      </c>
      <c r="AL250" s="3">
        <v>0</v>
      </c>
      <c r="AM250" s="3">
        <v>0</v>
      </c>
      <c r="AN250" s="3">
        <v>3</v>
      </c>
      <c r="AO250" s="3">
        <v>2</v>
      </c>
      <c r="AP250" s="3">
        <v>0</v>
      </c>
      <c r="AQ250" s="3">
        <v>0</v>
      </c>
      <c r="AR250" s="3">
        <f t="shared" si="37"/>
        <v>6</v>
      </c>
      <c r="AS250" s="3">
        <f t="shared" si="43"/>
        <v>1</v>
      </c>
      <c r="AT250" s="3">
        <f t="shared" si="44"/>
        <v>5</v>
      </c>
      <c r="AU250" s="3">
        <f t="shared" si="45"/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f t="shared" si="46"/>
        <v>0</v>
      </c>
      <c r="BE250" s="3">
        <v>0</v>
      </c>
      <c r="BF250" s="3">
        <v>0</v>
      </c>
      <c r="BG250" s="3">
        <v>1</v>
      </c>
      <c r="BH250" s="3">
        <v>2</v>
      </c>
      <c r="BI250" s="3">
        <v>4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2</v>
      </c>
      <c r="BZ250" s="3">
        <f t="shared" si="38"/>
        <v>9</v>
      </c>
      <c r="CA250" s="40">
        <f t="shared" si="47"/>
        <v>26</v>
      </c>
    </row>
    <row r="251" spans="1:79" s="3" customFormat="1" x14ac:dyDescent="0.25">
      <c r="A251" s="3" t="s">
        <v>2</v>
      </c>
      <c r="B251" s="3">
        <v>3</v>
      </c>
      <c r="C251" s="3">
        <v>2</v>
      </c>
      <c r="D251" s="41">
        <v>42292</v>
      </c>
      <c r="E251" s="3">
        <v>13</v>
      </c>
      <c r="F251" s="3">
        <v>0</v>
      </c>
      <c r="G251" s="3">
        <v>1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1</v>
      </c>
      <c r="Q251" s="3">
        <v>0</v>
      </c>
      <c r="R251" s="3">
        <v>0</v>
      </c>
      <c r="S251" s="3">
        <v>0</v>
      </c>
      <c r="T251" s="3">
        <v>0</v>
      </c>
      <c r="U251" s="3">
        <v>2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f t="shared" si="48"/>
        <v>4</v>
      </c>
      <c r="AE251" s="3">
        <f t="shared" si="39"/>
        <v>1</v>
      </c>
      <c r="AF251" s="3">
        <f t="shared" si="40"/>
        <v>2</v>
      </c>
      <c r="AG251" s="3">
        <v>0</v>
      </c>
      <c r="AH251" s="3">
        <f t="shared" si="41"/>
        <v>0</v>
      </c>
      <c r="AI251" s="3">
        <f t="shared" si="42"/>
        <v>0</v>
      </c>
      <c r="AJ251" s="3">
        <v>0</v>
      </c>
      <c r="AK251" s="3">
        <v>1</v>
      </c>
      <c r="AL251" s="3">
        <v>0</v>
      </c>
      <c r="AM251" s="3">
        <v>0</v>
      </c>
      <c r="AN251" s="3">
        <v>0</v>
      </c>
      <c r="AO251" s="3">
        <v>2</v>
      </c>
      <c r="AP251" s="3">
        <v>0</v>
      </c>
      <c r="AQ251" s="3">
        <v>0</v>
      </c>
      <c r="AR251" s="3">
        <f t="shared" si="37"/>
        <v>3</v>
      </c>
      <c r="AS251" s="3">
        <f t="shared" si="43"/>
        <v>1</v>
      </c>
      <c r="AT251" s="3">
        <f t="shared" si="44"/>
        <v>2</v>
      </c>
      <c r="AU251" s="3">
        <f t="shared" si="45"/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1</v>
      </c>
      <c r="BC251" s="3">
        <v>0</v>
      </c>
      <c r="BD251" s="3">
        <f t="shared" si="46"/>
        <v>1</v>
      </c>
      <c r="BE251" s="3">
        <v>3</v>
      </c>
      <c r="BF251" s="3">
        <v>0</v>
      </c>
      <c r="BG251" s="3">
        <v>0</v>
      </c>
      <c r="BH251" s="3">
        <v>1</v>
      </c>
      <c r="BI251" s="3">
        <v>2</v>
      </c>
      <c r="BJ251" s="3">
        <v>0</v>
      </c>
      <c r="BK251" s="3">
        <v>0</v>
      </c>
      <c r="BL251" s="3">
        <v>2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f t="shared" si="38"/>
        <v>8</v>
      </c>
      <c r="CA251" s="40">
        <f t="shared" si="47"/>
        <v>16</v>
      </c>
    </row>
    <row r="252" spans="1:79" s="3" customFormat="1" x14ac:dyDescent="0.25">
      <c r="A252" s="3" t="s">
        <v>2</v>
      </c>
      <c r="B252" s="3">
        <v>3</v>
      </c>
      <c r="C252" s="3">
        <v>2</v>
      </c>
      <c r="D252" s="41">
        <v>42306</v>
      </c>
      <c r="E252" s="3">
        <v>1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1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f t="shared" si="48"/>
        <v>1</v>
      </c>
      <c r="AE252" s="3">
        <f t="shared" si="39"/>
        <v>0</v>
      </c>
      <c r="AF252" s="3">
        <f t="shared" si="40"/>
        <v>0</v>
      </c>
      <c r="AG252" s="3">
        <v>0</v>
      </c>
      <c r="AH252" s="3">
        <f t="shared" si="41"/>
        <v>0</v>
      </c>
      <c r="AI252" s="3">
        <f t="shared" si="42"/>
        <v>0</v>
      </c>
      <c r="AJ252" s="3">
        <v>0</v>
      </c>
      <c r="AK252" s="3">
        <v>0</v>
      </c>
      <c r="AL252" s="3">
        <v>1</v>
      </c>
      <c r="AM252" s="3">
        <v>0</v>
      </c>
      <c r="AN252" s="3">
        <v>2</v>
      </c>
      <c r="AO252" s="3">
        <v>0</v>
      </c>
      <c r="AP252" s="3">
        <v>0</v>
      </c>
      <c r="AQ252" s="3">
        <v>1</v>
      </c>
      <c r="AR252" s="3">
        <f t="shared" si="37"/>
        <v>4</v>
      </c>
      <c r="AS252" s="3">
        <f t="shared" si="43"/>
        <v>0</v>
      </c>
      <c r="AT252" s="3">
        <f t="shared" si="44"/>
        <v>2</v>
      </c>
      <c r="AU252" s="3">
        <f t="shared" si="45"/>
        <v>1</v>
      </c>
      <c r="AV252" s="3">
        <v>0</v>
      </c>
      <c r="AW252" s="3">
        <v>0</v>
      </c>
      <c r="AX252" s="3">
        <v>1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f t="shared" si="46"/>
        <v>1</v>
      </c>
      <c r="BE252" s="3">
        <v>1</v>
      </c>
      <c r="BF252" s="3">
        <v>0</v>
      </c>
      <c r="BG252" s="3">
        <v>1</v>
      </c>
      <c r="BH252" s="3">
        <v>0</v>
      </c>
      <c r="BI252" s="3">
        <v>2</v>
      </c>
      <c r="BJ252" s="3">
        <v>0</v>
      </c>
      <c r="BK252" s="3">
        <v>0</v>
      </c>
      <c r="BL252" s="3">
        <v>1</v>
      </c>
      <c r="BM252" s="3">
        <v>0</v>
      </c>
      <c r="BN252" s="3">
        <v>0</v>
      </c>
      <c r="BO252" s="3">
        <v>0</v>
      </c>
      <c r="BP252" s="3">
        <v>1</v>
      </c>
      <c r="BQ252" s="3">
        <v>0</v>
      </c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1</v>
      </c>
      <c r="BZ252" s="3">
        <f t="shared" si="38"/>
        <v>7</v>
      </c>
      <c r="CA252" s="40">
        <f t="shared" si="47"/>
        <v>13</v>
      </c>
    </row>
    <row r="253" spans="1:79" s="3" customFormat="1" x14ac:dyDescent="0.25">
      <c r="A253" s="3" t="s">
        <v>2</v>
      </c>
      <c r="B253" s="3">
        <v>3</v>
      </c>
      <c r="C253" s="3">
        <v>2</v>
      </c>
      <c r="D253" s="41">
        <v>42306</v>
      </c>
      <c r="E253" s="3">
        <v>2</v>
      </c>
      <c r="F253" s="3">
        <v>0</v>
      </c>
      <c r="G253" s="3">
        <v>1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1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f t="shared" si="48"/>
        <v>2</v>
      </c>
      <c r="AE253" s="3">
        <f t="shared" si="39"/>
        <v>0</v>
      </c>
      <c r="AF253" s="3">
        <f t="shared" si="40"/>
        <v>0</v>
      </c>
      <c r="AG253" s="3">
        <v>0</v>
      </c>
      <c r="AH253" s="3">
        <f t="shared" si="41"/>
        <v>0</v>
      </c>
      <c r="AI253" s="3">
        <f t="shared" si="42"/>
        <v>0</v>
      </c>
      <c r="AJ253" s="3">
        <v>1</v>
      </c>
      <c r="AK253" s="3">
        <v>0</v>
      </c>
      <c r="AL253" s="3">
        <v>0</v>
      </c>
      <c r="AM253" s="3">
        <v>0</v>
      </c>
      <c r="AN253" s="3">
        <v>1</v>
      </c>
      <c r="AO253" s="3">
        <v>1</v>
      </c>
      <c r="AP253" s="3">
        <v>0</v>
      </c>
      <c r="AQ253" s="3">
        <v>0</v>
      </c>
      <c r="AR253" s="3">
        <f t="shared" si="37"/>
        <v>3</v>
      </c>
      <c r="AS253" s="3">
        <f t="shared" si="43"/>
        <v>1</v>
      </c>
      <c r="AT253" s="3">
        <f t="shared" si="44"/>
        <v>2</v>
      </c>
      <c r="AU253" s="3">
        <f t="shared" si="45"/>
        <v>0</v>
      </c>
      <c r="AV253" s="3">
        <v>0</v>
      </c>
      <c r="AW253" s="3">
        <v>3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f t="shared" si="46"/>
        <v>3</v>
      </c>
      <c r="BE253" s="3">
        <v>1</v>
      </c>
      <c r="BF253" s="3">
        <v>1</v>
      </c>
      <c r="BG253" s="3">
        <v>0</v>
      </c>
      <c r="BH253" s="3">
        <v>0</v>
      </c>
      <c r="BI253" s="3">
        <v>2</v>
      </c>
      <c r="BJ253" s="3">
        <v>0</v>
      </c>
      <c r="BK253" s="3">
        <v>0</v>
      </c>
      <c r="BL253" s="3">
        <v>1</v>
      </c>
      <c r="BM253" s="3">
        <v>0</v>
      </c>
      <c r="BN253" s="3">
        <v>0</v>
      </c>
      <c r="BO253" s="3">
        <v>0</v>
      </c>
      <c r="BP253" s="3">
        <v>0</v>
      </c>
      <c r="BQ253" s="3">
        <v>0</v>
      </c>
      <c r="BR253" s="3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2</v>
      </c>
      <c r="BZ253" s="3">
        <f t="shared" si="38"/>
        <v>7</v>
      </c>
      <c r="CA253" s="40">
        <f t="shared" si="47"/>
        <v>15</v>
      </c>
    </row>
    <row r="254" spans="1:79" s="3" customFormat="1" x14ac:dyDescent="0.25">
      <c r="A254" s="3" t="s">
        <v>2</v>
      </c>
      <c r="B254" s="3">
        <v>3</v>
      </c>
      <c r="C254" s="3">
        <v>2</v>
      </c>
      <c r="D254" s="41">
        <v>42306</v>
      </c>
      <c r="E254" s="3">
        <v>3</v>
      </c>
      <c r="F254" s="3">
        <v>0</v>
      </c>
      <c r="G254" s="3">
        <v>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2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f t="shared" si="48"/>
        <v>5</v>
      </c>
      <c r="AE254" s="3">
        <f t="shared" si="39"/>
        <v>0</v>
      </c>
      <c r="AF254" s="3">
        <f t="shared" si="40"/>
        <v>0</v>
      </c>
      <c r="AG254" s="3">
        <v>0</v>
      </c>
      <c r="AH254" s="3">
        <f t="shared" si="41"/>
        <v>0</v>
      </c>
      <c r="AI254" s="3">
        <f t="shared" si="42"/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f t="shared" si="37"/>
        <v>0</v>
      </c>
      <c r="AS254" s="3">
        <f t="shared" si="43"/>
        <v>0</v>
      </c>
      <c r="AT254" s="3">
        <f t="shared" si="44"/>
        <v>0</v>
      </c>
      <c r="AU254" s="3">
        <f t="shared" si="45"/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1</v>
      </c>
      <c r="BC254" s="3">
        <v>0</v>
      </c>
      <c r="BD254" s="3">
        <f t="shared" si="46"/>
        <v>1</v>
      </c>
      <c r="BE254" s="3">
        <v>1</v>
      </c>
      <c r="BF254" s="3">
        <v>0</v>
      </c>
      <c r="BG254" s="3">
        <v>0</v>
      </c>
      <c r="BH254" s="3">
        <v>0</v>
      </c>
      <c r="BI254" s="3">
        <v>1</v>
      </c>
      <c r="BJ254" s="3">
        <v>0</v>
      </c>
      <c r="BK254" s="3">
        <v>0</v>
      </c>
      <c r="BL254" s="3">
        <v>1</v>
      </c>
      <c r="BM254" s="3">
        <v>0</v>
      </c>
      <c r="BN254" s="3">
        <v>0</v>
      </c>
      <c r="BO254" s="3">
        <v>0</v>
      </c>
      <c r="BP254" s="3">
        <v>0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1</v>
      </c>
      <c r="BZ254" s="3">
        <f t="shared" si="38"/>
        <v>4</v>
      </c>
      <c r="CA254" s="40">
        <f t="shared" si="47"/>
        <v>10</v>
      </c>
    </row>
    <row r="255" spans="1:79" s="3" customFormat="1" x14ac:dyDescent="0.25">
      <c r="A255" s="3" t="s">
        <v>2</v>
      </c>
      <c r="B255" s="3">
        <v>3</v>
      </c>
      <c r="C255" s="3">
        <v>2</v>
      </c>
      <c r="D255" s="41">
        <v>42306</v>
      </c>
      <c r="E255" s="3">
        <v>4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5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2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f t="shared" si="48"/>
        <v>7</v>
      </c>
      <c r="AE255" s="3">
        <f t="shared" si="39"/>
        <v>0</v>
      </c>
      <c r="AF255" s="3">
        <f t="shared" si="40"/>
        <v>2</v>
      </c>
      <c r="AG255" s="3">
        <v>0</v>
      </c>
      <c r="AH255" s="3">
        <f t="shared" si="41"/>
        <v>0</v>
      </c>
      <c r="AI255" s="3">
        <f t="shared" si="42"/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f t="shared" si="37"/>
        <v>0</v>
      </c>
      <c r="AS255" s="3">
        <f t="shared" si="43"/>
        <v>0</v>
      </c>
      <c r="AT255" s="3">
        <f t="shared" si="44"/>
        <v>0</v>
      </c>
      <c r="AU255" s="3">
        <f t="shared" si="45"/>
        <v>0</v>
      </c>
      <c r="AV255" s="3">
        <v>0</v>
      </c>
      <c r="AW255" s="3">
        <v>2</v>
      </c>
      <c r="AX255" s="3">
        <v>0</v>
      </c>
      <c r="AY255" s="3">
        <v>0</v>
      </c>
      <c r="AZ255" s="3">
        <v>0</v>
      </c>
      <c r="BA255" s="3">
        <v>2</v>
      </c>
      <c r="BB255" s="3">
        <v>0</v>
      </c>
      <c r="BC255" s="3">
        <v>0</v>
      </c>
      <c r="BD255" s="3">
        <f t="shared" si="46"/>
        <v>4</v>
      </c>
      <c r="BE255" s="3">
        <v>3</v>
      </c>
      <c r="BF255" s="3">
        <v>1</v>
      </c>
      <c r="BG255" s="3">
        <v>0</v>
      </c>
      <c r="BH255" s="3">
        <v>0</v>
      </c>
      <c r="BI255" s="3">
        <v>2</v>
      </c>
      <c r="BJ255" s="3">
        <v>0</v>
      </c>
      <c r="BK255" s="3">
        <v>0</v>
      </c>
      <c r="BL255" s="3">
        <v>4</v>
      </c>
      <c r="BM255" s="3">
        <v>0</v>
      </c>
      <c r="BN255" s="3">
        <v>0</v>
      </c>
      <c r="BO255" s="3">
        <v>0</v>
      </c>
      <c r="BP255" s="3">
        <v>2</v>
      </c>
      <c r="BQ255" s="3">
        <v>0</v>
      </c>
      <c r="BR255" s="3">
        <v>0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1</v>
      </c>
      <c r="BZ255" s="3">
        <f t="shared" si="38"/>
        <v>13</v>
      </c>
      <c r="CA255" s="40">
        <f t="shared" si="47"/>
        <v>24</v>
      </c>
    </row>
    <row r="256" spans="1:79" s="3" customFormat="1" x14ac:dyDescent="0.25">
      <c r="A256" s="3" t="s">
        <v>2</v>
      </c>
      <c r="B256" s="3">
        <v>3</v>
      </c>
      <c r="C256" s="3">
        <v>2</v>
      </c>
      <c r="D256" s="41">
        <v>42306</v>
      </c>
      <c r="E256" s="3">
        <v>5</v>
      </c>
      <c r="F256" s="3">
        <v>1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4</v>
      </c>
      <c r="O256" s="3">
        <v>0</v>
      </c>
      <c r="P256" s="3">
        <v>1</v>
      </c>
      <c r="Q256" s="3">
        <v>0</v>
      </c>
      <c r="R256" s="3">
        <v>0</v>
      </c>
      <c r="S256" s="3">
        <v>0</v>
      </c>
      <c r="T256" s="3">
        <v>1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f t="shared" si="48"/>
        <v>7</v>
      </c>
      <c r="AE256" s="3">
        <f t="shared" si="39"/>
        <v>1</v>
      </c>
      <c r="AF256" s="3">
        <f t="shared" si="40"/>
        <v>1</v>
      </c>
      <c r="AG256" s="3">
        <v>0</v>
      </c>
      <c r="AH256" s="3">
        <f t="shared" si="41"/>
        <v>0</v>
      </c>
      <c r="AI256" s="3">
        <f t="shared" si="42"/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1</v>
      </c>
      <c r="AP256" s="3">
        <v>0</v>
      </c>
      <c r="AQ256" s="3">
        <v>0</v>
      </c>
      <c r="AR256" s="3">
        <f t="shared" si="37"/>
        <v>1</v>
      </c>
      <c r="AS256" s="3">
        <f t="shared" si="43"/>
        <v>0</v>
      </c>
      <c r="AT256" s="3">
        <f t="shared" si="44"/>
        <v>1</v>
      </c>
      <c r="AU256" s="3">
        <f t="shared" si="45"/>
        <v>0</v>
      </c>
      <c r="AV256" s="3">
        <v>0</v>
      </c>
      <c r="AW256" s="3">
        <v>2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f t="shared" si="46"/>
        <v>2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4</v>
      </c>
      <c r="BQ256" s="3">
        <v>0</v>
      </c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f t="shared" si="38"/>
        <v>4</v>
      </c>
      <c r="CA256" s="40">
        <f t="shared" si="47"/>
        <v>14</v>
      </c>
    </row>
    <row r="257" spans="1:79" s="3" customFormat="1" x14ac:dyDescent="0.25">
      <c r="A257" s="3" t="s">
        <v>2</v>
      </c>
      <c r="B257" s="3">
        <v>3</v>
      </c>
      <c r="C257" s="3">
        <v>2</v>
      </c>
      <c r="D257" s="41">
        <v>42306</v>
      </c>
      <c r="E257" s="3">
        <v>6</v>
      </c>
      <c r="F257" s="3">
        <v>0</v>
      </c>
      <c r="G257" s="3">
        <v>4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1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f t="shared" si="48"/>
        <v>5</v>
      </c>
      <c r="AE257" s="3">
        <f t="shared" si="39"/>
        <v>0</v>
      </c>
      <c r="AF257" s="3">
        <f t="shared" si="40"/>
        <v>0</v>
      </c>
      <c r="AG257" s="3">
        <v>0</v>
      </c>
      <c r="AH257" s="3">
        <f t="shared" si="41"/>
        <v>1</v>
      </c>
      <c r="AI257" s="3">
        <f t="shared" si="42"/>
        <v>0</v>
      </c>
      <c r="AJ257" s="3">
        <v>2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f t="shared" si="37"/>
        <v>2</v>
      </c>
      <c r="AS257" s="3">
        <f t="shared" si="43"/>
        <v>2</v>
      </c>
      <c r="AT257" s="3">
        <f t="shared" si="44"/>
        <v>0</v>
      </c>
      <c r="AU257" s="3">
        <f t="shared" si="45"/>
        <v>0</v>
      </c>
      <c r="AV257" s="3">
        <v>0</v>
      </c>
      <c r="AW257" s="3">
        <v>2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f t="shared" si="46"/>
        <v>2</v>
      </c>
      <c r="BE257" s="3">
        <v>1</v>
      </c>
      <c r="BF257" s="3">
        <v>0</v>
      </c>
      <c r="BG257" s="3">
        <v>1</v>
      </c>
      <c r="BH257" s="3">
        <v>0</v>
      </c>
      <c r="BI257" s="3">
        <v>1</v>
      </c>
      <c r="BJ257" s="3">
        <v>1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1</v>
      </c>
      <c r="BQ257" s="3">
        <v>0</v>
      </c>
      <c r="BR257" s="3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1</v>
      </c>
      <c r="BZ257" s="3">
        <f t="shared" si="38"/>
        <v>6</v>
      </c>
      <c r="CA257" s="40">
        <f t="shared" si="47"/>
        <v>15</v>
      </c>
    </row>
    <row r="258" spans="1:79" s="3" customFormat="1" x14ac:dyDescent="0.25">
      <c r="A258" s="3" t="s">
        <v>2</v>
      </c>
      <c r="B258" s="3">
        <v>3</v>
      </c>
      <c r="C258" s="3">
        <v>2</v>
      </c>
      <c r="D258" s="41">
        <v>42306</v>
      </c>
      <c r="E258" s="3">
        <v>7</v>
      </c>
      <c r="F258" s="3">
        <v>0</v>
      </c>
      <c r="G258" s="3">
        <v>2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1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f t="shared" si="48"/>
        <v>3</v>
      </c>
      <c r="AE258" s="3">
        <f t="shared" si="39"/>
        <v>0</v>
      </c>
      <c r="AF258" s="3">
        <f t="shared" si="40"/>
        <v>0</v>
      </c>
      <c r="AG258" s="3">
        <v>0</v>
      </c>
      <c r="AH258" s="3">
        <f t="shared" si="41"/>
        <v>0</v>
      </c>
      <c r="AI258" s="3">
        <f t="shared" si="42"/>
        <v>0</v>
      </c>
      <c r="AJ258" s="3">
        <v>0</v>
      </c>
      <c r="AK258" s="3">
        <v>1</v>
      </c>
      <c r="AL258" s="3">
        <v>0</v>
      </c>
      <c r="AM258" s="3">
        <v>0</v>
      </c>
      <c r="AN258" s="3">
        <v>2</v>
      </c>
      <c r="AO258" s="3">
        <v>0</v>
      </c>
      <c r="AP258" s="3">
        <v>0</v>
      </c>
      <c r="AQ258" s="3">
        <v>0</v>
      </c>
      <c r="AR258" s="3">
        <f t="shared" ref="AR258:AR321" si="49">SUM(AJ258:AQ258)</f>
        <v>3</v>
      </c>
      <c r="AS258" s="3">
        <f t="shared" si="43"/>
        <v>1</v>
      </c>
      <c r="AT258" s="3">
        <f t="shared" si="44"/>
        <v>2</v>
      </c>
      <c r="AU258" s="3">
        <f t="shared" si="45"/>
        <v>0</v>
      </c>
      <c r="AV258" s="3">
        <v>0</v>
      </c>
      <c r="AW258" s="3">
        <v>2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f t="shared" si="46"/>
        <v>2</v>
      </c>
      <c r="BE258" s="3">
        <v>0</v>
      </c>
      <c r="BF258" s="3">
        <v>0</v>
      </c>
      <c r="BG258" s="3">
        <v>0</v>
      </c>
      <c r="BH258" s="3">
        <v>0</v>
      </c>
      <c r="BI258" s="3">
        <v>3</v>
      </c>
      <c r="BJ258" s="3">
        <v>0</v>
      </c>
      <c r="BK258" s="3">
        <v>0</v>
      </c>
      <c r="BL258" s="3">
        <v>1</v>
      </c>
      <c r="BM258" s="3">
        <v>0</v>
      </c>
      <c r="BN258" s="3">
        <v>0</v>
      </c>
      <c r="BO258" s="3">
        <v>0</v>
      </c>
      <c r="BP258" s="3">
        <v>1</v>
      </c>
      <c r="BQ258" s="3">
        <v>0</v>
      </c>
      <c r="BR258" s="3">
        <v>0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1</v>
      </c>
      <c r="BZ258" s="3">
        <f t="shared" ref="BZ258:BZ321" si="50">SUM(BE258:BY258)</f>
        <v>6</v>
      </c>
      <c r="CA258" s="40">
        <f t="shared" si="47"/>
        <v>14</v>
      </c>
    </row>
    <row r="259" spans="1:79" s="3" customFormat="1" x14ac:dyDescent="0.25">
      <c r="A259" s="3" t="s">
        <v>2</v>
      </c>
      <c r="B259" s="3">
        <v>3</v>
      </c>
      <c r="C259" s="3">
        <v>2</v>
      </c>
      <c r="D259" s="41">
        <v>42306</v>
      </c>
      <c r="E259" s="3">
        <v>8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4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f t="shared" si="48"/>
        <v>4</v>
      </c>
      <c r="AE259" s="3">
        <f t="shared" ref="AE259:AE322" si="51">SUM(P259:Q259)</f>
        <v>0</v>
      </c>
      <c r="AF259" s="3">
        <f t="shared" ref="AF259:AF322" si="52">SUM(T259:U259)</f>
        <v>0</v>
      </c>
      <c r="AG259" s="3">
        <v>0</v>
      </c>
      <c r="AH259" s="3">
        <f t="shared" ref="AH259:AH322" si="53">SUM(V259:W259)</f>
        <v>0</v>
      </c>
      <c r="AI259" s="3">
        <f t="shared" ref="AI259:AI322" si="54">SUM(Z259:AA259)</f>
        <v>0</v>
      </c>
      <c r="AJ259" s="3">
        <v>2</v>
      </c>
      <c r="AK259" s="3">
        <v>0</v>
      </c>
      <c r="AL259" s="3">
        <v>0</v>
      </c>
      <c r="AM259" s="3">
        <v>0</v>
      </c>
      <c r="AN259" s="3">
        <v>1</v>
      </c>
      <c r="AO259" s="3">
        <v>1</v>
      </c>
      <c r="AP259" s="3">
        <v>0</v>
      </c>
      <c r="AQ259" s="3">
        <v>0</v>
      </c>
      <c r="AR259" s="3">
        <f t="shared" si="49"/>
        <v>4</v>
      </c>
      <c r="AS259" s="3">
        <f t="shared" ref="AS259:AS322" si="55">SUM(AJ259:AK259)</f>
        <v>2</v>
      </c>
      <c r="AT259" s="3">
        <f t="shared" ref="AT259:AT322" si="56">SUM(AN259:AO259)</f>
        <v>2</v>
      </c>
      <c r="AU259" s="3">
        <f t="shared" ref="AU259:AU322" si="57">SUM(AL259:AM259)</f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f t="shared" ref="BD259:BD322" si="58">SUM(AW259:BC259)</f>
        <v>0</v>
      </c>
      <c r="BE259" s="3">
        <v>0</v>
      </c>
      <c r="BF259" s="3">
        <v>0</v>
      </c>
      <c r="BG259" s="3">
        <v>1</v>
      </c>
      <c r="BH259" s="3">
        <v>0</v>
      </c>
      <c r="BI259" s="3">
        <v>3</v>
      </c>
      <c r="BJ259" s="3">
        <v>0</v>
      </c>
      <c r="BK259" s="3">
        <v>0</v>
      </c>
      <c r="BL259" s="3">
        <v>1</v>
      </c>
      <c r="BM259" s="3">
        <v>0</v>
      </c>
      <c r="BN259" s="3">
        <v>0</v>
      </c>
      <c r="BO259" s="3">
        <v>0</v>
      </c>
      <c r="BP259" s="3">
        <v>9</v>
      </c>
      <c r="BQ259" s="3">
        <v>0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1</v>
      </c>
      <c r="BZ259" s="3">
        <f t="shared" si="50"/>
        <v>15</v>
      </c>
      <c r="CA259" s="40">
        <f t="shared" ref="CA259:CA322" si="59">SUM(AD259,AR259,AV259,BD259,BZ259)</f>
        <v>23</v>
      </c>
    </row>
    <row r="260" spans="1:79" s="3" customFormat="1" x14ac:dyDescent="0.25">
      <c r="A260" s="3" t="s">
        <v>2</v>
      </c>
      <c r="B260" s="3">
        <v>3</v>
      </c>
      <c r="C260" s="3">
        <v>2</v>
      </c>
      <c r="D260" s="41">
        <v>42306</v>
      </c>
      <c r="E260" s="3">
        <v>9</v>
      </c>
      <c r="F260" s="3">
        <v>0</v>
      </c>
      <c r="G260" s="3">
        <v>4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1</v>
      </c>
      <c r="O260" s="3">
        <v>0</v>
      </c>
      <c r="P260" s="3">
        <v>0</v>
      </c>
      <c r="Q260" s="3">
        <v>0</v>
      </c>
      <c r="R260" s="3">
        <v>1</v>
      </c>
      <c r="S260" s="3">
        <v>0</v>
      </c>
      <c r="T260" s="3">
        <v>0</v>
      </c>
      <c r="U260" s="3">
        <v>0</v>
      </c>
      <c r="V260" s="3">
        <v>1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f t="shared" si="48"/>
        <v>7</v>
      </c>
      <c r="AE260" s="3">
        <f t="shared" si="51"/>
        <v>0</v>
      </c>
      <c r="AF260" s="3">
        <f t="shared" si="52"/>
        <v>0</v>
      </c>
      <c r="AG260" s="3">
        <v>0</v>
      </c>
      <c r="AH260" s="3">
        <f t="shared" si="53"/>
        <v>1</v>
      </c>
      <c r="AI260" s="3">
        <f t="shared" si="54"/>
        <v>0</v>
      </c>
      <c r="AJ260" s="3">
        <v>1</v>
      </c>
      <c r="AK260" s="3">
        <v>0</v>
      </c>
      <c r="AL260" s="3">
        <v>0</v>
      </c>
      <c r="AM260" s="3">
        <v>0</v>
      </c>
      <c r="AN260" s="3">
        <v>1</v>
      </c>
      <c r="AO260" s="3">
        <v>2</v>
      </c>
      <c r="AP260" s="3">
        <v>0</v>
      </c>
      <c r="AQ260" s="3">
        <v>0</v>
      </c>
      <c r="AR260" s="3">
        <f t="shared" si="49"/>
        <v>4</v>
      </c>
      <c r="AS260" s="3">
        <f t="shared" si="55"/>
        <v>1</v>
      </c>
      <c r="AT260" s="3">
        <f t="shared" si="56"/>
        <v>3</v>
      </c>
      <c r="AU260" s="3">
        <f t="shared" si="57"/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f t="shared" si="58"/>
        <v>0</v>
      </c>
      <c r="BE260" s="3">
        <v>1</v>
      </c>
      <c r="BF260" s="3">
        <v>1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1</v>
      </c>
      <c r="BQ260" s="3">
        <v>0</v>
      </c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f t="shared" si="50"/>
        <v>3</v>
      </c>
      <c r="CA260" s="40">
        <f t="shared" si="59"/>
        <v>14</v>
      </c>
    </row>
    <row r="261" spans="1:79" s="3" customFormat="1" x14ac:dyDescent="0.25">
      <c r="A261" s="3" t="s">
        <v>2</v>
      </c>
      <c r="B261" s="3">
        <v>3</v>
      </c>
      <c r="C261" s="3">
        <v>2</v>
      </c>
      <c r="D261" s="41">
        <v>42306</v>
      </c>
      <c r="E261" s="3">
        <v>10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3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f t="shared" si="48"/>
        <v>3</v>
      </c>
      <c r="AE261" s="3">
        <f t="shared" si="51"/>
        <v>0</v>
      </c>
      <c r="AF261" s="3">
        <f t="shared" si="52"/>
        <v>0</v>
      </c>
      <c r="AG261" s="3">
        <v>0</v>
      </c>
      <c r="AH261" s="3">
        <f t="shared" si="53"/>
        <v>0</v>
      </c>
      <c r="AI261" s="3">
        <f t="shared" si="54"/>
        <v>0</v>
      </c>
      <c r="AJ261" s="3">
        <v>1</v>
      </c>
      <c r="AK261" s="3">
        <v>0</v>
      </c>
      <c r="AL261" s="3">
        <v>0</v>
      </c>
      <c r="AM261" s="3">
        <v>0</v>
      </c>
      <c r="AN261" s="3">
        <v>2</v>
      </c>
      <c r="AO261" s="3">
        <v>0</v>
      </c>
      <c r="AP261" s="3">
        <v>0</v>
      </c>
      <c r="AQ261" s="3">
        <v>0</v>
      </c>
      <c r="AR261" s="3">
        <f t="shared" si="49"/>
        <v>3</v>
      </c>
      <c r="AS261" s="3">
        <f t="shared" si="55"/>
        <v>1</v>
      </c>
      <c r="AT261" s="3">
        <f t="shared" si="56"/>
        <v>2</v>
      </c>
      <c r="AU261" s="3">
        <f t="shared" si="57"/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1</v>
      </c>
      <c r="BC261" s="3">
        <v>0</v>
      </c>
      <c r="BD261" s="3">
        <f t="shared" si="58"/>
        <v>1</v>
      </c>
      <c r="BE261" s="3">
        <v>0</v>
      </c>
      <c r="BF261" s="3">
        <v>0</v>
      </c>
      <c r="BG261" s="3">
        <v>0</v>
      </c>
      <c r="BH261" s="3">
        <v>0</v>
      </c>
      <c r="BI261" s="3">
        <v>2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4</v>
      </c>
      <c r="BQ261" s="3">
        <v>0</v>
      </c>
      <c r="BR261" s="3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f t="shared" si="50"/>
        <v>6</v>
      </c>
      <c r="CA261" s="40">
        <f t="shared" si="59"/>
        <v>13</v>
      </c>
    </row>
    <row r="262" spans="1:79" s="3" customFormat="1" x14ac:dyDescent="0.25">
      <c r="A262" s="3" t="s">
        <v>2</v>
      </c>
      <c r="B262" s="3">
        <v>3</v>
      </c>
      <c r="C262" s="3">
        <v>2</v>
      </c>
      <c r="D262" s="41">
        <v>42306</v>
      </c>
      <c r="E262" s="3">
        <v>11</v>
      </c>
      <c r="F262" s="3">
        <v>0</v>
      </c>
      <c r="G262" s="3">
        <v>2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1</v>
      </c>
      <c r="O262" s="3">
        <v>0</v>
      </c>
      <c r="P262" s="3">
        <v>1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f t="shared" si="48"/>
        <v>4</v>
      </c>
      <c r="AE262" s="3">
        <f t="shared" si="51"/>
        <v>1</v>
      </c>
      <c r="AF262" s="3">
        <f t="shared" si="52"/>
        <v>0</v>
      </c>
      <c r="AG262" s="3">
        <v>0</v>
      </c>
      <c r="AH262" s="3">
        <f t="shared" si="53"/>
        <v>0</v>
      </c>
      <c r="AI262" s="3">
        <f t="shared" si="54"/>
        <v>0</v>
      </c>
      <c r="AJ262" s="3">
        <v>1</v>
      </c>
      <c r="AK262" s="3">
        <v>1</v>
      </c>
      <c r="AL262" s="3">
        <v>0</v>
      </c>
      <c r="AM262" s="3">
        <v>0</v>
      </c>
      <c r="AN262" s="3">
        <v>3</v>
      </c>
      <c r="AO262" s="3">
        <v>0</v>
      </c>
      <c r="AP262" s="3">
        <v>0</v>
      </c>
      <c r="AQ262" s="3">
        <v>0</v>
      </c>
      <c r="AR262" s="3">
        <f t="shared" si="49"/>
        <v>5</v>
      </c>
      <c r="AS262" s="3">
        <f t="shared" si="55"/>
        <v>2</v>
      </c>
      <c r="AT262" s="3">
        <f t="shared" si="56"/>
        <v>3</v>
      </c>
      <c r="AU262" s="3">
        <f t="shared" si="57"/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f t="shared" si="58"/>
        <v>0</v>
      </c>
      <c r="BE262" s="3">
        <v>2</v>
      </c>
      <c r="BF262" s="3">
        <v>0</v>
      </c>
      <c r="BG262" s="3">
        <v>0</v>
      </c>
      <c r="BH262" s="3">
        <v>0</v>
      </c>
      <c r="BI262" s="3">
        <v>5</v>
      </c>
      <c r="BJ262" s="3">
        <v>0</v>
      </c>
      <c r="BK262" s="3">
        <v>0</v>
      </c>
      <c r="BL262" s="3">
        <v>3</v>
      </c>
      <c r="BM262" s="3">
        <v>0</v>
      </c>
      <c r="BN262" s="3">
        <v>0</v>
      </c>
      <c r="BO262" s="3">
        <v>0</v>
      </c>
      <c r="BP262" s="3">
        <v>1</v>
      </c>
      <c r="BQ262" s="3">
        <v>0</v>
      </c>
      <c r="BR262" s="3">
        <v>0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f t="shared" si="50"/>
        <v>11</v>
      </c>
      <c r="CA262" s="40">
        <f t="shared" si="59"/>
        <v>20</v>
      </c>
    </row>
    <row r="263" spans="1:79" s="3" customFormat="1" x14ac:dyDescent="0.25">
      <c r="A263" s="3" t="s">
        <v>2</v>
      </c>
      <c r="B263" s="3">
        <v>3</v>
      </c>
      <c r="C263" s="3">
        <v>2</v>
      </c>
      <c r="D263" s="41">
        <v>42306</v>
      </c>
      <c r="E263" s="3">
        <v>12</v>
      </c>
      <c r="F263" s="3">
        <v>0</v>
      </c>
      <c r="G263" s="3">
        <v>2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5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f t="shared" si="48"/>
        <v>7</v>
      </c>
      <c r="AE263" s="3">
        <f t="shared" si="51"/>
        <v>0</v>
      </c>
      <c r="AF263" s="3">
        <f t="shared" si="52"/>
        <v>0</v>
      </c>
      <c r="AG263" s="3">
        <v>0</v>
      </c>
      <c r="AH263" s="3">
        <f t="shared" si="53"/>
        <v>0</v>
      </c>
      <c r="AI263" s="3">
        <f t="shared" si="54"/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1</v>
      </c>
      <c r="AP263" s="3">
        <v>0</v>
      </c>
      <c r="AQ263" s="3">
        <v>0</v>
      </c>
      <c r="AR263" s="3">
        <f t="shared" si="49"/>
        <v>1</v>
      </c>
      <c r="AS263" s="3">
        <f t="shared" si="55"/>
        <v>0</v>
      </c>
      <c r="AT263" s="3">
        <f t="shared" si="56"/>
        <v>1</v>
      </c>
      <c r="AU263" s="3">
        <f t="shared" si="57"/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f t="shared" si="58"/>
        <v>0</v>
      </c>
      <c r="BE263" s="3">
        <v>1</v>
      </c>
      <c r="BF263" s="3">
        <v>2</v>
      </c>
      <c r="BG263" s="3">
        <v>0</v>
      </c>
      <c r="BH263" s="3">
        <v>0</v>
      </c>
      <c r="BI263" s="3">
        <v>1</v>
      </c>
      <c r="BJ263" s="3">
        <v>0</v>
      </c>
      <c r="BK263" s="3">
        <v>0</v>
      </c>
      <c r="BL263" s="3">
        <v>1</v>
      </c>
      <c r="BM263" s="3">
        <v>0</v>
      </c>
      <c r="BN263" s="3">
        <v>0</v>
      </c>
      <c r="BO263" s="3">
        <v>0</v>
      </c>
      <c r="BP263" s="3">
        <v>2</v>
      </c>
      <c r="BQ263" s="3">
        <v>0</v>
      </c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f t="shared" si="50"/>
        <v>7</v>
      </c>
      <c r="CA263" s="40">
        <f t="shared" si="59"/>
        <v>15</v>
      </c>
    </row>
    <row r="264" spans="1:79" s="3" customFormat="1" x14ac:dyDescent="0.25">
      <c r="A264" s="3" t="s">
        <v>2</v>
      </c>
      <c r="B264" s="3">
        <v>3</v>
      </c>
      <c r="C264" s="3">
        <v>2</v>
      </c>
      <c r="D264" s="41">
        <v>42306</v>
      </c>
      <c r="E264" s="3">
        <v>13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f t="shared" si="48"/>
        <v>0</v>
      </c>
      <c r="AE264" s="3">
        <f t="shared" si="51"/>
        <v>0</v>
      </c>
      <c r="AF264" s="3">
        <f t="shared" si="52"/>
        <v>0</v>
      </c>
      <c r="AG264" s="3">
        <v>0</v>
      </c>
      <c r="AH264" s="3">
        <f t="shared" si="53"/>
        <v>0</v>
      </c>
      <c r="AI264" s="3">
        <f t="shared" si="54"/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f t="shared" si="49"/>
        <v>0</v>
      </c>
      <c r="AS264" s="3">
        <f t="shared" si="55"/>
        <v>0</v>
      </c>
      <c r="AT264" s="3">
        <f t="shared" si="56"/>
        <v>0</v>
      </c>
      <c r="AU264" s="3">
        <f t="shared" si="57"/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1</v>
      </c>
      <c r="BC264" s="3">
        <v>0</v>
      </c>
      <c r="BD264" s="3">
        <f t="shared" si="58"/>
        <v>1</v>
      </c>
      <c r="BE264" s="3">
        <v>2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3">
        <v>0</v>
      </c>
      <c r="BP264" s="3">
        <v>1</v>
      </c>
      <c r="BQ264" s="3">
        <v>0</v>
      </c>
      <c r="BR264" s="3">
        <v>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f t="shared" si="50"/>
        <v>3</v>
      </c>
      <c r="CA264" s="40">
        <f t="shared" si="59"/>
        <v>4</v>
      </c>
    </row>
    <row r="265" spans="1:79" s="3" customFormat="1" x14ac:dyDescent="0.25">
      <c r="A265" s="3" t="s">
        <v>2</v>
      </c>
      <c r="B265" s="3">
        <v>3</v>
      </c>
      <c r="C265" s="3">
        <v>2</v>
      </c>
      <c r="D265" s="41">
        <v>42313</v>
      </c>
      <c r="E265" s="3">
        <v>1</v>
      </c>
      <c r="F265" s="3">
        <v>0</v>
      </c>
      <c r="G265" s="3">
        <v>1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1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f t="shared" si="48"/>
        <v>2</v>
      </c>
      <c r="AE265" s="3">
        <f t="shared" si="51"/>
        <v>0</v>
      </c>
      <c r="AF265" s="3">
        <f t="shared" si="52"/>
        <v>0</v>
      </c>
      <c r="AG265" s="3">
        <v>0</v>
      </c>
      <c r="AH265" s="3">
        <f t="shared" si="53"/>
        <v>0</v>
      </c>
      <c r="AI265" s="3">
        <f t="shared" si="54"/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3</v>
      </c>
      <c r="AP265" s="3">
        <v>0</v>
      </c>
      <c r="AQ265" s="3">
        <v>0</v>
      </c>
      <c r="AR265" s="3">
        <f t="shared" si="49"/>
        <v>3</v>
      </c>
      <c r="AS265" s="3">
        <f t="shared" si="55"/>
        <v>0</v>
      </c>
      <c r="AT265" s="3">
        <f t="shared" si="56"/>
        <v>3</v>
      </c>
      <c r="AU265" s="3">
        <f t="shared" si="57"/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f t="shared" si="58"/>
        <v>0</v>
      </c>
      <c r="BE265" s="3">
        <v>1</v>
      </c>
      <c r="BF265" s="3">
        <v>1</v>
      </c>
      <c r="BG265" s="3">
        <v>0</v>
      </c>
      <c r="BH265" s="3">
        <v>0</v>
      </c>
      <c r="BI265" s="3">
        <v>1</v>
      </c>
      <c r="BJ265" s="3">
        <v>0</v>
      </c>
      <c r="BK265" s="3">
        <v>0</v>
      </c>
      <c r="BL265" s="3">
        <v>0</v>
      </c>
      <c r="BM265" s="3">
        <v>1</v>
      </c>
      <c r="BN265" s="3">
        <v>0</v>
      </c>
      <c r="BO265" s="3">
        <v>0</v>
      </c>
      <c r="BP265" s="3">
        <v>1</v>
      </c>
      <c r="BQ265" s="3">
        <v>0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f t="shared" si="50"/>
        <v>5</v>
      </c>
      <c r="CA265" s="40">
        <f t="shared" si="59"/>
        <v>10</v>
      </c>
    </row>
    <row r="266" spans="1:79" s="3" customFormat="1" x14ac:dyDescent="0.25">
      <c r="A266" s="3" t="s">
        <v>2</v>
      </c>
      <c r="B266" s="3">
        <v>3</v>
      </c>
      <c r="C266" s="3">
        <v>2</v>
      </c>
      <c r="D266" s="41">
        <v>42313</v>
      </c>
      <c r="E266" s="3">
        <v>2</v>
      </c>
      <c r="F266" s="3">
        <v>0</v>
      </c>
      <c r="G266" s="3">
        <v>1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1</v>
      </c>
      <c r="AD266" s="3">
        <f t="shared" si="48"/>
        <v>2</v>
      </c>
      <c r="AE266" s="3">
        <f t="shared" si="51"/>
        <v>0</v>
      </c>
      <c r="AF266" s="3">
        <f t="shared" si="52"/>
        <v>0</v>
      </c>
      <c r="AG266" s="3">
        <v>0</v>
      </c>
      <c r="AH266" s="3">
        <f t="shared" si="53"/>
        <v>0</v>
      </c>
      <c r="AI266" s="3">
        <f t="shared" si="54"/>
        <v>0</v>
      </c>
      <c r="AJ266" s="3">
        <v>1</v>
      </c>
      <c r="AK266" s="3">
        <v>1</v>
      </c>
      <c r="AL266" s="3">
        <v>0</v>
      </c>
      <c r="AM266" s="3">
        <v>0</v>
      </c>
      <c r="AN266" s="3">
        <v>1</v>
      </c>
      <c r="AO266" s="3">
        <v>1</v>
      </c>
      <c r="AP266" s="3">
        <v>0</v>
      </c>
      <c r="AQ266" s="3">
        <v>0</v>
      </c>
      <c r="AR266" s="3">
        <f t="shared" si="49"/>
        <v>4</v>
      </c>
      <c r="AS266" s="3">
        <f t="shared" si="55"/>
        <v>2</v>
      </c>
      <c r="AT266" s="3">
        <f t="shared" si="56"/>
        <v>2</v>
      </c>
      <c r="AU266" s="3">
        <f t="shared" si="57"/>
        <v>0</v>
      </c>
      <c r="AV266" s="3">
        <v>0</v>
      </c>
      <c r="AW266" s="3">
        <v>1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f t="shared" si="58"/>
        <v>1</v>
      </c>
      <c r="BE266" s="3">
        <v>0</v>
      </c>
      <c r="BF266" s="3">
        <v>0</v>
      </c>
      <c r="BG266" s="3">
        <v>1</v>
      </c>
      <c r="BH266" s="3">
        <v>0</v>
      </c>
      <c r="BI266" s="3">
        <v>1</v>
      </c>
      <c r="BJ266" s="3">
        <v>0</v>
      </c>
      <c r="BK266" s="3">
        <v>0</v>
      </c>
      <c r="BL266" s="3">
        <v>1</v>
      </c>
      <c r="BM266" s="3">
        <v>0</v>
      </c>
      <c r="BN266" s="3">
        <v>0</v>
      </c>
      <c r="BO266" s="3">
        <v>0</v>
      </c>
      <c r="BP266" s="3">
        <v>1</v>
      </c>
      <c r="BQ266" s="3">
        <v>0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f t="shared" si="50"/>
        <v>4</v>
      </c>
      <c r="CA266" s="40">
        <f t="shared" si="59"/>
        <v>11</v>
      </c>
    </row>
    <row r="267" spans="1:79" s="3" customFormat="1" x14ac:dyDescent="0.25">
      <c r="A267" s="3" t="s">
        <v>2</v>
      </c>
      <c r="B267" s="3">
        <v>3</v>
      </c>
      <c r="C267" s="3">
        <v>2</v>
      </c>
      <c r="D267" s="41">
        <v>42313</v>
      </c>
      <c r="E267" s="3">
        <v>3</v>
      </c>
      <c r="F267" s="3">
        <v>1</v>
      </c>
      <c r="G267" s="3">
        <v>1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3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f t="shared" si="48"/>
        <v>5</v>
      </c>
      <c r="AE267" s="3">
        <f t="shared" si="51"/>
        <v>0</v>
      </c>
      <c r="AF267" s="3">
        <f t="shared" si="52"/>
        <v>0</v>
      </c>
      <c r="AG267" s="3">
        <v>0</v>
      </c>
      <c r="AH267" s="3">
        <f t="shared" si="53"/>
        <v>0</v>
      </c>
      <c r="AI267" s="3">
        <f t="shared" si="54"/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f t="shared" si="49"/>
        <v>0</v>
      </c>
      <c r="AS267" s="3">
        <f t="shared" si="55"/>
        <v>0</v>
      </c>
      <c r="AT267" s="3">
        <f t="shared" si="56"/>
        <v>0</v>
      </c>
      <c r="AU267" s="3">
        <f t="shared" si="57"/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f t="shared" si="58"/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3">
        <v>0</v>
      </c>
      <c r="BR267" s="3">
        <v>0</v>
      </c>
      <c r="BS267" s="3">
        <v>0</v>
      </c>
      <c r="BT267" s="3">
        <v>1</v>
      </c>
      <c r="BU267" s="3">
        <v>0</v>
      </c>
      <c r="BV267" s="3">
        <v>0</v>
      </c>
      <c r="BW267" s="3">
        <v>0</v>
      </c>
      <c r="BX267" s="3">
        <v>0</v>
      </c>
      <c r="BY267" s="3">
        <v>1</v>
      </c>
      <c r="BZ267" s="3">
        <f t="shared" si="50"/>
        <v>2</v>
      </c>
      <c r="CA267" s="40">
        <f t="shared" si="59"/>
        <v>7</v>
      </c>
    </row>
    <row r="268" spans="1:79" s="3" customFormat="1" x14ac:dyDescent="0.25">
      <c r="A268" s="3" t="s">
        <v>2</v>
      </c>
      <c r="B268" s="3">
        <v>3</v>
      </c>
      <c r="C268" s="3">
        <v>2</v>
      </c>
      <c r="D268" s="41">
        <v>42313</v>
      </c>
      <c r="E268" s="3">
        <v>4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1</v>
      </c>
      <c r="L268" s="3">
        <v>0</v>
      </c>
      <c r="M268" s="3">
        <v>0</v>
      </c>
      <c r="N268" s="3">
        <v>1</v>
      </c>
      <c r="O268" s="3">
        <v>1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f t="shared" si="48"/>
        <v>3</v>
      </c>
      <c r="AE268" s="3">
        <f t="shared" si="51"/>
        <v>0</v>
      </c>
      <c r="AF268" s="3">
        <f t="shared" si="52"/>
        <v>0</v>
      </c>
      <c r="AG268" s="3">
        <v>0</v>
      </c>
      <c r="AH268" s="3">
        <f t="shared" si="53"/>
        <v>0</v>
      </c>
      <c r="AI268" s="3">
        <f t="shared" si="54"/>
        <v>0</v>
      </c>
      <c r="AJ268" s="3">
        <v>0</v>
      </c>
      <c r="AK268" s="3">
        <v>1</v>
      </c>
      <c r="AL268" s="3">
        <v>0</v>
      </c>
      <c r="AM268" s="3">
        <v>0</v>
      </c>
      <c r="AN268" s="3">
        <v>1</v>
      </c>
      <c r="AO268" s="3">
        <v>0</v>
      </c>
      <c r="AP268" s="3">
        <v>0</v>
      </c>
      <c r="AQ268" s="3">
        <v>0</v>
      </c>
      <c r="AR268" s="3">
        <f t="shared" si="49"/>
        <v>2</v>
      </c>
      <c r="AS268" s="3">
        <f t="shared" si="55"/>
        <v>1</v>
      </c>
      <c r="AT268" s="3">
        <f t="shared" si="56"/>
        <v>1</v>
      </c>
      <c r="AU268" s="3">
        <f t="shared" si="57"/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f t="shared" si="58"/>
        <v>0</v>
      </c>
      <c r="BE268" s="3">
        <v>2</v>
      </c>
      <c r="BF268" s="3">
        <v>1</v>
      </c>
      <c r="BG268" s="3">
        <v>0</v>
      </c>
      <c r="BH268" s="3">
        <v>0</v>
      </c>
      <c r="BI268" s="3">
        <v>2</v>
      </c>
      <c r="BJ268" s="3">
        <v>0</v>
      </c>
      <c r="BK268" s="3">
        <v>0</v>
      </c>
      <c r="BL268" s="3">
        <v>1</v>
      </c>
      <c r="BM268" s="3">
        <v>0</v>
      </c>
      <c r="BN268" s="3">
        <v>0</v>
      </c>
      <c r="BO268" s="3">
        <v>0</v>
      </c>
      <c r="BP268" s="3">
        <v>1</v>
      </c>
      <c r="BQ268" s="3">
        <v>0</v>
      </c>
      <c r="BR268" s="3">
        <v>0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2</v>
      </c>
      <c r="BZ268" s="3">
        <f t="shared" si="50"/>
        <v>9</v>
      </c>
      <c r="CA268" s="40">
        <f t="shared" si="59"/>
        <v>14</v>
      </c>
    </row>
    <row r="269" spans="1:79" s="3" customFormat="1" x14ac:dyDescent="0.25">
      <c r="A269" s="3" t="s">
        <v>2</v>
      </c>
      <c r="B269" s="3">
        <v>3</v>
      </c>
      <c r="C269" s="3">
        <v>2</v>
      </c>
      <c r="D269" s="41">
        <v>42313</v>
      </c>
      <c r="E269" s="3">
        <v>5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2</v>
      </c>
      <c r="L269" s="3">
        <v>0</v>
      </c>
      <c r="M269" s="3">
        <v>0</v>
      </c>
      <c r="N269" s="3">
        <v>1</v>
      </c>
      <c r="O269" s="3">
        <v>1</v>
      </c>
      <c r="P269" s="3">
        <v>0</v>
      </c>
      <c r="Q269" s="3">
        <v>0</v>
      </c>
      <c r="R269" s="3">
        <v>0</v>
      </c>
      <c r="S269" s="3">
        <v>0</v>
      </c>
      <c r="T269" s="3">
        <v>2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f t="shared" si="48"/>
        <v>6</v>
      </c>
      <c r="AE269" s="3">
        <f t="shared" si="51"/>
        <v>0</v>
      </c>
      <c r="AF269" s="3">
        <f t="shared" si="52"/>
        <v>2</v>
      </c>
      <c r="AG269" s="3">
        <v>0</v>
      </c>
      <c r="AH269" s="3">
        <f t="shared" si="53"/>
        <v>0</v>
      </c>
      <c r="AI269" s="3">
        <f t="shared" si="54"/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f t="shared" si="49"/>
        <v>0</v>
      </c>
      <c r="AS269" s="3">
        <f t="shared" si="55"/>
        <v>0</v>
      </c>
      <c r="AT269" s="3">
        <f t="shared" si="56"/>
        <v>0</v>
      </c>
      <c r="AU269" s="3">
        <f t="shared" si="57"/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f t="shared" si="58"/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1</v>
      </c>
      <c r="BQ269" s="3">
        <v>0</v>
      </c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1</v>
      </c>
      <c r="BZ269" s="3">
        <f t="shared" si="50"/>
        <v>2</v>
      </c>
      <c r="CA269" s="40">
        <f t="shared" si="59"/>
        <v>8</v>
      </c>
    </row>
    <row r="270" spans="1:79" s="3" customFormat="1" x14ac:dyDescent="0.25">
      <c r="A270" s="3" t="s">
        <v>2</v>
      </c>
      <c r="B270" s="3">
        <v>3</v>
      </c>
      <c r="C270" s="3">
        <v>2</v>
      </c>
      <c r="D270" s="41">
        <v>42313</v>
      </c>
      <c r="E270" s="3">
        <v>6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1</v>
      </c>
      <c r="O270" s="3">
        <v>0</v>
      </c>
      <c r="P270" s="3">
        <v>1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f t="shared" si="48"/>
        <v>2</v>
      </c>
      <c r="AE270" s="3">
        <f t="shared" si="51"/>
        <v>1</v>
      </c>
      <c r="AF270" s="3">
        <f t="shared" si="52"/>
        <v>0</v>
      </c>
      <c r="AG270" s="3">
        <v>0</v>
      </c>
      <c r="AH270" s="3">
        <f t="shared" si="53"/>
        <v>0</v>
      </c>
      <c r="AI270" s="3">
        <f t="shared" si="54"/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f t="shared" si="49"/>
        <v>0</v>
      </c>
      <c r="AS270" s="3">
        <f t="shared" si="55"/>
        <v>0</v>
      </c>
      <c r="AT270" s="3">
        <f t="shared" si="56"/>
        <v>0</v>
      </c>
      <c r="AU270" s="3">
        <f t="shared" si="57"/>
        <v>0</v>
      </c>
      <c r="AV270" s="3">
        <v>0</v>
      </c>
      <c r="AW270" s="3">
        <v>2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f t="shared" si="58"/>
        <v>2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1</v>
      </c>
      <c r="BM270" s="3">
        <v>0</v>
      </c>
      <c r="BN270" s="3">
        <v>0</v>
      </c>
      <c r="BO270" s="3">
        <v>0</v>
      </c>
      <c r="BP270" s="3">
        <v>1</v>
      </c>
      <c r="BQ270" s="3">
        <v>0</v>
      </c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f t="shared" si="50"/>
        <v>2</v>
      </c>
      <c r="CA270" s="40">
        <f t="shared" si="59"/>
        <v>6</v>
      </c>
    </row>
    <row r="271" spans="1:79" s="3" customFormat="1" x14ac:dyDescent="0.25">
      <c r="A271" s="3" t="s">
        <v>2</v>
      </c>
      <c r="B271" s="3">
        <v>3</v>
      </c>
      <c r="C271" s="3">
        <v>2</v>
      </c>
      <c r="D271" s="41">
        <v>42313</v>
      </c>
      <c r="E271" s="3">
        <v>7</v>
      </c>
      <c r="F271" s="3">
        <v>0</v>
      </c>
      <c r="G271" s="3">
        <v>2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1</v>
      </c>
      <c r="O271" s="3">
        <v>0</v>
      </c>
      <c r="P271" s="3">
        <v>1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f t="shared" si="48"/>
        <v>4</v>
      </c>
      <c r="AE271" s="3">
        <f t="shared" si="51"/>
        <v>1</v>
      </c>
      <c r="AF271" s="3">
        <f t="shared" si="52"/>
        <v>0</v>
      </c>
      <c r="AG271" s="3">
        <v>0</v>
      </c>
      <c r="AH271" s="3">
        <f t="shared" si="53"/>
        <v>0</v>
      </c>
      <c r="AI271" s="3">
        <f t="shared" si="54"/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1</v>
      </c>
      <c r="AO271" s="3">
        <v>0</v>
      </c>
      <c r="AP271" s="3">
        <v>0</v>
      </c>
      <c r="AQ271" s="3">
        <v>0</v>
      </c>
      <c r="AR271" s="3">
        <f t="shared" si="49"/>
        <v>1</v>
      </c>
      <c r="AS271" s="3">
        <f t="shared" si="55"/>
        <v>0</v>
      </c>
      <c r="AT271" s="3">
        <f t="shared" si="56"/>
        <v>1</v>
      </c>
      <c r="AU271" s="3">
        <f t="shared" si="57"/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f t="shared" si="58"/>
        <v>0</v>
      </c>
      <c r="BE271" s="3">
        <v>1</v>
      </c>
      <c r="BF271" s="3">
        <v>1</v>
      </c>
      <c r="BG271" s="3">
        <v>1</v>
      </c>
      <c r="BH271" s="3">
        <v>0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5</v>
      </c>
      <c r="BQ271" s="3">
        <v>0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f t="shared" si="50"/>
        <v>8</v>
      </c>
      <c r="CA271" s="40">
        <f t="shared" si="59"/>
        <v>13</v>
      </c>
    </row>
    <row r="272" spans="1:79" s="3" customFormat="1" x14ac:dyDescent="0.25">
      <c r="A272" s="3" t="s">
        <v>2</v>
      </c>
      <c r="B272" s="3">
        <v>3</v>
      </c>
      <c r="C272" s="3">
        <v>2</v>
      </c>
      <c r="D272" s="41">
        <v>42313</v>
      </c>
      <c r="E272" s="3">
        <v>8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1</v>
      </c>
      <c r="O272" s="3">
        <v>2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f t="shared" si="48"/>
        <v>3</v>
      </c>
      <c r="AE272" s="3">
        <f t="shared" si="51"/>
        <v>0</v>
      </c>
      <c r="AF272" s="3">
        <f t="shared" si="52"/>
        <v>0</v>
      </c>
      <c r="AG272" s="3">
        <v>0</v>
      </c>
      <c r="AH272" s="3">
        <f t="shared" si="53"/>
        <v>0</v>
      </c>
      <c r="AI272" s="3">
        <f t="shared" si="54"/>
        <v>0</v>
      </c>
      <c r="AJ272" s="3">
        <v>2</v>
      </c>
      <c r="AK272" s="3">
        <v>1</v>
      </c>
      <c r="AL272" s="3">
        <v>0</v>
      </c>
      <c r="AM272" s="3">
        <v>0</v>
      </c>
      <c r="AN272" s="3">
        <v>3</v>
      </c>
      <c r="AO272" s="3">
        <v>0</v>
      </c>
      <c r="AP272" s="3">
        <v>0</v>
      </c>
      <c r="AQ272" s="3">
        <v>0</v>
      </c>
      <c r="AR272" s="3">
        <f t="shared" si="49"/>
        <v>6</v>
      </c>
      <c r="AS272" s="3">
        <f t="shared" si="55"/>
        <v>3</v>
      </c>
      <c r="AT272" s="3">
        <f t="shared" si="56"/>
        <v>3</v>
      </c>
      <c r="AU272" s="3">
        <f t="shared" si="57"/>
        <v>0</v>
      </c>
      <c r="AV272" s="3">
        <v>0</v>
      </c>
      <c r="AW272" s="3">
        <v>1</v>
      </c>
      <c r="AX272" s="3">
        <v>0</v>
      </c>
      <c r="AY272" s="3">
        <v>0</v>
      </c>
      <c r="AZ272" s="3">
        <v>0</v>
      </c>
      <c r="BA272" s="3">
        <v>1</v>
      </c>
      <c r="BB272" s="3">
        <v>0</v>
      </c>
      <c r="BC272" s="3">
        <v>0</v>
      </c>
      <c r="BD272" s="3">
        <f t="shared" si="58"/>
        <v>2</v>
      </c>
      <c r="BE272" s="3">
        <v>0</v>
      </c>
      <c r="BF272" s="3">
        <v>1</v>
      </c>
      <c r="BG272" s="3">
        <v>0</v>
      </c>
      <c r="BH272" s="3">
        <v>0</v>
      </c>
      <c r="BI272" s="3">
        <v>1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1</v>
      </c>
      <c r="BQ272" s="3">
        <v>1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f t="shared" si="50"/>
        <v>4</v>
      </c>
      <c r="CA272" s="40">
        <f t="shared" si="59"/>
        <v>15</v>
      </c>
    </row>
    <row r="273" spans="1:79" s="3" customFormat="1" x14ac:dyDescent="0.25">
      <c r="A273" s="3" t="s">
        <v>2</v>
      </c>
      <c r="B273" s="3">
        <v>3</v>
      </c>
      <c r="C273" s="3">
        <v>2</v>
      </c>
      <c r="D273" s="41">
        <v>42313</v>
      </c>
      <c r="E273" s="3">
        <v>9</v>
      </c>
      <c r="F273" s="3">
        <v>0</v>
      </c>
      <c r="G273" s="3">
        <v>1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1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1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f t="shared" si="48"/>
        <v>3</v>
      </c>
      <c r="AE273" s="3">
        <f t="shared" si="51"/>
        <v>0</v>
      </c>
      <c r="AF273" s="3">
        <f t="shared" si="52"/>
        <v>0</v>
      </c>
      <c r="AG273" s="3">
        <v>0</v>
      </c>
      <c r="AH273" s="3">
        <f t="shared" si="53"/>
        <v>1</v>
      </c>
      <c r="AI273" s="3">
        <f t="shared" si="54"/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f t="shared" si="49"/>
        <v>0</v>
      </c>
      <c r="AS273" s="3">
        <f t="shared" si="55"/>
        <v>0</v>
      </c>
      <c r="AT273" s="3">
        <f t="shared" si="56"/>
        <v>0</v>
      </c>
      <c r="AU273" s="3">
        <f t="shared" si="57"/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f t="shared" si="58"/>
        <v>0</v>
      </c>
      <c r="BE273" s="3">
        <v>0</v>
      </c>
      <c r="BF273" s="3">
        <v>2</v>
      </c>
      <c r="BG273" s="3">
        <v>0</v>
      </c>
      <c r="BH273" s="3">
        <v>1</v>
      </c>
      <c r="BI273" s="3">
        <v>2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1</v>
      </c>
      <c r="BQ273" s="3">
        <v>0</v>
      </c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1</v>
      </c>
      <c r="BZ273" s="3">
        <f t="shared" si="50"/>
        <v>7</v>
      </c>
      <c r="CA273" s="40">
        <f t="shared" si="59"/>
        <v>10</v>
      </c>
    </row>
    <row r="274" spans="1:79" s="3" customFormat="1" x14ac:dyDescent="0.25">
      <c r="A274" s="3" t="s">
        <v>2</v>
      </c>
      <c r="B274" s="3">
        <v>3</v>
      </c>
      <c r="C274" s="3">
        <v>2</v>
      </c>
      <c r="D274" s="41">
        <v>42313</v>
      </c>
      <c r="E274" s="3">
        <v>10</v>
      </c>
      <c r="F274" s="3">
        <v>0</v>
      </c>
      <c r="G274" s="3">
        <v>1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4</v>
      </c>
      <c r="O274" s="3">
        <v>1</v>
      </c>
      <c r="P274" s="3">
        <v>0</v>
      </c>
      <c r="Q274" s="3">
        <v>0</v>
      </c>
      <c r="R274" s="3">
        <v>0</v>
      </c>
      <c r="S274" s="3">
        <v>0</v>
      </c>
      <c r="T274" s="3">
        <v>4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f t="shared" si="48"/>
        <v>10</v>
      </c>
      <c r="AE274" s="3">
        <f t="shared" si="51"/>
        <v>0</v>
      </c>
      <c r="AF274" s="3">
        <f t="shared" si="52"/>
        <v>4</v>
      </c>
      <c r="AG274" s="3">
        <v>0</v>
      </c>
      <c r="AH274" s="3">
        <f t="shared" si="53"/>
        <v>0</v>
      </c>
      <c r="AI274" s="3">
        <f t="shared" si="54"/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4</v>
      </c>
      <c r="AO274" s="3">
        <v>2</v>
      </c>
      <c r="AP274" s="3">
        <v>0</v>
      </c>
      <c r="AQ274" s="3">
        <v>0</v>
      </c>
      <c r="AR274" s="3">
        <f t="shared" si="49"/>
        <v>6</v>
      </c>
      <c r="AS274" s="3">
        <f t="shared" si="55"/>
        <v>0</v>
      </c>
      <c r="AT274" s="3">
        <f t="shared" si="56"/>
        <v>6</v>
      </c>
      <c r="AU274" s="3">
        <f t="shared" si="57"/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f t="shared" si="58"/>
        <v>0</v>
      </c>
      <c r="BE274" s="3">
        <v>1</v>
      </c>
      <c r="BF274" s="3">
        <v>1</v>
      </c>
      <c r="BG274" s="3">
        <v>0</v>
      </c>
      <c r="BH274" s="3">
        <v>1</v>
      </c>
      <c r="BI274" s="3">
        <v>1</v>
      </c>
      <c r="BJ274" s="3">
        <v>0</v>
      </c>
      <c r="BK274" s="3">
        <v>0</v>
      </c>
      <c r="BL274" s="3">
        <v>2</v>
      </c>
      <c r="BM274" s="3">
        <v>0</v>
      </c>
      <c r="BN274" s="3">
        <v>0</v>
      </c>
      <c r="BO274" s="3">
        <v>0</v>
      </c>
      <c r="BP274" s="3">
        <v>7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1</v>
      </c>
      <c r="BX274" s="3">
        <v>0</v>
      </c>
      <c r="BY274" s="3">
        <v>0</v>
      </c>
      <c r="BZ274" s="3">
        <f t="shared" si="50"/>
        <v>14</v>
      </c>
      <c r="CA274" s="40">
        <f t="shared" si="59"/>
        <v>30</v>
      </c>
    </row>
    <row r="275" spans="1:79" s="3" customFormat="1" x14ac:dyDescent="0.25">
      <c r="A275" s="3" t="s">
        <v>2</v>
      </c>
      <c r="B275" s="3">
        <v>3</v>
      </c>
      <c r="C275" s="3">
        <v>2</v>
      </c>
      <c r="D275" s="41">
        <v>42313</v>
      </c>
      <c r="E275" s="3">
        <v>11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1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1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f t="shared" si="48"/>
        <v>2</v>
      </c>
      <c r="AE275" s="3">
        <f t="shared" si="51"/>
        <v>0</v>
      </c>
      <c r="AF275" s="3">
        <f t="shared" si="52"/>
        <v>0</v>
      </c>
      <c r="AG275" s="3">
        <v>0</v>
      </c>
      <c r="AH275" s="3">
        <f t="shared" si="53"/>
        <v>1</v>
      </c>
      <c r="AI275" s="3">
        <f t="shared" si="54"/>
        <v>0</v>
      </c>
      <c r="AJ275" s="3">
        <v>2</v>
      </c>
      <c r="AK275" s="3">
        <v>0</v>
      </c>
      <c r="AL275" s="3">
        <v>0</v>
      </c>
      <c r="AM275" s="3">
        <v>0</v>
      </c>
      <c r="AN275" s="3">
        <v>1</v>
      </c>
      <c r="AO275" s="3">
        <v>0</v>
      </c>
      <c r="AP275" s="3">
        <v>0</v>
      </c>
      <c r="AQ275" s="3">
        <v>0</v>
      </c>
      <c r="AR275" s="3">
        <f t="shared" si="49"/>
        <v>3</v>
      </c>
      <c r="AS275" s="3">
        <f t="shared" si="55"/>
        <v>2</v>
      </c>
      <c r="AT275" s="3">
        <f t="shared" si="56"/>
        <v>1</v>
      </c>
      <c r="AU275" s="3">
        <f t="shared" si="57"/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2</v>
      </c>
      <c r="BB275" s="3">
        <v>0</v>
      </c>
      <c r="BC275" s="3">
        <v>0</v>
      </c>
      <c r="BD275" s="3">
        <f t="shared" si="58"/>
        <v>2</v>
      </c>
      <c r="BE275" s="3">
        <v>1</v>
      </c>
      <c r="BF275" s="3">
        <v>2</v>
      </c>
      <c r="BG275" s="3">
        <v>1</v>
      </c>
      <c r="BH275" s="3">
        <v>1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3</v>
      </c>
      <c r="BQ275" s="3">
        <v>0</v>
      </c>
      <c r="BR275" s="3">
        <v>0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f t="shared" si="50"/>
        <v>8</v>
      </c>
      <c r="CA275" s="40">
        <f t="shared" si="59"/>
        <v>15</v>
      </c>
    </row>
    <row r="276" spans="1:79" s="3" customFormat="1" x14ac:dyDescent="0.25">
      <c r="A276" s="3" t="s">
        <v>2</v>
      </c>
      <c r="B276" s="3">
        <v>3</v>
      </c>
      <c r="C276" s="3">
        <v>2</v>
      </c>
      <c r="D276" s="41">
        <v>42313</v>
      </c>
      <c r="E276" s="3">
        <v>12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1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f t="shared" si="48"/>
        <v>1</v>
      </c>
      <c r="AE276" s="3">
        <f t="shared" si="51"/>
        <v>1</v>
      </c>
      <c r="AF276" s="3">
        <f t="shared" si="52"/>
        <v>0</v>
      </c>
      <c r="AG276" s="3">
        <v>0</v>
      </c>
      <c r="AH276" s="3">
        <f t="shared" si="53"/>
        <v>0</v>
      </c>
      <c r="AI276" s="3">
        <f t="shared" si="54"/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f t="shared" si="49"/>
        <v>0</v>
      </c>
      <c r="AS276" s="3">
        <f t="shared" si="55"/>
        <v>0</v>
      </c>
      <c r="AT276" s="3">
        <f t="shared" si="56"/>
        <v>0</v>
      </c>
      <c r="AU276" s="3">
        <f t="shared" si="57"/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f t="shared" si="58"/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1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1</v>
      </c>
      <c r="BQ276" s="3">
        <v>1</v>
      </c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f t="shared" si="50"/>
        <v>3</v>
      </c>
      <c r="CA276" s="40">
        <f t="shared" si="59"/>
        <v>4</v>
      </c>
    </row>
    <row r="277" spans="1:79" s="3" customFormat="1" x14ac:dyDescent="0.25">
      <c r="A277" s="3" t="s">
        <v>2</v>
      </c>
      <c r="B277" s="3">
        <v>3</v>
      </c>
      <c r="C277" s="3">
        <v>2</v>
      </c>
      <c r="D277" s="41">
        <v>42313</v>
      </c>
      <c r="E277" s="3">
        <v>13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1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1</v>
      </c>
      <c r="AA277" s="3">
        <v>0</v>
      </c>
      <c r="AB277" s="3">
        <v>0</v>
      </c>
      <c r="AC277" s="3">
        <v>2</v>
      </c>
      <c r="AD277" s="3">
        <f t="shared" si="48"/>
        <v>4</v>
      </c>
      <c r="AE277" s="3">
        <f t="shared" si="51"/>
        <v>0</v>
      </c>
      <c r="AF277" s="3">
        <f t="shared" si="52"/>
        <v>1</v>
      </c>
      <c r="AG277" s="3">
        <v>0</v>
      </c>
      <c r="AH277" s="3">
        <f t="shared" si="53"/>
        <v>0</v>
      </c>
      <c r="AI277" s="3">
        <f t="shared" si="54"/>
        <v>1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f t="shared" si="49"/>
        <v>0</v>
      </c>
      <c r="AS277" s="3">
        <f t="shared" si="55"/>
        <v>0</v>
      </c>
      <c r="AT277" s="3">
        <f t="shared" si="56"/>
        <v>0</v>
      </c>
      <c r="AU277" s="3">
        <f t="shared" si="57"/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f t="shared" si="58"/>
        <v>0</v>
      </c>
      <c r="BE277" s="3">
        <v>0</v>
      </c>
      <c r="BF277" s="3">
        <v>2</v>
      </c>
      <c r="BG277" s="3">
        <v>0</v>
      </c>
      <c r="BH277" s="3">
        <v>1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4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2</v>
      </c>
      <c r="BX277" s="3">
        <v>0</v>
      </c>
      <c r="BY277" s="3">
        <v>0</v>
      </c>
      <c r="BZ277" s="3">
        <f t="shared" si="50"/>
        <v>9</v>
      </c>
      <c r="CA277" s="40">
        <f t="shared" si="59"/>
        <v>13</v>
      </c>
    </row>
    <row r="278" spans="1:79" s="3" customFormat="1" x14ac:dyDescent="0.25">
      <c r="A278" s="3" t="s">
        <v>2</v>
      </c>
      <c r="B278" s="3">
        <v>3</v>
      </c>
      <c r="C278" s="3">
        <v>2</v>
      </c>
      <c r="D278" s="41">
        <v>42320</v>
      </c>
      <c r="E278" s="3">
        <v>1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1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f t="shared" si="48"/>
        <v>1</v>
      </c>
      <c r="AE278" s="3">
        <f t="shared" si="51"/>
        <v>0</v>
      </c>
      <c r="AF278" s="3">
        <f t="shared" si="52"/>
        <v>0</v>
      </c>
      <c r="AG278" s="3">
        <v>0</v>
      </c>
      <c r="AH278" s="3">
        <f t="shared" si="53"/>
        <v>0</v>
      </c>
      <c r="AI278" s="3">
        <f t="shared" si="54"/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1</v>
      </c>
      <c r="AP278" s="3">
        <v>0</v>
      </c>
      <c r="AQ278" s="3">
        <v>0</v>
      </c>
      <c r="AR278" s="3">
        <f t="shared" si="49"/>
        <v>1</v>
      </c>
      <c r="AS278" s="3">
        <f t="shared" si="55"/>
        <v>0</v>
      </c>
      <c r="AT278" s="3">
        <f t="shared" si="56"/>
        <v>1</v>
      </c>
      <c r="AU278" s="3">
        <f t="shared" si="57"/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f t="shared" si="58"/>
        <v>0</v>
      </c>
      <c r="BE278" s="3">
        <v>0</v>
      </c>
      <c r="BF278" s="3">
        <v>2</v>
      </c>
      <c r="BG278" s="3">
        <v>0</v>
      </c>
      <c r="BH278" s="3">
        <v>0</v>
      </c>
      <c r="BI278" s="3">
        <v>0</v>
      </c>
      <c r="BJ278" s="3">
        <v>1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2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f t="shared" si="50"/>
        <v>5</v>
      </c>
      <c r="CA278" s="40">
        <f t="shared" si="59"/>
        <v>7</v>
      </c>
    </row>
    <row r="279" spans="1:79" s="3" customFormat="1" x14ac:dyDescent="0.25">
      <c r="A279" s="3" t="s">
        <v>2</v>
      </c>
      <c r="B279" s="3">
        <v>3</v>
      </c>
      <c r="C279" s="3">
        <v>2</v>
      </c>
      <c r="D279" s="41">
        <v>42320</v>
      </c>
      <c r="E279" s="3">
        <v>2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1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f t="shared" si="48"/>
        <v>1</v>
      </c>
      <c r="AE279" s="3">
        <f t="shared" si="51"/>
        <v>0</v>
      </c>
      <c r="AF279" s="3">
        <f t="shared" si="52"/>
        <v>0</v>
      </c>
      <c r="AG279" s="3">
        <v>0</v>
      </c>
      <c r="AH279" s="3">
        <f t="shared" si="53"/>
        <v>0</v>
      </c>
      <c r="AI279" s="3">
        <f t="shared" si="54"/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1</v>
      </c>
      <c r="AO279" s="3">
        <v>1</v>
      </c>
      <c r="AP279" s="3">
        <v>0</v>
      </c>
      <c r="AQ279" s="3">
        <v>0</v>
      </c>
      <c r="AR279" s="3">
        <f t="shared" si="49"/>
        <v>2</v>
      </c>
      <c r="AS279" s="3">
        <f t="shared" si="55"/>
        <v>0</v>
      </c>
      <c r="AT279" s="3">
        <f t="shared" si="56"/>
        <v>2</v>
      </c>
      <c r="AU279" s="3">
        <f t="shared" si="57"/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f t="shared" si="58"/>
        <v>0</v>
      </c>
      <c r="BE279" s="3">
        <v>1</v>
      </c>
      <c r="BF279" s="3">
        <v>0</v>
      </c>
      <c r="BG279" s="3">
        <v>0</v>
      </c>
      <c r="BH279" s="3">
        <v>0</v>
      </c>
      <c r="BI279" s="3">
        <v>3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2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1</v>
      </c>
      <c r="BZ279" s="3">
        <f t="shared" si="50"/>
        <v>7</v>
      </c>
      <c r="CA279" s="40">
        <f t="shared" si="59"/>
        <v>10</v>
      </c>
    </row>
    <row r="280" spans="1:79" s="3" customFormat="1" x14ac:dyDescent="0.25">
      <c r="A280" s="3" t="s">
        <v>2</v>
      </c>
      <c r="B280" s="3">
        <v>3</v>
      </c>
      <c r="C280" s="3">
        <v>2</v>
      </c>
      <c r="D280" s="41">
        <v>42320</v>
      </c>
      <c r="E280" s="3">
        <v>3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f t="shared" si="48"/>
        <v>0</v>
      </c>
      <c r="AE280" s="3">
        <f t="shared" si="51"/>
        <v>0</v>
      </c>
      <c r="AF280" s="3">
        <f t="shared" si="52"/>
        <v>0</v>
      </c>
      <c r="AG280" s="3">
        <v>0</v>
      </c>
      <c r="AH280" s="3">
        <f t="shared" si="53"/>
        <v>0</v>
      </c>
      <c r="AI280" s="3">
        <f t="shared" si="54"/>
        <v>0</v>
      </c>
      <c r="AJ280" s="3">
        <v>2</v>
      </c>
      <c r="AK280" s="3">
        <v>0</v>
      </c>
      <c r="AL280" s="3">
        <v>1</v>
      </c>
      <c r="AM280" s="3">
        <v>0</v>
      </c>
      <c r="AN280" s="3">
        <v>1</v>
      </c>
      <c r="AO280" s="3">
        <v>0</v>
      </c>
      <c r="AP280" s="3">
        <v>0</v>
      </c>
      <c r="AQ280" s="3">
        <v>0</v>
      </c>
      <c r="AR280" s="3">
        <f t="shared" si="49"/>
        <v>4</v>
      </c>
      <c r="AS280" s="3">
        <f t="shared" si="55"/>
        <v>2</v>
      </c>
      <c r="AT280" s="3">
        <f t="shared" si="56"/>
        <v>1</v>
      </c>
      <c r="AU280" s="3">
        <f t="shared" si="57"/>
        <v>1</v>
      </c>
      <c r="AV280" s="3">
        <v>0</v>
      </c>
      <c r="AW280" s="3">
        <v>0</v>
      </c>
      <c r="AX280" s="3">
        <v>1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f t="shared" si="58"/>
        <v>1</v>
      </c>
      <c r="BE280" s="3">
        <v>2</v>
      </c>
      <c r="BF280" s="3">
        <v>1</v>
      </c>
      <c r="BG280" s="3">
        <v>0</v>
      </c>
      <c r="BH280" s="3">
        <v>0</v>
      </c>
      <c r="BI280" s="3">
        <v>1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1</v>
      </c>
      <c r="BQ280" s="3">
        <v>0</v>
      </c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f t="shared" si="50"/>
        <v>5</v>
      </c>
      <c r="CA280" s="40">
        <f t="shared" si="59"/>
        <v>10</v>
      </c>
    </row>
    <row r="281" spans="1:79" s="3" customFormat="1" x14ac:dyDescent="0.25">
      <c r="A281" s="3" t="s">
        <v>2</v>
      </c>
      <c r="B281" s="3">
        <v>3</v>
      </c>
      <c r="C281" s="3">
        <v>2</v>
      </c>
      <c r="D281" s="41">
        <v>42320</v>
      </c>
      <c r="E281" s="3">
        <v>4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1</v>
      </c>
      <c r="O281" s="3">
        <v>1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f t="shared" si="48"/>
        <v>2</v>
      </c>
      <c r="AE281" s="3">
        <f t="shared" si="51"/>
        <v>0</v>
      </c>
      <c r="AF281" s="3">
        <f t="shared" si="52"/>
        <v>0</v>
      </c>
      <c r="AG281" s="3">
        <v>0</v>
      </c>
      <c r="AH281" s="3">
        <f t="shared" si="53"/>
        <v>0</v>
      </c>
      <c r="AI281" s="3">
        <f t="shared" si="54"/>
        <v>0</v>
      </c>
      <c r="AJ281" s="3">
        <v>1</v>
      </c>
      <c r="AK281" s="3">
        <v>0</v>
      </c>
      <c r="AL281" s="3">
        <v>1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f t="shared" si="49"/>
        <v>2</v>
      </c>
      <c r="AS281" s="3">
        <f t="shared" si="55"/>
        <v>1</v>
      </c>
      <c r="AT281" s="3">
        <f t="shared" si="56"/>
        <v>0</v>
      </c>
      <c r="AU281" s="3">
        <f t="shared" si="57"/>
        <v>1</v>
      </c>
      <c r="AV281" s="3">
        <v>0</v>
      </c>
      <c r="AW281" s="3">
        <v>1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f t="shared" si="58"/>
        <v>1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2</v>
      </c>
      <c r="BM281" s="3">
        <v>0</v>
      </c>
      <c r="BN281" s="3">
        <v>0</v>
      </c>
      <c r="BO281" s="3">
        <v>0</v>
      </c>
      <c r="BP281" s="3">
        <v>2</v>
      </c>
      <c r="BQ281" s="3">
        <v>0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f t="shared" si="50"/>
        <v>4</v>
      </c>
      <c r="CA281" s="40">
        <f t="shared" si="59"/>
        <v>9</v>
      </c>
    </row>
    <row r="282" spans="1:79" s="3" customFormat="1" x14ac:dyDescent="0.25">
      <c r="A282" s="3" t="s">
        <v>2</v>
      </c>
      <c r="B282" s="3">
        <v>3</v>
      </c>
      <c r="C282" s="3">
        <v>2</v>
      </c>
      <c r="D282" s="41">
        <v>42320</v>
      </c>
      <c r="E282" s="3">
        <v>5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1</v>
      </c>
      <c r="L282" s="3">
        <v>0</v>
      </c>
      <c r="M282" s="3">
        <v>0</v>
      </c>
      <c r="N282" s="3">
        <v>0</v>
      </c>
      <c r="O282" s="3">
        <v>1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f t="shared" si="48"/>
        <v>2</v>
      </c>
      <c r="AE282" s="3">
        <f t="shared" si="51"/>
        <v>0</v>
      </c>
      <c r="AF282" s="3">
        <f t="shared" si="52"/>
        <v>0</v>
      </c>
      <c r="AG282" s="3">
        <v>0</v>
      </c>
      <c r="AH282" s="3">
        <f t="shared" si="53"/>
        <v>0</v>
      </c>
      <c r="AI282" s="3">
        <f t="shared" si="54"/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1</v>
      </c>
      <c r="AO282" s="3">
        <v>1</v>
      </c>
      <c r="AP282" s="3">
        <v>0</v>
      </c>
      <c r="AQ282" s="3">
        <v>0</v>
      </c>
      <c r="AR282" s="3">
        <f t="shared" si="49"/>
        <v>2</v>
      </c>
      <c r="AS282" s="3">
        <f t="shared" si="55"/>
        <v>0</v>
      </c>
      <c r="AT282" s="3">
        <f t="shared" si="56"/>
        <v>2</v>
      </c>
      <c r="AU282" s="3">
        <f t="shared" si="57"/>
        <v>0</v>
      </c>
      <c r="AV282" s="3">
        <v>2</v>
      </c>
      <c r="AW282" s="3">
        <v>0</v>
      </c>
      <c r="AX282" s="3">
        <v>0</v>
      </c>
      <c r="AY282" s="3">
        <v>0</v>
      </c>
      <c r="AZ282" s="3">
        <v>0</v>
      </c>
      <c r="BA282" s="3">
        <v>1</v>
      </c>
      <c r="BB282" s="3">
        <v>0</v>
      </c>
      <c r="BC282" s="3">
        <v>0</v>
      </c>
      <c r="BD282" s="3">
        <f t="shared" si="58"/>
        <v>1</v>
      </c>
      <c r="BE282" s="3">
        <v>0</v>
      </c>
      <c r="BF282" s="3">
        <v>0</v>
      </c>
      <c r="BG282" s="3">
        <v>0</v>
      </c>
      <c r="BH282" s="3">
        <v>1</v>
      </c>
      <c r="BI282" s="3">
        <v>1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">
        <v>0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f t="shared" si="50"/>
        <v>2</v>
      </c>
      <c r="CA282" s="40">
        <f t="shared" si="59"/>
        <v>9</v>
      </c>
    </row>
    <row r="283" spans="1:79" s="3" customFormat="1" x14ac:dyDescent="0.25">
      <c r="A283" s="3" t="s">
        <v>2</v>
      </c>
      <c r="B283" s="3">
        <v>3</v>
      </c>
      <c r="C283" s="3">
        <v>2</v>
      </c>
      <c r="D283" s="41">
        <v>42320</v>
      </c>
      <c r="E283" s="3">
        <v>6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1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f t="shared" si="48"/>
        <v>1</v>
      </c>
      <c r="AE283" s="3">
        <f t="shared" si="51"/>
        <v>0</v>
      </c>
      <c r="AF283" s="3">
        <f t="shared" si="52"/>
        <v>0</v>
      </c>
      <c r="AG283" s="3">
        <v>0</v>
      </c>
      <c r="AH283" s="3">
        <f t="shared" si="53"/>
        <v>0</v>
      </c>
      <c r="AI283" s="3">
        <f t="shared" si="54"/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3</v>
      </c>
      <c r="AO283" s="3">
        <v>0</v>
      </c>
      <c r="AP283" s="3">
        <v>0</v>
      </c>
      <c r="AQ283" s="3">
        <v>0</v>
      </c>
      <c r="AR283" s="3">
        <f t="shared" si="49"/>
        <v>3</v>
      </c>
      <c r="AS283" s="3">
        <f t="shared" si="55"/>
        <v>0</v>
      </c>
      <c r="AT283" s="3">
        <f t="shared" si="56"/>
        <v>3</v>
      </c>
      <c r="AU283" s="3">
        <f t="shared" si="57"/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f t="shared" si="58"/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5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2</v>
      </c>
      <c r="BQ283" s="3">
        <v>0</v>
      </c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1</v>
      </c>
      <c r="BZ283" s="3">
        <f t="shared" si="50"/>
        <v>8</v>
      </c>
      <c r="CA283" s="40">
        <f t="shared" si="59"/>
        <v>12</v>
      </c>
    </row>
    <row r="284" spans="1:79" s="3" customFormat="1" x14ac:dyDescent="0.25">
      <c r="A284" s="3" t="s">
        <v>2</v>
      </c>
      <c r="B284" s="3">
        <v>3</v>
      </c>
      <c r="C284" s="3">
        <v>2</v>
      </c>
      <c r="D284" s="41">
        <v>42320</v>
      </c>
      <c r="E284" s="3">
        <v>7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1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1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f t="shared" si="48"/>
        <v>2</v>
      </c>
      <c r="AE284" s="3">
        <f t="shared" si="51"/>
        <v>0</v>
      </c>
      <c r="AF284" s="3">
        <f t="shared" si="52"/>
        <v>0</v>
      </c>
      <c r="AG284" s="3">
        <v>0</v>
      </c>
      <c r="AH284" s="3">
        <f t="shared" si="53"/>
        <v>1</v>
      </c>
      <c r="AI284" s="3">
        <f t="shared" si="54"/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f t="shared" si="49"/>
        <v>0</v>
      </c>
      <c r="AS284" s="3">
        <f t="shared" si="55"/>
        <v>0</v>
      </c>
      <c r="AT284" s="3">
        <f t="shared" si="56"/>
        <v>0</v>
      </c>
      <c r="AU284" s="3">
        <f t="shared" si="57"/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f t="shared" si="58"/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3</v>
      </c>
      <c r="BJ284" s="3">
        <v>0</v>
      </c>
      <c r="BK284" s="3">
        <v>0</v>
      </c>
      <c r="BL284" s="3">
        <v>1</v>
      </c>
      <c r="BM284" s="3">
        <v>0</v>
      </c>
      <c r="BN284" s="3">
        <v>0</v>
      </c>
      <c r="BO284" s="3">
        <v>0</v>
      </c>
      <c r="BP284" s="3">
        <v>3</v>
      </c>
      <c r="BQ284" s="3">
        <v>0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f t="shared" si="50"/>
        <v>7</v>
      </c>
      <c r="CA284" s="40">
        <f t="shared" si="59"/>
        <v>9</v>
      </c>
    </row>
    <row r="285" spans="1:79" s="3" customFormat="1" x14ac:dyDescent="0.25">
      <c r="A285" s="3" t="s">
        <v>2</v>
      </c>
      <c r="B285" s="3">
        <v>3</v>
      </c>
      <c r="C285" s="3">
        <v>2</v>
      </c>
      <c r="D285" s="41">
        <v>42320</v>
      </c>
      <c r="E285" s="3">
        <v>8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f t="shared" si="48"/>
        <v>0</v>
      </c>
      <c r="AE285" s="3">
        <f t="shared" si="51"/>
        <v>0</v>
      </c>
      <c r="AF285" s="3">
        <f t="shared" si="52"/>
        <v>0</v>
      </c>
      <c r="AG285" s="3">
        <v>0</v>
      </c>
      <c r="AH285" s="3">
        <f t="shared" si="53"/>
        <v>0</v>
      </c>
      <c r="AI285" s="3">
        <f t="shared" si="54"/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1</v>
      </c>
      <c r="AP285" s="3">
        <v>0</v>
      </c>
      <c r="AQ285" s="3">
        <v>0</v>
      </c>
      <c r="AR285" s="3">
        <f t="shared" si="49"/>
        <v>1</v>
      </c>
      <c r="AS285" s="3">
        <f t="shared" si="55"/>
        <v>0</v>
      </c>
      <c r="AT285" s="3">
        <f t="shared" si="56"/>
        <v>1</v>
      </c>
      <c r="AU285" s="3">
        <f t="shared" si="57"/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2</v>
      </c>
      <c r="BB285" s="3">
        <v>0</v>
      </c>
      <c r="BC285" s="3">
        <v>0</v>
      </c>
      <c r="BD285" s="3">
        <f t="shared" si="58"/>
        <v>2</v>
      </c>
      <c r="BE285" s="3">
        <v>3</v>
      </c>
      <c r="BF285" s="3">
        <v>0</v>
      </c>
      <c r="BG285" s="3">
        <v>1</v>
      </c>
      <c r="BH285" s="3">
        <v>0</v>
      </c>
      <c r="BI285" s="3">
        <v>0</v>
      </c>
      <c r="BJ285" s="3">
        <v>0</v>
      </c>
      <c r="BK285" s="3">
        <v>0</v>
      </c>
      <c r="BL285" s="3">
        <v>1</v>
      </c>
      <c r="BM285" s="3">
        <v>0</v>
      </c>
      <c r="BN285" s="3">
        <v>0</v>
      </c>
      <c r="BO285" s="3">
        <v>0</v>
      </c>
      <c r="BP285" s="3">
        <v>2</v>
      </c>
      <c r="BQ285" s="3">
        <v>0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f t="shared" si="50"/>
        <v>7</v>
      </c>
      <c r="CA285" s="40">
        <f t="shared" si="59"/>
        <v>10</v>
      </c>
    </row>
    <row r="286" spans="1:79" s="3" customFormat="1" x14ac:dyDescent="0.25">
      <c r="A286" s="3" t="s">
        <v>2</v>
      </c>
      <c r="B286" s="3">
        <v>3</v>
      </c>
      <c r="C286" s="3">
        <v>2</v>
      </c>
      <c r="D286" s="41">
        <v>42320</v>
      </c>
      <c r="E286" s="3">
        <v>9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f t="shared" si="48"/>
        <v>0</v>
      </c>
      <c r="AE286" s="3">
        <f t="shared" si="51"/>
        <v>0</v>
      </c>
      <c r="AF286" s="3">
        <f t="shared" si="52"/>
        <v>0</v>
      </c>
      <c r="AG286" s="3">
        <v>0</v>
      </c>
      <c r="AH286" s="3">
        <f t="shared" si="53"/>
        <v>0</v>
      </c>
      <c r="AI286" s="3">
        <f t="shared" si="54"/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1</v>
      </c>
      <c r="AO286" s="3">
        <v>0</v>
      </c>
      <c r="AP286" s="3">
        <v>0</v>
      </c>
      <c r="AQ286" s="3">
        <v>0</v>
      </c>
      <c r="AR286" s="3">
        <f t="shared" si="49"/>
        <v>1</v>
      </c>
      <c r="AS286" s="3">
        <f t="shared" si="55"/>
        <v>0</v>
      </c>
      <c r="AT286" s="3">
        <f t="shared" si="56"/>
        <v>1</v>
      </c>
      <c r="AU286" s="3">
        <f t="shared" si="57"/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f t="shared" si="58"/>
        <v>0</v>
      </c>
      <c r="BE286" s="3">
        <v>0</v>
      </c>
      <c r="BF286" s="3">
        <v>1</v>
      </c>
      <c r="BG286" s="3">
        <v>0</v>
      </c>
      <c r="BH286" s="3">
        <v>1</v>
      </c>
      <c r="BI286" s="3">
        <v>1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3</v>
      </c>
      <c r="BQ286" s="3">
        <v>0</v>
      </c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f t="shared" si="50"/>
        <v>6</v>
      </c>
      <c r="CA286" s="40">
        <f t="shared" si="59"/>
        <v>7</v>
      </c>
    </row>
    <row r="287" spans="1:79" s="3" customFormat="1" x14ac:dyDescent="0.25">
      <c r="A287" s="3" t="s">
        <v>2</v>
      </c>
      <c r="B287" s="3">
        <v>3</v>
      </c>
      <c r="C287" s="3">
        <v>2</v>
      </c>
      <c r="D287" s="41">
        <v>42320</v>
      </c>
      <c r="E287" s="3">
        <v>10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3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1</v>
      </c>
      <c r="AD287" s="3">
        <f t="shared" si="48"/>
        <v>4</v>
      </c>
      <c r="AE287" s="3">
        <f t="shared" si="51"/>
        <v>0</v>
      </c>
      <c r="AF287" s="3">
        <f t="shared" si="52"/>
        <v>3</v>
      </c>
      <c r="AG287" s="3">
        <v>0</v>
      </c>
      <c r="AH287" s="3">
        <f t="shared" si="53"/>
        <v>0</v>
      </c>
      <c r="AI287" s="3">
        <f t="shared" si="54"/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1</v>
      </c>
      <c r="AO287" s="3">
        <v>0</v>
      </c>
      <c r="AP287" s="3">
        <v>0</v>
      </c>
      <c r="AQ287" s="3">
        <v>0</v>
      </c>
      <c r="AR287" s="3">
        <f t="shared" si="49"/>
        <v>1</v>
      </c>
      <c r="AS287" s="3">
        <f t="shared" si="55"/>
        <v>0</v>
      </c>
      <c r="AT287" s="3">
        <f t="shared" si="56"/>
        <v>1</v>
      </c>
      <c r="AU287" s="3">
        <f t="shared" si="57"/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1</v>
      </c>
      <c r="BB287" s="3">
        <v>0</v>
      </c>
      <c r="BC287" s="3">
        <v>0</v>
      </c>
      <c r="BD287" s="3">
        <f t="shared" si="58"/>
        <v>1</v>
      </c>
      <c r="BE287" s="3">
        <v>2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1</v>
      </c>
      <c r="BM287" s="3">
        <v>0</v>
      </c>
      <c r="BN287" s="3">
        <v>0</v>
      </c>
      <c r="BO287" s="3">
        <v>0</v>
      </c>
      <c r="BP287" s="3">
        <v>8</v>
      </c>
      <c r="BQ287" s="3">
        <v>0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1</v>
      </c>
      <c r="BX287" s="3">
        <v>0</v>
      </c>
      <c r="BY287" s="3">
        <v>0</v>
      </c>
      <c r="BZ287" s="3">
        <f t="shared" si="50"/>
        <v>12</v>
      </c>
      <c r="CA287" s="40">
        <f t="shared" si="59"/>
        <v>18</v>
      </c>
    </row>
    <row r="288" spans="1:79" s="3" customFormat="1" x14ac:dyDescent="0.25">
      <c r="A288" s="3" t="s">
        <v>2</v>
      </c>
      <c r="B288" s="3">
        <v>3</v>
      </c>
      <c r="C288" s="3">
        <v>2</v>
      </c>
      <c r="D288" s="41">
        <v>42320</v>
      </c>
      <c r="E288" s="3">
        <v>11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1</v>
      </c>
      <c r="O288" s="3">
        <v>0</v>
      </c>
      <c r="P288" s="3">
        <v>0</v>
      </c>
      <c r="Q288" s="3">
        <v>0</v>
      </c>
      <c r="R288" s="3">
        <v>1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1</v>
      </c>
      <c r="AD288" s="3">
        <f t="shared" si="48"/>
        <v>3</v>
      </c>
      <c r="AE288" s="3">
        <f t="shared" si="51"/>
        <v>0</v>
      </c>
      <c r="AF288" s="3">
        <f t="shared" si="52"/>
        <v>0</v>
      </c>
      <c r="AG288" s="3">
        <v>0</v>
      </c>
      <c r="AH288" s="3">
        <f t="shared" si="53"/>
        <v>0</v>
      </c>
      <c r="AI288" s="3">
        <f t="shared" si="54"/>
        <v>0</v>
      </c>
      <c r="AJ288" s="3">
        <v>0</v>
      </c>
      <c r="AK288" s="3">
        <v>0</v>
      </c>
      <c r="AL288" s="3">
        <v>1</v>
      </c>
      <c r="AM288" s="3">
        <v>0</v>
      </c>
      <c r="AN288" s="3">
        <v>5</v>
      </c>
      <c r="AO288" s="3">
        <v>0</v>
      </c>
      <c r="AP288" s="3">
        <v>0</v>
      </c>
      <c r="AQ288" s="3">
        <v>0</v>
      </c>
      <c r="AR288" s="3">
        <f t="shared" si="49"/>
        <v>6</v>
      </c>
      <c r="AS288" s="3">
        <f t="shared" si="55"/>
        <v>0</v>
      </c>
      <c r="AT288" s="3">
        <f t="shared" si="56"/>
        <v>5</v>
      </c>
      <c r="AU288" s="3">
        <f t="shared" si="57"/>
        <v>1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f t="shared" si="58"/>
        <v>0</v>
      </c>
      <c r="BE288" s="3">
        <v>1</v>
      </c>
      <c r="BF288" s="3">
        <v>3</v>
      </c>
      <c r="BG288" s="3">
        <v>0</v>
      </c>
      <c r="BH288" s="3">
        <v>0</v>
      </c>
      <c r="BI288" s="3">
        <v>1</v>
      </c>
      <c r="BJ288" s="3">
        <v>0</v>
      </c>
      <c r="BK288" s="3">
        <v>0</v>
      </c>
      <c r="BL288" s="3">
        <v>2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f t="shared" si="50"/>
        <v>7</v>
      </c>
      <c r="CA288" s="40">
        <f t="shared" si="59"/>
        <v>16</v>
      </c>
    </row>
    <row r="289" spans="1:79" s="3" customFormat="1" x14ac:dyDescent="0.25">
      <c r="A289" s="3" t="s">
        <v>2</v>
      </c>
      <c r="B289" s="3">
        <v>3</v>
      </c>
      <c r="C289" s="3">
        <v>2</v>
      </c>
      <c r="D289" s="41">
        <v>42320</v>
      </c>
      <c r="E289" s="3">
        <v>12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1</v>
      </c>
      <c r="P289" s="3">
        <v>1</v>
      </c>
      <c r="Q289" s="3">
        <v>0</v>
      </c>
      <c r="R289" s="3">
        <v>0</v>
      </c>
      <c r="S289" s="3">
        <v>0</v>
      </c>
      <c r="T289" s="3">
        <v>2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f t="shared" si="48"/>
        <v>4</v>
      </c>
      <c r="AE289" s="3">
        <f t="shared" si="51"/>
        <v>1</v>
      </c>
      <c r="AF289" s="3">
        <f t="shared" si="52"/>
        <v>2</v>
      </c>
      <c r="AG289" s="3">
        <v>0</v>
      </c>
      <c r="AH289" s="3">
        <f t="shared" si="53"/>
        <v>0</v>
      </c>
      <c r="AI289" s="3">
        <f t="shared" si="54"/>
        <v>0</v>
      </c>
      <c r="AJ289" s="3">
        <v>0</v>
      </c>
      <c r="AK289" s="3">
        <v>0</v>
      </c>
      <c r="AL289" s="3">
        <v>1</v>
      </c>
      <c r="AM289" s="3">
        <v>0</v>
      </c>
      <c r="AN289" s="3">
        <v>4</v>
      </c>
      <c r="AO289" s="3">
        <v>0</v>
      </c>
      <c r="AP289" s="3">
        <v>0</v>
      </c>
      <c r="AQ289" s="3">
        <v>0</v>
      </c>
      <c r="AR289" s="3">
        <f t="shared" si="49"/>
        <v>5</v>
      </c>
      <c r="AS289" s="3">
        <f t="shared" si="55"/>
        <v>0</v>
      </c>
      <c r="AT289" s="3">
        <f t="shared" si="56"/>
        <v>4</v>
      </c>
      <c r="AU289" s="3">
        <f t="shared" si="57"/>
        <v>1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1</v>
      </c>
      <c r="BB289" s="3">
        <v>0</v>
      </c>
      <c r="BC289" s="3">
        <v>0</v>
      </c>
      <c r="BD289" s="3">
        <f t="shared" si="58"/>
        <v>1</v>
      </c>
      <c r="BE289" s="3">
        <v>0</v>
      </c>
      <c r="BF289" s="3">
        <v>0</v>
      </c>
      <c r="BG289" s="3">
        <v>0</v>
      </c>
      <c r="BH289" s="3">
        <v>1</v>
      </c>
      <c r="BI289" s="3">
        <v>2</v>
      </c>
      <c r="BJ289" s="3">
        <v>0</v>
      </c>
      <c r="BK289" s="3">
        <v>0</v>
      </c>
      <c r="BL289" s="3">
        <v>1</v>
      </c>
      <c r="BM289" s="3">
        <v>0</v>
      </c>
      <c r="BN289" s="3">
        <v>0</v>
      </c>
      <c r="BO289" s="3">
        <v>0</v>
      </c>
      <c r="BP289" s="3">
        <v>4</v>
      </c>
      <c r="BQ289" s="3">
        <v>1</v>
      </c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f t="shared" si="50"/>
        <v>9</v>
      </c>
      <c r="CA289" s="40">
        <f t="shared" si="59"/>
        <v>19</v>
      </c>
    </row>
    <row r="290" spans="1:79" s="3" customFormat="1" x14ac:dyDescent="0.25">
      <c r="A290" s="3" t="s">
        <v>2</v>
      </c>
      <c r="B290" s="3">
        <v>3</v>
      </c>
      <c r="C290" s="3">
        <v>2</v>
      </c>
      <c r="D290" s="41">
        <v>42320</v>
      </c>
      <c r="E290" s="3">
        <v>13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1</v>
      </c>
      <c r="P290" s="3">
        <v>0</v>
      </c>
      <c r="Q290" s="3">
        <v>0</v>
      </c>
      <c r="R290" s="3">
        <v>0</v>
      </c>
      <c r="S290" s="3">
        <v>0</v>
      </c>
      <c r="T290" s="3">
        <v>1</v>
      </c>
      <c r="U290" s="3">
        <v>0</v>
      </c>
      <c r="V290" s="3">
        <v>1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f t="shared" si="48"/>
        <v>3</v>
      </c>
      <c r="AE290" s="3">
        <f t="shared" si="51"/>
        <v>0</v>
      </c>
      <c r="AF290" s="3">
        <f t="shared" si="52"/>
        <v>1</v>
      </c>
      <c r="AG290" s="3">
        <v>0</v>
      </c>
      <c r="AH290" s="3">
        <f t="shared" si="53"/>
        <v>1</v>
      </c>
      <c r="AI290" s="3">
        <f t="shared" si="54"/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1</v>
      </c>
      <c r="AO290" s="3">
        <v>0</v>
      </c>
      <c r="AP290" s="3">
        <v>0</v>
      </c>
      <c r="AQ290" s="3">
        <v>0</v>
      </c>
      <c r="AR290" s="3">
        <f t="shared" si="49"/>
        <v>1</v>
      </c>
      <c r="AS290" s="3">
        <f t="shared" si="55"/>
        <v>0</v>
      </c>
      <c r="AT290" s="3">
        <f t="shared" si="56"/>
        <v>1</v>
      </c>
      <c r="AU290" s="3">
        <f t="shared" si="57"/>
        <v>0</v>
      </c>
      <c r="AV290" s="3">
        <v>1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f t="shared" si="58"/>
        <v>0</v>
      </c>
      <c r="BE290" s="3">
        <v>1</v>
      </c>
      <c r="BF290" s="3">
        <v>0</v>
      </c>
      <c r="BG290" s="3">
        <v>0</v>
      </c>
      <c r="BH290" s="3">
        <v>1</v>
      </c>
      <c r="BI290" s="3">
        <v>1</v>
      </c>
      <c r="BJ290" s="3">
        <v>1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1</v>
      </c>
      <c r="BQ290" s="3">
        <v>0</v>
      </c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2</v>
      </c>
      <c r="BX290" s="3">
        <v>0</v>
      </c>
      <c r="BY290" s="3">
        <v>0</v>
      </c>
      <c r="BZ290" s="3">
        <f t="shared" si="50"/>
        <v>7</v>
      </c>
      <c r="CA290" s="40">
        <f t="shared" si="59"/>
        <v>12</v>
      </c>
    </row>
    <row r="291" spans="1:79" s="3" customFormat="1" x14ac:dyDescent="0.25">
      <c r="A291" s="3" t="s">
        <v>2</v>
      </c>
      <c r="B291" s="3">
        <v>3</v>
      </c>
      <c r="C291" s="3">
        <v>2</v>
      </c>
      <c r="D291" s="41">
        <v>42327</v>
      </c>
      <c r="E291" s="3">
        <v>1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f t="shared" si="48"/>
        <v>0</v>
      </c>
      <c r="AE291" s="3">
        <f t="shared" si="51"/>
        <v>0</v>
      </c>
      <c r="AF291" s="3">
        <f t="shared" si="52"/>
        <v>0</v>
      </c>
      <c r="AG291" s="3">
        <v>0</v>
      </c>
      <c r="AH291" s="3">
        <f t="shared" si="53"/>
        <v>0</v>
      </c>
      <c r="AI291" s="3">
        <f t="shared" si="54"/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1</v>
      </c>
      <c r="AP291" s="3">
        <v>0</v>
      </c>
      <c r="AQ291" s="3">
        <v>0</v>
      </c>
      <c r="AR291" s="3">
        <f t="shared" si="49"/>
        <v>1</v>
      </c>
      <c r="AS291" s="3">
        <f t="shared" si="55"/>
        <v>0</v>
      </c>
      <c r="AT291" s="3">
        <f t="shared" si="56"/>
        <v>1</v>
      </c>
      <c r="AU291" s="3">
        <f t="shared" si="57"/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1</v>
      </c>
      <c r="BB291" s="3">
        <v>0</v>
      </c>
      <c r="BC291" s="3">
        <v>0</v>
      </c>
      <c r="BD291" s="3">
        <f t="shared" si="58"/>
        <v>1</v>
      </c>
      <c r="BE291" s="3">
        <v>0</v>
      </c>
      <c r="BF291" s="3">
        <v>0</v>
      </c>
      <c r="BG291" s="3">
        <v>0</v>
      </c>
      <c r="BH291" s="3">
        <v>1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0</v>
      </c>
      <c r="BQ291" s="3">
        <v>0</v>
      </c>
      <c r="BR291" s="3">
        <v>0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f t="shared" si="50"/>
        <v>1</v>
      </c>
      <c r="CA291" s="40">
        <f t="shared" si="59"/>
        <v>3</v>
      </c>
    </row>
    <row r="292" spans="1:79" s="3" customFormat="1" x14ac:dyDescent="0.25">
      <c r="A292" s="3" t="s">
        <v>2</v>
      </c>
      <c r="B292" s="3">
        <v>3</v>
      </c>
      <c r="C292" s="3">
        <v>2</v>
      </c>
      <c r="D292" s="41">
        <v>42327</v>
      </c>
      <c r="E292" s="3">
        <v>2</v>
      </c>
      <c r="F292" s="3">
        <v>1</v>
      </c>
      <c r="G292" s="3">
        <v>1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1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f t="shared" si="48"/>
        <v>3</v>
      </c>
      <c r="AE292" s="3">
        <f t="shared" si="51"/>
        <v>0</v>
      </c>
      <c r="AF292" s="3">
        <f t="shared" si="52"/>
        <v>0</v>
      </c>
      <c r="AG292" s="3">
        <v>0</v>
      </c>
      <c r="AH292" s="3">
        <f t="shared" si="53"/>
        <v>0</v>
      </c>
      <c r="AI292" s="3">
        <f t="shared" si="54"/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f t="shared" si="49"/>
        <v>0</v>
      </c>
      <c r="AS292" s="3">
        <f t="shared" si="55"/>
        <v>0</v>
      </c>
      <c r="AT292" s="3">
        <f t="shared" si="56"/>
        <v>0</v>
      </c>
      <c r="AU292" s="3">
        <f t="shared" si="57"/>
        <v>0</v>
      </c>
      <c r="AV292" s="3">
        <v>0</v>
      </c>
      <c r="AW292" s="3">
        <v>1</v>
      </c>
      <c r="AX292" s="3">
        <v>1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f t="shared" si="58"/>
        <v>2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1</v>
      </c>
      <c r="BQ292" s="3">
        <v>0</v>
      </c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f t="shared" si="50"/>
        <v>1</v>
      </c>
      <c r="CA292" s="40">
        <f t="shared" si="59"/>
        <v>6</v>
      </c>
    </row>
    <row r="293" spans="1:79" s="3" customFormat="1" x14ac:dyDescent="0.25">
      <c r="A293" s="3" t="s">
        <v>2</v>
      </c>
      <c r="B293" s="3">
        <v>3</v>
      </c>
      <c r="C293" s="3">
        <v>2</v>
      </c>
      <c r="D293" s="41">
        <v>42327</v>
      </c>
      <c r="E293" s="3">
        <v>3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1</v>
      </c>
      <c r="O293" s="3">
        <v>0</v>
      </c>
      <c r="P293" s="3">
        <v>0</v>
      </c>
      <c r="Q293" s="3">
        <v>0</v>
      </c>
      <c r="R293" s="3">
        <v>1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f t="shared" si="48"/>
        <v>2</v>
      </c>
      <c r="AE293" s="3">
        <f t="shared" si="51"/>
        <v>0</v>
      </c>
      <c r="AF293" s="3">
        <f t="shared" si="52"/>
        <v>0</v>
      </c>
      <c r="AG293" s="3">
        <v>0</v>
      </c>
      <c r="AH293" s="3">
        <f t="shared" si="53"/>
        <v>0</v>
      </c>
      <c r="AI293" s="3">
        <f t="shared" si="54"/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f t="shared" si="49"/>
        <v>0</v>
      </c>
      <c r="AS293" s="3">
        <f t="shared" si="55"/>
        <v>0</v>
      </c>
      <c r="AT293" s="3">
        <f t="shared" si="56"/>
        <v>0</v>
      </c>
      <c r="AU293" s="3">
        <f t="shared" si="57"/>
        <v>0</v>
      </c>
      <c r="AV293" s="3">
        <v>0</v>
      </c>
      <c r="AW293" s="3">
        <v>1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f t="shared" si="58"/>
        <v>1</v>
      </c>
      <c r="BE293" s="3">
        <v>0</v>
      </c>
      <c r="BF293" s="3">
        <v>0</v>
      </c>
      <c r="BG293" s="3">
        <v>0</v>
      </c>
      <c r="BH293" s="3">
        <v>0</v>
      </c>
      <c r="BI293" s="3">
        <v>1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1</v>
      </c>
      <c r="BQ293" s="3">
        <v>0</v>
      </c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f t="shared" si="50"/>
        <v>2</v>
      </c>
      <c r="CA293" s="40">
        <f t="shared" si="59"/>
        <v>5</v>
      </c>
    </row>
    <row r="294" spans="1:79" s="3" customFormat="1" x14ac:dyDescent="0.25">
      <c r="A294" s="3" t="s">
        <v>2</v>
      </c>
      <c r="B294" s="3">
        <v>3</v>
      </c>
      <c r="C294" s="3">
        <v>2</v>
      </c>
      <c r="D294" s="41">
        <v>42327</v>
      </c>
      <c r="E294" s="3">
        <v>4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4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f t="shared" si="48"/>
        <v>4</v>
      </c>
      <c r="AE294" s="3">
        <f t="shared" si="51"/>
        <v>0</v>
      </c>
      <c r="AF294" s="3">
        <f t="shared" si="52"/>
        <v>0</v>
      </c>
      <c r="AG294" s="3">
        <v>0</v>
      </c>
      <c r="AH294" s="3">
        <f t="shared" si="53"/>
        <v>0</v>
      </c>
      <c r="AI294" s="3">
        <f t="shared" si="54"/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f t="shared" si="49"/>
        <v>0</v>
      </c>
      <c r="AS294" s="3">
        <f t="shared" si="55"/>
        <v>0</v>
      </c>
      <c r="AT294" s="3">
        <f t="shared" si="56"/>
        <v>0</v>
      </c>
      <c r="AU294" s="3">
        <f t="shared" si="57"/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f t="shared" si="58"/>
        <v>0</v>
      </c>
      <c r="BE294" s="3">
        <v>2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0</v>
      </c>
      <c r="BL294" s="3">
        <v>2</v>
      </c>
      <c r="BM294" s="3">
        <v>0</v>
      </c>
      <c r="BN294" s="3">
        <v>0</v>
      </c>
      <c r="BO294" s="3">
        <v>0</v>
      </c>
      <c r="BP294" s="3">
        <v>4</v>
      </c>
      <c r="BQ294" s="3">
        <v>0</v>
      </c>
      <c r="BR294" s="3">
        <v>0</v>
      </c>
      <c r="BS294" s="3">
        <v>0</v>
      </c>
      <c r="BT294" s="3">
        <v>0</v>
      </c>
      <c r="BU294" s="3">
        <v>1</v>
      </c>
      <c r="BV294" s="3">
        <v>0</v>
      </c>
      <c r="BW294" s="3">
        <v>0</v>
      </c>
      <c r="BX294" s="3">
        <v>0</v>
      </c>
      <c r="BY294" s="3">
        <v>1</v>
      </c>
      <c r="BZ294" s="3">
        <f t="shared" si="50"/>
        <v>10</v>
      </c>
      <c r="CA294" s="40">
        <f t="shared" si="59"/>
        <v>14</v>
      </c>
    </row>
    <row r="295" spans="1:79" s="3" customFormat="1" x14ac:dyDescent="0.25">
      <c r="A295" s="3" t="s">
        <v>2</v>
      </c>
      <c r="B295" s="3">
        <v>3</v>
      </c>
      <c r="C295" s="3">
        <v>2</v>
      </c>
      <c r="D295" s="41">
        <v>42327</v>
      </c>
      <c r="E295" s="3">
        <v>5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1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f t="shared" si="48"/>
        <v>1</v>
      </c>
      <c r="AE295" s="3">
        <f t="shared" si="51"/>
        <v>0</v>
      </c>
      <c r="AF295" s="3">
        <f t="shared" si="52"/>
        <v>0</v>
      </c>
      <c r="AG295" s="3">
        <v>0</v>
      </c>
      <c r="AH295" s="3">
        <f t="shared" si="53"/>
        <v>0</v>
      </c>
      <c r="AI295" s="3">
        <f t="shared" si="54"/>
        <v>0</v>
      </c>
      <c r="AJ295" s="3">
        <v>1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f t="shared" si="49"/>
        <v>1</v>
      </c>
      <c r="AS295" s="3">
        <f t="shared" si="55"/>
        <v>1</v>
      </c>
      <c r="AT295" s="3">
        <f t="shared" si="56"/>
        <v>0</v>
      </c>
      <c r="AU295" s="3">
        <f t="shared" si="57"/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f t="shared" si="58"/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2</v>
      </c>
      <c r="BJ295" s="3">
        <v>0</v>
      </c>
      <c r="BK295" s="3">
        <v>0</v>
      </c>
      <c r="BL295" s="3">
        <v>0</v>
      </c>
      <c r="BM295" s="3">
        <v>0</v>
      </c>
      <c r="BN295" s="3">
        <v>0</v>
      </c>
      <c r="BO295" s="3">
        <v>0</v>
      </c>
      <c r="BP295" s="3">
        <v>1</v>
      </c>
      <c r="BQ295" s="3">
        <v>0</v>
      </c>
      <c r="BR295" s="3">
        <v>0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f t="shared" si="50"/>
        <v>3</v>
      </c>
      <c r="CA295" s="40">
        <f t="shared" si="59"/>
        <v>5</v>
      </c>
    </row>
    <row r="296" spans="1:79" s="3" customFormat="1" x14ac:dyDescent="0.25">
      <c r="A296" s="3" t="s">
        <v>2</v>
      </c>
      <c r="B296" s="3">
        <v>3</v>
      </c>
      <c r="C296" s="3">
        <v>2</v>
      </c>
      <c r="D296" s="41">
        <v>42327</v>
      </c>
      <c r="E296" s="3">
        <v>6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f t="shared" si="48"/>
        <v>0</v>
      </c>
      <c r="AE296" s="3">
        <f t="shared" si="51"/>
        <v>0</v>
      </c>
      <c r="AF296" s="3">
        <f t="shared" si="52"/>
        <v>0</v>
      </c>
      <c r="AG296" s="3">
        <v>0</v>
      </c>
      <c r="AH296" s="3">
        <f t="shared" si="53"/>
        <v>0</v>
      </c>
      <c r="AI296" s="3">
        <f t="shared" si="54"/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f t="shared" si="49"/>
        <v>0</v>
      </c>
      <c r="AS296" s="3">
        <f t="shared" si="55"/>
        <v>0</v>
      </c>
      <c r="AT296" s="3">
        <f t="shared" si="56"/>
        <v>0</v>
      </c>
      <c r="AU296" s="3">
        <f t="shared" si="57"/>
        <v>0</v>
      </c>
      <c r="AV296" s="3">
        <v>1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f t="shared" si="58"/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2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1</v>
      </c>
      <c r="BQ296" s="3">
        <v>0</v>
      </c>
      <c r="BR296" s="3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f t="shared" si="50"/>
        <v>3</v>
      </c>
      <c r="CA296" s="40">
        <f t="shared" si="59"/>
        <v>4</v>
      </c>
    </row>
    <row r="297" spans="1:79" s="3" customFormat="1" x14ac:dyDescent="0.25">
      <c r="A297" s="3" t="s">
        <v>2</v>
      </c>
      <c r="B297" s="3">
        <v>3</v>
      </c>
      <c r="C297" s="3">
        <v>2</v>
      </c>
      <c r="D297" s="41">
        <v>42327</v>
      </c>
      <c r="E297" s="3">
        <v>7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f t="shared" si="48"/>
        <v>0</v>
      </c>
      <c r="AE297" s="3">
        <f t="shared" si="51"/>
        <v>0</v>
      </c>
      <c r="AF297" s="3">
        <f t="shared" si="52"/>
        <v>0</v>
      </c>
      <c r="AG297" s="3">
        <v>0</v>
      </c>
      <c r="AH297" s="3">
        <f t="shared" si="53"/>
        <v>0</v>
      </c>
      <c r="AI297" s="3">
        <f t="shared" si="54"/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f t="shared" si="49"/>
        <v>0</v>
      </c>
      <c r="AS297" s="3">
        <f t="shared" si="55"/>
        <v>0</v>
      </c>
      <c r="AT297" s="3">
        <f t="shared" si="56"/>
        <v>0</v>
      </c>
      <c r="AU297" s="3">
        <f t="shared" si="57"/>
        <v>0</v>
      </c>
      <c r="AV297" s="3">
        <v>1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f t="shared" si="58"/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0</v>
      </c>
      <c r="BP297" s="3">
        <v>2</v>
      </c>
      <c r="BQ297" s="3">
        <v>0</v>
      </c>
      <c r="BR297" s="3">
        <v>0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f t="shared" si="50"/>
        <v>2</v>
      </c>
      <c r="CA297" s="40">
        <f t="shared" si="59"/>
        <v>3</v>
      </c>
    </row>
    <row r="298" spans="1:79" s="3" customFormat="1" x14ac:dyDescent="0.25">
      <c r="A298" s="3" t="s">
        <v>2</v>
      </c>
      <c r="B298" s="3">
        <v>3</v>
      </c>
      <c r="C298" s="3">
        <v>2</v>
      </c>
      <c r="D298" s="41">
        <v>42327</v>
      </c>
      <c r="E298" s="3">
        <v>8</v>
      </c>
      <c r="F298" s="3">
        <v>0</v>
      </c>
      <c r="G298" s="3">
        <v>2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1</v>
      </c>
      <c r="AD298" s="3">
        <f t="shared" si="48"/>
        <v>3</v>
      </c>
      <c r="AE298" s="3">
        <f t="shared" si="51"/>
        <v>0</v>
      </c>
      <c r="AF298" s="3">
        <f t="shared" si="52"/>
        <v>0</v>
      </c>
      <c r="AG298" s="3">
        <v>0</v>
      </c>
      <c r="AH298" s="3">
        <f t="shared" si="53"/>
        <v>0</v>
      </c>
      <c r="AI298" s="3">
        <f t="shared" si="54"/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f t="shared" si="49"/>
        <v>0</v>
      </c>
      <c r="AS298" s="3">
        <f t="shared" si="55"/>
        <v>0</v>
      </c>
      <c r="AT298" s="3">
        <f t="shared" si="56"/>
        <v>0</v>
      </c>
      <c r="AU298" s="3">
        <f t="shared" si="57"/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1</v>
      </c>
      <c r="BB298" s="3">
        <v>0</v>
      </c>
      <c r="BC298" s="3">
        <v>0</v>
      </c>
      <c r="BD298" s="3">
        <f t="shared" si="58"/>
        <v>1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0</v>
      </c>
      <c r="BL298" s="3">
        <v>0</v>
      </c>
      <c r="BM298" s="3">
        <v>0</v>
      </c>
      <c r="BN298" s="3">
        <v>0</v>
      </c>
      <c r="BO298" s="3">
        <v>0</v>
      </c>
      <c r="BP298" s="3">
        <v>2</v>
      </c>
      <c r="BQ298" s="3">
        <v>0</v>
      </c>
      <c r="BR298" s="3">
        <v>0</v>
      </c>
      <c r="BS298" s="3">
        <v>0</v>
      </c>
      <c r="BT298" s="3">
        <v>0</v>
      </c>
      <c r="BU298" s="3">
        <v>0</v>
      </c>
      <c r="BV298" s="3">
        <v>0</v>
      </c>
      <c r="BW298" s="3">
        <v>0</v>
      </c>
      <c r="BX298" s="3">
        <v>0</v>
      </c>
      <c r="BY298" s="3">
        <v>0</v>
      </c>
      <c r="BZ298" s="3">
        <f t="shared" si="50"/>
        <v>2</v>
      </c>
      <c r="CA298" s="40">
        <f t="shared" si="59"/>
        <v>6</v>
      </c>
    </row>
    <row r="299" spans="1:79" s="3" customFormat="1" x14ac:dyDescent="0.25">
      <c r="A299" s="3" t="s">
        <v>2</v>
      </c>
      <c r="B299" s="3">
        <v>3</v>
      </c>
      <c r="C299" s="3">
        <v>2</v>
      </c>
      <c r="D299" s="41">
        <v>42327</v>
      </c>
      <c r="E299" s="3">
        <v>9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1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f t="shared" si="48"/>
        <v>1</v>
      </c>
      <c r="AE299" s="3">
        <f t="shared" si="51"/>
        <v>0</v>
      </c>
      <c r="AF299" s="3">
        <f t="shared" si="52"/>
        <v>0</v>
      </c>
      <c r="AG299" s="3">
        <v>0</v>
      </c>
      <c r="AH299" s="3">
        <f t="shared" si="53"/>
        <v>0</v>
      </c>
      <c r="AI299" s="3">
        <f t="shared" si="54"/>
        <v>0</v>
      </c>
      <c r="AJ299" s="3">
        <v>1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f t="shared" si="49"/>
        <v>1</v>
      </c>
      <c r="AS299" s="3">
        <f t="shared" si="55"/>
        <v>1</v>
      </c>
      <c r="AT299" s="3">
        <f t="shared" si="56"/>
        <v>0</v>
      </c>
      <c r="AU299" s="3">
        <f t="shared" si="57"/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1</v>
      </c>
      <c r="BB299" s="3">
        <v>0</v>
      </c>
      <c r="BC299" s="3">
        <v>0</v>
      </c>
      <c r="BD299" s="3">
        <f t="shared" si="58"/>
        <v>1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1</v>
      </c>
      <c r="BM299" s="3">
        <v>0</v>
      </c>
      <c r="BN299" s="3">
        <v>0</v>
      </c>
      <c r="BO299" s="3">
        <v>0</v>
      </c>
      <c r="BP299" s="3">
        <v>1</v>
      </c>
      <c r="BQ299" s="3">
        <v>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f t="shared" si="50"/>
        <v>2</v>
      </c>
      <c r="CA299" s="40">
        <f t="shared" si="59"/>
        <v>5</v>
      </c>
    </row>
    <row r="300" spans="1:79" s="3" customFormat="1" x14ac:dyDescent="0.25">
      <c r="A300" s="3" t="s">
        <v>2</v>
      </c>
      <c r="B300" s="3">
        <v>3</v>
      </c>
      <c r="C300" s="3">
        <v>2</v>
      </c>
      <c r="D300" s="41">
        <v>42327</v>
      </c>
      <c r="E300" s="3">
        <v>10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f t="shared" si="48"/>
        <v>0</v>
      </c>
      <c r="AE300" s="3">
        <f t="shared" si="51"/>
        <v>0</v>
      </c>
      <c r="AF300" s="3">
        <f t="shared" si="52"/>
        <v>0</v>
      </c>
      <c r="AG300" s="3">
        <v>0</v>
      </c>
      <c r="AH300" s="3">
        <f t="shared" si="53"/>
        <v>0</v>
      </c>
      <c r="AI300" s="3">
        <f t="shared" si="54"/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1</v>
      </c>
      <c r="AO300" s="3">
        <v>1</v>
      </c>
      <c r="AP300" s="3">
        <v>0</v>
      </c>
      <c r="AQ300" s="3">
        <v>0</v>
      </c>
      <c r="AR300" s="3">
        <f t="shared" si="49"/>
        <v>2</v>
      </c>
      <c r="AS300" s="3">
        <f t="shared" si="55"/>
        <v>0</v>
      </c>
      <c r="AT300" s="3">
        <f t="shared" si="56"/>
        <v>2</v>
      </c>
      <c r="AU300" s="3">
        <f t="shared" si="57"/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f t="shared" si="58"/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1</v>
      </c>
      <c r="BJ300" s="3">
        <v>0</v>
      </c>
      <c r="BK300" s="3">
        <v>0</v>
      </c>
      <c r="BL300" s="3">
        <v>0</v>
      </c>
      <c r="BM300" s="3">
        <v>0</v>
      </c>
      <c r="BN300" s="3">
        <v>0</v>
      </c>
      <c r="BO300" s="3">
        <v>0</v>
      </c>
      <c r="BP300" s="3">
        <v>7</v>
      </c>
      <c r="BQ300" s="3">
        <v>0</v>
      </c>
      <c r="BR300" s="3">
        <v>0</v>
      </c>
      <c r="BS300" s="3">
        <v>0</v>
      </c>
      <c r="BT300" s="3">
        <v>0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f t="shared" si="50"/>
        <v>8</v>
      </c>
      <c r="CA300" s="40">
        <f t="shared" si="59"/>
        <v>10</v>
      </c>
    </row>
    <row r="301" spans="1:79" s="3" customFormat="1" x14ac:dyDescent="0.25">
      <c r="A301" s="3" t="s">
        <v>2</v>
      </c>
      <c r="B301" s="3">
        <v>3</v>
      </c>
      <c r="C301" s="3">
        <v>2</v>
      </c>
      <c r="D301" s="41">
        <v>42327</v>
      </c>
      <c r="E301" s="3">
        <v>11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4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1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f t="shared" si="48"/>
        <v>5</v>
      </c>
      <c r="AE301" s="3">
        <f t="shared" si="51"/>
        <v>0</v>
      </c>
      <c r="AF301" s="3">
        <f t="shared" si="52"/>
        <v>1</v>
      </c>
      <c r="AG301" s="3">
        <v>0</v>
      </c>
      <c r="AH301" s="3">
        <f t="shared" si="53"/>
        <v>0</v>
      </c>
      <c r="AI301" s="3">
        <f t="shared" si="54"/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f t="shared" si="49"/>
        <v>0</v>
      </c>
      <c r="AS301" s="3">
        <f t="shared" si="55"/>
        <v>0</v>
      </c>
      <c r="AT301" s="3">
        <f t="shared" si="56"/>
        <v>0</v>
      </c>
      <c r="AU301" s="3">
        <f t="shared" si="57"/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1</v>
      </c>
      <c r="BB301" s="3">
        <v>0</v>
      </c>
      <c r="BC301" s="3">
        <v>0</v>
      </c>
      <c r="BD301" s="3">
        <f t="shared" si="58"/>
        <v>1</v>
      </c>
      <c r="BE301" s="3">
        <v>1</v>
      </c>
      <c r="BF301" s="3">
        <v>1</v>
      </c>
      <c r="BG301" s="3">
        <v>0</v>
      </c>
      <c r="BH301" s="3">
        <v>0</v>
      </c>
      <c r="BI301" s="3">
        <v>1</v>
      </c>
      <c r="BJ301" s="3">
        <v>1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4</v>
      </c>
      <c r="BQ301" s="3">
        <v>0</v>
      </c>
      <c r="BR301" s="3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f t="shared" si="50"/>
        <v>8</v>
      </c>
      <c r="CA301" s="40">
        <f t="shared" si="59"/>
        <v>14</v>
      </c>
    </row>
    <row r="302" spans="1:79" s="3" customFormat="1" x14ac:dyDescent="0.25">
      <c r="A302" s="3" t="s">
        <v>2</v>
      </c>
      <c r="B302" s="3">
        <v>3</v>
      </c>
      <c r="C302" s="3">
        <v>2</v>
      </c>
      <c r="D302" s="41">
        <v>42327</v>
      </c>
      <c r="E302" s="3">
        <v>12</v>
      </c>
      <c r="F302" s="3">
        <v>0</v>
      </c>
      <c r="G302" s="3">
        <v>1</v>
      </c>
      <c r="H302" s="3">
        <v>0</v>
      </c>
      <c r="I302" s="3">
        <v>0</v>
      </c>
      <c r="J302" s="3">
        <v>0</v>
      </c>
      <c r="K302" s="3">
        <v>1</v>
      </c>
      <c r="L302" s="3">
        <v>0</v>
      </c>
      <c r="M302" s="3">
        <v>0</v>
      </c>
      <c r="N302" s="3">
        <v>4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1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f t="shared" si="48"/>
        <v>7</v>
      </c>
      <c r="AE302" s="3">
        <f t="shared" si="51"/>
        <v>0</v>
      </c>
      <c r="AF302" s="3">
        <f t="shared" si="52"/>
        <v>1</v>
      </c>
      <c r="AG302" s="3">
        <v>0</v>
      </c>
      <c r="AH302" s="3">
        <f t="shared" si="53"/>
        <v>0</v>
      </c>
      <c r="AI302" s="3">
        <f t="shared" si="54"/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f t="shared" si="49"/>
        <v>0</v>
      </c>
      <c r="AS302" s="3">
        <f t="shared" si="55"/>
        <v>0</v>
      </c>
      <c r="AT302" s="3">
        <f t="shared" si="56"/>
        <v>0</v>
      </c>
      <c r="AU302" s="3">
        <f t="shared" si="57"/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f t="shared" si="58"/>
        <v>0</v>
      </c>
      <c r="BE302" s="3">
        <v>2</v>
      </c>
      <c r="BF302" s="3">
        <v>0</v>
      </c>
      <c r="BG302" s="3">
        <v>0</v>
      </c>
      <c r="BH302" s="3">
        <v>1</v>
      </c>
      <c r="BI302" s="3">
        <v>3</v>
      </c>
      <c r="BJ302" s="3">
        <v>0</v>
      </c>
      <c r="BK302" s="3">
        <v>0</v>
      </c>
      <c r="BL302" s="3">
        <v>1</v>
      </c>
      <c r="BM302" s="3">
        <v>0</v>
      </c>
      <c r="BN302" s="3">
        <v>0</v>
      </c>
      <c r="BO302" s="3">
        <v>0</v>
      </c>
      <c r="BP302" s="3">
        <v>2</v>
      </c>
      <c r="BQ302" s="3">
        <v>0</v>
      </c>
      <c r="BR302" s="3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f t="shared" si="50"/>
        <v>9</v>
      </c>
      <c r="CA302" s="40">
        <f t="shared" si="59"/>
        <v>16</v>
      </c>
    </row>
    <row r="303" spans="1:79" s="3" customFormat="1" x14ac:dyDescent="0.25">
      <c r="A303" s="3" t="s">
        <v>2</v>
      </c>
      <c r="B303" s="3">
        <v>3</v>
      </c>
      <c r="C303" s="3">
        <v>2</v>
      </c>
      <c r="D303" s="41">
        <v>42327</v>
      </c>
      <c r="E303" s="3">
        <v>13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1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1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f t="shared" si="48"/>
        <v>2</v>
      </c>
      <c r="AE303" s="3">
        <f t="shared" si="51"/>
        <v>0</v>
      </c>
      <c r="AF303" s="3">
        <f t="shared" si="52"/>
        <v>1</v>
      </c>
      <c r="AG303" s="3">
        <v>0</v>
      </c>
      <c r="AH303" s="3">
        <f t="shared" si="53"/>
        <v>0</v>
      </c>
      <c r="AI303" s="3">
        <f t="shared" si="54"/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f t="shared" si="49"/>
        <v>0</v>
      </c>
      <c r="AS303" s="3">
        <f t="shared" si="55"/>
        <v>0</v>
      </c>
      <c r="AT303" s="3">
        <f t="shared" si="56"/>
        <v>0</v>
      </c>
      <c r="AU303" s="3">
        <f t="shared" si="57"/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f t="shared" si="58"/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1</v>
      </c>
      <c r="BJ303" s="3">
        <v>0</v>
      </c>
      <c r="BK303" s="3">
        <v>0</v>
      </c>
      <c r="BL303" s="3">
        <v>0</v>
      </c>
      <c r="BM303" s="3">
        <v>0</v>
      </c>
      <c r="BN303" s="3">
        <v>0</v>
      </c>
      <c r="BO303" s="3">
        <v>0</v>
      </c>
      <c r="BP303" s="3">
        <v>3</v>
      </c>
      <c r="BQ303" s="3">
        <v>0</v>
      </c>
      <c r="BR303" s="3">
        <v>0</v>
      </c>
      <c r="BS303" s="3">
        <v>0</v>
      </c>
      <c r="BT303" s="3">
        <v>0</v>
      </c>
      <c r="BU303" s="3">
        <v>0</v>
      </c>
      <c r="BV303" s="3">
        <v>0</v>
      </c>
      <c r="BW303" s="3">
        <v>1</v>
      </c>
      <c r="BX303" s="3">
        <v>0</v>
      </c>
      <c r="BY303" s="3">
        <v>0</v>
      </c>
      <c r="BZ303" s="3">
        <f t="shared" si="50"/>
        <v>5</v>
      </c>
      <c r="CA303" s="40">
        <f t="shared" si="59"/>
        <v>7</v>
      </c>
    </row>
    <row r="304" spans="1:79" s="3" customFormat="1" x14ac:dyDescent="0.25">
      <c r="A304" s="3" t="s">
        <v>2</v>
      </c>
      <c r="B304" s="3">
        <v>3</v>
      </c>
      <c r="C304" s="3">
        <v>2</v>
      </c>
      <c r="D304" s="41">
        <v>42334</v>
      </c>
      <c r="E304" s="3">
        <v>1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f t="shared" si="48"/>
        <v>0</v>
      </c>
      <c r="AE304" s="3">
        <f t="shared" si="51"/>
        <v>0</v>
      </c>
      <c r="AF304" s="3">
        <f t="shared" si="52"/>
        <v>0</v>
      </c>
      <c r="AG304" s="3">
        <v>0</v>
      </c>
      <c r="AH304" s="3">
        <f t="shared" si="53"/>
        <v>0</v>
      </c>
      <c r="AI304" s="3">
        <f t="shared" si="54"/>
        <v>0</v>
      </c>
      <c r="AJ304" s="3">
        <v>0</v>
      </c>
      <c r="AK304" s="3">
        <v>1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f t="shared" si="49"/>
        <v>1</v>
      </c>
      <c r="AS304" s="3">
        <f t="shared" si="55"/>
        <v>1</v>
      </c>
      <c r="AT304" s="3">
        <f t="shared" si="56"/>
        <v>0</v>
      </c>
      <c r="AU304" s="3">
        <f t="shared" si="57"/>
        <v>0</v>
      </c>
      <c r="AV304" s="3">
        <v>0</v>
      </c>
      <c r="AW304" s="3">
        <v>1</v>
      </c>
      <c r="AX304" s="3">
        <v>0</v>
      </c>
      <c r="AY304" s="3">
        <v>0</v>
      </c>
      <c r="AZ304" s="3">
        <v>1</v>
      </c>
      <c r="BA304" s="3">
        <v>0</v>
      </c>
      <c r="BB304" s="3">
        <v>0</v>
      </c>
      <c r="BC304" s="3">
        <v>0</v>
      </c>
      <c r="BD304" s="3">
        <f t="shared" si="58"/>
        <v>2</v>
      </c>
      <c r="BE304" s="3">
        <v>0</v>
      </c>
      <c r="BF304" s="3">
        <v>2</v>
      </c>
      <c r="BG304" s="3">
        <v>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2</v>
      </c>
      <c r="BQ304" s="3">
        <v>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f t="shared" si="50"/>
        <v>4</v>
      </c>
      <c r="CA304" s="40">
        <f t="shared" si="59"/>
        <v>7</v>
      </c>
    </row>
    <row r="305" spans="1:79" s="3" customFormat="1" x14ac:dyDescent="0.25">
      <c r="A305" s="3" t="s">
        <v>2</v>
      </c>
      <c r="B305" s="3">
        <v>3</v>
      </c>
      <c r="C305" s="3">
        <v>2</v>
      </c>
      <c r="D305" s="41">
        <v>42334</v>
      </c>
      <c r="E305" s="3">
        <v>2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1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f t="shared" si="48"/>
        <v>1</v>
      </c>
      <c r="AE305" s="3">
        <f t="shared" si="51"/>
        <v>0</v>
      </c>
      <c r="AF305" s="3">
        <f t="shared" si="52"/>
        <v>0</v>
      </c>
      <c r="AG305" s="3">
        <v>0</v>
      </c>
      <c r="AH305" s="3">
        <f t="shared" si="53"/>
        <v>0</v>
      </c>
      <c r="AI305" s="3">
        <f t="shared" si="54"/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1</v>
      </c>
      <c r="AO305" s="3">
        <v>0</v>
      </c>
      <c r="AP305" s="3">
        <v>0</v>
      </c>
      <c r="AQ305" s="3">
        <v>0</v>
      </c>
      <c r="AR305" s="3">
        <f t="shared" si="49"/>
        <v>1</v>
      </c>
      <c r="AS305" s="3">
        <f t="shared" si="55"/>
        <v>0</v>
      </c>
      <c r="AT305" s="3">
        <f t="shared" si="56"/>
        <v>1</v>
      </c>
      <c r="AU305" s="3">
        <f t="shared" si="57"/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f t="shared" si="58"/>
        <v>0</v>
      </c>
      <c r="BE305" s="3">
        <v>0</v>
      </c>
      <c r="BF305" s="3">
        <v>1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1</v>
      </c>
      <c r="BQ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f t="shared" si="50"/>
        <v>2</v>
      </c>
      <c r="CA305" s="40">
        <f t="shared" si="59"/>
        <v>4</v>
      </c>
    </row>
    <row r="306" spans="1:79" s="3" customFormat="1" x14ac:dyDescent="0.25">
      <c r="A306" s="3" t="s">
        <v>2</v>
      </c>
      <c r="B306" s="3">
        <v>3</v>
      </c>
      <c r="C306" s="3">
        <v>2</v>
      </c>
      <c r="D306" s="41">
        <v>42334</v>
      </c>
      <c r="E306" s="3">
        <v>3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1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f t="shared" si="48"/>
        <v>1</v>
      </c>
      <c r="AE306" s="3">
        <f t="shared" si="51"/>
        <v>0</v>
      </c>
      <c r="AF306" s="3">
        <f t="shared" si="52"/>
        <v>0</v>
      </c>
      <c r="AG306" s="3">
        <v>0</v>
      </c>
      <c r="AH306" s="3">
        <f t="shared" si="53"/>
        <v>1</v>
      </c>
      <c r="AI306" s="3">
        <f t="shared" si="54"/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2</v>
      </c>
      <c r="AP306" s="3">
        <v>0</v>
      </c>
      <c r="AQ306" s="3">
        <v>0</v>
      </c>
      <c r="AR306" s="3">
        <f t="shared" si="49"/>
        <v>2</v>
      </c>
      <c r="AS306" s="3">
        <f t="shared" si="55"/>
        <v>0</v>
      </c>
      <c r="AT306" s="3">
        <f t="shared" si="56"/>
        <v>2</v>
      </c>
      <c r="AU306" s="3">
        <f t="shared" si="57"/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f t="shared" si="58"/>
        <v>0</v>
      </c>
      <c r="BE306" s="3">
        <v>1</v>
      </c>
      <c r="BF306" s="3">
        <v>0</v>
      </c>
      <c r="BG306" s="3">
        <v>0</v>
      </c>
      <c r="BH306" s="3">
        <v>0</v>
      </c>
      <c r="BI306" s="3">
        <v>1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2</v>
      </c>
      <c r="BQ306" s="3">
        <v>0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f t="shared" si="50"/>
        <v>4</v>
      </c>
      <c r="CA306" s="40">
        <f t="shared" si="59"/>
        <v>7</v>
      </c>
    </row>
    <row r="307" spans="1:79" s="3" customFormat="1" x14ac:dyDescent="0.25">
      <c r="A307" s="3" t="s">
        <v>2</v>
      </c>
      <c r="B307" s="3">
        <v>3</v>
      </c>
      <c r="C307" s="3">
        <v>2</v>
      </c>
      <c r="D307" s="41">
        <v>42334</v>
      </c>
      <c r="E307" s="3">
        <v>4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6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f t="shared" si="48"/>
        <v>6</v>
      </c>
      <c r="AE307" s="3">
        <f t="shared" si="51"/>
        <v>0</v>
      </c>
      <c r="AF307" s="3">
        <f t="shared" si="52"/>
        <v>0</v>
      </c>
      <c r="AG307" s="3">
        <v>0</v>
      </c>
      <c r="AH307" s="3">
        <f t="shared" si="53"/>
        <v>0</v>
      </c>
      <c r="AI307" s="3">
        <f t="shared" si="54"/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f t="shared" si="49"/>
        <v>0</v>
      </c>
      <c r="AS307" s="3">
        <f t="shared" si="55"/>
        <v>0</v>
      </c>
      <c r="AT307" s="3">
        <f t="shared" si="56"/>
        <v>0</v>
      </c>
      <c r="AU307" s="3">
        <f t="shared" si="57"/>
        <v>0</v>
      </c>
      <c r="AV307" s="3">
        <v>1</v>
      </c>
      <c r="AW307" s="3">
        <v>0</v>
      </c>
      <c r="AX307" s="3">
        <v>0</v>
      </c>
      <c r="AY307" s="3">
        <v>0</v>
      </c>
      <c r="AZ307" s="3">
        <v>0</v>
      </c>
      <c r="BA307" s="3">
        <v>1</v>
      </c>
      <c r="BB307" s="3">
        <v>0</v>
      </c>
      <c r="BC307" s="3">
        <v>0</v>
      </c>
      <c r="BD307" s="3">
        <f t="shared" si="58"/>
        <v>1</v>
      </c>
      <c r="BE307" s="3">
        <v>1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0</v>
      </c>
      <c r="BL307" s="3">
        <v>1</v>
      </c>
      <c r="BM307" s="3">
        <v>0</v>
      </c>
      <c r="BN307" s="3">
        <v>0</v>
      </c>
      <c r="BO307" s="3">
        <v>0</v>
      </c>
      <c r="BP307" s="3">
        <v>0</v>
      </c>
      <c r="BQ307" s="3">
        <v>0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f t="shared" si="50"/>
        <v>2</v>
      </c>
      <c r="CA307" s="40">
        <f t="shared" si="59"/>
        <v>10</v>
      </c>
    </row>
    <row r="308" spans="1:79" s="3" customFormat="1" x14ac:dyDescent="0.25">
      <c r="A308" s="3" t="s">
        <v>2</v>
      </c>
      <c r="B308" s="3">
        <v>3</v>
      </c>
      <c r="C308" s="3">
        <v>2</v>
      </c>
      <c r="D308" s="41">
        <v>42334</v>
      </c>
      <c r="E308" s="3">
        <v>5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f t="shared" si="48"/>
        <v>0</v>
      </c>
      <c r="AE308" s="3">
        <f t="shared" si="51"/>
        <v>0</v>
      </c>
      <c r="AF308" s="3">
        <f t="shared" si="52"/>
        <v>0</v>
      </c>
      <c r="AG308" s="3">
        <v>0</v>
      </c>
      <c r="AH308" s="3">
        <f t="shared" si="53"/>
        <v>0</v>
      </c>
      <c r="AI308" s="3">
        <f t="shared" si="54"/>
        <v>0</v>
      </c>
      <c r="AJ308" s="3">
        <v>0</v>
      </c>
      <c r="AK308" s="3">
        <v>0</v>
      </c>
      <c r="AL308" s="3">
        <v>1</v>
      </c>
      <c r="AM308" s="3">
        <v>0</v>
      </c>
      <c r="AN308" s="3">
        <v>1</v>
      </c>
      <c r="AO308" s="3">
        <v>1</v>
      </c>
      <c r="AP308" s="3">
        <v>0</v>
      </c>
      <c r="AQ308" s="3">
        <v>0</v>
      </c>
      <c r="AR308" s="3">
        <f t="shared" si="49"/>
        <v>3</v>
      </c>
      <c r="AS308" s="3">
        <f t="shared" si="55"/>
        <v>0</v>
      </c>
      <c r="AT308" s="3">
        <f t="shared" si="56"/>
        <v>2</v>
      </c>
      <c r="AU308" s="3">
        <f t="shared" si="57"/>
        <v>1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f t="shared" si="58"/>
        <v>0</v>
      </c>
      <c r="BE308" s="3">
        <v>1</v>
      </c>
      <c r="BF308" s="3">
        <v>0</v>
      </c>
      <c r="BG308" s="3">
        <v>0</v>
      </c>
      <c r="BH308" s="3">
        <v>0</v>
      </c>
      <c r="BI308" s="3">
        <v>2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f t="shared" si="50"/>
        <v>3</v>
      </c>
      <c r="CA308" s="40">
        <f t="shared" si="59"/>
        <v>6</v>
      </c>
    </row>
    <row r="309" spans="1:79" s="3" customFormat="1" x14ac:dyDescent="0.25">
      <c r="A309" s="3" t="s">
        <v>2</v>
      </c>
      <c r="B309" s="3">
        <v>3</v>
      </c>
      <c r="C309" s="3">
        <v>2</v>
      </c>
      <c r="D309" s="41">
        <v>42334</v>
      </c>
      <c r="E309" s="3">
        <v>6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f t="shared" si="48"/>
        <v>0</v>
      </c>
      <c r="AE309" s="3">
        <f t="shared" si="51"/>
        <v>0</v>
      </c>
      <c r="AF309" s="3">
        <f t="shared" si="52"/>
        <v>0</v>
      </c>
      <c r="AG309" s="3">
        <v>0</v>
      </c>
      <c r="AH309" s="3">
        <f t="shared" si="53"/>
        <v>0</v>
      </c>
      <c r="AI309" s="3">
        <f t="shared" si="54"/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f t="shared" si="49"/>
        <v>0</v>
      </c>
      <c r="AS309" s="3">
        <f t="shared" si="55"/>
        <v>0</v>
      </c>
      <c r="AT309" s="3">
        <f t="shared" si="56"/>
        <v>0</v>
      </c>
      <c r="AU309" s="3">
        <f t="shared" si="57"/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f t="shared" si="58"/>
        <v>0</v>
      </c>
      <c r="BE309" s="3">
        <v>0</v>
      </c>
      <c r="BF309" s="3">
        <v>1</v>
      </c>
      <c r="BG309" s="3">
        <v>1</v>
      </c>
      <c r="BH309" s="3">
        <v>0</v>
      </c>
      <c r="BI309" s="3">
        <v>2</v>
      </c>
      <c r="BJ309" s="3">
        <v>0</v>
      </c>
      <c r="BK309" s="3">
        <v>0</v>
      </c>
      <c r="BL309" s="3">
        <v>1</v>
      </c>
      <c r="BM309" s="3">
        <v>0</v>
      </c>
      <c r="BN309" s="3">
        <v>0</v>
      </c>
      <c r="BO309" s="3">
        <v>0</v>
      </c>
      <c r="BP309" s="3">
        <v>2</v>
      </c>
      <c r="BQ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f t="shared" si="50"/>
        <v>7</v>
      </c>
      <c r="CA309" s="40">
        <f t="shared" si="59"/>
        <v>7</v>
      </c>
    </row>
    <row r="310" spans="1:79" s="3" customFormat="1" x14ac:dyDescent="0.25">
      <c r="A310" s="3" t="s">
        <v>2</v>
      </c>
      <c r="B310" s="3">
        <v>3</v>
      </c>
      <c r="C310" s="3">
        <v>2</v>
      </c>
      <c r="D310" s="41">
        <v>42334</v>
      </c>
      <c r="E310" s="3">
        <v>7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1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f t="shared" si="48"/>
        <v>1</v>
      </c>
      <c r="AE310" s="3">
        <f t="shared" si="51"/>
        <v>0</v>
      </c>
      <c r="AF310" s="3">
        <f t="shared" si="52"/>
        <v>0</v>
      </c>
      <c r="AG310" s="3">
        <v>0</v>
      </c>
      <c r="AH310" s="3">
        <f t="shared" si="53"/>
        <v>0</v>
      </c>
      <c r="AI310" s="3">
        <f t="shared" si="54"/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1</v>
      </c>
      <c r="AP310" s="3">
        <v>0</v>
      </c>
      <c r="AQ310" s="3">
        <v>0</v>
      </c>
      <c r="AR310" s="3">
        <f t="shared" si="49"/>
        <v>1</v>
      </c>
      <c r="AS310" s="3">
        <f t="shared" si="55"/>
        <v>0</v>
      </c>
      <c r="AT310" s="3">
        <f t="shared" si="56"/>
        <v>1</v>
      </c>
      <c r="AU310" s="3">
        <f t="shared" si="57"/>
        <v>0</v>
      </c>
      <c r="AV310" s="3">
        <v>0</v>
      </c>
      <c r="AW310" s="3">
        <v>2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f t="shared" si="58"/>
        <v>2</v>
      </c>
      <c r="BE310" s="3">
        <v>0</v>
      </c>
      <c r="BF310" s="3">
        <v>0</v>
      </c>
      <c r="BG310" s="3">
        <v>0</v>
      </c>
      <c r="BH310" s="3">
        <v>0</v>
      </c>
      <c r="BI310" s="3">
        <v>1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Q310" s="3">
        <v>0</v>
      </c>
      <c r="BR310" s="3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f t="shared" si="50"/>
        <v>1</v>
      </c>
      <c r="CA310" s="40">
        <f t="shared" si="59"/>
        <v>5</v>
      </c>
    </row>
    <row r="311" spans="1:79" s="3" customFormat="1" x14ac:dyDescent="0.25">
      <c r="A311" s="3" t="s">
        <v>2</v>
      </c>
      <c r="B311" s="3">
        <v>3</v>
      </c>
      <c r="C311" s="3">
        <v>2</v>
      </c>
      <c r="D311" s="41">
        <v>42334</v>
      </c>
      <c r="E311" s="3">
        <v>8</v>
      </c>
      <c r="F311" s="3">
        <v>0</v>
      </c>
      <c r="G311" s="3">
        <v>1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f t="shared" si="48"/>
        <v>1</v>
      </c>
      <c r="AE311" s="3">
        <f t="shared" si="51"/>
        <v>0</v>
      </c>
      <c r="AF311" s="3">
        <f t="shared" si="52"/>
        <v>0</v>
      </c>
      <c r="AG311" s="3">
        <v>0</v>
      </c>
      <c r="AH311" s="3">
        <f t="shared" si="53"/>
        <v>0</v>
      </c>
      <c r="AI311" s="3">
        <f t="shared" si="54"/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1</v>
      </c>
      <c r="AO311" s="3">
        <v>0</v>
      </c>
      <c r="AP311" s="3">
        <v>0</v>
      </c>
      <c r="AQ311" s="3">
        <v>0</v>
      </c>
      <c r="AR311" s="3">
        <f t="shared" si="49"/>
        <v>1</v>
      </c>
      <c r="AS311" s="3">
        <f t="shared" si="55"/>
        <v>0</v>
      </c>
      <c r="AT311" s="3">
        <f t="shared" si="56"/>
        <v>1</v>
      </c>
      <c r="AU311" s="3">
        <f t="shared" si="57"/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f t="shared" si="58"/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4</v>
      </c>
      <c r="BJ311" s="3">
        <v>0</v>
      </c>
      <c r="BK311" s="3">
        <v>0</v>
      </c>
      <c r="BL311" s="3">
        <v>1</v>
      </c>
      <c r="BM311" s="3">
        <v>0</v>
      </c>
      <c r="BN311" s="3">
        <v>0</v>
      </c>
      <c r="BO311" s="3">
        <v>0</v>
      </c>
      <c r="BP311" s="3">
        <v>0</v>
      </c>
      <c r="BQ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f t="shared" si="50"/>
        <v>5</v>
      </c>
      <c r="CA311" s="40">
        <f t="shared" si="59"/>
        <v>7</v>
      </c>
    </row>
    <row r="312" spans="1:79" s="3" customFormat="1" x14ac:dyDescent="0.25">
      <c r="A312" s="3" t="s">
        <v>2</v>
      </c>
      <c r="B312" s="3">
        <v>3</v>
      </c>
      <c r="C312" s="3">
        <v>2</v>
      </c>
      <c r="D312" s="41">
        <v>42334</v>
      </c>
      <c r="E312" s="3">
        <v>9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f t="shared" si="48"/>
        <v>0</v>
      </c>
      <c r="AE312" s="3">
        <f t="shared" si="51"/>
        <v>0</v>
      </c>
      <c r="AF312" s="3">
        <f t="shared" si="52"/>
        <v>0</v>
      </c>
      <c r="AG312" s="3">
        <v>0</v>
      </c>
      <c r="AH312" s="3">
        <f t="shared" si="53"/>
        <v>0</v>
      </c>
      <c r="AI312" s="3">
        <f t="shared" si="54"/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f t="shared" si="49"/>
        <v>0</v>
      </c>
      <c r="AS312" s="3">
        <f t="shared" si="55"/>
        <v>0</v>
      </c>
      <c r="AT312" s="3">
        <f t="shared" si="56"/>
        <v>0</v>
      </c>
      <c r="AU312" s="3">
        <f t="shared" si="57"/>
        <v>0</v>
      </c>
      <c r="AV312" s="3">
        <v>1</v>
      </c>
      <c r="AW312" s="3">
        <v>0</v>
      </c>
      <c r="AX312" s="3">
        <v>0</v>
      </c>
      <c r="AY312" s="3">
        <v>0</v>
      </c>
      <c r="AZ312" s="3">
        <v>0</v>
      </c>
      <c r="BA312" s="3">
        <v>1</v>
      </c>
      <c r="BB312" s="3">
        <v>0</v>
      </c>
      <c r="BC312" s="3">
        <v>0</v>
      </c>
      <c r="BD312" s="3">
        <f t="shared" si="58"/>
        <v>1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1</v>
      </c>
      <c r="BQ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f t="shared" si="50"/>
        <v>1</v>
      </c>
      <c r="CA312" s="40">
        <f t="shared" si="59"/>
        <v>3</v>
      </c>
    </row>
    <row r="313" spans="1:79" s="3" customFormat="1" x14ac:dyDescent="0.25">
      <c r="A313" s="3" t="s">
        <v>2</v>
      </c>
      <c r="B313" s="3">
        <v>3</v>
      </c>
      <c r="C313" s="3">
        <v>2</v>
      </c>
      <c r="D313" s="41">
        <v>42334</v>
      </c>
      <c r="E313" s="3">
        <v>10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1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f t="shared" ref="AD313:AD376" si="60">SUM(F313:AC313)</f>
        <v>1</v>
      </c>
      <c r="AE313" s="3">
        <f t="shared" si="51"/>
        <v>0</v>
      </c>
      <c r="AF313" s="3">
        <f t="shared" si="52"/>
        <v>0</v>
      </c>
      <c r="AG313" s="3">
        <v>0</v>
      </c>
      <c r="AH313" s="3">
        <f t="shared" si="53"/>
        <v>0</v>
      </c>
      <c r="AI313" s="3">
        <f t="shared" si="54"/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1</v>
      </c>
      <c r="AO313" s="3">
        <v>0</v>
      </c>
      <c r="AP313" s="3">
        <v>0</v>
      </c>
      <c r="AQ313" s="3">
        <v>0</v>
      </c>
      <c r="AR313" s="3">
        <f t="shared" si="49"/>
        <v>1</v>
      </c>
      <c r="AS313" s="3">
        <f t="shared" si="55"/>
        <v>0</v>
      </c>
      <c r="AT313" s="3">
        <f t="shared" si="56"/>
        <v>1</v>
      </c>
      <c r="AU313" s="3">
        <f t="shared" si="57"/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f t="shared" si="58"/>
        <v>0</v>
      </c>
      <c r="BE313" s="3">
        <v>0</v>
      </c>
      <c r="BF313" s="3">
        <v>2</v>
      </c>
      <c r="BG313" s="3">
        <v>0</v>
      </c>
      <c r="BH313" s="3">
        <v>1</v>
      </c>
      <c r="BI313" s="3">
        <v>1</v>
      </c>
      <c r="BJ313" s="3">
        <v>0</v>
      </c>
      <c r="BK313" s="3">
        <v>0</v>
      </c>
      <c r="BL313" s="3">
        <v>0</v>
      </c>
      <c r="BM313" s="3">
        <v>0</v>
      </c>
      <c r="BN313" s="3">
        <v>0</v>
      </c>
      <c r="BO313" s="3">
        <v>0</v>
      </c>
      <c r="BP313" s="3">
        <v>4</v>
      </c>
      <c r="BQ313" s="3">
        <v>0</v>
      </c>
      <c r="BR313" s="3">
        <v>0</v>
      </c>
      <c r="BS313" s="3">
        <v>0</v>
      </c>
      <c r="BT313" s="3">
        <v>0</v>
      </c>
      <c r="BU313" s="3">
        <v>0</v>
      </c>
      <c r="BV313" s="3">
        <v>0</v>
      </c>
      <c r="BW313" s="3">
        <v>0</v>
      </c>
      <c r="BX313" s="3">
        <v>0</v>
      </c>
      <c r="BY313" s="3">
        <v>0</v>
      </c>
      <c r="BZ313" s="3">
        <f t="shared" si="50"/>
        <v>8</v>
      </c>
      <c r="CA313" s="40">
        <f t="shared" si="59"/>
        <v>10</v>
      </c>
    </row>
    <row r="314" spans="1:79" s="3" customFormat="1" x14ac:dyDescent="0.25">
      <c r="A314" s="3" t="s">
        <v>2</v>
      </c>
      <c r="B314" s="3">
        <v>3</v>
      </c>
      <c r="C314" s="3">
        <v>2</v>
      </c>
      <c r="D314" s="41">
        <v>42334</v>
      </c>
      <c r="E314" s="3">
        <v>11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f t="shared" si="60"/>
        <v>0</v>
      </c>
      <c r="AE314" s="3">
        <f t="shared" si="51"/>
        <v>0</v>
      </c>
      <c r="AF314" s="3">
        <f t="shared" si="52"/>
        <v>0</v>
      </c>
      <c r="AG314" s="3">
        <v>0</v>
      </c>
      <c r="AH314" s="3">
        <f t="shared" si="53"/>
        <v>0</v>
      </c>
      <c r="AI314" s="3">
        <f t="shared" si="54"/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1</v>
      </c>
      <c r="AP314" s="3">
        <v>0</v>
      </c>
      <c r="AQ314" s="3">
        <v>0</v>
      </c>
      <c r="AR314" s="3">
        <f t="shared" si="49"/>
        <v>1</v>
      </c>
      <c r="AS314" s="3">
        <f t="shared" si="55"/>
        <v>0</v>
      </c>
      <c r="AT314" s="3">
        <f t="shared" si="56"/>
        <v>1</v>
      </c>
      <c r="AU314" s="3">
        <f t="shared" si="57"/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1</v>
      </c>
      <c r="BB314" s="3">
        <v>0</v>
      </c>
      <c r="BC314" s="3">
        <v>0</v>
      </c>
      <c r="BD314" s="3">
        <f t="shared" si="58"/>
        <v>1</v>
      </c>
      <c r="BE314" s="3">
        <v>2</v>
      </c>
      <c r="BF314" s="3">
        <v>0</v>
      </c>
      <c r="BG314" s="3">
        <v>0</v>
      </c>
      <c r="BH314" s="3">
        <v>0</v>
      </c>
      <c r="BI314" s="3">
        <v>3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1</v>
      </c>
      <c r="BQ314" s="3">
        <v>0</v>
      </c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f t="shared" si="50"/>
        <v>6</v>
      </c>
      <c r="CA314" s="40">
        <f t="shared" si="59"/>
        <v>8</v>
      </c>
    </row>
    <row r="315" spans="1:79" s="3" customFormat="1" x14ac:dyDescent="0.25">
      <c r="A315" s="3" t="s">
        <v>2</v>
      </c>
      <c r="B315" s="3">
        <v>3</v>
      </c>
      <c r="C315" s="3">
        <v>2</v>
      </c>
      <c r="D315" s="41">
        <v>42334</v>
      </c>
      <c r="E315" s="3">
        <v>12</v>
      </c>
      <c r="F315" s="3">
        <v>0</v>
      </c>
      <c r="G315" s="3">
        <v>1</v>
      </c>
      <c r="H315" s="3">
        <v>0</v>
      </c>
      <c r="I315" s="3">
        <v>0</v>
      </c>
      <c r="J315" s="3">
        <v>0</v>
      </c>
      <c r="K315" s="3">
        <v>1</v>
      </c>
      <c r="L315" s="3">
        <v>0</v>
      </c>
      <c r="M315" s="3">
        <v>0</v>
      </c>
      <c r="N315" s="3">
        <v>2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1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f t="shared" si="60"/>
        <v>5</v>
      </c>
      <c r="AE315" s="3">
        <f t="shared" si="51"/>
        <v>0</v>
      </c>
      <c r="AF315" s="3">
        <f t="shared" si="52"/>
        <v>1</v>
      </c>
      <c r="AG315" s="3">
        <v>0</v>
      </c>
      <c r="AH315" s="3">
        <f t="shared" si="53"/>
        <v>0</v>
      </c>
      <c r="AI315" s="3">
        <f t="shared" si="54"/>
        <v>0</v>
      </c>
      <c r="AJ315" s="3">
        <v>1</v>
      </c>
      <c r="AK315" s="3">
        <v>1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f t="shared" si="49"/>
        <v>2</v>
      </c>
      <c r="AS315" s="3">
        <f t="shared" si="55"/>
        <v>2</v>
      </c>
      <c r="AT315" s="3">
        <f t="shared" si="56"/>
        <v>0</v>
      </c>
      <c r="AU315" s="3">
        <f t="shared" si="57"/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f t="shared" si="58"/>
        <v>0</v>
      </c>
      <c r="BE315" s="3">
        <v>0</v>
      </c>
      <c r="BF315" s="3">
        <v>1</v>
      </c>
      <c r="BG315" s="3">
        <v>0</v>
      </c>
      <c r="BH315" s="3">
        <v>0</v>
      </c>
      <c r="BI315" s="3">
        <v>0</v>
      </c>
      <c r="BJ315" s="3">
        <v>0</v>
      </c>
      <c r="BK315" s="3">
        <v>0</v>
      </c>
      <c r="BL315" s="3">
        <v>0</v>
      </c>
      <c r="BM315" s="3">
        <v>0</v>
      </c>
      <c r="BN315" s="3">
        <v>0</v>
      </c>
      <c r="BO315" s="3">
        <v>0</v>
      </c>
      <c r="BP315" s="3">
        <v>1</v>
      </c>
      <c r="BQ315" s="3">
        <v>0</v>
      </c>
      <c r="BR315" s="3">
        <v>0</v>
      </c>
      <c r="BS315" s="3">
        <v>1</v>
      </c>
      <c r="BT315" s="3">
        <v>0</v>
      </c>
      <c r="BU315" s="3">
        <v>0</v>
      </c>
      <c r="BV315" s="3">
        <v>0</v>
      </c>
      <c r="BW315" s="3">
        <v>1</v>
      </c>
      <c r="BX315" s="3">
        <v>0</v>
      </c>
      <c r="BY315" s="3">
        <v>0</v>
      </c>
      <c r="BZ315" s="3">
        <f t="shared" si="50"/>
        <v>4</v>
      </c>
      <c r="CA315" s="40">
        <f t="shared" si="59"/>
        <v>11</v>
      </c>
    </row>
    <row r="316" spans="1:79" s="3" customFormat="1" x14ac:dyDescent="0.25">
      <c r="A316" s="3" t="s">
        <v>2</v>
      </c>
      <c r="B316" s="3">
        <v>3</v>
      </c>
      <c r="C316" s="3">
        <v>2</v>
      </c>
      <c r="D316" s="41">
        <v>42334</v>
      </c>
      <c r="E316" s="3">
        <v>13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f t="shared" si="60"/>
        <v>0</v>
      </c>
      <c r="AE316" s="3">
        <f t="shared" si="51"/>
        <v>0</v>
      </c>
      <c r="AF316" s="3">
        <f t="shared" si="52"/>
        <v>0</v>
      </c>
      <c r="AG316" s="3">
        <v>0</v>
      </c>
      <c r="AH316" s="3">
        <f t="shared" si="53"/>
        <v>0</v>
      </c>
      <c r="AI316" s="3">
        <f t="shared" si="54"/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f t="shared" si="49"/>
        <v>0</v>
      </c>
      <c r="AS316" s="3">
        <f t="shared" si="55"/>
        <v>0</v>
      </c>
      <c r="AT316" s="3">
        <f t="shared" si="56"/>
        <v>0</v>
      </c>
      <c r="AU316" s="3">
        <f t="shared" si="57"/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f t="shared" si="58"/>
        <v>0</v>
      </c>
      <c r="BE316" s="3">
        <v>1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0</v>
      </c>
      <c r="BL316" s="3">
        <v>0</v>
      </c>
      <c r="BM316" s="3">
        <v>0</v>
      </c>
      <c r="BN316" s="3">
        <v>0</v>
      </c>
      <c r="BO316" s="3">
        <v>0</v>
      </c>
      <c r="BP316" s="3">
        <v>1</v>
      </c>
      <c r="BQ316" s="3">
        <v>0</v>
      </c>
      <c r="BR316" s="3">
        <v>0</v>
      </c>
      <c r="BS316" s="3">
        <v>0</v>
      </c>
      <c r="BT316" s="3">
        <v>0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f t="shared" si="50"/>
        <v>2</v>
      </c>
      <c r="CA316" s="40">
        <f t="shared" si="59"/>
        <v>2</v>
      </c>
    </row>
    <row r="317" spans="1:79" x14ac:dyDescent="0.25">
      <c r="A317" s="3" t="s">
        <v>2</v>
      </c>
      <c r="B317" s="3">
        <v>1</v>
      </c>
      <c r="C317" s="3">
        <v>2</v>
      </c>
      <c r="D317" s="41">
        <v>42527</v>
      </c>
      <c r="E317" s="3">
        <v>1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1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f t="shared" si="60"/>
        <v>1</v>
      </c>
      <c r="AE317" s="3">
        <f t="shared" si="51"/>
        <v>0</v>
      </c>
      <c r="AF317" s="3">
        <f t="shared" si="52"/>
        <v>0</v>
      </c>
      <c r="AG317" s="3">
        <v>0</v>
      </c>
      <c r="AH317" s="3">
        <f t="shared" si="53"/>
        <v>1</v>
      </c>
      <c r="AI317" s="3">
        <f t="shared" si="54"/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f t="shared" si="49"/>
        <v>0</v>
      </c>
      <c r="AS317" s="3">
        <f t="shared" si="55"/>
        <v>0</v>
      </c>
      <c r="AT317" s="3">
        <f t="shared" si="56"/>
        <v>0</v>
      </c>
      <c r="AU317" s="3">
        <f t="shared" si="57"/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2</v>
      </c>
      <c r="BC317" s="3">
        <v>0</v>
      </c>
      <c r="BD317" s="3">
        <f t="shared" si="58"/>
        <v>2</v>
      </c>
      <c r="BE317" s="3">
        <v>0</v>
      </c>
      <c r="BF317" s="3">
        <v>0</v>
      </c>
      <c r="BG317" s="3">
        <v>0</v>
      </c>
      <c r="BH317" s="3">
        <v>0</v>
      </c>
      <c r="BI317" s="3">
        <v>0</v>
      </c>
      <c r="BJ317" s="3">
        <v>0</v>
      </c>
      <c r="BK317" s="3">
        <v>0</v>
      </c>
      <c r="BL317" s="3">
        <v>1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3">
        <v>0</v>
      </c>
      <c r="BX317" s="3">
        <v>0</v>
      </c>
      <c r="BY317" s="3">
        <v>1</v>
      </c>
      <c r="BZ317" s="3">
        <f t="shared" si="50"/>
        <v>2</v>
      </c>
      <c r="CA317" s="40">
        <f t="shared" si="59"/>
        <v>5</v>
      </c>
    </row>
    <row r="318" spans="1:79" x14ac:dyDescent="0.25">
      <c r="A318" s="3" t="s">
        <v>2</v>
      </c>
      <c r="B318" s="3">
        <v>1</v>
      </c>
      <c r="C318" s="3">
        <v>2</v>
      </c>
      <c r="D318" s="41">
        <v>42527</v>
      </c>
      <c r="E318" s="3">
        <v>2</v>
      </c>
      <c r="F318" s="3">
        <v>4</v>
      </c>
      <c r="G318" s="3">
        <v>1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1</v>
      </c>
      <c r="W318" s="3">
        <v>2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f t="shared" si="60"/>
        <v>8</v>
      </c>
      <c r="AE318" s="3">
        <f t="shared" si="51"/>
        <v>0</v>
      </c>
      <c r="AF318" s="3">
        <f t="shared" si="52"/>
        <v>0</v>
      </c>
      <c r="AG318" s="3">
        <v>0</v>
      </c>
      <c r="AH318" s="3">
        <f t="shared" si="53"/>
        <v>3</v>
      </c>
      <c r="AI318" s="3">
        <f t="shared" si="54"/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1</v>
      </c>
      <c r="AP318" s="3">
        <v>0</v>
      </c>
      <c r="AQ318" s="3">
        <v>0</v>
      </c>
      <c r="AR318" s="3">
        <f t="shared" si="49"/>
        <v>1</v>
      </c>
      <c r="AS318" s="3">
        <f t="shared" si="55"/>
        <v>0</v>
      </c>
      <c r="AT318" s="3">
        <f t="shared" si="56"/>
        <v>1</v>
      </c>
      <c r="AU318" s="3">
        <f t="shared" si="57"/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3</v>
      </c>
      <c r="BC318" s="3">
        <v>0</v>
      </c>
      <c r="BD318" s="3">
        <f t="shared" si="58"/>
        <v>3</v>
      </c>
      <c r="BE318" s="3">
        <v>1</v>
      </c>
      <c r="BF318" s="3">
        <v>0</v>
      </c>
      <c r="BG318" s="3">
        <v>0</v>
      </c>
      <c r="BH318" s="3">
        <v>0</v>
      </c>
      <c r="BI318" s="3">
        <v>1</v>
      </c>
      <c r="BJ318" s="3">
        <v>0</v>
      </c>
      <c r="BK318" s="3">
        <v>0</v>
      </c>
      <c r="BL318" s="3">
        <v>0</v>
      </c>
      <c r="BM318" s="3">
        <v>0</v>
      </c>
      <c r="BN318" s="3">
        <v>0</v>
      </c>
      <c r="BO318" s="3">
        <v>0</v>
      </c>
      <c r="BP318" s="3">
        <v>0</v>
      </c>
      <c r="BQ318" s="3">
        <v>0</v>
      </c>
      <c r="BR318" s="3">
        <v>0</v>
      </c>
      <c r="BS318" s="3">
        <v>0</v>
      </c>
      <c r="BT318" s="3">
        <v>0</v>
      </c>
      <c r="BU318" s="3">
        <v>0</v>
      </c>
      <c r="BV318" s="3">
        <v>0</v>
      </c>
      <c r="BW318" s="3">
        <v>0</v>
      </c>
      <c r="BX318" s="3">
        <v>0</v>
      </c>
      <c r="BY318" s="3">
        <v>0</v>
      </c>
      <c r="BZ318" s="3">
        <f t="shared" si="50"/>
        <v>2</v>
      </c>
      <c r="CA318" s="40">
        <f t="shared" si="59"/>
        <v>14</v>
      </c>
    </row>
    <row r="319" spans="1:79" x14ac:dyDescent="0.25">
      <c r="A319" s="3" t="s">
        <v>2</v>
      </c>
      <c r="B319" s="3">
        <v>1</v>
      </c>
      <c r="C319" s="3">
        <v>2</v>
      </c>
      <c r="D319" s="41">
        <v>42527</v>
      </c>
      <c r="E319" s="3">
        <v>3</v>
      </c>
      <c r="F319" s="3">
        <v>1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f t="shared" si="60"/>
        <v>1</v>
      </c>
      <c r="AE319" s="3">
        <f t="shared" si="51"/>
        <v>0</v>
      </c>
      <c r="AF319" s="3">
        <f t="shared" si="52"/>
        <v>0</v>
      </c>
      <c r="AG319" s="3">
        <v>0</v>
      </c>
      <c r="AH319" s="3">
        <f t="shared" si="53"/>
        <v>0</v>
      </c>
      <c r="AI319" s="3">
        <f t="shared" si="54"/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1</v>
      </c>
      <c r="AP319" s="3">
        <v>0</v>
      </c>
      <c r="AQ319" s="3">
        <v>0</v>
      </c>
      <c r="AR319" s="3">
        <f t="shared" si="49"/>
        <v>1</v>
      </c>
      <c r="AS319" s="3">
        <f t="shared" si="55"/>
        <v>0</v>
      </c>
      <c r="AT319" s="3">
        <f t="shared" si="56"/>
        <v>1</v>
      </c>
      <c r="AU319" s="3">
        <f t="shared" si="57"/>
        <v>0</v>
      </c>
      <c r="AV319" s="3">
        <v>1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f t="shared" si="58"/>
        <v>0</v>
      </c>
      <c r="BE319" s="3">
        <v>1</v>
      </c>
      <c r="BF319" s="3">
        <v>0</v>
      </c>
      <c r="BG319" s="3">
        <v>0</v>
      </c>
      <c r="BH319" s="3">
        <v>0</v>
      </c>
      <c r="BI319" s="3">
        <v>0</v>
      </c>
      <c r="BJ319" s="3">
        <v>0</v>
      </c>
      <c r="BK319" s="3">
        <v>0</v>
      </c>
      <c r="BL319" s="3">
        <v>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0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2</v>
      </c>
      <c r="BZ319" s="3">
        <f t="shared" si="50"/>
        <v>3</v>
      </c>
      <c r="CA319" s="40">
        <f t="shared" si="59"/>
        <v>6</v>
      </c>
    </row>
    <row r="320" spans="1:79" x14ac:dyDescent="0.25">
      <c r="A320" s="3" t="s">
        <v>2</v>
      </c>
      <c r="B320" s="3">
        <v>1</v>
      </c>
      <c r="C320" s="3">
        <v>2</v>
      </c>
      <c r="D320" s="41">
        <v>42527</v>
      </c>
      <c r="E320" s="3">
        <v>4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1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f t="shared" si="60"/>
        <v>1</v>
      </c>
      <c r="AE320" s="3">
        <f t="shared" si="51"/>
        <v>0</v>
      </c>
      <c r="AF320" s="3">
        <f t="shared" si="52"/>
        <v>0</v>
      </c>
      <c r="AG320" s="3">
        <v>0</v>
      </c>
      <c r="AH320" s="3">
        <f t="shared" si="53"/>
        <v>1</v>
      </c>
      <c r="AI320" s="3">
        <f t="shared" si="54"/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1</v>
      </c>
      <c r="AP320" s="3">
        <v>0</v>
      </c>
      <c r="AQ320" s="3">
        <v>0</v>
      </c>
      <c r="AR320" s="3">
        <f t="shared" si="49"/>
        <v>1</v>
      </c>
      <c r="AS320" s="3">
        <f t="shared" si="55"/>
        <v>0</v>
      </c>
      <c r="AT320" s="3">
        <f t="shared" si="56"/>
        <v>1</v>
      </c>
      <c r="AU320" s="3">
        <f t="shared" si="57"/>
        <v>0</v>
      </c>
      <c r="AV320" s="3">
        <v>1</v>
      </c>
      <c r="AW320" s="3">
        <v>0</v>
      </c>
      <c r="AX320" s="3">
        <v>0</v>
      </c>
      <c r="AY320" s="3">
        <v>0</v>
      </c>
      <c r="AZ320" s="3">
        <v>1</v>
      </c>
      <c r="BA320" s="3">
        <v>0</v>
      </c>
      <c r="BB320" s="3">
        <v>0</v>
      </c>
      <c r="BC320" s="3">
        <v>0</v>
      </c>
      <c r="BD320" s="3">
        <f t="shared" si="58"/>
        <v>1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3">
        <v>0</v>
      </c>
      <c r="BP320" s="3">
        <v>1</v>
      </c>
      <c r="BQ320" s="3">
        <v>0</v>
      </c>
      <c r="BR320" s="3">
        <v>0</v>
      </c>
      <c r="BS320" s="3">
        <v>0</v>
      </c>
      <c r="BT320" s="3">
        <v>0</v>
      </c>
      <c r="BU320" s="3">
        <v>0</v>
      </c>
      <c r="BV320" s="3">
        <v>0</v>
      </c>
      <c r="BW320" s="3">
        <v>0</v>
      </c>
      <c r="BX320" s="3">
        <v>0</v>
      </c>
      <c r="BY320" s="3">
        <v>0</v>
      </c>
      <c r="BZ320" s="3">
        <f t="shared" si="50"/>
        <v>1</v>
      </c>
      <c r="CA320" s="40">
        <f t="shared" si="59"/>
        <v>5</v>
      </c>
    </row>
    <row r="321" spans="1:79" x14ac:dyDescent="0.25">
      <c r="A321" s="3" t="s">
        <v>2</v>
      </c>
      <c r="B321" s="3">
        <v>1</v>
      </c>
      <c r="C321" s="3">
        <v>2</v>
      </c>
      <c r="D321" s="41">
        <v>42527</v>
      </c>
      <c r="E321" s="3">
        <v>5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5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f t="shared" si="60"/>
        <v>5</v>
      </c>
      <c r="AE321" s="3">
        <f t="shared" si="51"/>
        <v>0</v>
      </c>
      <c r="AF321" s="3">
        <f t="shared" si="52"/>
        <v>0</v>
      </c>
      <c r="AG321" s="3">
        <v>0</v>
      </c>
      <c r="AH321" s="3">
        <f t="shared" si="53"/>
        <v>5</v>
      </c>
      <c r="AI321" s="3">
        <f t="shared" si="54"/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1</v>
      </c>
      <c r="AP321" s="3">
        <v>0</v>
      </c>
      <c r="AQ321" s="3">
        <v>0</v>
      </c>
      <c r="AR321" s="3">
        <f t="shared" si="49"/>
        <v>1</v>
      </c>
      <c r="AS321" s="3">
        <f t="shared" si="55"/>
        <v>0</v>
      </c>
      <c r="AT321" s="3">
        <f t="shared" si="56"/>
        <v>1</v>
      </c>
      <c r="AU321" s="3">
        <f t="shared" si="57"/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1</v>
      </c>
      <c r="BC321" s="3">
        <v>0</v>
      </c>
      <c r="BD321" s="3">
        <f t="shared" si="58"/>
        <v>1</v>
      </c>
      <c r="BE321" s="3">
        <v>0</v>
      </c>
      <c r="BF321" s="3">
        <v>0</v>
      </c>
      <c r="BG321" s="3">
        <v>0</v>
      </c>
      <c r="BH321" s="3">
        <v>0</v>
      </c>
      <c r="BI321" s="3">
        <v>0</v>
      </c>
      <c r="BJ321" s="3">
        <v>0</v>
      </c>
      <c r="BK321" s="3">
        <v>0</v>
      </c>
      <c r="BL321" s="3">
        <v>0</v>
      </c>
      <c r="BM321" s="3">
        <v>0</v>
      </c>
      <c r="BN321" s="3">
        <v>0</v>
      </c>
      <c r="BO321" s="3">
        <v>0</v>
      </c>
      <c r="BP321" s="3">
        <v>1</v>
      </c>
      <c r="BQ321" s="3">
        <v>0</v>
      </c>
      <c r="BR321" s="3">
        <v>0</v>
      </c>
      <c r="BS321" s="3">
        <v>0</v>
      </c>
      <c r="BT321" s="3">
        <v>0</v>
      </c>
      <c r="BU321" s="3">
        <v>0</v>
      </c>
      <c r="BV321" s="3">
        <v>0</v>
      </c>
      <c r="BW321" s="3">
        <v>0</v>
      </c>
      <c r="BX321" s="3">
        <v>0</v>
      </c>
      <c r="BY321" s="3">
        <v>0</v>
      </c>
      <c r="BZ321" s="3">
        <f t="shared" si="50"/>
        <v>1</v>
      </c>
      <c r="CA321" s="40">
        <f t="shared" si="59"/>
        <v>8</v>
      </c>
    </row>
    <row r="322" spans="1:79" x14ac:dyDescent="0.25">
      <c r="A322" s="3" t="s">
        <v>2</v>
      </c>
      <c r="B322" s="3">
        <v>1</v>
      </c>
      <c r="C322" s="3">
        <v>2</v>
      </c>
      <c r="D322" s="41">
        <v>42527</v>
      </c>
      <c r="E322" s="3">
        <v>6</v>
      </c>
      <c r="F322" s="3">
        <v>1</v>
      </c>
      <c r="G322" s="3">
        <v>1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1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f t="shared" si="60"/>
        <v>3</v>
      </c>
      <c r="AE322" s="3">
        <f t="shared" si="51"/>
        <v>1</v>
      </c>
      <c r="AF322" s="3">
        <f t="shared" si="52"/>
        <v>0</v>
      </c>
      <c r="AG322" s="3">
        <v>0</v>
      </c>
      <c r="AH322" s="3">
        <f t="shared" si="53"/>
        <v>0</v>
      </c>
      <c r="AI322" s="3">
        <f t="shared" si="54"/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1</v>
      </c>
      <c r="AP322" s="3">
        <v>0</v>
      </c>
      <c r="AQ322" s="3">
        <v>0</v>
      </c>
      <c r="AR322" s="3">
        <f t="shared" ref="AR322:AR385" si="61">SUM(AJ322:AQ322)</f>
        <v>1</v>
      </c>
      <c r="AS322" s="3">
        <f t="shared" si="55"/>
        <v>0</v>
      </c>
      <c r="AT322" s="3">
        <f t="shared" si="56"/>
        <v>1</v>
      </c>
      <c r="AU322" s="3">
        <f t="shared" si="57"/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1</v>
      </c>
      <c r="BC322" s="3">
        <v>0</v>
      </c>
      <c r="BD322" s="3">
        <f t="shared" si="58"/>
        <v>1</v>
      </c>
      <c r="BE322" s="3">
        <v>0</v>
      </c>
      <c r="BF322" s="3">
        <v>0</v>
      </c>
      <c r="BG322" s="3">
        <v>0</v>
      </c>
      <c r="BH322" s="3">
        <v>1</v>
      </c>
      <c r="BI322" s="3">
        <v>0</v>
      </c>
      <c r="BJ322" s="3">
        <v>0</v>
      </c>
      <c r="BK322" s="3">
        <v>0</v>
      </c>
      <c r="BL322" s="3">
        <v>0</v>
      </c>
      <c r="BM322" s="3">
        <v>0</v>
      </c>
      <c r="BN322" s="3">
        <v>0</v>
      </c>
      <c r="BO322" s="3">
        <v>0</v>
      </c>
      <c r="BP322" s="3">
        <v>1</v>
      </c>
      <c r="BQ322" s="3">
        <v>0</v>
      </c>
      <c r="BR322" s="3">
        <v>0</v>
      </c>
      <c r="BS322" s="3">
        <v>0</v>
      </c>
      <c r="BT322" s="3">
        <v>0</v>
      </c>
      <c r="BU322" s="3">
        <v>0</v>
      </c>
      <c r="BV322" s="3">
        <v>0</v>
      </c>
      <c r="BW322" s="3">
        <v>0</v>
      </c>
      <c r="BX322" s="3">
        <v>0</v>
      </c>
      <c r="BY322" s="3">
        <v>0</v>
      </c>
      <c r="BZ322" s="3">
        <f t="shared" ref="BZ322:BZ385" si="62">SUM(BE322:BY322)</f>
        <v>2</v>
      </c>
      <c r="CA322" s="40">
        <f t="shared" si="59"/>
        <v>7</v>
      </c>
    </row>
    <row r="323" spans="1:79" x14ac:dyDescent="0.25">
      <c r="A323" s="3" t="s">
        <v>2</v>
      </c>
      <c r="B323" s="3">
        <v>1</v>
      </c>
      <c r="C323" s="3">
        <v>2</v>
      </c>
      <c r="D323" s="41">
        <v>42527</v>
      </c>
      <c r="E323" s="3">
        <v>7</v>
      </c>
      <c r="F323" s="3">
        <v>1</v>
      </c>
      <c r="G323" s="3">
        <v>1</v>
      </c>
      <c r="H323" s="3">
        <v>1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1</v>
      </c>
      <c r="Z323" s="3">
        <v>0</v>
      </c>
      <c r="AA323" s="3">
        <v>0</v>
      </c>
      <c r="AB323" s="3">
        <v>0</v>
      </c>
      <c r="AC323" s="3">
        <v>0</v>
      </c>
      <c r="AD323" s="3">
        <f t="shared" si="60"/>
        <v>4</v>
      </c>
      <c r="AE323" s="3">
        <f t="shared" ref="AE323:AE386" si="63">SUM(P323:Q323)</f>
        <v>0</v>
      </c>
      <c r="AF323" s="3">
        <f t="shared" ref="AF323:AF386" si="64">SUM(T323:U323)</f>
        <v>0</v>
      </c>
      <c r="AG323" s="3">
        <v>0</v>
      </c>
      <c r="AH323" s="3">
        <f t="shared" ref="AH323:AH386" si="65">SUM(V323:W323)</f>
        <v>0</v>
      </c>
      <c r="AI323" s="3">
        <f t="shared" ref="AI323:AI386" si="66">SUM(Z323:AA323)</f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2</v>
      </c>
      <c r="AP323" s="3">
        <v>0</v>
      </c>
      <c r="AQ323" s="3">
        <v>0</v>
      </c>
      <c r="AR323" s="3">
        <f t="shared" si="61"/>
        <v>2</v>
      </c>
      <c r="AS323" s="3">
        <f t="shared" ref="AS323:AS386" si="67">SUM(AJ323:AK323)</f>
        <v>0</v>
      </c>
      <c r="AT323" s="3">
        <f t="shared" ref="AT323:AT386" si="68">SUM(AN323:AO323)</f>
        <v>2</v>
      </c>
      <c r="AU323" s="3">
        <f t="shared" ref="AU323:AU386" si="69">SUM(AL323:AM323)</f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4</v>
      </c>
      <c r="BC323" s="3">
        <v>0</v>
      </c>
      <c r="BD323" s="3">
        <f t="shared" ref="BD323:BD386" si="70">SUM(AW323:BC323)</f>
        <v>4</v>
      </c>
      <c r="BE323" s="3">
        <v>0</v>
      </c>
      <c r="BF323" s="3">
        <v>0</v>
      </c>
      <c r="BG323" s="3">
        <v>1</v>
      </c>
      <c r="BH323" s="3">
        <v>0</v>
      </c>
      <c r="BI323" s="3">
        <v>0</v>
      </c>
      <c r="BJ323" s="3">
        <v>0</v>
      </c>
      <c r="BK323" s="3">
        <v>0</v>
      </c>
      <c r="BL323" s="3">
        <v>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0</v>
      </c>
      <c r="BU323" s="3">
        <v>0</v>
      </c>
      <c r="BV323" s="3">
        <v>0</v>
      </c>
      <c r="BW323" s="3">
        <v>0</v>
      </c>
      <c r="BX323" s="3">
        <v>0</v>
      </c>
      <c r="BY323" s="3">
        <v>0</v>
      </c>
      <c r="BZ323" s="3">
        <f t="shared" si="62"/>
        <v>1</v>
      </c>
      <c r="CA323" s="40">
        <f t="shared" ref="CA323:CA386" si="71">SUM(AD323,AR323,AV323,BD323,BZ323)</f>
        <v>11</v>
      </c>
    </row>
    <row r="324" spans="1:79" x14ac:dyDescent="0.25">
      <c r="A324" s="3" t="s">
        <v>2</v>
      </c>
      <c r="B324" s="3">
        <v>1</v>
      </c>
      <c r="C324" s="3">
        <v>2</v>
      </c>
      <c r="D324" s="41">
        <v>42527</v>
      </c>
      <c r="E324" s="3">
        <v>8</v>
      </c>
      <c r="F324" s="3">
        <v>2</v>
      </c>
      <c r="G324" s="3">
        <v>1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f t="shared" si="60"/>
        <v>3</v>
      </c>
      <c r="AE324" s="3">
        <f t="shared" si="63"/>
        <v>0</v>
      </c>
      <c r="AF324" s="3">
        <f t="shared" si="64"/>
        <v>0</v>
      </c>
      <c r="AG324" s="3">
        <v>0</v>
      </c>
      <c r="AH324" s="3">
        <f t="shared" si="65"/>
        <v>0</v>
      </c>
      <c r="AI324" s="3">
        <f t="shared" si="66"/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f t="shared" si="61"/>
        <v>0</v>
      </c>
      <c r="AS324" s="3">
        <f t="shared" si="67"/>
        <v>0</v>
      </c>
      <c r="AT324" s="3">
        <f t="shared" si="68"/>
        <v>0</v>
      </c>
      <c r="AU324" s="3">
        <f t="shared" si="69"/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1</v>
      </c>
      <c r="BC324" s="3">
        <v>0</v>
      </c>
      <c r="BD324" s="3">
        <f t="shared" si="70"/>
        <v>1</v>
      </c>
      <c r="BE324" s="3">
        <v>1</v>
      </c>
      <c r="BF324" s="3">
        <v>0</v>
      </c>
      <c r="BG324" s="3">
        <v>0</v>
      </c>
      <c r="BH324" s="3">
        <v>1</v>
      </c>
      <c r="BI324" s="3">
        <v>1</v>
      </c>
      <c r="BJ324" s="3">
        <v>0</v>
      </c>
      <c r="BK324" s="3">
        <v>0</v>
      </c>
      <c r="BL324" s="3">
        <v>0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3">
        <v>0</v>
      </c>
      <c r="BS324" s="3">
        <v>0</v>
      </c>
      <c r="BT324" s="3">
        <v>0</v>
      </c>
      <c r="BU324" s="3">
        <v>0</v>
      </c>
      <c r="BV324" s="3">
        <v>0</v>
      </c>
      <c r="BW324" s="3">
        <v>0</v>
      </c>
      <c r="BX324" s="3">
        <v>0</v>
      </c>
      <c r="BY324" s="3">
        <v>0</v>
      </c>
      <c r="BZ324" s="3">
        <f t="shared" si="62"/>
        <v>3</v>
      </c>
      <c r="CA324" s="40">
        <f t="shared" si="71"/>
        <v>7</v>
      </c>
    </row>
    <row r="325" spans="1:79" x14ac:dyDescent="0.25">
      <c r="A325" s="3" t="s">
        <v>2</v>
      </c>
      <c r="B325" s="3">
        <v>1</v>
      </c>
      <c r="C325" s="3">
        <v>2</v>
      </c>
      <c r="D325" s="41">
        <v>42527</v>
      </c>
      <c r="E325" s="3">
        <v>9</v>
      </c>
      <c r="F325" s="3">
        <v>2</v>
      </c>
      <c r="G325" s="3">
        <v>1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f t="shared" si="60"/>
        <v>3</v>
      </c>
      <c r="AE325" s="3">
        <f t="shared" si="63"/>
        <v>0</v>
      </c>
      <c r="AF325" s="3">
        <f t="shared" si="64"/>
        <v>0</v>
      </c>
      <c r="AG325" s="3">
        <v>0</v>
      </c>
      <c r="AH325" s="3">
        <f t="shared" si="65"/>
        <v>0</v>
      </c>
      <c r="AI325" s="3">
        <f t="shared" si="66"/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2</v>
      </c>
      <c r="AP325" s="3">
        <v>0</v>
      </c>
      <c r="AQ325" s="3">
        <v>0</v>
      </c>
      <c r="AR325" s="3">
        <f t="shared" si="61"/>
        <v>2</v>
      </c>
      <c r="AS325" s="3">
        <f t="shared" si="67"/>
        <v>0</v>
      </c>
      <c r="AT325" s="3">
        <f t="shared" si="68"/>
        <v>2</v>
      </c>
      <c r="AU325" s="3">
        <f t="shared" si="69"/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f t="shared" si="70"/>
        <v>0</v>
      </c>
      <c r="BE325" s="3">
        <v>1</v>
      </c>
      <c r="BF325" s="3">
        <v>0</v>
      </c>
      <c r="BG325" s="3">
        <v>1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3">
        <v>0</v>
      </c>
      <c r="BO325" s="3">
        <v>0</v>
      </c>
      <c r="BP325" s="3">
        <v>0</v>
      </c>
      <c r="BQ325" s="3">
        <v>0</v>
      </c>
      <c r="BR325" s="3">
        <v>0</v>
      </c>
      <c r="BS325" s="3">
        <v>0</v>
      </c>
      <c r="BT325" s="3">
        <v>0</v>
      </c>
      <c r="BU325" s="3">
        <v>0</v>
      </c>
      <c r="BV325" s="3">
        <v>0</v>
      </c>
      <c r="BW325" s="3">
        <v>0</v>
      </c>
      <c r="BX325" s="3">
        <v>0</v>
      </c>
      <c r="BY325" s="3">
        <v>1</v>
      </c>
      <c r="BZ325" s="3">
        <f t="shared" si="62"/>
        <v>3</v>
      </c>
      <c r="CA325" s="40">
        <f t="shared" si="71"/>
        <v>8</v>
      </c>
    </row>
    <row r="326" spans="1:79" x14ac:dyDescent="0.25">
      <c r="A326" s="3" t="s">
        <v>2</v>
      </c>
      <c r="B326" s="3">
        <v>1</v>
      </c>
      <c r="C326" s="3">
        <v>2</v>
      </c>
      <c r="D326" s="41">
        <v>42527</v>
      </c>
      <c r="E326" s="3">
        <v>10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1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f t="shared" si="60"/>
        <v>1</v>
      </c>
      <c r="AE326" s="3">
        <f t="shared" si="63"/>
        <v>1</v>
      </c>
      <c r="AF326" s="3">
        <f t="shared" si="64"/>
        <v>0</v>
      </c>
      <c r="AG326" s="3">
        <v>0</v>
      </c>
      <c r="AH326" s="3">
        <f t="shared" si="65"/>
        <v>0</v>
      </c>
      <c r="AI326" s="3">
        <f t="shared" si="66"/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2</v>
      </c>
      <c r="AP326" s="3">
        <v>0</v>
      </c>
      <c r="AQ326" s="3">
        <v>0</v>
      </c>
      <c r="AR326" s="3">
        <f t="shared" si="61"/>
        <v>2</v>
      </c>
      <c r="AS326" s="3">
        <f t="shared" si="67"/>
        <v>0</v>
      </c>
      <c r="AT326" s="3">
        <f t="shared" si="68"/>
        <v>2</v>
      </c>
      <c r="AU326" s="3">
        <f t="shared" si="69"/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1</v>
      </c>
      <c r="BA326" s="3">
        <v>0</v>
      </c>
      <c r="BB326" s="3">
        <v>1</v>
      </c>
      <c r="BC326" s="3">
        <v>0</v>
      </c>
      <c r="BD326" s="3">
        <f t="shared" si="70"/>
        <v>2</v>
      </c>
      <c r="BE326" s="3">
        <v>1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1</v>
      </c>
      <c r="BM326" s="3">
        <v>0</v>
      </c>
      <c r="BN326" s="3">
        <v>0</v>
      </c>
      <c r="BO326" s="3">
        <v>0</v>
      </c>
      <c r="BP326" s="3">
        <v>0</v>
      </c>
      <c r="BQ326" s="3">
        <v>0</v>
      </c>
      <c r="BR326" s="3">
        <v>0</v>
      </c>
      <c r="BS326" s="3">
        <v>0</v>
      </c>
      <c r="BT326" s="3">
        <v>0</v>
      </c>
      <c r="BU326" s="3">
        <v>0</v>
      </c>
      <c r="BV326" s="3">
        <v>0</v>
      </c>
      <c r="BW326" s="3">
        <v>0</v>
      </c>
      <c r="BX326" s="3">
        <v>0</v>
      </c>
      <c r="BY326" s="3">
        <v>1</v>
      </c>
      <c r="BZ326" s="3">
        <f t="shared" si="62"/>
        <v>3</v>
      </c>
      <c r="CA326" s="40">
        <f t="shared" si="71"/>
        <v>8</v>
      </c>
    </row>
    <row r="327" spans="1:79" x14ac:dyDescent="0.25">
      <c r="A327" s="3" t="s">
        <v>2</v>
      </c>
      <c r="B327" s="3">
        <v>1</v>
      </c>
      <c r="C327" s="3">
        <v>2</v>
      </c>
      <c r="D327" s="41">
        <v>42527</v>
      </c>
      <c r="E327" s="3">
        <v>11</v>
      </c>
      <c r="F327" s="3">
        <v>1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1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f t="shared" si="60"/>
        <v>2</v>
      </c>
      <c r="AE327" s="3">
        <f t="shared" si="63"/>
        <v>0</v>
      </c>
      <c r="AF327" s="3">
        <f t="shared" si="64"/>
        <v>0</v>
      </c>
      <c r="AG327" s="3">
        <v>0</v>
      </c>
      <c r="AH327" s="3">
        <f t="shared" si="65"/>
        <v>0</v>
      </c>
      <c r="AI327" s="3">
        <f t="shared" si="66"/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1</v>
      </c>
      <c r="AP327" s="3">
        <v>0</v>
      </c>
      <c r="AQ327" s="3">
        <v>0</v>
      </c>
      <c r="AR327" s="3">
        <f t="shared" si="61"/>
        <v>1</v>
      </c>
      <c r="AS327" s="3">
        <f t="shared" si="67"/>
        <v>0</v>
      </c>
      <c r="AT327" s="3">
        <f t="shared" si="68"/>
        <v>1</v>
      </c>
      <c r="AU327" s="3">
        <f t="shared" si="69"/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1</v>
      </c>
      <c r="BC327" s="3">
        <v>0</v>
      </c>
      <c r="BD327" s="3">
        <f t="shared" si="70"/>
        <v>1</v>
      </c>
      <c r="BE327" s="3">
        <v>1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0</v>
      </c>
      <c r="BL327" s="3">
        <v>0</v>
      </c>
      <c r="BM327" s="3">
        <v>0</v>
      </c>
      <c r="BN327" s="3">
        <v>0</v>
      </c>
      <c r="BO327" s="3">
        <v>0</v>
      </c>
      <c r="BP327" s="3">
        <v>0</v>
      </c>
      <c r="BQ327" s="3">
        <v>0</v>
      </c>
      <c r="BR327" s="3">
        <v>0</v>
      </c>
      <c r="BS327" s="3">
        <v>0</v>
      </c>
      <c r="BT327" s="3">
        <v>0</v>
      </c>
      <c r="BU327" s="3">
        <v>0</v>
      </c>
      <c r="BV327" s="3">
        <v>0</v>
      </c>
      <c r="BW327" s="3">
        <v>0</v>
      </c>
      <c r="BX327" s="3">
        <v>0</v>
      </c>
      <c r="BY327" s="3">
        <v>0</v>
      </c>
      <c r="BZ327" s="3">
        <f t="shared" si="62"/>
        <v>1</v>
      </c>
      <c r="CA327" s="40">
        <f t="shared" si="71"/>
        <v>5</v>
      </c>
    </row>
    <row r="328" spans="1:79" x14ac:dyDescent="0.25">
      <c r="A328" s="3" t="s">
        <v>2</v>
      </c>
      <c r="B328" s="3">
        <v>1</v>
      </c>
      <c r="C328" s="3">
        <v>2</v>
      </c>
      <c r="D328" s="41">
        <v>42527</v>
      </c>
      <c r="E328" s="3">
        <v>12</v>
      </c>
      <c r="F328" s="3">
        <v>3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2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f t="shared" si="60"/>
        <v>5</v>
      </c>
      <c r="AE328" s="3">
        <f t="shared" si="63"/>
        <v>0</v>
      </c>
      <c r="AF328" s="3">
        <f t="shared" si="64"/>
        <v>0</v>
      </c>
      <c r="AG328" s="3">
        <v>0</v>
      </c>
      <c r="AH328" s="3">
        <f t="shared" si="65"/>
        <v>2</v>
      </c>
      <c r="AI328" s="3">
        <f t="shared" si="66"/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f t="shared" si="61"/>
        <v>0</v>
      </c>
      <c r="AS328" s="3">
        <f t="shared" si="67"/>
        <v>0</v>
      </c>
      <c r="AT328" s="3">
        <f t="shared" si="68"/>
        <v>0</v>
      </c>
      <c r="AU328" s="3">
        <f t="shared" si="69"/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1</v>
      </c>
      <c r="BC328" s="3">
        <v>0</v>
      </c>
      <c r="BD328" s="3">
        <f t="shared" si="70"/>
        <v>1</v>
      </c>
      <c r="BE328" s="3">
        <v>0</v>
      </c>
      <c r="BF328" s="3">
        <v>0</v>
      </c>
      <c r="BG328" s="3">
        <v>0</v>
      </c>
      <c r="BH328" s="3">
        <v>0</v>
      </c>
      <c r="BI328" s="3">
        <v>1</v>
      </c>
      <c r="BJ328" s="3">
        <v>0</v>
      </c>
      <c r="BK328" s="3">
        <v>0</v>
      </c>
      <c r="BL328" s="3">
        <v>0</v>
      </c>
      <c r="BM328" s="3">
        <v>0</v>
      </c>
      <c r="BN328" s="3">
        <v>0</v>
      </c>
      <c r="BO328" s="3">
        <v>0</v>
      </c>
      <c r="BP328" s="3">
        <v>1</v>
      </c>
      <c r="BQ328" s="3">
        <v>0</v>
      </c>
      <c r="BR328" s="3">
        <v>0</v>
      </c>
      <c r="BS328" s="3">
        <v>0</v>
      </c>
      <c r="BT328" s="3">
        <v>0</v>
      </c>
      <c r="BU328" s="3">
        <v>0</v>
      </c>
      <c r="BV328" s="3">
        <v>0</v>
      </c>
      <c r="BW328" s="3">
        <v>0</v>
      </c>
      <c r="BX328" s="3">
        <v>0</v>
      </c>
      <c r="BY328" s="3">
        <v>0</v>
      </c>
      <c r="BZ328" s="3">
        <f t="shared" si="62"/>
        <v>2</v>
      </c>
      <c r="CA328" s="40">
        <f t="shared" si="71"/>
        <v>8</v>
      </c>
    </row>
    <row r="329" spans="1:79" x14ac:dyDescent="0.25">
      <c r="A329" s="3" t="s">
        <v>2</v>
      </c>
      <c r="B329" s="12">
        <v>1</v>
      </c>
      <c r="C329" s="3">
        <v>2</v>
      </c>
      <c r="D329" s="41">
        <v>42527</v>
      </c>
      <c r="E329" s="3">
        <v>13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f t="shared" si="60"/>
        <v>0</v>
      </c>
      <c r="AE329" s="3">
        <f t="shared" si="63"/>
        <v>0</v>
      </c>
      <c r="AF329" s="3">
        <f t="shared" si="64"/>
        <v>0</v>
      </c>
      <c r="AG329" s="3">
        <v>0</v>
      </c>
      <c r="AH329" s="3">
        <f t="shared" si="65"/>
        <v>0</v>
      </c>
      <c r="AI329" s="3">
        <f t="shared" si="66"/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1</v>
      </c>
      <c r="AP329" s="3">
        <v>0</v>
      </c>
      <c r="AQ329" s="3">
        <v>0</v>
      </c>
      <c r="AR329" s="3">
        <f t="shared" si="61"/>
        <v>1</v>
      </c>
      <c r="AS329" s="3">
        <f t="shared" si="67"/>
        <v>0</v>
      </c>
      <c r="AT329" s="3">
        <f t="shared" si="68"/>
        <v>1</v>
      </c>
      <c r="AU329" s="3">
        <f t="shared" si="69"/>
        <v>0</v>
      </c>
      <c r="AV329" s="3">
        <v>1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f t="shared" si="70"/>
        <v>0</v>
      </c>
      <c r="BE329" s="3">
        <v>1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0</v>
      </c>
      <c r="BL329" s="3">
        <v>0</v>
      </c>
      <c r="BM329" s="3">
        <v>0</v>
      </c>
      <c r="BN329" s="3">
        <v>0</v>
      </c>
      <c r="BO329" s="3">
        <v>0</v>
      </c>
      <c r="BP329" s="3">
        <v>0</v>
      </c>
      <c r="BQ329" s="3">
        <v>0</v>
      </c>
      <c r="BR329" s="3">
        <v>0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1</v>
      </c>
      <c r="BZ329" s="3">
        <f t="shared" si="62"/>
        <v>2</v>
      </c>
      <c r="CA329" s="40">
        <f t="shared" si="71"/>
        <v>4</v>
      </c>
    </row>
    <row r="330" spans="1:79" x14ac:dyDescent="0.25">
      <c r="A330" s="3" t="s">
        <v>2</v>
      </c>
      <c r="B330" s="3">
        <v>1</v>
      </c>
      <c r="C330" s="3">
        <v>2</v>
      </c>
      <c r="D330" s="41">
        <v>42534</v>
      </c>
      <c r="E330" s="3">
        <v>1</v>
      </c>
      <c r="F330" s="3">
        <v>2</v>
      </c>
      <c r="G330" s="3">
        <v>2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</v>
      </c>
      <c r="N330" s="3">
        <v>0</v>
      </c>
      <c r="O330" s="3">
        <v>0</v>
      </c>
      <c r="P330" s="3">
        <v>0</v>
      </c>
      <c r="Q330" s="3">
        <v>1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f t="shared" si="60"/>
        <v>6</v>
      </c>
      <c r="AE330" s="3">
        <f t="shared" si="63"/>
        <v>1</v>
      </c>
      <c r="AF330" s="3">
        <f t="shared" si="64"/>
        <v>0</v>
      </c>
      <c r="AG330" s="3">
        <v>0</v>
      </c>
      <c r="AH330" s="3">
        <f t="shared" si="65"/>
        <v>0</v>
      </c>
      <c r="AI330" s="3">
        <f t="shared" si="66"/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f t="shared" si="61"/>
        <v>0</v>
      </c>
      <c r="AS330" s="3">
        <f t="shared" si="67"/>
        <v>0</v>
      </c>
      <c r="AT330" s="3">
        <f t="shared" si="68"/>
        <v>0</v>
      </c>
      <c r="AU330" s="3">
        <f t="shared" si="69"/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f t="shared" si="70"/>
        <v>0</v>
      </c>
      <c r="BE330" s="3">
        <v>1</v>
      </c>
      <c r="BF330" s="3">
        <v>0</v>
      </c>
      <c r="BG330" s="3">
        <v>0</v>
      </c>
      <c r="BH330" s="3">
        <v>0</v>
      </c>
      <c r="BI330" s="3">
        <v>0</v>
      </c>
      <c r="BJ330" s="3">
        <v>0</v>
      </c>
      <c r="BK330" s="3">
        <v>0</v>
      </c>
      <c r="BL330" s="3">
        <v>0</v>
      </c>
      <c r="BM330" s="3">
        <v>0</v>
      </c>
      <c r="BN330" s="3">
        <v>2</v>
      </c>
      <c r="BO330" s="3">
        <v>0</v>
      </c>
      <c r="BP330" s="3">
        <v>0</v>
      </c>
      <c r="BQ330" s="3">
        <v>0</v>
      </c>
      <c r="BR330" s="3">
        <v>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f t="shared" si="62"/>
        <v>3</v>
      </c>
      <c r="CA330" s="40">
        <f t="shared" si="71"/>
        <v>9</v>
      </c>
    </row>
    <row r="331" spans="1:79" x14ac:dyDescent="0.25">
      <c r="A331" s="3" t="s">
        <v>2</v>
      </c>
      <c r="B331" s="3">
        <v>1</v>
      </c>
      <c r="C331" s="3">
        <v>2</v>
      </c>
      <c r="D331" s="41">
        <v>42534</v>
      </c>
      <c r="E331" s="3">
        <v>2</v>
      </c>
      <c r="F331" s="3">
        <v>3</v>
      </c>
      <c r="G331" s="3">
        <v>2</v>
      </c>
      <c r="H331" s="3">
        <v>0</v>
      </c>
      <c r="I331" s="3">
        <v>1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f t="shared" si="60"/>
        <v>6</v>
      </c>
      <c r="AE331" s="3">
        <f t="shared" si="63"/>
        <v>0</v>
      </c>
      <c r="AF331" s="3">
        <f t="shared" si="64"/>
        <v>0</v>
      </c>
      <c r="AG331" s="3">
        <v>0</v>
      </c>
      <c r="AH331" s="3">
        <f t="shared" si="65"/>
        <v>0</v>
      </c>
      <c r="AI331" s="3">
        <f t="shared" si="66"/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1</v>
      </c>
      <c r="AP331" s="3">
        <v>0</v>
      </c>
      <c r="AQ331" s="3">
        <v>0</v>
      </c>
      <c r="AR331" s="3">
        <f t="shared" si="61"/>
        <v>1</v>
      </c>
      <c r="AS331" s="3">
        <f t="shared" si="67"/>
        <v>0</v>
      </c>
      <c r="AT331" s="3">
        <f t="shared" si="68"/>
        <v>1</v>
      </c>
      <c r="AU331" s="3">
        <f t="shared" si="69"/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f t="shared" si="70"/>
        <v>0</v>
      </c>
      <c r="BE331" s="3">
        <v>0</v>
      </c>
      <c r="BF331" s="3">
        <v>0</v>
      </c>
      <c r="BG331" s="3">
        <v>1</v>
      </c>
      <c r="BH331" s="3">
        <v>0</v>
      </c>
      <c r="BI331" s="3">
        <v>0</v>
      </c>
      <c r="BJ331" s="3">
        <v>0</v>
      </c>
      <c r="BK331" s="3">
        <v>0</v>
      </c>
      <c r="BL331" s="3">
        <v>0</v>
      </c>
      <c r="BM331" s="3">
        <v>0</v>
      </c>
      <c r="BN331" s="3">
        <v>0</v>
      </c>
      <c r="BO331" s="3">
        <v>0</v>
      </c>
      <c r="BP331" s="3">
        <v>0</v>
      </c>
      <c r="BQ331" s="3">
        <v>0</v>
      </c>
      <c r="BR331" s="3">
        <v>0</v>
      </c>
      <c r="BS331" s="3">
        <v>0</v>
      </c>
      <c r="BT331" s="3">
        <v>0</v>
      </c>
      <c r="BU331" s="3">
        <v>0</v>
      </c>
      <c r="BV331" s="3">
        <v>0</v>
      </c>
      <c r="BW331" s="3">
        <v>0</v>
      </c>
      <c r="BX331" s="3">
        <v>0</v>
      </c>
      <c r="BY331" s="3">
        <v>1</v>
      </c>
      <c r="BZ331" s="3">
        <f t="shared" si="62"/>
        <v>2</v>
      </c>
      <c r="CA331" s="40">
        <f t="shared" si="71"/>
        <v>9</v>
      </c>
    </row>
    <row r="332" spans="1:79" x14ac:dyDescent="0.25">
      <c r="A332" s="3" t="s">
        <v>2</v>
      </c>
      <c r="B332" s="3">
        <v>1</v>
      </c>
      <c r="C332" s="3">
        <v>2</v>
      </c>
      <c r="D332" s="41">
        <v>42534</v>
      </c>
      <c r="E332" s="3">
        <v>3</v>
      </c>
      <c r="F332" s="3">
        <v>3</v>
      </c>
      <c r="G332" s="3">
        <v>2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f t="shared" si="60"/>
        <v>5</v>
      </c>
      <c r="AE332" s="3">
        <f t="shared" si="63"/>
        <v>0</v>
      </c>
      <c r="AF332" s="3">
        <f t="shared" si="64"/>
        <v>0</v>
      </c>
      <c r="AG332" s="3">
        <v>0</v>
      </c>
      <c r="AH332" s="3">
        <f t="shared" si="65"/>
        <v>0</v>
      </c>
      <c r="AI332" s="3">
        <f t="shared" si="66"/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f t="shared" si="61"/>
        <v>0</v>
      </c>
      <c r="AS332" s="3">
        <f t="shared" si="67"/>
        <v>0</v>
      </c>
      <c r="AT332" s="3">
        <f t="shared" si="68"/>
        <v>0</v>
      </c>
      <c r="AU332" s="3">
        <f t="shared" si="69"/>
        <v>0</v>
      </c>
      <c r="AV332" s="3">
        <v>1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f t="shared" si="70"/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  <c r="BJ332" s="3">
        <v>0</v>
      </c>
      <c r="BK332" s="3">
        <v>0</v>
      </c>
      <c r="BL332" s="3">
        <v>0</v>
      </c>
      <c r="BM332" s="3">
        <v>0</v>
      </c>
      <c r="BN332" s="3">
        <v>0</v>
      </c>
      <c r="BO332" s="3">
        <v>0</v>
      </c>
      <c r="BP332" s="3">
        <v>0</v>
      </c>
      <c r="BQ332" s="3">
        <v>0</v>
      </c>
      <c r="BR332" s="3">
        <v>0</v>
      </c>
      <c r="BS332" s="3">
        <v>0</v>
      </c>
      <c r="BT332" s="3">
        <v>0</v>
      </c>
      <c r="BU332" s="3">
        <v>0</v>
      </c>
      <c r="BV332" s="3">
        <v>0</v>
      </c>
      <c r="BW332" s="3">
        <v>0</v>
      </c>
      <c r="BX332" s="3">
        <v>0</v>
      </c>
      <c r="BY332" s="3">
        <v>0</v>
      </c>
      <c r="BZ332" s="3">
        <f t="shared" si="62"/>
        <v>0</v>
      </c>
      <c r="CA332" s="40">
        <f t="shared" si="71"/>
        <v>6</v>
      </c>
    </row>
    <row r="333" spans="1:79" x14ac:dyDescent="0.25">
      <c r="A333" s="3" t="s">
        <v>2</v>
      </c>
      <c r="B333" s="3">
        <v>1</v>
      </c>
      <c r="C333" s="3">
        <v>2</v>
      </c>
      <c r="D333" s="41">
        <v>42534</v>
      </c>
      <c r="E333" s="3">
        <v>4</v>
      </c>
      <c r="F333" s="3">
        <v>1</v>
      </c>
      <c r="G333" s="3">
        <v>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f t="shared" si="60"/>
        <v>2</v>
      </c>
      <c r="AE333" s="3">
        <f t="shared" si="63"/>
        <v>0</v>
      </c>
      <c r="AF333" s="3">
        <f t="shared" si="64"/>
        <v>0</v>
      </c>
      <c r="AG333" s="3">
        <v>0</v>
      </c>
      <c r="AH333" s="3">
        <f t="shared" si="65"/>
        <v>0</v>
      </c>
      <c r="AI333" s="3">
        <f t="shared" si="66"/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f t="shared" si="61"/>
        <v>0</v>
      </c>
      <c r="AS333" s="3">
        <f t="shared" si="67"/>
        <v>0</v>
      </c>
      <c r="AT333" s="3">
        <f t="shared" si="68"/>
        <v>0</v>
      </c>
      <c r="AU333" s="3">
        <f t="shared" si="69"/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f t="shared" si="70"/>
        <v>0</v>
      </c>
      <c r="BE333" s="3">
        <v>0</v>
      </c>
      <c r="BF333" s="3">
        <v>0</v>
      </c>
      <c r="BG333" s="3">
        <v>0</v>
      </c>
      <c r="BH333" s="3">
        <v>0</v>
      </c>
      <c r="BI333" s="3">
        <v>0</v>
      </c>
      <c r="BJ333" s="3">
        <v>0</v>
      </c>
      <c r="BK333" s="3">
        <v>0</v>
      </c>
      <c r="BL333" s="3">
        <v>0</v>
      </c>
      <c r="BM333" s="3">
        <v>0</v>
      </c>
      <c r="BN333" s="3">
        <v>1</v>
      </c>
      <c r="BO333" s="3">
        <v>0</v>
      </c>
      <c r="BP333" s="3">
        <v>0</v>
      </c>
      <c r="BQ333" s="3">
        <v>0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f t="shared" si="62"/>
        <v>1</v>
      </c>
      <c r="CA333" s="40">
        <f t="shared" si="71"/>
        <v>3</v>
      </c>
    </row>
    <row r="334" spans="1:79" x14ac:dyDescent="0.25">
      <c r="A334" s="3" t="s">
        <v>2</v>
      </c>
      <c r="B334" s="3">
        <v>1</v>
      </c>
      <c r="C334" s="3">
        <v>2</v>
      </c>
      <c r="D334" s="41">
        <v>42534</v>
      </c>
      <c r="E334" s="3">
        <v>5</v>
      </c>
      <c r="F334" s="3">
        <v>0</v>
      </c>
      <c r="G334" s="3">
        <v>1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f t="shared" si="60"/>
        <v>1</v>
      </c>
      <c r="AE334" s="3">
        <f t="shared" si="63"/>
        <v>0</v>
      </c>
      <c r="AF334" s="3">
        <f t="shared" si="64"/>
        <v>0</v>
      </c>
      <c r="AG334" s="3">
        <v>0</v>
      </c>
      <c r="AH334" s="3">
        <f t="shared" si="65"/>
        <v>0</v>
      </c>
      <c r="AI334" s="3">
        <f t="shared" si="66"/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f t="shared" si="61"/>
        <v>0</v>
      </c>
      <c r="AS334" s="3">
        <f t="shared" si="67"/>
        <v>0</v>
      </c>
      <c r="AT334" s="3">
        <f t="shared" si="68"/>
        <v>0</v>
      </c>
      <c r="AU334" s="3">
        <f t="shared" si="69"/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f t="shared" si="70"/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0</v>
      </c>
      <c r="BK334" s="3">
        <v>0</v>
      </c>
      <c r="BL334" s="3">
        <v>0</v>
      </c>
      <c r="BM334" s="3">
        <v>0</v>
      </c>
      <c r="BN334" s="3">
        <v>1</v>
      </c>
      <c r="BO334" s="3">
        <v>0</v>
      </c>
      <c r="BP334" s="3">
        <v>0</v>
      </c>
      <c r="BQ334" s="3">
        <v>0</v>
      </c>
      <c r="BR334" s="3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f t="shared" si="62"/>
        <v>1</v>
      </c>
      <c r="CA334" s="40">
        <f t="shared" si="71"/>
        <v>2</v>
      </c>
    </row>
    <row r="335" spans="1:79" x14ac:dyDescent="0.25">
      <c r="A335" s="3" t="s">
        <v>2</v>
      </c>
      <c r="B335" s="3">
        <v>1</v>
      </c>
      <c r="C335" s="3">
        <v>2</v>
      </c>
      <c r="D335" s="41">
        <v>42534</v>
      </c>
      <c r="E335" s="3">
        <v>6</v>
      </c>
      <c r="F335" s="3">
        <v>0</v>
      </c>
      <c r="G335" s="3">
        <v>3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1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f t="shared" si="60"/>
        <v>4</v>
      </c>
      <c r="AE335" s="3">
        <f t="shared" si="63"/>
        <v>0</v>
      </c>
      <c r="AF335" s="3">
        <f t="shared" si="64"/>
        <v>0</v>
      </c>
      <c r="AG335" s="3">
        <v>0</v>
      </c>
      <c r="AH335" s="3">
        <f t="shared" si="65"/>
        <v>1</v>
      </c>
      <c r="AI335" s="3">
        <f t="shared" si="66"/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f t="shared" si="61"/>
        <v>0</v>
      </c>
      <c r="AS335" s="3">
        <f t="shared" si="67"/>
        <v>0</v>
      </c>
      <c r="AT335" s="3">
        <f t="shared" si="68"/>
        <v>0</v>
      </c>
      <c r="AU335" s="3">
        <f t="shared" si="69"/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1</v>
      </c>
      <c r="BA335" s="3">
        <v>0</v>
      </c>
      <c r="BB335" s="3">
        <v>0</v>
      </c>
      <c r="BC335" s="3">
        <v>0</v>
      </c>
      <c r="BD335" s="3">
        <f t="shared" si="70"/>
        <v>1</v>
      </c>
      <c r="BE335" s="3">
        <v>0</v>
      </c>
      <c r="BF335" s="3">
        <v>0</v>
      </c>
      <c r="BG335" s="3">
        <v>0</v>
      </c>
      <c r="BH335" s="3">
        <v>0</v>
      </c>
      <c r="BI335" s="3">
        <v>0</v>
      </c>
      <c r="BJ335" s="3">
        <v>0</v>
      </c>
      <c r="BK335" s="3">
        <v>1</v>
      </c>
      <c r="BL335" s="3">
        <v>1</v>
      </c>
      <c r="BM335" s="3">
        <v>0</v>
      </c>
      <c r="BN335" s="3">
        <v>1</v>
      </c>
      <c r="BO335" s="3">
        <v>0</v>
      </c>
      <c r="BP335" s="3">
        <v>0</v>
      </c>
      <c r="BQ335" s="3">
        <v>0</v>
      </c>
      <c r="BR335" s="3">
        <v>1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0</v>
      </c>
      <c r="BZ335" s="3">
        <f t="shared" si="62"/>
        <v>4</v>
      </c>
      <c r="CA335" s="40">
        <f t="shared" si="71"/>
        <v>9</v>
      </c>
    </row>
    <row r="336" spans="1:79" x14ac:dyDescent="0.25">
      <c r="A336" s="3" t="s">
        <v>2</v>
      </c>
      <c r="B336" s="3">
        <v>1</v>
      </c>
      <c r="C336" s="3">
        <v>2</v>
      </c>
      <c r="D336" s="41">
        <v>42534</v>
      </c>
      <c r="E336" s="3">
        <v>7</v>
      </c>
      <c r="F336" s="3">
        <v>0</v>
      </c>
      <c r="G336" s="3">
        <v>0</v>
      </c>
      <c r="H336" s="3">
        <v>1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f t="shared" si="60"/>
        <v>1</v>
      </c>
      <c r="AE336" s="3">
        <f t="shared" si="63"/>
        <v>0</v>
      </c>
      <c r="AF336" s="3">
        <f t="shared" si="64"/>
        <v>0</v>
      </c>
      <c r="AG336" s="3">
        <v>0</v>
      </c>
      <c r="AH336" s="3">
        <f t="shared" si="65"/>
        <v>0</v>
      </c>
      <c r="AI336" s="3">
        <f t="shared" si="66"/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f t="shared" si="61"/>
        <v>0</v>
      </c>
      <c r="AS336" s="3">
        <f t="shared" si="67"/>
        <v>0</v>
      </c>
      <c r="AT336" s="3">
        <f t="shared" si="68"/>
        <v>0</v>
      </c>
      <c r="AU336" s="3">
        <f t="shared" si="69"/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1</v>
      </c>
      <c r="BC336" s="3">
        <v>0</v>
      </c>
      <c r="BD336" s="3">
        <f t="shared" si="70"/>
        <v>1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3">
        <v>0</v>
      </c>
      <c r="BP336" s="3">
        <v>0</v>
      </c>
      <c r="BQ336" s="3">
        <v>0</v>
      </c>
      <c r="BR336" s="3">
        <v>0</v>
      </c>
      <c r="BS336" s="3">
        <v>0</v>
      </c>
      <c r="BT336" s="3">
        <v>0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f t="shared" si="62"/>
        <v>0</v>
      </c>
      <c r="CA336" s="40">
        <f t="shared" si="71"/>
        <v>2</v>
      </c>
    </row>
    <row r="337" spans="1:79" x14ac:dyDescent="0.25">
      <c r="A337" s="3" t="s">
        <v>2</v>
      </c>
      <c r="B337" s="3">
        <v>1</v>
      </c>
      <c r="C337" s="3">
        <v>2</v>
      </c>
      <c r="D337" s="41">
        <v>42534</v>
      </c>
      <c r="E337" s="3">
        <v>8</v>
      </c>
      <c r="F337" s="3">
        <v>0</v>
      </c>
      <c r="G337" s="3">
        <v>2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f t="shared" si="60"/>
        <v>2</v>
      </c>
      <c r="AE337" s="3">
        <f t="shared" si="63"/>
        <v>0</v>
      </c>
      <c r="AF337" s="3">
        <f t="shared" si="64"/>
        <v>0</v>
      </c>
      <c r="AG337" s="3">
        <v>0</v>
      </c>
      <c r="AH337" s="3">
        <f t="shared" si="65"/>
        <v>0</v>
      </c>
      <c r="AI337" s="3">
        <f t="shared" si="66"/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f t="shared" si="61"/>
        <v>0</v>
      </c>
      <c r="AS337" s="3">
        <f t="shared" si="67"/>
        <v>0</v>
      </c>
      <c r="AT337" s="3">
        <f t="shared" si="68"/>
        <v>0</v>
      </c>
      <c r="AU337" s="3">
        <f t="shared" si="69"/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1</v>
      </c>
      <c r="BC337" s="3">
        <v>0</v>
      </c>
      <c r="BD337" s="3">
        <f t="shared" si="70"/>
        <v>1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  <c r="BJ337" s="3">
        <v>0</v>
      </c>
      <c r="BK337" s="3">
        <v>0</v>
      </c>
      <c r="BL337" s="3">
        <v>2</v>
      </c>
      <c r="BM337" s="3">
        <v>0</v>
      </c>
      <c r="BN337" s="3">
        <v>0</v>
      </c>
      <c r="BO337" s="3">
        <v>0</v>
      </c>
      <c r="BP337" s="3">
        <v>0</v>
      </c>
      <c r="BQ337" s="3">
        <v>0</v>
      </c>
      <c r="BR337" s="3">
        <v>0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1</v>
      </c>
      <c r="BZ337" s="3">
        <f t="shared" si="62"/>
        <v>3</v>
      </c>
      <c r="CA337" s="40">
        <f t="shared" si="71"/>
        <v>6</v>
      </c>
    </row>
    <row r="338" spans="1:79" x14ac:dyDescent="0.25">
      <c r="A338" s="3" t="s">
        <v>2</v>
      </c>
      <c r="B338" s="3">
        <v>1</v>
      </c>
      <c r="C338" s="3">
        <v>2</v>
      </c>
      <c r="D338" s="41">
        <v>42534</v>
      </c>
      <c r="E338" s="3">
        <v>9</v>
      </c>
      <c r="F338" s="3">
        <v>2</v>
      </c>
      <c r="G338" s="3">
        <v>2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f t="shared" si="60"/>
        <v>4</v>
      </c>
      <c r="AE338" s="3">
        <f t="shared" si="63"/>
        <v>0</v>
      </c>
      <c r="AF338" s="3">
        <f t="shared" si="64"/>
        <v>0</v>
      </c>
      <c r="AG338" s="3">
        <v>0</v>
      </c>
      <c r="AH338" s="3">
        <f t="shared" si="65"/>
        <v>0</v>
      </c>
      <c r="AI338" s="3">
        <f t="shared" si="66"/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f t="shared" si="61"/>
        <v>0</v>
      </c>
      <c r="AS338" s="3">
        <f t="shared" si="67"/>
        <v>0</v>
      </c>
      <c r="AT338" s="3">
        <f t="shared" si="68"/>
        <v>0</v>
      </c>
      <c r="AU338" s="3">
        <f t="shared" si="69"/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f t="shared" si="70"/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0</v>
      </c>
      <c r="BL338" s="3">
        <v>0</v>
      </c>
      <c r="BM338" s="3">
        <v>0</v>
      </c>
      <c r="BN338" s="3">
        <v>1</v>
      </c>
      <c r="BO338" s="3">
        <v>0</v>
      </c>
      <c r="BP338" s="3">
        <v>0</v>
      </c>
      <c r="BQ338" s="3">
        <v>0</v>
      </c>
      <c r="BR338" s="3">
        <v>0</v>
      </c>
      <c r="BS338" s="3">
        <v>0</v>
      </c>
      <c r="BT338" s="3">
        <v>0</v>
      </c>
      <c r="BU338" s="3">
        <v>0</v>
      </c>
      <c r="BV338" s="3">
        <v>0</v>
      </c>
      <c r="BW338" s="3">
        <v>0</v>
      </c>
      <c r="BX338" s="3">
        <v>0</v>
      </c>
      <c r="BY338" s="3">
        <v>1</v>
      </c>
      <c r="BZ338" s="3">
        <f t="shared" si="62"/>
        <v>2</v>
      </c>
      <c r="CA338" s="40">
        <f t="shared" si="71"/>
        <v>6</v>
      </c>
    </row>
    <row r="339" spans="1:79" x14ac:dyDescent="0.25">
      <c r="A339" s="3" t="s">
        <v>2</v>
      </c>
      <c r="B339" s="3">
        <v>1</v>
      </c>
      <c r="C339" s="3">
        <v>2</v>
      </c>
      <c r="D339" s="41">
        <v>42534</v>
      </c>
      <c r="E339" s="3">
        <v>10</v>
      </c>
      <c r="F339" s="3">
        <v>1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f t="shared" si="60"/>
        <v>1</v>
      </c>
      <c r="AE339" s="3">
        <f t="shared" si="63"/>
        <v>0</v>
      </c>
      <c r="AF339" s="3">
        <f t="shared" si="64"/>
        <v>0</v>
      </c>
      <c r="AG339" s="3">
        <v>0</v>
      </c>
      <c r="AH339" s="3">
        <f t="shared" si="65"/>
        <v>0</v>
      </c>
      <c r="AI339" s="3">
        <f t="shared" si="66"/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f t="shared" si="61"/>
        <v>0</v>
      </c>
      <c r="AS339" s="3">
        <f t="shared" si="67"/>
        <v>0</v>
      </c>
      <c r="AT339" s="3">
        <f t="shared" si="68"/>
        <v>0</v>
      </c>
      <c r="AU339" s="3">
        <f t="shared" si="69"/>
        <v>0</v>
      </c>
      <c r="AV339" s="3">
        <v>1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1</v>
      </c>
      <c r="BC339" s="3">
        <v>0</v>
      </c>
      <c r="BD339" s="3">
        <f t="shared" si="70"/>
        <v>1</v>
      </c>
      <c r="BE339" s="3">
        <v>2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0</v>
      </c>
      <c r="BL339" s="3">
        <v>0</v>
      </c>
      <c r="BM339" s="3">
        <v>0</v>
      </c>
      <c r="BN339" s="3">
        <v>1</v>
      </c>
      <c r="BO339" s="3">
        <v>0</v>
      </c>
      <c r="BP339" s="3">
        <v>0</v>
      </c>
      <c r="BQ339" s="3">
        <v>0</v>
      </c>
      <c r="BR339" s="3">
        <v>0</v>
      </c>
      <c r="BS339" s="3">
        <v>0</v>
      </c>
      <c r="BT339" s="3">
        <v>0</v>
      </c>
      <c r="BU339" s="3">
        <v>0</v>
      </c>
      <c r="BV339" s="3">
        <v>0</v>
      </c>
      <c r="BW339" s="3">
        <v>0</v>
      </c>
      <c r="BX339" s="3">
        <v>0</v>
      </c>
      <c r="BY339" s="3">
        <v>0</v>
      </c>
      <c r="BZ339" s="3">
        <f t="shared" si="62"/>
        <v>3</v>
      </c>
      <c r="CA339" s="40">
        <f t="shared" si="71"/>
        <v>6</v>
      </c>
    </row>
    <row r="340" spans="1:79" x14ac:dyDescent="0.25">
      <c r="A340" s="3" t="s">
        <v>2</v>
      </c>
      <c r="B340" s="3">
        <v>1</v>
      </c>
      <c r="C340" s="3">
        <v>2</v>
      </c>
      <c r="D340" s="41">
        <v>42534</v>
      </c>
      <c r="E340" s="3">
        <v>11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f t="shared" si="60"/>
        <v>0</v>
      </c>
      <c r="AE340" s="3">
        <f t="shared" si="63"/>
        <v>0</v>
      </c>
      <c r="AF340" s="3">
        <f t="shared" si="64"/>
        <v>0</v>
      </c>
      <c r="AG340" s="3">
        <v>0</v>
      </c>
      <c r="AH340" s="3">
        <f t="shared" si="65"/>
        <v>0</v>
      </c>
      <c r="AI340" s="3">
        <f t="shared" si="66"/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f t="shared" si="61"/>
        <v>0</v>
      </c>
      <c r="AS340" s="3">
        <f t="shared" si="67"/>
        <v>0</v>
      </c>
      <c r="AT340" s="3">
        <f t="shared" si="68"/>
        <v>0</v>
      </c>
      <c r="AU340" s="3">
        <f t="shared" si="69"/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f t="shared" si="70"/>
        <v>0</v>
      </c>
      <c r="BE340" s="3">
        <v>2</v>
      </c>
      <c r="BF340" s="3">
        <v>0</v>
      </c>
      <c r="BG340" s="3">
        <v>0</v>
      </c>
      <c r="BH340" s="3">
        <v>0</v>
      </c>
      <c r="BI340" s="3">
        <v>0</v>
      </c>
      <c r="BJ340" s="3">
        <v>0</v>
      </c>
      <c r="BK340" s="3">
        <v>0</v>
      </c>
      <c r="BL340" s="3">
        <v>0</v>
      </c>
      <c r="BM340" s="3">
        <v>0</v>
      </c>
      <c r="BN340" s="3">
        <v>0</v>
      </c>
      <c r="BO340" s="3">
        <v>0</v>
      </c>
      <c r="BP340" s="3">
        <v>0</v>
      </c>
      <c r="BQ340" s="3">
        <v>0</v>
      </c>
      <c r="BR340" s="3">
        <v>0</v>
      </c>
      <c r="BS340" s="3">
        <v>0</v>
      </c>
      <c r="BT340" s="3">
        <v>0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f t="shared" si="62"/>
        <v>2</v>
      </c>
      <c r="CA340" s="40">
        <f t="shared" si="71"/>
        <v>2</v>
      </c>
    </row>
    <row r="341" spans="1:79" x14ac:dyDescent="0.25">
      <c r="A341" s="3" t="s">
        <v>2</v>
      </c>
      <c r="B341" s="3">
        <v>1</v>
      </c>
      <c r="C341" s="3">
        <v>2</v>
      </c>
      <c r="D341" s="41">
        <v>42534</v>
      </c>
      <c r="E341" s="3">
        <v>12</v>
      </c>
      <c r="F341" s="3">
        <v>1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f t="shared" si="60"/>
        <v>1</v>
      </c>
      <c r="AE341" s="3">
        <f t="shared" si="63"/>
        <v>0</v>
      </c>
      <c r="AF341" s="3">
        <f t="shared" si="64"/>
        <v>0</v>
      </c>
      <c r="AG341" s="3">
        <v>0</v>
      </c>
      <c r="AH341" s="3">
        <f t="shared" si="65"/>
        <v>0</v>
      </c>
      <c r="AI341" s="3">
        <f t="shared" si="66"/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f t="shared" si="61"/>
        <v>0</v>
      </c>
      <c r="AS341" s="3">
        <f t="shared" si="67"/>
        <v>0</v>
      </c>
      <c r="AT341" s="3">
        <f t="shared" si="68"/>
        <v>0</v>
      </c>
      <c r="AU341" s="3">
        <f t="shared" si="69"/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1</v>
      </c>
      <c r="BC341" s="3">
        <v>0</v>
      </c>
      <c r="BD341" s="3">
        <f t="shared" si="70"/>
        <v>1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3">
        <v>0</v>
      </c>
      <c r="BK341" s="3">
        <v>0</v>
      </c>
      <c r="BL341" s="3">
        <v>1</v>
      </c>
      <c r="BM341" s="3">
        <v>0</v>
      </c>
      <c r="BN341" s="3">
        <v>2</v>
      </c>
      <c r="BO341" s="3">
        <v>0</v>
      </c>
      <c r="BP341" s="3">
        <v>0</v>
      </c>
      <c r="BQ341" s="3">
        <v>0</v>
      </c>
      <c r="BR341" s="3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1</v>
      </c>
      <c r="BZ341" s="3">
        <f t="shared" si="62"/>
        <v>4</v>
      </c>
      <c r="CA341" s="40">
        <f t="shared" si="71"/>
        <v>6</v>
      </c>
    </row>
    <row r="342" spans="1:79" x14ac:dyDescent="0.25">
      <c r="A342" s="3" t="s">
        <v>2</v>
      </c>
      <c r="B342" s="12">
        <v>1</v>
      </c>
      <c r="C342" s="3">
        <v>2</v>
      </c>
      <c r="D342" s="41">
        <v>42534</v>
      </c>
      <c r="E342" s="3">
        <v>13</v>
      </c>
      <c r="F342" s="3">
        <v>1</v>
      </c>
      <c r="G342" s="3">
        <v>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f t="shared" si="60"/>
        <v>2</v>
      </c>
      <c r="AE342" s="3">
        <f t="shared" si="63"/>
        <v>0</v>
      </c>
      <c r="AF342" s="3">
        <f t="shared" si="64"/>
        <v>0</v>
      </c>
      <c r="AG342" s="3">
        <v>0</v>
      </c>
      <c r="AH342" s="3">
        <f t="shared" si="65"/>
        <v>0</v>
      </c>
      <c r="AI342" s="3">
        <f t="shared" si="66"/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f t="shared" si="61"/>
        <v>0</v>
      </c>
      <c r="AS342" s="3">
        <f t="shared" si="67"/>
        <v>0</v>
      </c>
      <c r="AT342" s="3">
        <f t="shared" si="68"/>
        <v>0</v>
      </c>
      <c r="AU342" s="3">
        <f t="shared" si="69"/>
        <v>0</v>
      </c>
      <c r="AV342" s="3">
        <v>1</v>
      </c>
      <c r="AW342" s="3">
        <v>0</v>
      </c>
      <c r="AX342" s="3">
        <v>0</v>
      </c>
      <c r="AY342" s="3">
        <v>0</v>
      </c>
      <c r="AZ342" s="3">
        <v>1</v>
      </c>
      <c r="BA342" s="3">
        <v>0</v>
      </c>
      <c r="BB342" s="3">
        <v>0</v>
      </c>
      <c r="BC342" s="3">
        <v>0</v>
      </c>
      <c r="BD342" s="3">
        <f t="shared" si="70"/>
        <v>1</v>
      </c>
      <c r="BE342" s="3">
        <v>1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1</v>
      </c>
      <c r="BM342" s="3">
        <v>0</v>
      </c>
      <c r="BN342" s="3">
        <v>0</v>
      </c>
      <c r="BO342" s="3">
        <v>1</v>
      </c>
      <c r="BP342" s="3">
        <v>1</v>
      </c>
      <c r="BQ342" s="3">
        <v>0</v>
      </c>
      <c r="BR342" s="3">
        <v>0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1</v>
      </c>
      <c r="BZ342" s="3">
        <f t="shared" si="62"/>
        <v>5</v>
      </c>
      <c r="CA342" s="40">
        <f t="shared" si="71"/>
        <v>9</v>
      </c>
    </row>
    <row r="343" spans="1:79" x14ac:dyDescent="0.25">
      <c r="A343" s="3" t="s">
        <v>2</v>
      </c>
      <c r="B343" s="3">
        <v>1</v>
      </c>
      <c r="C343" s="3">
        <v>2</v>
      </c>
      <c r="D343" s="41">
        <v>42543</v>
      </c>
      <c r="E343" s="3">
        <v>1</v>
      </c>
      <c r="F343" s="3">
        <v>6</v>
      </c>
      <c r="G343" s="3">
        <v>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f t="shared" si="60"/>
        <v>7</v>
      </c>
      <c r="AE343" s="3">
        <f t="shared" si="63"/>
        <v>0</v>
      </c>
      <c r="AF343" s="3">
        <f t="shared" si="64"/>
        <v>0</v>
      </c>
      <c r="AG343" s="3">
        <v>0</v>
      </c>
      <c r="AH343" s="3">
        <f t="shared" si="65"/>
        <v>0</v>
      </c>
      <c r="AI343" s="3">
        <f t="shared" si="66"/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f t="shared" si="61"/>
        <v>0</v>
      </c>
      <c r="AS343" s="3">
        <f t="shared" si="67"/>
        <v>0</v>
      </c>
      <c r="AT343" s="3">
        <f t="shared" si="68"/>
        <v>0</v>
      </c>
      <c r="AU343" s="3">
        <f t="shared" si="69"/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f t="shared" si="70"/>
        <v>0</v>
      </c>
      <c r="BE343" s="3">
        <v>1</v>
      </c>
      <c r="BF343" s="3">
        <v>0</v>
      </c>
      <c r="BG343" s="3">
        <v>0</v>
      </c>
      <c r="BH343" s="3">
        <v>0</v>
      </c>
      <c r="BI343" s="3">
        <v>0</v>
      </c>
      <c r="BJ343" s="3">
        <v>0</v>
      </c>
      <c r="BK343" s="3">
        <v>0</v>
      </c>
      <c r="BL343" s="3">
        <v>0</v>
      </c>
      <c r="BM343" s="3">
        <v>0</v>
      </c>
      <c r="BN343" s="3">
        <v>2</v>
      </c>
      <c r="BO343" s="3">
        <v>0</v>
      </c>
      <c r="BP343" s="3">
        <v>0</v>
      </c>
      <c r="BQ343" s="3">
        <v>0</v>
      </c>
      <c r="BR343" s="3">
        <v>0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1</v>
      </c>
      <c r="BZ343" s="3">
        <f t="shared" si="62"/>
        <v>4</v>
      </c>
      <c r="CA343" s="40">
        <f t="shared" si="71"/>
        <v>11</v>
      </c>
    </row>
    <row r="344" spans="1:79" x14ac:dyDescent="0.25">
      <c r="A344" s="3" t="s">
        <v>2</v>
      </c>
      <c r="B344" s="3">
        <v>1</v>
      </c>
      <c r="C344" s="3">
        <v>2</v>
      </c>
      <c r="D344" s="41">
        <v>42543</v>
      </c>
      <c r="E344" s="3">
        <v>2</v>
      </c>
      <c r="F344" s="3">
        <v>1</v>
      </c>
      <c r="G344" s="3">
        <v>1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f t="shared" si="60"/>
        <v>2</v>
      </c>
      <c r="AE344" s="3">
        <f t="shared" si="63"/>
        <v>0</v>
      </c>
      <c r="AF344" s="3">
        <f t="shared" si="64"/>
        <v>0</v>
      </c>
      <c r="AG344" s="3">
        <v>0</v>
      </c>
      <c r="AH344" s="3">
        <f t="shared" si="65"/>
        <v>0</v>
      </c>
      <c r="AI344" s="3">
        <f t="shared" si="66"/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f t="shared" si="61"/>
        <v>0</v>
      </c>
      <c r="AS344" s="3">
        <f t="shared" si="67"/>
        <v>0</v>
      </c>
      <c r="AT344" s="3">
        <f t="shared" si="68"/>
        <v>0</v>
      </c>
      <c r="AU344" s="3">
        <f t="shared" si="69"/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f t="shared" si="70"/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0</v>
      </c>
      <c r="BL344" s="3">
        <v>0</v>
      </c>
      <c r="BM344" s="3">
        <v>0</v>
      </c>
      <c r="BN344" s="3">
        <v>0</v>
      </c>
      <c r="BO344" s="3">
        <v>0</v>
      </c>
      <c r="BP344" s="3">
        <v>0</v>
      </c>
      <c r="BQ344" s="3">
        <v>0</v>
      </c>
      <c r="BR344" s="3">
        <v>0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f t="shared" si="62"/>
        <v>0</v>
      </c>
      <c r="CA344" s="40">
        <f t="shared" si="71"/>
        <v>2</v>
      </c>
    </row>
    <row r="345" spans="1:79" x14ac:dyDescent="0.25">
      <c r="A345" s="3" t="s">
        <v>2</v>
      </c>
      <c r="B345" s="3">
        <v>1</v>
      </c>
      <c r="C345" s="3">
        <v>2</v>
      </c>
      <c r="D345" s="41">
        <v>42543</v>
      </c>
      <c r="E345" s="3">
        <v>3</v>
      </c>
      <c r="F345" s="3">
        <v>4</v>
      </c>
      <c r="G345" s="3">
        <v>3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f t="shared" si="60"/>
        <v>7</v>
      </c>
      <c r="AE345" s="3">
        <f t="shared" si="63"/>
        <v>0</v>
      </c>
      <c r="AF345" s="3">
        <f t="shared" si="64"/>
        <v>0</v>
      </c>
      <c r="AG345" s="3">
        <v>0</v>
      </c>
      <c r="AH345" s="3">
        <f t="shared" si="65"/>
        <v>0</v>
      </c>
      <c r="AI345" s="3">
        <f t="shared" si="66"/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f t="shared" si="61"/>
        <v>0</v>
      </c>
      <c r="AS345" s="3">
        <f t="shared" si="67"/>
        <v>0</v>
      </c>
      <c r="AT345" s="3">
        <f t="shared" si="68"/>
        <v>0</v>
      </c>
      <c r="AU345" s="3">
        <f t="shared" si="69"/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f t="shared" si="70"/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0</v>
      </c>
      <c r="BT345" s="3">
        <v>0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f t="shared" si="62"/>
        <v>0</v>
      </c>
      <c r="CA345" s="40">
        <f t="shared" si="71"/>
        <v>7</v>
      </c>
    </row>
    <row r="346" spans="1:79" x14ac:dyDescent="0.25">
      <c r="A346" s="3" t="s">
        <v>2</v>
      </c>
      <c r="B346" s="3">
        <v>1</v>
      </c>
      <c r="C346" s="3">
        <v>2</v>
      </c>
      <c r="D346" s="41">
        <v>42543</v>
      </c>
      <c r="E346" s="3">
        <v>4</v>
      </c>
      <c r="F346" s="3">
        <v>7</v>
      </c>
      <c r="G346" s="3">
        <v>1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f t="shared" si="60"/>
        <v>8</v>
      </c>
      <c r="AE346" s="3">
        <f t="shared" si="63"/>
        <v>0</v>
      </c>
      <c r="AF346" s="3">
        <f t="shared" si="64"/>
        <v>0</v>
      </c>
      <c r="AG346" s="3">
        <v>0</v>
      </c>
      <c r="AH346" s="3">
        <f t="shared" si="65"/>
        <v>0</v>
      </c>
      <c r="AI346" s="3">
        <f t="shared" si="66"/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f t="shared" si="61"/>
        <v>0</v>
      </c>
      <c r="AS346" s="3">
        <f t="shared" si="67"/>
        <v>0</v>
      </c>
      <c r="AT346" s="3">
        <f t="shared" si="68"/>
        <v>0</v>
      </c>
      <c r="AU346" s="3">
        <f t="shared" si="69"/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f t="shared" si="70"/>
        <v>0</v>
      </c>
      <c r="BE346" s="3">
        <v>0</v>
      </c>
      <c r="BF346" s="3">
        <v>0</v>
      </c>
      <c r="BG346" s="3">
        <v>0</v>
      </c>
      <c r="BH346" s="3">
        <v>1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0</v>
      </c>
      <c r="BO346" s="3">
        <v>0</v>
      </c>
      <c r="BP346" s="3">
        <v>0</v>
      </c>
      <c r="BQ346" s="3">
        <v>0</v>
      </c>
      <c r="BR346" s="3">
        <v>0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f t="shared" si="62"/>
        <v>1</v>
      </c>
      <c r="CA346" s="40">
        <f t="shared" si="71"/>
        <v>9</v>
      </c>
    </row>
    <row r="347" spans="1:79" x14ac:dyDescent="0.25">
      <c r="A347" s="3" t="s">
        <v>2</v>
      </c>
      <c r="B347" s="3">
        <v>1</v>
      </c>
      <c r="C347" s="3">
        <v>2</v>
      </c>
      <c r="D347" s="41">
        <v>42543</v>
      </c>
      <c r="E347" s="3">
        <v>5</v>
      </c>
      <c r="F347" s="3">
        <v>4</v>
      </c>
      <c r="G347" s="3">
        <v>2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f t="shared" si="60"/>
        <v>6</v>
      </c>
      <c r="AE347" s="3">
        <f t="shared" si="63"/>
        <v>0</v>
      </c>
      <c r="AF347" s="3">
        <f t="shared" si="64"/>
        <v>0</v>
      </c>
      <c r="AG347" s="3">
        <v>0</v>
      </c>
      <c r="AH347" s="3">
        <f t="shared" si="65"/>
        <v>0</v>
      </c>
      <c r="AI347" s="3">
        <f t="shared" si="66"/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f t="shared" si="61"/>
        <v>0</v>
      </c>
      <c r="AS347" s="3">
        <f t="shared" si="67"/>
        <v>0</v>
      </c>
      <c r="AT347" s="3">
        <f t="shared" si="68"/>
        <v>0</v>
      </c>
      <c r="AU347" s="3">
        <f t="shared" si="69"/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f t="shared" si="70"/>
        <v>0</v>
      </c>
      <c r="BE347" s="3">
        <v>1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1</v>
      </c>
      <c r="BZ347" s="3">
        <f t="shared" si="62"/>
        <v>2</v>
      </c>
      <c r="CA347" s="40">
        <f t="shared" si="71"/>
        <v>8</v>
      </c>
    </row>
    <row r="348" spans="1:79" x14ac:dyDescent="0.25">
      <c r="A348" s="3" t="s">
        <v>2</v>
      </c>
      <c r="B348" s="3">
        <v>1</v>
      </c>
      <c r="C348" s="3">
        <v>2</v>
      </c>
      <c r="D348" s="41">
        <v>42543</v>
      </c>
      <c r="E348" s="3">
        <v>6</v>
      </c>
      <c r="F348" s="3">
        <v>3</v>
      </c>
      <c r="G348" s="3">
        <v>5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f t="shared" si="60"/>
        <v>8</v>
      </c>
      <c r="AE348" s="3">
        <f t="shared" si="63"/>
        <v>0</v>
      </c>
      <c r="AF348" s="3">
        <f t="shared" si="64"/>
        <v>0</v>
      </c>
      <c r="AG348" s="3">
        <v>0</v>
      </c>
      <c r="AH348" s="3">
        <f t="shared" si="65"/>
        <v>0</v>
      </c>
      <c r="AI348" s="3">
        <f t="shared" si="66"/>
        <v>0</v>
      </c>
      <c r="AJ348" s="3">
        <v>1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f t="shared" si="61"/>
        <v>1</v>
      </c>
      <c r="AS348" s="3">
        <f t="shared" si="67"/>
        <v>1</v>
      </c>
      <c r="AT348" s="3">
        <f t="shared" si="68"/>
        <v>0</v>
      </c>
      <c r="AU348" s="3">
        <f t="shared" si="69"/>
        <v>0</v>
      </c>
      <c r="AV348" s="3">
        <v>1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f t="shared" si="70"/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0</v>
      </c>
      <c r="BQ348" s="3">
        <v>0</v>
      </c>
      <c r="BR348" s="3">
        <v>0</v>
      </c>
      <c r="BS348" s="3">
        <v>0</v>
      </c>
      <c r="BT348" s="3">
        <v>0</v>
      </c>
      <c r="BU348" s="3">
        <v>0</v>
      </c>
      <c r="BV348" s="3">
        <v>0</v>
      </c>
      <c r="BW348" s="3">
        <v>0</v>
      </c>
      <c r="BX348" s="3">
        <v>0</v>
      </c>
      <c r="BY348" s="3">
        <v>0</v>
      </c>
      <c r="BZ348" s="3">
        <f t="shared" si="62"/>
        <v>0</v>
      </c>
      <c r="CA348" s="40">
        <f t="shared" si="71"/>
        <v>10</v>
      </c>
    </row>
    <row r="349" spans="1:79" x14ac:dyDescent="0.25">
      <c r="A349" s="3" t="s">
        <v>2</v>
      </c>
      <c r="B349" s="3">
        <v>1</v>
      </c>
      <c r="C349" s="3">
        <v>2</v>
      </c>
      <c r="D349" s="41">
        <v>42543</v>
      </c>
      <c r="E349" s="3">
        <v>7</v>
      </c>
      <c r="F349" s="3">
        <v>3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f t="shared" si="60"/>
        <v>3</v>
      </c>
      <c r="AE349" s="3">
        <f t="shared" si="63"/>
        <v>0</v>
      </c>
      <c r="AF349" s="3">
        <f t="shared" si="64"/>
        <v>0</v>
      </c>
      <c r="AG349" s="3">
        <v>0</v>
      </c>
      <c r="AH349" s="3">
        <f t="shared" si="65"/>
        <v>0</v>
      </c>
      <c r="AI349" s="3">
        <f t="shared" si="66"/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f t="shared" si="61"/>
        <v>0</v>
      </c>
      <c r="AS349" s="3">
        <f t="shared" si="67"/>
        <v>0</v>
      </c>
      <c r="AT349" s="3">
        <f t="shared" si="68"/>
        <v>0</v>
      </c>
      <c r="AU349" s="3">
        <f t="shared" si="69"/>
        <v>0</v>
      </c>
      <c r="AV349" s="3">
        <v>1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1</v>
      </c>
      <c r="BC349" s="3">
        <v>0</v>
      </c>
      <c r="BD349" s="3">
        <f t="shared" si="70"/>
        <v>1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0</v>
      </c>
      <c r="BT349" s="3">
        <v>0</v>
      </c>
      <c r="BU349" s="3">
        <v>0</v>
      </c>
      <c r="BV349" s="3">
        <v>0</v>
      </c>
      <c r="BW349" s="3">
        <v>0</v>
      </c>
      <c r="BX349" s="3">
        <v>0</v>
      </c>
      <c r="BY349" s="3">
        <v>1</v>
      </c>
      <c r="BZ349" s="3">
        <f t="shared" si="62"/>
        <v>1</v>
      </c>
      <c r="CA349" s="40">
        <f t="shared" si="71"/>
        <v>6</v>
      </c>
    </row>
    <row r="350" spans="1:79" x14ac:dyDescent="0.25">
      <c r="A350" s="3" t="s">
        <v>2</v>
      </c>
      <c r="B350" s="3">
        <v>1</v>
      </c>
      <c r="C350" s="3">
        <v>2</v>
      </c>
      <c r="D350" s="41">
        <v>42543</v>
      </c>
      <c r="E350" s="3">
        <v>8</v>
      </c>
      <c r="F350" s="3">
        <v>3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1</v>
      </c>
      <c r="AB350" s="3">
        <v>0</v>
      </c>
      <c r="AC350" s="3">
        <v>0</v>
      </c>
      <c r="AD350" s="3">
        <f t="shared" si="60"/>
        <v>4</v>
      </c>
      <c r="AE350" s="3">
        <f t="shared" si="63"/>
        <v>0</v>
      </c>
      <c r="AF350" s="3">
        <f t="shared" si="64"/>
        <v>0</v>
      </c>
      <c r="AG350" s="3">
        <v>0</v>
      </c>
      <c r="AH350" s="3">
        <f t="shared" si="65"/>
        <v>0</v>
      </c>
      <c r="AI350" s="3">
        <f t="shared" si="66"/>
        <v>1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f t="shared" si="61"/>
        <v>0</v>
      </c>
      <c r="AS350" s="3">
        <f t="shared" si="67"/>
        <v>0</v>
      </c>
      <c r="AT350" s="3">
        <f t="shared" si="68"/>
        <v>0</v>
      </c>
      <c r="AU350" s="3">
        <f t="shared" si="69"/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1</v>
      </c>
      <c r="BC350" s="3">
        <v>0</v>
      </c>
      <c r="BD350" s="3">
        <f t="shared" si="70"/>
        <v>1</v>
      </c>
      <c r="BE350" s="3">
        <v>0</v>
      </c>
      <c r="BF350" s="3">
        <v>0</v>
      </c>
      <c r="BG350" s="3">
        <v>0</v>
      </c>
      <c r="BH350" s="3">
        <v>0</v>
      </c>
      <c r="BI350" s="3">
        <v>1</v>
      </c>
      <c r="BJ350" s="3">
        <v>0</v>
      </c>
      <c r="BK350" s="3">
        <v>0</v>
      </c>
      <c r="BL350" s="3">
        <v>1</v>
      </c>
      <c r="BM350" s="3">
        <v>0</v>
      </c>
      <c r="BN350" s="3">
        <v>1</v>
      </c>
      <c r="BO350" s="3">
        <v>0</v>
      </c>
      <c r="BP350" s="3">
        <v>0</v>
      </c>
      <c r="BQ350" s="3">
        <v>0</v>
      </c>
      <c r="BR350" s="3">
        <v>0</v>
      </c>
      <c r="BS350" s="3">
        <v>0</v>
      </c>
      <c r="BT350" s="3">
        <v>0</v>
      </c>
      <c r="BU350" s="3">
        <v>0</v>
      </c>
      <c r="BV350" s="3">
        <v>0</v>
      </c>
      <c r="BW350" s="3">
        <v>0</v>
      </c>
      <c r="BX350" s="3">
        <v>0</v>
      </c>
      <c r="BY350" s="3">
        <v>0</v>
      </c>
      <c r="BZ350" s="3">
        <f t="shared" si="62"/>
        <v>3</v>
      </c>
      <c r="CA350" s="40">
        <f t="shared" si="71"/>
        <v>8</v>
      </c>
    </row>
    <row r="351" spans="1:79" x14ac:dyDescent="0.25">
      <c r="A351" s="3" t="s">
        <v>2</v>
      </c>
      <c r="B351" s="3">
        <v>1</v>
      </c>
      <c r="C351" s="3">
        <v>2</v>
      </c>
      <c r="D351" s="41">
        <v>42543</v>
      </c>
      <c r="E351" s="3">
        <v>9</v>
      </c>
      <c r="F351" s="3">
        <v>3</v>
      </c>
      <c r="G351" s="3">
        <v>4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f t="shared" si="60"/>
        <v>7</v>
      </c>
      <c r="AE351" s="3">
        <f t="shared" si="63"/>
        <v>0</v>
      </c>
      <c r="AF351" s="3">
        <f t="shared" si="64"/>
        <v>0</v>
      </c>
      <c r="AG351" s="3">
        <v>0</v>
      </c>
      <c r="AH351" s="3">
        <f t="shared" si="65"/>
        <v>0</v>
      </c>
      <c r="AI351" s="3">
        <f t="shared" si="66"/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f t="shared" si="61"/>
        <v>0</v>
      </c>
      <c r="AS351" s="3">
        <f t="shared" si="67"/>
        <v>0</v>
      </c>
      <c r="AT351" s="3">
        <f t="shared" si="68"/>
        <v>0</v>
      </c>
      <c r="AU351" s="3">
        <f t="shared" si="69"/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1</v>
      </c>
      <c r="BC351" s="3">
        <v>0</v>
      </c>
      <c r="BD351" s="3">
        <f t="shared" si="70"/>
        <v>1</v>
      </c>
      <c r="BE351" s="3">
        <v>0</v>
      </c>
      <c r="BF351" s="3">
        <v>0</v>
      </c>
      <c r="BG351" s="3">
        <v>0</v>
      </c>
      <c r="BH351" s="3">
        <v>0</v>
      </c>
      <c r="BI351" s="3">
        <v>0</v>
      </c>
      <c r="BJ351" s="3">
        <v>0</v>
      </c>
      <c r="BK351" s="3">
        <v>0</v>
      </c>
      <c r="BL351" s="3">
        <v>0</v>
      </c>
      <c r="BM351" s="3">
        <v>0</v>
      </c>
      <c r="BN351" s="3">
        <v>0</v>
      </c>
      <c r="BO351" s="3">
        <v>0</v>
      </c>
      <c r="BP351" s="3">
        <v>0</v>
      </c>
      <c r="BQ351" s="3">
        <v>0</v>
      </c>
      <c r="BR351" s="3">
        <v>0</v>
      </c>
      <c r="BS351" s="3">
        <v>0</v>
      </c>
      <c r="BT351" s="3">
        <v>0</v>
      </c>
      <c r="BU351" s="3">
        <v>0</v>
      </c>
      <c r="BV351" s="3">
        <v>0</v>
      </c>
      <c r="BW351" s="3">
        <v>0</v>
      </c>
      <c r="BX351" s="3">
        <v>0</v>
      </c>
      <c r="BY351" s="3">
        <v>0</v>
      </c>
      <c r="BZ351" s="3">
        <f t="shared" si="62"/>
        <v>0</v>
      </c>
      <c r="CA351" s="40">
        <f t="shared" si="71"/>
        <v>8</v>
      </c>
    </row>
    <row r="352" spans="1:79" x14ac:dyDescent="0.25">
      <c r="A352" s="3" t="s">
        <v>2</v>
      </c>
      <c r="B352" s="3">
        <v>1</v>
      </c>
      <c r="C352" s="3">
        <v>2</v>
      </c>
      <c r="D352" s="41">
        <v>42543</v>
      </c>
      <c r="E352" s="3">
        <v>10</v>
      </c>
      <c r="F352" s="3">
        <v>5</v>
      </c>
      <c r="G352" s="3">
        <v>4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f t="shared" si="60"/>
        <v>9</v>
      </c>
      <c r="AE352" s="3">
        <f t="shared" si="63"/>
        <v>0</v>
      </c>
      <c r="AF352" s="3">
        <f t="shared" si="64"/>
        <v>0</v>
      </c>
      <c r="AG352" s="3">
        <v>0</v>
      </c>
      <c r="AH352" s="3">
        <f t="shared" si="65"/>
        <v>0</v>
      </c>
      <c r="AI352" s="3">
        <f t="shared" si="66"/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1</v>
      </c>
      <c r="AP352" s="3">
        <v>0</v>
      </c>
      <c r="AQ352" s="3">
        <v>0</v>
      </c>
      <c r="AR352" s="3">
        <f t="shared" si="61"/>
        <v>1</v>
      </c>
      <c r="AS352" s="3">
        <f t="shared" si="67"/>
        <v>0</v>
      </c>
      <c r="AT352" s="3">
        <f t="shared" si="68"/>
        <v>1</v>
      </c>
      <c r="AU352" s="3">
        <f t="shared" si="69"/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3</v>
      </c>
      <c r="BC352" s="3">
        <v>0</v>
      </c>
      <c r="BD352" s="3">
        <f t="shared" si="70"/>
        <v>3</v>
      </c>
      <c r="BE352" s="3">
        <v>0</v>
      </c>
      <c r="BF352" s="3">
        <v>0</v>
      </c>
      <c r="BG352" s="3">
        <v>0</v>
      </c>
      <c r="BH352" s="3">
        <v>0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0</v>
      </c>
      <c r="BO352" s="3">
        <v>0</v>
      </c>
      <c r="BP352" s="3">
        <v>0</v>
      </c>
      <c r="BQ352" s="3">
        <v>0</v>
      </c>
      <c r="BR352" s="3">
        <v>0</v>
      </c>
      <c r="BS352" s="3">
        <v>0</v>
      </c>
      <c r="BT352" s="3">
        <v>0</v>
      </c>
      <c r="BU352" s="3">
        <v>0</v>
      </c>
      <c r="BV352" s="3">
        <v>0</v>
      </c>
      <c r="BW352" s="3">
        <v>0</v>
      </c>
      <c r="BX352" s="3">
        <v>0</v>
      </c>
      <c r="BY352" s="3">
        <v>0</v>
      </c>
      <c r="BZ352" s="3">
        <f t="shared" si="62"/>
        <v>0</v>
      </c>
      <c r="CA352" s="40">
        <f t="shared" si="71"/>
        <v>13</v>
      </c>
    </row>
    <row r="353" spans="1:79" x14ac:dyDescent="0.25">
      <c r="A353" s="3" t="s">
        <v>2</v>
      </c>
      <c r="B353" s="3">
        <v>1</v>
      </c>
      <c r="C353" s="3">
        <v>2</v>
      </c>
      <c r="D353" s="41">
        <v>42543</v>
      </c>
      <c r="E353" s="3">
        <v>11</v>
      </c>
      <c r="F353" s="3">
        <v>0</v>
      </c>
      <c r="G353" s="3">
        <v>1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f t="shared" si="60"/>
        <v>1</v>
      </c>
      <c r="AE353" s="3">
        <f t="shared" si="63"/>
        <v>0</v>
      </c>
      <c r="AF353" s="3">
        <f t="shared" si="64"/>
        <v>0</v>
      </c>
      <c r="AG353" s="3">
        <v>0</v>
      </c>
      <c r="AH353" s="3">
        <f t="shared" si="65"/>
        <v>0</v>
      </c>
      <c r="AI353" s="3">
        <f t="shared" si="66"/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1</v>
      </c>
      <c r="AP353" s="3">
        <v>0</v>
      </c>
      <c r="AQ353" s="3">
        <v>0</v>
      </c>
      <c r="AR353" s="3">
        <f t="shared" si="61"/>
        <v>1</v>
      </c>
      <c r="AS353" s="3">
        <f t="shared" si="67"/>
        <v>0</v>
      </c>
      <c r="AT353" s="3">
        <f t="shared" si="68"/>
        <v>1</v>
      </c>
      <c r="AU353" s="3">
        <f t="shared" si="69"/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1</v>
      </c>
      <c r="BC353" s="3">
        <v>0</v>
      </c>
      <c r="BD353" s="3">
        <f t="shared" si="70"/>
        <v>1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0</v>
      </c>
      <c r="BQ353" s="3">
        <v>0</v>
      </c>
      <c r="BR353" s="3">
        <v>0</v>
      </c>
      <c r="BS353" s="3">
        <v>0</v>
      </c>
      <c r="BT353" s="3">
        <v>0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f t="shared" si="62"/>
        <v>0</v>
      </c>
      <c r="CA353" s="40">
        <f t="shared" si="71"/>
        <v>3</v>
      </c>
    </row>
    <row r="354" spans="1:79" x14ac:dyDescent="0.25">
      <c r="A354" s="3" t="s">
        <v>2</v>
      </c>
      <c r="B354" s="3">
        <v>1</v>
      </c>
      <c r="C354" s="3">
        <v>2</v>
      </c>
      <c r="D354" s="41">
        <v>42543</v>
      </c>
      <c r="E354" s="3">
        <v>12</v>
      </c>
      <c r="F354" s="3">
        <v>3</v>
      </c>
      <c r="G354" s="3">
        <v>3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1</v>
      </c>
      <c r="AA354" s="3">
        <v>0</v>
      </c>
      <c r="AB354" s="3">
        <v>0</v>
      </c>
      <c r="AC354" s="3">
        <v>0</v>
      </c>
      <c r="AD354" s="3">
        <f t="shared" si="60"/>
        <v>7</v>
      </c>
      <c r="AE354" s="3">
        <f t="shared" si="63"/>
        <v>0</v>
      </c>
      <c r="AF354" s="3">
        <f t="shared" si="64"/>
        <v>0</v>
      </c>
      <c r="AG354" s="3">
        <v>0</v>
      </c>
      <c r="AH354" s="3">
        <f t="shared" si="65"/>
        <v>0</v>
      </c>
      <c r="AI354" s="3">
        <f t="shared" si="66"/>
        <v>1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f t="shared" si="61"/>
        <v>0</v>
      </c>
      <c r="AS354" s="3">
        <f t="shared" si="67"/>
        <v>0</v>
      </c>
      <c r="AT354" s="3">
        <f t="shared" si="68"/>
        <v>0</v>
      </c>
      <c r="AU354" s="3">
        <f t="shared" si="69"/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f t="shared" si="70"/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1</v>
      </c>
      <c r="BJ354" s="3">
        <v>0</v>
      </c>
      <c r="BK354" s="3">
        <v>0</v>
      </c>
      <c r="BL354" s="3">
        <v>0</v>
      </c>
      <c r="BM354" s="3">
        <v>0</v>
      </c>
      <c r="BN354" s="3">
        <v>0</v>
      </c>
      <c r="BO354" s="3">
        <v>0</v>
      </c>
      <c r="BP354" s="3">
        <v>0</v>
      </c>
      <c r="BQ354" s="3">
        <v>0</v>
      </c>
      <c r="BR354" s="3">
        <v>0</v>
      </c>
      <c r="BS354" s="3">
        <v>0</v>
      </c>
      <c r="BT354" s="3">
        <v>0</v>
      </c>
      <c r="BU354" s="3">
        <v>0</v>
      </c>
      <c r="BV354" s="3">
        <v>0</v>
      </c>
      <c r="BW354" s="3">
        <v>0</v>
      </c>
      <c r="BX354" s="3">
        <v>0</v>
      </c>
      <c r="BY354" s="3">
        <v>0</v>
      </c>
      <c r="BZ354" s="3">
        <f t="shared" si="62"/>
        <v>1</v>
      </c>
      <c r="CA354" s="40">
        <f t="shared" si="71"/>
        <v>8</v>
      </c>
    </row>
    <row r="355" spans="1:79" x14ac:dyDescent="0.25">
      <c r="A355" s="3" t="s">
        <v>2</v>
      </c>
      <c r="B355" s="12">
        <v>1</v>
      </c>
      <c r="C355" s="3">
        <v>2</v>
      </c>
      <c r="D355" s="41">
        <v>42543</v>
      </c>
      <c r="E355" s="3">
        <v>13</v>
      </c>
      <c r="F355" s="3">
        <v>2</v>
      </c>
      <c r="G355" s="3">
        <v>2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f t="shared" si="60"/>
        <v>4</v>
      </c>
      <c r="AE355" s="3">
        <f t="shared" si="63"/>
        <v>0</v>
      </c>
      <c r="AF355" s="3">
        <f t="shared" si="64"/>
        <v>0</v>
      </c>
      <c r="AG355" s="3">
        <v>0</v>
      </c>
      <c r="AH355" s="3">
        <f t="shared" si="65"/>
        <v>0</v>
      </c>
      <c r="AI355" s="3">
        <f t="shared" si="66"/>
        <v>0</v>
      </c>
      <c r="AJ355" s="3">
        <v>1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f t="shared" si="61"/>
        <v>1</v>
      </c>
      <c r="AS355" s="3">
        <f t="shared" si="67"/>
        <v>1</v>
      </c>
      <c r="AT355" s="3">
        <f t="shared" si="68"/>
        <v>0</v>
      </c>
      <c r="AU355" s="3">
        <f t="shared" si="69"/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2</v>
      </c>
      <c r="BC355" s="3">
        <v>0</v>
      </c>
      <c r="BD355" s="3">
        <f t="shared" si="70"/>
        <v>2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0</v>
      </c>
      <c r="BL355" s="3">
        <v>0</v>
      </c>
      <c r="BM355" s="3">
        <v>0</v>
      </c>
      <c r="BN355" s="3">
        <v>1</v>
      </c>
      <c r="BO355" s="3">
        <v>0</v>
      </c>
      <c r="BP355" s="3">
        <v>0</v>
      </c>
      <c r="BQ355" s="3">
        <v>0</v>
      </c>
      <c r="BR355" s="3">
        <v>0</v>
      </c>
      <c r="BS355" s="3">
        <v>0</v>
      </c>
      <c r="BT355" s="3">
        <v>0</v>
      </c>
      <c r="BU355" s="3">
        <v>0</v>
      </c>
      <c r="BV355" s="3">
        <v>0</v>
      </c>
      <c r="BW355" s="3">
        <v>0</v>
      </c>
      <c r="BX355" s="3">
        <v>0</v>
      </c>
      <c r="BY355" s="3">
        <v>0</v>
      </c>
      <c r="BZ355" s="3">
        <f t="shared" si="62"/>
        <v>1</v>
      </c>
      <c r="CA355" s="40">
        <f t="shared" si="71"/>
        <v>8</v>
      </c>
    </row>
    <row r="356" spans="1:79" x14ac:dyDescent="0.25">
      <c r="A356" s="3" t="s">
        <v>2</v>
      </c>
      <c r="B356" s="3">
        <v>1</v>
      </c>
      <c r="C356" s="3">
        <v>2</v>
      </c>
      <c r="D356" s="41">
        <v>42550</v>
      </c>
      <c r="E356" s="3">
        <v>1</v>
      </c>
      <c r="F356" s="3">
        <v>3</v>
      </c>
      <c r="G356" s="3">
        <v>3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f t="shared" si="60"/>
        <v>6</v>
      </c>
      <c r="AE356" s="3">
        <f t="shared" si="63"/>
        <v>0</v>
      </c>
      <c r="AF356" s="3">
        <f t="shared" si="64"/>
        <v>0</v>
      </c>
      <c r="AG356" s="3">
        <v>0</v>
      </c>
      <c r="AH356" s="3">
        <f t="shared" si="65"/>
        <v>0</v>
      </c>
      <c r="AI356" s="3">
        <f t="shared" si="66"/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1</v>
      </c>
      <c r="AO356" s="3">
        <v>0</v>
      </c>
      <c r="AP356" s="3">
        <v>0</v>
      </c>
      <c r="AQ356" s="3">
        <v>0</v>
      </c>
      <c r="AR356" s="3">
        <f t="shared" si="61"/>
        <v>1</v>
      </c>
      <c r="AS356" s="3">
        <f t="shared" si="67"/>
        <v>0</v>
      </c>
      <c r="AT356" s="3">
        <f t="shared" si="68"/>
        <v>1</v>
      </c>
      <c r="AU356" s="3">
        <f t="shared" si="69"/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2</v>
      </c>
      <c r="BB356" s="3">
        <v>0</v>
      </c>
      <c r="BC356" s="3">
        <v>0</v>
      </c>
      <c r="BD356" s="3">
        <f t="shared" si="70"/>
        <v>2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1</v>
      </c>
      <c r="BO356" s="3">
        <v>0</v>
      </c>
      <c r="BP356" s="3">
        <v>0</v>
      </c>
      <c r="BQ356" s="3">
        <v>0</v>
      </c>
      <c r="BR356" s="3">
        <v>0</v>
      </c>
      <c r="BS356" s="3">
        <v>0</v>
      </c>
      <c r="BT356" s="3">
        <v>0</v>
      </c>
      <c r="BU356" s="3">
        <v>0</v>
      </c>
      <c r="BV356" s="3">
        <v>0</v>
      </c>
      <c r="BW356" s="3">
        <v>0</v>
      </c>
      <c r="BX356" s="3">
        <v>0</v>
      </c>
      <c r="BY356" s="3">
        <v>0</v>
      </c>
      <c r="BZ356" s="3">
        <f t="shared" si="62"/>
        <v>1</v>
      </c>
      <c r="CA356" s="40">
        <f t="shared" si="71"/>
        <v>10</v>
      </c>
    </row>
    <row r="357" spans="1:79" x14ac:dyDescent="0.25">
      <c r="A357" s="3" t="s">
        <v>2</v>
      </c>
      <c r="B357" s="3">
        <v>1</v>
      </c>
      <c r="C357" s="3">
        <v>2</v>
      </c>
      <c r="D357" s="41">
        <v>42550</v>
      </c>
      <c r="E357" s="3">
        <v>2</v>
      </c>
      <c r="F357" s="3">
        <v>2</v>
      </c>
      <c r="G357" s="3">
        <v>2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f t="shared" si="60"/>
        <v>4</v>
      </c>
      <c r="AE357" s="3">
        <f t="shared" si="63"/>
        <v>0</v>
      </c>
      <c r="AF357" s="3">
        <f t="shared" si="64"/>
        <v>0</v>
      </c>
      <c r="AG357" s="3">
        <v>0</v>
      </c>
      <c r="AH357" s="3">
        <f t="shared" si="65"/>
        <v>0</v>
      </c>
      <c r="AI357" s="3">
        <f t="shared" si="66"/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f t="shared" si="61"/>
        <v>0</v>
      </c>
      <c r="AS357" s="3">
        <f t="shared" si="67"/>
        <v>0</v>
      </c>
      <c r="AT357" s="3">
        <f t="shared" si="68"/>
        <v>0</v>
      </c>
      <c r="AU357" s="3">
        <f t="shared" si="69"/>
        <v>0</v>
      </c>
      <c r="AV357" s="3">
        <v>2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1</v>
      </c>
      <c r="BC357" s="3">
        <v>0</v>
      </c>
      <c r="BD357" s="3">
        <f t="shared" si="70"/>
        <v>1</v>
      </c>
      <c r="BE357" s="3">
        <v>2</v>
      </c>
      <c r="BF357" s="3">
        <v>0</v>
      </c>
      <c r="BG357" s="3">
        <v>0</v>
      </c>
      <c r="BH357" s="3">
        <v>0</v>
      </c>
      <c r="BI357" s="3">
        <v>1</v>
      </c>
      <c r="BJ357" s="3">
        <v>0</v>
      </c>
      <c r="BK357" s="3">
        <v>0</v>
      </c>
      <c r="BL357" s="3">
        <v>0</v>
      </c>
      <c r="BM357" s="3">
        <v>0</v>
      </c>
      <c r="BN357" s="3">
        <v>0</v>
      </c>
      <c r="BO357" s="3">
        <v>1</v>
      </c>
      <c r="BP357" s="3">
        <v>0</v>
      </c>
      <c r="BQ357" s="3">
        <v>0</v>
      </c>
      <c r="BR357" s="3">
        <v>0</v>
      </c>
      <c r="BS357" s="3">
        <v>0</v>
      </c>
      <c r="BT357" s="3">
        <v>0</v>
      </c>
      <c r="BU357" s="3">
        <v>0</v>
      </c>
      <c r="BV357" s="3">
        <v>0</v>
      </c>
      <c r="BW357" s="3">
        <v>0</v>
      </c>
      <c r="BX357" s="3">
        <v>0</v>
      </c>
      <c r="BY357" s="3">
        <v>0</v>
      </c>
      <c r="BZ357" s="3">
        <f t="shared" si="62"/>
        <v>4</v>
      </c>
      <c r="CA357" s="40">
        <f t="shared" si="71"/>
        <v>11</v>
      </c>
    </row>
    <row r="358" spans="1:79" x14ac:dyDescent="0.25">
      <c r="A358" s="3" t="s">
        <v>2</v>
      </c>
      <c r="B358" s="3">
        <v>1</v>
      </c>
      <c r="C358" s="3">
        <v>2</v>
      </c>
      <c r="D358" s="41">
        <v>42550</v>
      </c>
      <c r="E358" s="3">
        <v>3</v>
      </c>
      <c r="F358" s="3">
        <v>3</v>
      </c>
      <c r="G358" s="3">
        <v>6</v>
      </c>
      <c r="H358" s="3">
        <v>1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f t="shared" si="60"/>
        <v>10</v>
      </c>
      <c r="AE358" s="3">
        <f t="shared" si="63"/>
        <v>0</v>
      </c>
      <c r="AF358" s="3">
        <f t="shared" si="64"/>
        <v>0</v>
      </c>
      <c r="AG358" s="3">
        <v>0</v>
      </c>
      <c r="AH358" s="3">
        <f t="shared" si="65"/>
        <v>0</v>
      </c>
      <c r="AI358" s="3">
        <f t="shared" si="66"/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f t="shared" si="61"/>
        <v>0</v>
      </c>
      <c r="AS358" s="3">
        <f t="shared" si="67"/>
        <v>0</v>
      </c>
      <c r="AT358" s="3">
        <f t="shared" si="68"/>
        <v>0</v>
      </c>
      <c r="AU358" s="3">
        <f t="shared" si="69"/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3</v>
      </c>
      <c r="BC358" s="3">
        <v>0</v>
      </c>
      <c r="BD358" s="3">
        <f t="shared" si="70"/>
        <v>3</v>
      </c>
      <c r="BE358" s="3">
        <v>1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0</v>
      </c>
      <c r="BL358" s="3">
        <v>0</v>
      </c>
      <c r="BM358" s="3">
        <v>0</v>
      </c>
      <c r="BN358" s="3">
        <v>0</v>
      </c>
      <c r="BO358" s="3">
        <v>0</v>
      </c>
      <c r="BP358" s="3">
        <v>0</v>
      </c>
      <c r="BQ358" s="3">
        <v>0</v>
      </c>
      <c r="BR358" s="3">
        <v>0</v>
      </c>
      <c r="BS358" s="3">
        <v>0</v>
      </c>
      <c r="BT358" s="3">
        <v>0</v>
      </c>
      <c r="BU358" s="3">
        <v>0</v>
      </c>
      <c r="BV358" s="3">
        <v>0</v>
      </c>
      <c r="BW358" s="3">
        <v>0</v>
      </c>
      <c r="BX358" s="3">
        <v>0</v>
      </c>
      <c r="BY358" s="3">
        <v>0</v>
      </c>
      <c r="BZ358" s="3">
        <f t="shared" si="62"/>
        <v>1</v>
      </c>
      <c r="CA358" s="40">
        <f t="shared" si="71"/>
        <v>14</v>
      </c>
    </row>
    <row r="359" spans="1:79" x14ac:dyDescent="0.25">
      <c r="A359" s="3" t="s">
        <v>2</v>
      </c>
      <c r="B359" s="3">
        <v>1</v>
      </c>
      <c r="C359" s="3">
        <v>2</v>
      </c>
      <c r="D359" s="41">
        <v>42550</v>
      </c>
      <c r="E359" s="3">
        <v>4</v>
      </c>
      <c r="F359" s="3">
        <v>11</v>
      </c>
      <c r="G359" s="3">
        <v>1</v>
      </c>
      <c r="H359" s="3">
        <v>1</v>
      </c>
      <c r="I359" s="3">
        <v>0</v>
      </c>
      <c r="J359" s="3">
        <v>1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f t="shared" si="60"/>
        <v>14</v>
      </c>
      <c r="AE359" s="3">
        <f t="shared" si="63"/>
        <v>0</v>
      </c>
      <c r="AF359" s="3">
        <f t="shared" si="64"/>
        <v>0</v>
      </c>
      <c r="AG359" s="3">
        <v>0</v>
      </c>
      <c r="AH359" s="3">
        <f t="shared" si="65"/>
        <v>0</v>
      </c>
      <c r="AI359" s="3">
        <f t="shared" si="66"/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1</v>
      </c>
      <c r="AO359" s="3">
        <v>0</v>
      </c>
      <c r="AP359" s="3">
        <v>0</v>
      </c>
      <c r="AQ359" s="3">
        <v>0</v>
      </c>
      <c r="AR359" s="3">
        <f t="shared" si="61"/>
        <v>1</v>
      </c>
      <c r="AS359" s="3">
        <f t="shared" si="67"/>
        <v>0</v>
      </c>
      <c r="AT359" s="3">
        <f t="shared" si="68"/>
        <v>1</v>
      </c>
      <c r="AU359" s="3">
        <f t="shared" si="69"/>
        <v>0</v>
      </c>
      <c r="AV359" s="3">
        <v>3</v>
      </c>
      <c r="AW359" s="3">
        <v>2</v>
      </c>
      <c r="AX359" s="3">
        <v>0</v>
      </c>
      <c r="AY359" s="3">
        <v>0</v>
      </c>
      <c r="AZ359" s="3">
        <v>0</v>
      </c>
      <c r="BA359" s="3">
        <v>0</v>
      </c>
      <c r="BB359" s="3">
        <v>1</v>
      </c>
      <c r="BC359" s="3">
        <v>0</v>
      </c>
      <c r="BD359" s="3">
        <f t="shared" si="70"/>
        <v>3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0</v>
      </c>
      <c r="BL359" s="3">
        <v>0</v>
      </c>
      <c r="BM359" s="3">
        <v>0</v>
      </c>
      <c r="BN359" s="3">
        <v>1</v>
      </c>
      <c r="BO359" s="3">
        <v>0</v>
      </c>
      <c r="BP359" s="3">
        <v>0</v>
      </c>
      <c r="BQ359" s="3">
        <v>0</v>
      </c>
      <c r="BR359" s="3">
        <v>0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3</v>
      </c>
      <c r="BZ359" s="3">
        <f t="shared" si="62"/>
        <v>4</v>
      </c>
      <c r="CA359" s="40">
        <f t="shared" si="71"/>
        <v>25</v>
      </c>
    </row>
    <row r="360" spans="1:79" x14ac:dyDescent="0.25">
      <c r="A360" s="3" t="s">
        <v>2</v>
      </c>
      <c r="B360" s="3">
        <v>1</v>
      </c>
      <c r="C360" s="3">
        <v>2</v>
      </c>
      <c r="D360" s="41">
        <v>42550</v>
      </c>
      <c r="E360" s="3">
        <v>5</v>
      </c>
      <c r="F360" s="3">
        <v>5</v>
      </c>
      <c r="G360" s="3">
        <v>4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f t="shared" si="60"/>
        <v>9</v>
      </c>
      <c r="AE360" s="3">
        <f t="shared" si="63"/>
        <v>0</v>
      </c>
      <c r="AF360" s="3">
        <f t="shared" si="64"/>
        <v>0</v>
      </c>
      <c r="AG360" s="3">
        <v>0</v>
      </c>
      <c r="AH360" s="3">
        <f t="shared" si="65"/>
        <v>0</v>
      </c>
      <c r="AI360" s="3">
        <f t="shared" si="66"/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f t="shared" si="61"/>
        <v>0</v>
      </c>
      <c r="AS360" s="3">
        <f t="shared" si="67"/>
        <v>0</v>
      </c>
      <c r="AT360" s="3">
        <f t="shared" si="68"/>
        <v>0</v>
      </c>
      <c r="AU360" s="3">
        <f t="shared" si="69"/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1</v>
      </c>
      <c r="BC360" s="3">
        <v>0</v>
      </c>
      <c r="BD360" s="3">
        <f t="shared" si="70"/>
        <v>1</v>
      </c>
      <c r="BE360" s="3">
        <v>1</v>
      </c>
      <c r="BF360" s="3">
        <v>0</v>
      </c>
      <c r="BG360" s="3">
        <v>0</v>
      </c>
      <c r="BH360" s="3">
        <v>0</v>
      </c>
      <c r="BI360" s="3">
        <v>0</v>
      </c>
      <c r="BJ360" s="3">
        <v>0</v>
      </c>
      <c r="BK360" s="3">
        <v>0</v>
      </c>
      <c r="BL360" s="3">
        <v>1</v>
      </c>
      <c r="BM360" s="3">
        <v>0</v>
      </c>
      <c r="BN360" s="3">
        <v>0</v>
      </c>
      <c r="BO360" s="3">
        <v>1</v>
      </c>
      <c r="BP360" s="3">
        <v>0</v>
      </c>
      <c r="BQ360" s="3">
        <v>0</v>
      </c>
      <c r="BR360" s="3">
        <v>0</v>
      </c>
      <c r="BS360" s="3">
        <v>0</v>
      </c>
      <c r="BT360" s="3">
        <v>0</v>
      </c>
      <c r="BU360" s="3">
        <v>0</v>
      </c>
      <c r="BV360" s="3">
        <v>0</v>
      </c>
      <c r="BW360" s="3">
        <v>0</v>
      </c>
      <c r="BX360" s="3">
        <v>0</v>
      </c>
      <c r="BY360" s="3">
        <v>1</v>
      </c>
      <c r="BZ360" s="3">
        <f t="shared" si="62"/>
        <v>4</v>
      </c>
      <c r="CA360" s="40">
        <f t="shared" si="71"/>
        <v>14</v>
      </c>
    </row>
    <row r="361" spans="1:79" x14ac:dyDescent="0.25">
      <c r="A361" s="3" t="s">
        <v>2</v>
      </c>
      <c r="B361" s="3">
        <v>1</v>
      </c>
      <c r="C361" s="3">
        <v>2</v>
      </c>
      <c r="D361" s="41">
        <v>42550</v>
      </c>
      <c r="E361" s="3">
        <v>6</v>
      </c>
      <c r="F361" s="3">
        <v>4</v>
      </c>
      <c r="G361" s="3">
        <v>3</v>
      </c>
      <c r="H361" s="3">
        <v>1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1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f t="shared" si="60"/>
        <v>9</v>
      </c>
      <c r="AE361" s="3">
        <f t="shared" si="63"/>
        <v>1</v>
      </c>
      <c r="AF361" s="3">
        <f t="shared" si="64"/>
        <v>0</v>
      </c>
      <c r="AG361" s="3">
        <v>0</v>
      </c>
      <c r="AH361" s="3">
        <f t="shared" si="65"/>
        <v>0</v>
      </c>
      <c r="AI361" s="3">
        <f t="shared" si="66"/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f t="shared" si="61"/>
        <v>0</v>
      </c>
      <c r="AS361" s="3">
        <f t="shared" si="67"/>
        <v>0</v>
      </c>
      <c r="AT361" s="3">
        <f t="shared" si="68"/>
        <v>0</v>
      </c>
      <c r="AU361" s="3">
        <f t="shared" si="69"/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1</v>
      </c>
      <c r="BC361" s="3">
        <v>0</v>
      </c>
      <c r="BD361" s="3">
        <f t="shared" si="70"/>
        <v>1</v>
      </c>
      <c r="BE361" s="3">
        <v>1</v>
      </c>
      <c r="BF361" s="3">
        <v>0</v>
      </c>
      <c r="BG361" s="3">
        <v>0</v>
      </c>
      <c r="BH361" s="3">
        <v>1</v>
      </c>
      <c r="BI361" s="3">
        <v>0</v>
      </c>
      <c r="BJ361" s="3">
        <v>0</v>
      </c>
      <c r="BK361" s="3">
        <v>0</v>
      </c>
      <c r="BL361" s="3">
        <v>0</v>
      </c>
      <c r="BM361" s="3">
        <v>0</v>
      </c>
      <c r="BN361" s="3">
        <v>0</v>
      </c>
      <c r="BO361" s="3">
        <v>0</v>
      </c>
      <c r="BP361" s="3">
        <v>0</v>
      </c>
      <c r="BQ361" s="3">
        <v>0</v>
      </c>
      <c r="BR361" s="3">
        <v>0</v>
      </c>
      <c r="BS361" s="3">
        <v>0</v>
      </c>
      <c r="BT361" s="3">
        <v>0</v>
      </c>
      <c r="BU361" s="3">
        <v>0</v>
      </c>
      <c r="BV361" s="3">
        <v>0</v>
      </c>
      <c r="BW361" s="3">
        <v>0</v>
      </c>
      <c r="BX361" s="3">
        <v>0</v>
      </c>
      <c r="BY361" s="3">
        <v>4</v>
      </c>
      <c r="BZ361" s="3">
        <f t="shared" si="62"/>
        <v>6</v>
      </c>
      <c r="CA361" s="40">
        <f t="shared" si="71"/>
        <v>16</v>
      </c>
    </row>
    <row r="362" spans="1:79" x14ac:dyDescent="0.25">
      <c r="A362" s="3" t="s">
        <v>2</v>
      </c>
      <c r="B362" s="3">
        <v>1</v>
      </c>
      <c r="C362" s="3">
        <v>2</v>
      </c>
      <c r="D362" s="41">
        <v>42550</v>
      </c>
      <c r="E362" s="3">
        <v>7</v>
      </c>
      <c r="F362" s="3">
        <v>6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f t="shared" si="60"/>
        <v>6</v>
      </c>
      <c r="AE362" s="3">
        <f t="shared" si="63"/>
        <v>0</v>
      </c>
      <c r="AF362" s="3">
        <f t="shared" si="64"/>
        <v>0</v>
      </c>
      <c r="AG362" s="3">
        <v>0</v>
      </c>
      <c r="AH362" s="3">
        <f t="shared" si="65"/>
        <v>0</v>
      </c>
      <c r="AI362" s="3">
        <f t="shared" si="66"/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f t="shared" si="61"/>
        <v>0</v>
      </c>
      <c r="AS362" s="3">
        <f t="shared" si="67"/>
        <v>0</v>
      </c>
      <c r="AT362" s="3">
        <f t="shared" si="68"/>
        <v>0</v>
      </c>
      <c r="AU362" s="3">
        <f t="shared" si="69"/>
        <v>0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1</v>
      </c>
      <c r="BC362" s="3">
        <v>0</v>
      </c>
      <c r="BD362" s="3">
        <f t="shared" si="70"/>
        <v>1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0</v>
      </c>
      <c r="BK362" s="3">
        <v>0</v>
      </c>
      <c r="BL362" s="3">
        <v>0</v>
      </c>
      <c r="BM362" s="3">
        <v>0</v>
      </c>
      <c r="BN362" s="3">
        <v>0</v>
      </c>
      <c r="BO362" s="3">
        <v>0</v>
      </c>
      <c r="BP362" s="3">
        <v>0</v>
      </c>
      <c r="BQ362" s="3">
        <v>0</v>
      </c>
      <c r="BR362" s="3">
        <v>0</v>
      </c>
      <c r="BS362" s="3">
        <v>0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1</v>
      </c>
      <c r="BZ362" s="3">
        <f t="shared" si="62"/>
        <v>1</v>
      </c>
      <c r="CA362" s="40">
        <f t="shared" si="71"/>
        <v>8</v>
      </c>
    </row>
    <row r="363" spans="1:79" x14ac:dyDescent="0.25">
      <c r="A363" s="3" t="s">
        <v>2</v>
      </c>
      <c r="B363" s="3">
        <v>1</v>
      </c>
      <c r="C363" s="3">
        <v>2</v>
      </c>
      <c r="D363" s="41">
        <v>42550</v>
      </c>
      <c r="E363" s="3">
        <v>8</v>
      </c>
      <c r="F363" s="3">
        <v>3</v>
      </c>
      <c r="G363" s="3">
        <v>8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1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f t="shared" si="60"/>
        <v>12</v>
      </c>
      <c r="AE363" s="3">
        <f t="shared" si="63"/>
        <v>1</v>
      </c>
      <c r="AF363" s="3">
        <f t="shared" si="64"/>
        <v>0</v>
      </c>
      <c r="AG363" s="3">
        <v>0</v>
      </c>
      <c r="AH363" s="3">
        <f t="shared" si="65"/>
        <v>0</v>
      </c>
      <c r="AI363" s="3">
        <f t="shared" si="66"/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f t="shared" si="61"/>
        <v>0</v>
      </c>
      <c r="AS363" s="3">
        <f t="shared" si="67"/>
        <v>0</v>
      </c>
      <c r="AT363" s="3">
        <f t="shared" si="68"/>
        <v>0</v>
      </c>
      <c r="AU363" s="3">
        <f t="shared" si="69"/>
        <v>0</v>
      </c>
      <c r="AV363" s="3">
        <v>0</v>
      </c>
      <c r="AW363" s="3">
        <v>1</v>
      </c>
      <c r="AX363" s="3">
        <v>0</v>
      </c>
      <c r="AY363" s="3">
        <v>0</v>
      </c>
      <c r="AZ363" s="3">
        <v>0</v>
      </c>
      <c r="BA363" s="3">
        <v>0</v>
      </c>
      <c r="BB363" s="3">
        <v>2</v>
      </c>
      <c r="BC363" s="3">
        <v>0</v>
      </c>
      <c r="BD363" s="3">
        <f t="shared" si="70"/>
        <v>3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  <c r="BJ363" s="3">
        <v>0</v>
      </c>
      <c r="BK363" s="3">
        <v>0</v>
      </c>
      <c r="BL363" s="3">
        <v>1</v>
      </c>
      <c r="BM363" s="3">
        <v>0</v>
      </c>
      <c r="BN363" s="3">
        <v>0</v>
      </c>
      <c r="BO363" s="3">
        <v>0</v>
      </c>
      <c r="BP363" s="3">
        <v>1</v>
      </c>
      <c r="BQ363" s="3">
        <v>0</v>
      </c>
      <c r="BR363" s="3">
        <v>1</v>
      </c>
      <c r="BS363" s="3">
        <v>0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2</v>
      </c>
      <c r="BZ363" s="3">
        <f t="shared" si="62"/>
        <v>5</v>
      </c>
      <c r="CA363" s="40">
        <f t="shared" si="71"/>
        <v>20</v>
      </c>
    </row>
    <row r="364" spans="1:79" x14ac:dyDescent="0.25">
      <c r="A364" s="3" t="s">
        <v>2</v>
      </c>
      <c r="B364" s="3">
        <v>1</v>
      </c>
      <c r="C364" s="3">
        <v>2</v>
      </c>
      <c r="D364" s="41">
        <v>42550</v>
      </c>
      <c r="E364" s="3">
        <v>9</v>
      </c>
      <c r="F364" s="3">
        <v>9</v>
      </c>
      <c r="G364" s="3">
        <v>2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f t="shared" si="60"/>
        <v>11</v>
      </c>
      <c r="AE364" s="3">
        <f t="shared" si="63"/>
        <v>0</v>
      </c>
      <c r="AF364" s="3">
        <f t="shared" si="64"/>
        <v>0</v>
      </c>
      <c r="AG364" s="3">
        <v>0</v>
      </c>
      <c r="AH364" s="3">
        <f t="shared" si="65"/>
        <v>0</v>
      </c>
      <c r="AI364" s="3">
        <f t="shared" si="66"/>
        <v>0</v>
      </c>
      <c r="AJ364" s="3">
        <v>1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f t="shared" si="61"/>
        <v>1</v>
      </c>
      <c r="AS364" s="3">
        <f t="shared" si="67"/>
        <v>1</v>
      </c>
      <c r="AT364" s="3">
        <f t="shared" si="68"/>
        <v>0</v>
      </c>
      <c r="AU364" s="3">
        <f t="shared" si="69"/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f t="shared" si="70"/>
        <v>0</v>
      </c>
      <c r="BE364" s="3">
        <v>2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3">
        <v>0</v>
      </c>
      <c r="BO364" s="3">
        <v>0</v>
      </c>
      <c r="BP364" s="3">
        <v>0</v>
      </c>
      <c r="BQ364" s="3">
        <v>0</v>
      </c>
      <c r="BR364" s="3">
        <v>0</v>
      </c>
      <c r="BS364" s="3">
        <v>0</v>
      </c>
      <c r="BT364" s="3">
        <v>0</v>
      </c>
      <c r="BU364" s="3">
        <v>0</v>
      </c>
      <c r="BV364" s="3">
        <v>0</v>
      </c>
      <c r="BW364" s="3">
        <v>1</v>
      </c>
      <c r="BX364" s="3">
        <v>0</v>
      </c>
      <c r="BY364" s="3">
        <v>1</v>
      </c>
      <c r="BZ364" s="3">
        <f t="shared" si="62"/>
        <v>4</v>
      </c>
      <c r="CA364" s="40">
        <f t="shared" si="71"/>
        <v>16</v>
      </c>
    </row>
    <row r="365" spans="1:79" x14ac:dyDescent="0.25">
      <c r="A365" s="3" t="s">
        <v>2</v>
      </c>
      <c r="B365" s="3">
        <v>1</v>
      </c>
      <c r="C365" s="3">
        <v>2</v>
      </c>
      <c r="D365" s="41">
        <v>42550</v>
      </c>
      <c r="E365" s="3">
        <v>10</v>
      </c>
      <c r="F365" s="3">
        <v>11</v>
      </c>
      <c r="G365" s="3">
        <v>3</v>
      </c>
      <c r="H365" s="3">
        <v>1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f t="shared" si="60"/>
        <v>15</v>
      </c>
      <c r="AE365" s="3">
        <f t="shared" si="63"/>
        <v>0</v>
      </c>
      <c r="AF365" s="3">
        <f t="shared" si="64"/>
        <v>0</v>
      </c>
      <c r="AG365" s="3">
        <v>0</v>
      </c>
      <c r="AH365" s="3">
        <f t="shared" si="65"/>
        <v>0</v>
      </c>
      <c r="AI365" s="3">
        <f t="shared" si="66"/>
        <v>0</v>
      </c>
      <c r="AJ365" s="3">
        <v>1</v>
      </c>
      <c r="AK365" s="3">
        <v>0</v>
      </c>
      <c r="AL365" s="3">
        <v>0</v>
      </c>
      <c r="AM365" s="3">
        <v>0</v>
      </c>
      <c r="AN365" s="3">
        <v>1</v>
      </c>
      <c r="AO365" s="3">
        <v>0</v>
      </c>
      <c r="AP365" s="3">
        <v>0</v>
      </c>
      <c r="AQ365" s="3">
        <v>0</v>
      </c>
      <c r="AR365" s="3">
        <f t="shared" si="61"/>
        <v>2</v>
      </c>
      <c r="AS365" s="3">
        <f t="shared" si="67"/>
        <v>1</v>
      </c>
      <c r="AT365" s="3">
        <f t="shared" si="68"/>
        <v>1</v>
      </c>
      <c r="AU365" s="3">
        <f t="shared" si="69"/>
        <v>0</v>
      </c>
      <c r="AV365" s="3">
        <v>0</v>
      </c>
      <c r="AW365" s="3">
        <v>4</v>
      </c>
      <c r="AX365" s="3">
        <v>0</v>
      </c>
      <c r="AY365" s="3">
        <v>0</v>
      </c>
      <c r="AZ365" s="3">
        <v>0</v>
      </c>
      <c r="BA365" s="3">
        <v>1</v>
      </c>
      <c r="BB365" s="3">
        <v>1</v>
      </c>
      <c r="BC365" s="3">
        <v>0</v>
      </c>
      <c r="BD365" s="3">
        <f t="shared" si="70"/>
        <v>6</v>
      </c>
      <c r="BE365" s="3">
        <v>1</v>
      </c>
      <c r="BF365" s="3">
        <v>0</v>
      </c>
      <c r="BG365" s="3">
        <v>1</v>
      </c>
      <c r="BH365" s="3">
        <v>0</v>
      </c>
      <c r="BI365" s="3">
        <v>1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3">
        <v>1</v>
      </c>
      <c r="BP365" s="3">
        <v>0</v>
      </c>
      <c r="BQ365" s="3">
        <v>0</v>
      </c>
      <c r="BR365" s="3">
        <v>0</v>
      </c>
      <c r="BS365" s="3">
        <v>0</v>
      </c>
      <c r="BT365" s="3">
        <v>0</v>
      </c>
      <c r="BU365" s="3">
        <v>0</v>
      </c>
      <c r="BV365" s="3">
        <v>0</v>
      </c>
      <c r="BW365" s="3">
        <v>0</v>
      </c>
      <c r="BX365" s="3">
        <v>0</v>
      </c>
      <c r="BY365" s="3">
        <v>2</v>
      </c>
      <c r="BZ365" s="3">
        <f t="shared" si="62"/>
        <v>6</v>
      </c>
      <c r="CA365" s="40">
        <f t="shared" si="71"/>
        <v>29</v>
      </c>
    </row>
    <row r="366" spans="1:79" x14ac:dyDescent="0.25">
      <c r="A366" s="3" t="s">
        <v>2</v>
      </c>
      <c r="B366" s="3">
        <v>1</v>
      </c>
      <c r="C366" s="3">
        <v>2</v>
      </c>
      <c r="D366" s="41">
        <v>42550</v>
      </c>
      <c r="E366" s="3">
        <v>11</v>
      </c>
      <c r="F366" s="3">
        <v>9</v>
      </c>
      <c r="G366" s="3">
        <v>1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f t="shared" si="60"/>
        <v>10</v>
      </c>
      <c r="AE366" s="3">
        <f t="shared" si="63"/>
        <v>0</v>
      </c>
      <c r="AF366" s="3">
        <f t="shared" si="64"/>
        <v>0</v>
      </c>
      <c r="AG366" s="3">
        <v>0</v>
      </c>
      <c r="AH366" s="3">
        <f t="shared" si="65"/>
        <v>0</v>
      </c>
      <c r="AI366" s="3">
        <f t="shared" si="66"/>
        <v>0</v>
      </c>
      <c r="AJ366" s="3">
        <v>1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f t="shared" si="61"/>
        <v>1</v>
      </c>
      <c r="AS366" s="3">
        <f t="shared" si="67"/>
        <v>1</v>
      </c>
      <c r="AT366" s="3">
        <f t="shared" si="68"/>
        <v>0</v>
      </c>
      <c r="AU366" s="3">
        <f t="shared" si="69"/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2</v>
      </c>
      <c r="BC366" s="3">
        <v>0</v>
      </c>
      <c r="BD366" s="3">
        <f t="shared" si="70"/>
        <v>2</v>
      </c>
      <c r="BE366" s="3">
        <v>1</v>
      </c>
      <c r="BF366" s="3">
        <v>0</v>
      </c>
      <c r="BG366" s="3">
        <v>0</v>
      </c>
      <c r="BH366" s="3">
        <v>0</v>
      </c>
      <c r="BI366" s="3">
        <v>0</v>
      </c>
      <c r="BJ366" s="3">
        <v>0</v>
      </c>
      <c r="BK366" s="3">
        <v>1</v>
      </c>
      <c r="BL366" s="3">
        <v>0</v>
      </c>
      <c r="BM366" s="3">
        <v>0</v>
      </c>
      <c r="BN366" s="3">
        <v>0</v>
      </c>
      <c r="BO366" s="3">
        <v>0</v>
      </c>
      <c r="BP366" s="3">
        <v>0</v>
      </c>
      <c r="BQ366" s="3">
        <v>0</v>
      </c>
      <c r="BR366" s="3">
        <v>0</v>
      </c>
      <c r="BS366" s="3">
        <v>0</v>
      </c>
      <c r="BT366" s="3">
        <v>0</v>
      </c>
      <c r="BU366" s="3">
        <v>0</v>
      </c>
      <c r="BV366" s="3">
        <v>0</v>
      </c>
      <c r="BW366" s="3">
        <v>0</v>
      </c>
      <c r="BX366" s="3">
        <v>0</v>
      </c>
      <c r="BY366" s="3">
        <v>0</v>
      </c>
      <c r="BZ366" s="3">
        <f t="shared" si="62"/>
        <v>2</v>
      </c>
      <c r="CA366" s="40">
        <f t="shared" si="71"/>
        <v>15</v>
      </c>
    </row>
    <row r="367" spans="1:79" x14ac:dyDescent="0.25">
      <c r="A367" s="3" t="s">
        <v>2</v>
      </c>
      <c r="B367" s="3">
        <v>1</v>
      </c>
      <c r="C367" s="3">
        <v>2</v>
      </c>
      <c r="D367" s="41">
        <v>42550</v>
      </c>
      <c r="E367" s="3">
        <v>12</v>
      </c>
      <c r="F367" s="3">
        <v>5</v>
      </c>
      <c r="G367" s="3">
        <v>2</v>
      </c>
      <c r="H367" s="3">
        <v>2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f t="shared" si="60"/>
        <v>9</v>
      </c>
      <c r="AE367" s="3">
        <f t="shared" si="63"/>
        <v>0</v>
      </c>
      <c r="AF367" s="3">
        <f t="shared" si="64"/>
        <v>0</v>
      </c>
      <c r="AG367" s="3">
        <v>0</v>
      </c>
      <c r="AH367" s="3">
        <f t="shared" si="65"/>
        <v>0</v>
      </c>
      <c r="AI367" s="3">
        <f t="shared" si="66"/>
        <v>0</v>
      </c>
      <c r="AJ367" s="3">
        <v>1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f t="shared" si="61"/>
        <v>1</v>
      </c>
      <c r="AS367" s="3">
        <f t="shared" si="67"/>
        <v>1</v>
      </c>
      <c r="AT367" s="3">
        <f t="shared" si="68"/>
        <v>0</v>
      </c>
      <c r="AU367" s="3">
        <f t="shared" si="69"/>
        <v>0</v>
      </c>
      <c r="AV367" s="3">
        <v>0</v>
      </c>
      <c r="AW367" s="3">
        <v>2</v>
      </c>
      <c r="AX367" s="3">
        <v>0</v>
      </c>
      <c r="AY367" s="3">
        <v>0</v>
      </c>
      <c r="AZ367" s="3">
        <v>0</v>
      </c>
      <c r="BA367" s="3">
        <v>0</v>
      </c>
      <c r="BB367" s="3">
        <v>3</v>
      </c>
      <c r="BC367" s="3">
        <v>0</v>
      </c>
      <c r="BD367" s="3">
        <f t="shared" si="70"/>
        <v>5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3">
        <v>0</v>
      </c>
      <c r="BP367" s="3">
        <v>0</v>
      </c>
      <c r="BQ367" s="3">
        <v>0</v>
      </c>
      <c r="BR367" s="3">
        <v>0</v>
      </c>
      <c r="BS367" s="3">
        <v>0</v>
      </c>
      <c r="BT367" s="3">
        <v>0</v>
      </c>
      <c r="BU367" s="3">
        <v>0</v>
      </c>
      <c r="BV367" s="3">
        <v>0</v>
      </c>
      <c r="BW367" s="3">
        <v>0</v>
      </c>
      <c r="BX367" s="3">
        <v>0</v>
      </c>
      <c r="BY367" s="3">
        <v>1</v>
      </c>
      <c r="BZ367" s="3">
        <f t="shared" si="62"/>
        <v>1</v>
      </c>
      <c r="CA367" s="40">
        <f t="shared" si="71"/>
        <v>16</v>
      </c>
    </row>
    <row r="368" spans="1:79" x14ac:dyDescent="0.25">
      <c r="A368" s="3" t="s">
        <v>2</v>
      </c>
      <c r="B368" s="12">
        <v>1</v>
      </c>
      <c r="C368" s="3">
        <v>2</v>
      </c>
      <c r="D368" s="41">
        <v>42550</v>
      </c>
      <c r="E368" s="3">
        <v>13</v>
      </c>
      <c r="F368" s="3">
        <v>2</v>
      </c>
      <c r="G368" s="3">
        <v>2</v>
      </c>
      <c r="H368" s="3">
        <v>2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f t="shared" si="60"/>
        <v>6</v>
      </c>
      <c r="AE368" s="3">
        <f t="shared" si="63"/>
        <v>0</v>
      </c>
      <c r="AF368" s="3">
        <f t="shared" si="64"/>
        <v>0</v>
      </c>
      <c r="AG368" s="3">
        <v>0</v>
      </c>
      <c r="AH368" s="3">
        <f t="shared" si="65"/>
        <v>0</v>
      </c>
      <c r="AI368" s="3">
        <f t="shared" si="66"/>
        <v>0</v>
      </c>
      <c r="AJ368" s="3">
        <v>1</v>
      </c>
      <c r="AK368" s="3">
        <v>0</v>
      </c>
      <c r="AL368" s="3">
        <v>0</v>
      </c>
      <c r="AM368" s="3">
        <v>0</v>
      </c>
      <c r="AN368" s="3">
        <v>0</v>
      </c>
      <c r="AO368" s="3">
        <v>1</v>
      </c>
      <c r="AP368" s="3">
        <v>0</v>
      </c>
      <c r="AQ368" s="3">
        <v>0</v>
      </c>
      <c r="AR368" s="3">
        <f t="shared" si="61"/>
        <v>2</v>
      </c>
      <c r="AS368" s="3">
        <f t="shared" si="67"/>
        <v>1</v>
      </c>
      <c r="AT368" s="3">
        <f t="shared" si="68"/>
        <v>1</v>
      </c>
      <c r="AU368" s="3">
        <f t="shared" si="69"/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2</v>
      </c>
      <c r="BC368" s="3">
        <v>0</v>
      </c>
      <c r="BD368" s="3">
        <f t="shared" si="70"/>
        <v>2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0</v>
      </c>
      <c r="BQ368" s="3">
        <v>0</v>
      </c>
      <c r="BR368" s="3">
        <v>0</v>
      </c>
      <c r="BS368" s="3">
        <v>0</v>
      </c>
      <c r="BT368" s="3">
        <v>0</v>
      </c>
      <c r="BU368" s="3">
        <v>0</v>
      </c>
      <c r="BV368" s="3">
        <v>0</v>
      </c>
      <c r="BW368" s="3">
        <v>0</v>
      </c>
      <c r="BX368" s="3">
        <v>0</v>
      </c>
      <c r="BY368" s="3">
        <v>2</v>
      </c>
      <c r="BZ368" s="3">
        <f t="shared" si="62"/>
        <v>2</v>
      </c>
      <c r="CA368" s="40">
        <f t="shared" si="71"/>
        <v>12</v>
      </c>
    </row>
    <row r="369" spans="1:79" x14ac:dyDescent="0.25">
      <c r="A369" s="3" t="s">
        <v>2</v>
      </c>
      <c r="B369" s="3">
        <v>1</v>
      </c>
      <c r="C369" s="3">
        <v>2</v>
      </c>
      <c r="D369" s="41">
        <v>42557</v>
      </c>
      <c r="E369" s="3">
        <v>1</v>
      </c>
      <c r="F369" s="3">
        <v>11</v>
      </c>
      <c r="G369" s="3">
        <v>3</v>
      </c>
      <c r="H369" s="3">
        <v>2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1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1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f t="shared" si="60"/>
        <v>18</v>
      </c>
      <c r="AE369" s="3">
        <f t="shared" si="63"/>
        <v>1</v>
      </c>
      <c r="AF369" s="3">
        <f t="shared" si="64"/>
        <v>0</v>
      </c>
      <c r="AG369" s="3">
        <v>0</v>
      </c>
      <c r="AH369" s="3">
        <f t="shared" si="65"/>
        <v>1</v>
      </c>
      <c r="AI369" s="3">
        <f t="shared" si="66"/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1</v>
      </c>
      <c r="AP369" s="3">
        <v>0</v>
      </c>
      <c r="AQ369" s="3">
        <v>0</v>
      </c>
      <c r="AR369" s="3">
        <f t="shared" si="61"/>
        <v>1</v>
      </c>
      <c r="AS369" s="3">
        <f t="shared" si="67"/>
        <v>0</v>
      </c>
      <c r="AT369" s="3">
        <f t="shared" si="68"/>
        <v>1</v>
      </c>
      <c r="AU369" s="3">
        <f t="shared" si="69"/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f t="shared" si="70"/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0</v>
      </c>
      <c r="BK369" s="3">
        <v>0</v>
      </c>
      <c r="BL369" s="3">
        <v>0</v>
      </c>
      <c r="BM369" s="3">
        <v>0</v>
      </c>
      <c r="BN369" s="3">
        <v>0</v>
      </c>
      <c r="BO369" s="3">
        <v>0</v>
      </c>
      <c r="BP369" s="3">
        <v>1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f t="shared" si="62"/>
        <v>1</v>
      </c>
      <c r="CA369" s="40">
        <f t="shared" si="71"/>
        <v>20</v>
      </c>
    </row>
    <row r="370" spans="1:79" x14ac:dyDescent="0.25">
      <c r="A370" s="3" t="s">
        <v>2</v>
      </c>
      <c r="B370" s="3">
        <v>1</v>
      </c>
      <c r="C370" s="3">
        <v>2</v>
      </c>
      <c r="D370" s="41">
        <v>42557</v>
      </c>
      <c r="E370" s="3">
        <v>2</v>
      </c>
      <c r="F370" s="3">
        <v>2</v>
      </c>
      <c r="G370" s="3">
        <v>2</v>
      </c>
      <c r="H370" s="3">
        <v>2</v>
      </c>
      <c r="I370" s="12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f t="shared" si="60"/>
        <v>6</v>
      </c>
      <c r="AE370" s="3">
        <f t="shared" si="63"/>
        <v>0</v>
      </c>
      <c r="AF370" s="3">
        <f t="shared" si="64"/>
        <v>0</v>
      </c>
      <c r="AG370" s="3">
        <v>0</v>
      </c>
      <c r="AH370" s="3">
        <f t="shared" si="65"/>
        <v>0</v>
      </c>
      <c r="AI370" s="3">
        <f t="shared" si="66"/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f t="shared" si="61"/>
        <v>0</v>
      </c>
      <c r="AS370" s="3">
        <f t="shared" si="67"/>
        <v>0</v>
      </c>
      <c r="AT370" s="3">
        <f t="shared" si="68"/>
        <v>0</v>
      </c>
      <c r="AU370" s="3">
        <f t="shared" si="69"/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2</v>
      </c>
      <c r="BB370" s="3">
        <v>0</v>
      </c>
      <c r="BC370" s="3">
        <v>0</v>
      </c>
      <c r="BD370" s="3">
        <f t="shared" si="70"/>
        <v>2</v>
      </c>
      <c r="BE370" s="3">
        <v>2</v>
      </c>
      <c r="BF370" s="3">
        <v>0</v>
      </c>
      <c r="BG370" s="3">
        <v>0</v>
      </c>
      <c r="BH370" s="3">
        <v>0</v>
      </c>
      <c r="BI370" s="3">
        <v>0</v>
      </c>
      <c r="BJ370" s="3">
        <v>1</v>
      </c>
      <c r="BK370" s="3">
        <v>0</v>
      </c>
      <c r="BL370" s="3">
        <v>0</v>
      </c>
      <c r="BM370" s="3">
        <v>0</v>
      </c>
      <c r="BN370" s="3">
        <v>1</v>
      </c>
      <c r="BO370" s="3">
        <v>0</v>
      </c>
      <c r="BP370" s="3">
        <v>0</v>
      </c>
      <c r="BQ370" s="3">
        <v>0</v>
      </c>
      <c r="BR370" s="3">
        <v>0</v>
      </c>
      <c r="BS370" s="3">
        <v>0</v>
      </c>
      <c r="BT370" s="3">
        <v>0</v>
      </c>
      <c r="BU370" s="3">
        <v>0</v>
      </c>
      <c r="BV370" s="3">
        <v>0</v>
      </c>
      <c r="BW370" s="3">
        <v>0</v>
      </c>
      <c r="BX370" s="3">
        <v>0</v>
      </c>
      <c r="BY370" s="3">
        <v>0</v>
      </c>
      <c r="BZ370" s="3">
        <f t="shared" si="62"/>
        <v>4</v>
      </c>
      <c r="CA370" s="40">
        <f t="shared" si="71"/>
        <v>12</v>
      </c>
    </row>
    <row r="371" spans="1:79" x14ac:dyDescent="0.25">
      <c r="A371" s="3" t="s">
        <v>2</v>
      </c>
      <c r="B371" s="3">
        <v>1</v>
      </c>
      <c r="C371" s="3">
        <v>2</v>
      </c>
      <c r="D371" s="41">
        <v>42557</v>
      </c>
      <c r="E371" s="3">
        <v>3</v>
      </c>
      <c r="F371" s="3">
        <v>7</v>
      </c>
      <c r="G371" s="3">
        <v>3</v>
      </c>
      <c r="H371" s="12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1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1</v>
      </c>
      <c r="Z371" s="3">
        <v>0</v>
      </c>
      <c r="AA371" s="3">
        <v>0</v>
      </c>
      <c r="AB371" s="3">
        <v>0</v>
      </c>
      <c r="AC371" s="3">
        <v>0</v>
      </c>
      <c r="AD371" s="3">
        <f t="shared" si="60"/>
        <v>12</v>
      </c>
      <c r="AE371" s="3">
        <f t="shared" si="63"/>
        <v>1</v>
      </c>
      <c r="AF371" s="3">
        <f t="shared" si="64"/>
        <v>0</v>
      </c>
      <c r="AG371" s="3">
        <v>0</v>
      </c>
      <c r="AH371" s="3">
        <f t="shared" si="65"/>
        <v>0</v>
      </c>
      <c r="AI371" s="3">
        <f t="shared" si="66"/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f t="shared" si="61"/>
        <v>0</v>
      </c>
      <c r="AS371" s="3">
        <f t="shared" si="67"/>
        <v>0</v>
      </c>
      <c r="AT371" s="3">
        <f t="shared" si="68"/>
        <v>0</v>
      </c>
      <c r="AU371" s="3">
        <f t="shared" si="69"/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1</v>
      </c>
      <c r="BC371" s="3">
        <v>0</v>
      </c>
      <c r="BD371" s="3">
        <f t="shared" si="70"/>
        <v>1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1</v>
      </c>
      <c r="BM371" s="3">
        <v>0</v>
      </c>
      <c r="BN371" s="3">
        <v>0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0</v>
      </c>
      <c r="BY371" s="3">
        <v>1</v>
      </c>
      <c r="BZ371" s="3">
        <f t="shared" si="62"/>
        <v>2</v>
      </c>
      <c r="CA371" s="40">
        <f t="shared" si="71"/>
        <v>15</v>
      </c>
    </row>
    <row r="372" spans="1:79" x14ac:dyDescent="0.25">
      <c r="A372" s="3" t="s">
        <v>2</v>
      </c>
      <c r="B372" s="3">
        <v>1</v>
      </c>
      <c r="C372" s="3">
        <v>2</v>
      </c>
      <c r="D372" s="41">
        <v>42557</v>
      </c>
      <c r="E372" s="3">
        <v>4</v>
      </c>
      <c r="F372" s="3">
        <v>7</v>
      </c>
      <c r="G372" s="3">
        <v>4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1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f t="shared" si="60"/>
        <v>12</v>
      </c>
      <c r="AE372" s="3">
        <f t="shared" si="63"/>
        <v>0</v>
      </c>
      <c r="AF372" s="3">
        <f t="shared" si="64"/>
        <v>0</v>
      </c>
      <c r="AG372" s="3">
        <v>0</v>
      </c>
      <c r="AH372" s="3">
        <f t="shared" si="65"/>
        <v>1</v>
      </c>
      <c r="AI372" s="3">
        <f t="shared" si="66"/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1</v>
      </c>
      <c r="AP372" s="3">
        <v>0</v>
      </c>
      <c r="AQ372" s="3">
        <v>0</v>
      </c>
      <c r="AR372" s="3">
        <f t="shared" si="61"/>
        <v>1</v>
      </c>
      <c r="AS372" s="3">
        <f t="shared" si="67"/>
        <v>0</v>
      </c>
      <c r="AT372" s="3">
        <f t="shared" si="68"/>
        <v>1</v>
      </c>
      <c r="AU372" s="3">
        <f t="shared" si="69"/>
        <v>0</v>
      </c>
      <c r="AV372" s="3">
        <v>1</v>
      </c>
      <c r="AW372" s="3">
        <v>0</v>
      </c>
      <c r="AX372" s="3">
        <v>0</v>
      </c>
      <c r="AY372" s="3">
        <v>0</v>
      </c>
      <c r="AZ372" s="3">
        <v>0</v>
      </c>
      <c r="BA372" s="3">
        <v>1</v>
      </c>
      <c r="BB372" s="3">
        <v>2</v>
      </c>
      <c r="BC372" s="3">
        <v>0</v>
      </c>
      <c r="BD372" s="3">
        <f t="shared" si="70"/>
        <v>3</v>
      </c>
      <c r="BE372" s="3">
        <v>2</v>
      </c>
      <c r="BF372" s="3">
        <v>0</v>
      </c>
      <c r="BG372" s="3">
        <v>0</v>
      </c>
      <c r="BH372" s="3">
        <v>0</v>
      </c>
      <c r="BI372" s="3">
        <v>1</v>
      </c>
      <c r="BJ372" s="3">
        <v>0</v>
      </c>
      <c r="BK372" s="3">
        <v>0</v>
      </c>
      <c r="BL372" s="3">
        <v>0</v>
      </c>
      <c r="BM372" s="3">
        <v>0</v>
      </c>
      <c r="BN372" s="3">
        <v>1</v>
      </c>
      <c r="BO372" s="3">
        <v>0</v>
      </c>
      <c r="BP372" s="3">
        <v>2</v>
      </c>
      <c r="BQ372" s="3">
        <v>0</v>
      </c>
      <c r="BR372" s="3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0</v>
      </c>
      <c r="BZ372" s="3">
        <f t="shared" si="62"/>
        <v>6</v>
      </c>
      <c r="CA372" s="40">
        <f t="shared" si="71"/>
        <v>23</v>
      </c>
    </row>
    <row r="373" spans="1:79" x14ac:dyDescent="0.25">
      <c r="A373" s="3" t="s">
        <v>2</v>
      </c>
      <c r="B373" s="3">
        <v>1</v>
      </c>
      <c r="C373" s="3">
        <v>2</v>
      </c>
      <c r="D373" s="41">
        <v>42557</v>
      </c>
      <c r="E373" s="3">
        <v>5</v>
      </c>
      <c r="F373" s="3">
        <v>3</v>
      </c>
      <c r="G373" s="3">
        <v>2</v>
      </c>
      <c r="H373" s="3">
        <v>1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1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f t="shared" si="60"/>
        <v>7</v>
      </c>
      <c r="AE373" s="3">
        <f t="shared" si="63"/>
        <v>1</v>
      </c>
      <c r="AF373" s="3">
        <f t="shared" si="64"/>
        <v>0</v>
      </c>
      <c r="AG373" s="3">
        <v>0</v>
      </c>
      <c r="AH373" s="3">
        <f t="shared" si="65"/>
        <v>0</v>
      </c>
      <c r="AI373" s="3">
        <f t="shared" si="66"/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f t="shared" si="61"/>
        <v>0</v>
      </c>
      <c r="AS373" s="3">
        <f t="shared" si="67"/>
        <v>0</v>
      </c>
      <c r="AT373" s="3">
        <f t="shared" si="68"/>
        <v>0</v>
      </c>
      <c r="AU373" s="3">
        <f t="shared" si="69"/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f t="shared" si="70"/>
        <v>0</v>
      </c>
      <c r="BE373" s="3">
        <v>1</v>
      </c>
      <c r="BF373" s="3">
        <v>0</v>
      </c>
      <c r="BG373" s="3">
        <v>0</v>
      </c>
      <c r="BH373" s="3">
        <v>0</v>
      </c>
      <c r="BI373" s="3">
        <v>1</v>
      </c>
      <c r="BJ373" s="3">
        <v>0</v>
      </c>
      <c r="BK373" s="3">
        <v>0</v>
      </c>
      <c r="BL373" s="3">
        <v>0</v>
      </c>
      <c r="BM373" s="3">
        <v>0</v>
      </c>
      <c r="BN373" s="3">
        <v>1</v>
      </c>
      <c r="BO373" s="3">
        <v>0</v>
      </c>
      <c r="BP373" s="3">
        <v>0</v>
      </c>
      <c r="BQ373" s="3">
        <v>0</v>
      </c>
      <c r="BR373" s="3">
        <v>0</v>
      </c>
      <c r="BS373" s="3">
        <v>0</v>
      </c>
      <c r="BT373" s="3">
        <v>0</v>
      </c>
      <c r="BU373" s="3">
        <v>0</v>
      </c>
      <c r="BV373" s="3">
        <v>0</v>
      </c>
      <c r="BW373" s="3">
        <v>0</v>
      </c>
      <c r="BX373" s="3">
        <v>0</v>
      </c>
      <c r="BY373" s="3">
        <v>1</v>
      </c>
      <c r="BZ373" s="3">
        <f t="shared" si="62"/>
        <v>4</v>
      </c>
      <c r="CA373" s="40">
        <f t="shared" si="71"/>
        <v>11</v>
      </c>
    </row>
    <row r="374" spans="1:79" x14ac:dyDescent="0.25">
      <c r="A374" s="3" t="s">
        <v>2</v>
      </c>
      <c r="B374" s="3">
        <v>1</v>
      </c>
      <c r="C374" s="3">
        <v>2</v>
      </c>
      <c r="D374" s="41">
        <v>42557</v>
      </c>
      <c r="E374" s="3">
        <v>6</v>
      </c>
      <c r="F374" s="3">
        <v>4</v>
      </c>
      <c r="G374" s="3">
        <v>0</v>
      </c>
      <c r="H374" s="3">
        <v>2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1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f t="shared" si="60"/>
        <v>7</v>
      </c>
      <c r="AE374" s="3">
        <f t="shared" si="63"/>
        <v>0</v>
      </c>
      <c r="AF374" s="3">
        <f t="shared" si="64"/>
        <v>0</v>
      </c>
      <c r="AG374" s="3">
        <v>0</v>
      </c>
      <c r="AH374" s="3">
        <f t="shared" si="65"/>
        <v>1</v>
      </c>
      <c r="AI374" s="3">
        <f t="shared" si="66"/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1</v>
      </c>
      <c r="AO374" s="3">
        <v>1</v>
      </c>
      <c r="AP374" s="3">
        <v>0</v>
      </c>
      <c r="AQ374" s="3">
        <v>0</v>
      </c>
      <c r="AR374" s="3">
        <f t="shared" si="61"/>
        <v>2</v>
      </c>
      <c r="AS374" s="3">
        <f t="shared" si="67"/>
        <v>0</v>
      </c>
      <c r="AT374" s="3">
        <f t="shared" si="68"/>
        <v>2</v>
      </c>
      <c r="AU374" s="3">
        <f t="shared" si="69"/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1</v>
      </c>
      <c r="BB374" s="3">
        <v>1</v>
      </c>
      <c r="BC374" s="3">
        <v>0</v>
      </c>
      <c r="BD374" s="3">
        <f t="shared" si="70"/>
        <v>2</v>
      </c>
      <c r="BE374" s="3">
        <v>0</v>
      </c>
      <c r="BF374" s="3">
        <v>0</v>
      </c>
      <c r="BG374" s="3">
        <v>0</v>
      </c>
      <c r="BH374" s="3">
        <v>1</v>
      </c>
      <c r="BI374" s="3">
        <v>2</v>
      </c>
      <c r="BJ374" s="3">
        <v>0</v>
      </c>
      <c r="BK374" s="3">
        <v>0</v>
      </c>
      <c r="BL374" s="3">
        <v>0</v>
      </c>
      <c r="BM374" s="3">
        <v>0</v>
      </c>
      <c r="BN374" s="3">
        <v>1</v>
      </c>
      <c r="BO374" s="3">
        <v>0</v>
      </c>
      <c r="BP374" s="3">
        <v>0</v>
      </c>
      <c r="BQ374" s="3">
        <v>0</v>
      </c>
      <c r="BR374" s="3">
        <v>0</v>
      </c>
      <c r="BS374" s="3">
        <v>0</v>
      </c>
      <c r="BT374" s="3">
        <v>0</v>
      </c>
      <c r="BU374" s="3">
        <v>0</v>
      </c>
      <c r="BV374" s="3">
        <v>0</v>
      </c>
      <c r="BW374" s="3">
        <v>0</v>
      </c>
      <c r="BX374" s="3">
        <v>0</v>
      </c>
      <c r="BY374" s="3">
        <v>1</v>
      </c>
      <c r="BZ374" s="3">
        <f t="shared" si="62"/>
        <v>5</v>
      </c>
      <c r="CA374" s="40">
        <f t="shared" si="71"/>
        <v>16</v>
      </c>
    </row>
    <row r="375" spans="1:79" x14ac:dyDescent="0.25">
      <c r="A375" s="3" t="s">
        <v>2</v>
      </c>
      <c r="B375" s="3">
        <v>1</v>
      </c>
      <c r="C375" s="3">
        <v>2</v>
      </c>
      <c r="D375" s="41">
        <v>42557</v>
      </c>
      <c r="E375" s="3">
        <v>7</v>
      </c>
      <c r="F375" s="3">
        <v>4</v>
      </c>
      <c r="G375" s="3">
        <v>1</v>
      </c>
      <c r="H375" s="3">
        <v>18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2</v>
      </c>
      <c r="Z375" s="3">
        <v>0</v>
      </c>
      <c r="AA375" s="3">
        <v>0</v>
      </c>
      <c r="AB375" s="3">
        <v>0</v>
      </c>
      <c r="AC375" s="3">
        <v>0</v>
      </c>
      <c r="AD375" s="3">
        <f t="shared" si="60"/>
        <v>25</v>
      </c>
      <c r="AE375" s="3">
        <f t="shared" si="63"/>
        <v>0</v>
      </c>
      <c r="AF375" s="3">
        <f t="shared" si="64"/>
        <v>0</v>
      </c>
      <c r="AG375" s="3">
        <v>0</v>
      </c>
      <c r="AH375" s="3">
        <f t="shared" si="65"/>
        <v>0</v>
      </c>
      <c r="AI375" s="3">
        <f t="shared" si="66"/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f t="shared" si="61"/>
        <v>0</v>
      </c>
      <c r="AS375" s="3">
        <f t="shared" si="67"/>
        <v>0</v>
      </c>
      <c r="AT375" s="3">
        <f t="shared" si="68"/>
        <v>0</v>
      </c>
      <c r="AU375" s="3">
        <f t="shared" si="69"/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f t="shared" si="70"/>
        <v>0</v>
      </c>
      <c r="BE375" s="3">
        <v>0</v>
      </c>
      <c r="BF375" s="3">
        <v>1</v>
      </c>
      <c r="BG375" s="3">
        <v>0</v>
      </c>
      <c r="BH375" s="3">
        <v>0</v>
      </c>
      <c r="BI375" s="3">
        <v>1</v>
      </c>
      <c r="BJ375" s="3">
        <v>0</v>
      </c>
      <c r="BK375" s="3">
        <v>0</v>
      </c>
      <c r="BL375" s="3">
        <v>0</v>
      </c>
      <c r="BM375" s="3">
        <v>0</v>
      </c>
      <c r="BN375" s="3">
        <v>0</v>
      </c>
      <c r="BO375" s="3">
        <v>1</v>
      </c>
      <c r="BP375" s="3">
        <v>0</v>
      </c>
      <c r="BQ375" s="3">
        <v>0</v>
      </c>
      <c r="BR375" s="3">
        <v>0</v>
      </c>
      <c r="BS375" s="3">
        <v>0</v>
      </c>
      <c r="BT375" s="3">
        <v>0</v>
      </c>
      <c r="BU375" s="3">
        <v>0</v>
      </c>
      <c r="BV375" s="3">
        <v>0</v>
      </c>
      <c r="BW375" s="3">
        <v>0</v>
      </c>
      <c r="BX375" s="3">
        <v>0</v>
      </c>
      <c r="BY375" s="3">
        <v>1</v>
      </c>
      <c r="BZ375" s="3">
        <f t="shared" si="62"/>
        <v>4</v>
      </c>
      <c r="CA375" s="40">
        <f t="shared" si="71"/>
        <v>29</v>
      </c>
    </row>
    <row r="376" spans="1:79" x14ac:dyDescent="0.25">
      <c r="A376" s="3" t="s">
        <v>2</v>
      </c>
      <c r="B376" s="3">
        <v>1</v>
      </c>
      <c r="C376" s="3">
        <v>2</v>
      </c>
      <c r="D376" s="41">
        <v>42557</v>
      </c>
      <c r="E376" s="3">
        <v>8</v>
      </c>
      <c r="F376" s="3">
        <v>4</v>
      </c>
      <c r="G376" s="3">
        <v>3</v>
      </c>
      <c r="H376" s="3">
        <v>4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1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f t="shared" si="60"/>
        <v>12</v>
      </c>
      <c r="AE376" s="3">
        <f t="shared" si="63"/>
        <v>1</v>
      </c>
      <c r="AF376" s="3">
        <f t="shared" si="64"/>
        <v>0</v>
      </c>
      <c r="AG376" s="3">
        <v>0</v>
      </c>
      <c r="AH376" s="3">
        <f t="shared" si="65"/>
        <v>0</v>
      </c>
      <c r="AI376" s="3">
        <f t="shared" si="66"/>
        <v>0</v>
      </c>
      <c r="AJ376" s="3">
        <v>1</v>
      </c>
      <c r="AK376" s="3">
        <v>0</v>
      </c>
      <c r="AL376" s="3">
        <v>0</v>
      </c>
      <c r="AM376" s="3">
        <v>0</v>
      </c>
      <c r="AN376" s="3">
        <v>0</v>
      </c>
      <c r="AO376" s="3">
        <v>1</v>
      </c>
      <c r="AP376" s="3">
        <v>0</v>
      </c>
      <c r="AQ376" s="3">
        <v>0</v>
      </c>
      <c r="AR376" s="3">
        <f t="shared" si="61"/>
        <v>2</v>
      </c>
      <c r="AS376" s="3">
        <f t="shared" si="67"/>
        <v>1</v>
      </c>
      <c r="AT376" s="3">
        <f t="shared" si="68"/>
        <v>1</v>
      </c>
      <c r="AU376" s="3">
        <f t="shared" si="69"/>
        <v>0</v>
      </c>
      <c r="AV376" s="3">
        <v>0</v>
      </c>
      <c r="AW376" s="3">
        <v>0</v>
      </c>
      <c r="AX376" s="3">
        <v>2</v>
      </c>
      <c r="AY376" s="3">
        <v>0</v>
      </c>
      <c r="AZ376" s="3">
        <v>0</v>
      </c>
      <c r="BA376" s="3">
        <v>1</v>
      </c>
      <c r="BB376" s="3">
        <v>1</v>
      </c>
      <c r="BC376" s="3">
        <v>0</v>
      </c>
      <c r="BD376" s="3">
        <f t="shared" si="70"/>
        <v>4</v>
      </c>
      <c r="BE376" s="3">
        <v>1</v>
      </c>
      <c r="BF376" s="3">
        <v>2</v>
      </c>
      <c r="BG376" s="3">
        <v>0</v>
      </c>
      <c r="BH376" s="3">
        <v>0</v>
      </c>
      <c r="BI376" s="3">
        <v>0</v>
      </c>
      <c r="BJ376" s="3">
        <v>0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1</v>
      </c>
      <c r="BQ376" s="3">
        <v>0</v>
      </c>
      <c r="BR376" s="3">
        <v>0</v>
      </c>
      <c r="BS376" s="3">
        <v>0</v>
      </c>
      <c r="BT376" s="3">
        <v>0</v>
      </c>
      <c r="BU376" s="3">
        <v>0</v>
      </c>
      <c r="BV376" s="3">
        <v>0</v>
      </c>
      <c r="BW376" s="3">
        <v>0</v>
      </c>
      <c r="BX376" s="3">
        <v>0</v>
      </c>
      <c r="BY376" s="3">
        <v>0</v>
      </c>
      <c r="BZ376" s="3">
        <f t="shared" si="62"/>
        <v>4</v>
      </c>
      <c r="CA376" s="40">
        <f t="shared" si="71"/>
        <v>22</v>
      </c>
    </row>
    <row r="377" spans="1:79" x14ac:dyDescent="0.25">
      <c r="A377" s="3" t="s">
        <v>2</v>
      </c>
      <c r="B377" s="3">
        <v>1</v>
      </c>
      <c r="C377" s="3">
        <v>2</v>
      </c>
      <c r="D377" s="41">
        <v>42557</v>
      </c>
      <c r="E377" s="3">
        <v>9</v>
      </c>
      <c r="F377" s="3">
        <v>4</v>
      </c>
      <c r="G377" s="3">
        <v>0</v>
      </c>
      <c r="H377" s="3">
        <v>11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1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f t="shared" ref="AD377:AD440" si="72">SUM(F377:AC377)</f>
        <v>16</v>
      </c>
      <c r="AE377" s="3">
        <f t="shared" si="63"/>
        <v>0</v>
      </c>
      <c r="AF377" s="3">
        <f t="shared" si="64"/>
        <v>0</v>
      </c>
      <c r="AG377" s="3">
        <v>0</v>
      </c>
      <c r="AH377" s="3">
        <f t="shared" si="65"/>
        <v>1</v>
      </c>
      <c r="AI377" s="3">
        <f t="shared" si="66"/>
        <v>0</v>
      </c>
      <c r="AJ377" s="3">
        <v>0</v>
      </c>
      <c r="AK377" s="3">
        <v>0</v>
      </c>
      <c r="AL377" s="3">
        <v>1</v>
      </c>
      <c r="AM377" s="3">
        <v>0</v>
      </c>
      <c r="AN377" s="3">
        <v>0</v>
      </c>
      <c r="AO377" s="3">
        <v>1</v>
      </c>
      <c r="AP377" s="3">
        <v>0</v>
      </c>
      <c r="AQ377" s="3">
        <v>0</v>
      </c>
      <c r="AR377" s="3">
        <f t="shared" si="61"/>
        <v>2</v>
      </c>
      <c r="AS377" s="3">
        <f t="shared" si="67"/>
        <v>0</v>
      </c>
      <c r="AT377" s="3">
        <f t="shared" si="68"/>
        <v>1</v>
      </c>
      <c r="AU377" s="3">
        <f t="shared" si="69"/>
        <v>1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f t="shared" si="70"/>
        <v>0</v>
      </c>
      <c r="BE377" s="3">
        <v>1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1</v>
      </c>
      <c r="BM377" s="3">
        <v>0</v>
      </c>
      <c r="BN377" s="3">
        <v>0</v>
      </c>
      <c r="BO377" s="3">
        <v>1</v>
      </c>
      <c r="BP377" s="3">
        <v>1</v>
      </c>
      <c r="BQ377" s="3">
        <v>0</v>
      </c>
      <c r="BR377" s="3">
        <v>0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0</v>
      </c>
      <c r="BZ377" s="3">
        <f t="shared" si="62"/>
        <v>4</v>
      </c>
      <c r="CA377" s="40">
        <f t="shared" si="71"/>
        <v>22</v>
      </c>
    </row>
    <row r="378" spans="1:79" x14ac:dyDescent="0.25">
      <c r="A378" s="3" t="s">
        <v>2</v>
      </c>
      <c r="B378" s="3">
        <v>1</v>
      </c>
      <c r="C378" s="3">
        <v>2</v>
      </c>
      <c r="D378" s="41">
        <v>42557</v>
      </c>
      <c r="E378" s="3">
        <v>10</v>
      </c>
      <c r="F378" s="3">
        <v>4</v>
      </c>
      <c r="G378" s="3">
        <v>0</v>
      </c>
      <c r="H378" s="3">
        <v>1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1</v>
      </c>
      <c r="O378" s="3">
        <v>0</v>
      </c>
      <c r="P378" s="3">
        <v>1</v>
      </c>
      <c r="Q378" s="3">
        <v>1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1</v>
      </c>
      <c r="Z378" s="3">
        <v>0</v>
      </c>
      <c r="AA378" s="3">
        <v>0</v>
      </c>
      <c r="AB378" s="3">
        <v>0</v>
      </c>
      <c r="AC378" s="3">
        <v>0</v>
      </c>
      <c r="AD378" s="3">
        <f t="shared" si="72"/>
        <v>9</v>
      </c>
      <c r="AE378" s="3">
        <f t="shared" si="63"/>
        <v>2</v>
      </c>
      <c r="AF378" s="3">
        <f t="shared" si="64"/>
        <v>0</v>
      </c>
      <c r="AG378" s="3">
        <v>0</v>
      </c>
      <c r="AH378" s="3">
        <f t="shared" si="65"/>
        <v>0</v>
      </c>
      <c r="AI378" s="3">
        <f t="shared" si="66"/>
        <v>0</v>
      </c>
      <c r="AJ378" s="3">
        <v>1</v>
      </c>
      <c r="AK378" s="3">
        <v>0</v>
      </c>
      <c r="AL378" s="3">
        <v>0</v>
      </c>
      <c r="AM378" s="3">
        <v>0</v>
      </c>
      <c r="AN378" s="3">
        <v>0</v>
      </c>
      <c r="AO378" s="3">
        <v>1</v>
      </c>
      <c r="AP378" s="3">
        <v>0</v>
      </c>
      <c r="AQ378" s="3">
        <v>0</v>
      </c>
      <c r="AR378" s="3">
        <f t="shared" si="61"/>
        <v>2</v>
      </c>
      <c r="AS378" s="3">
        <f t="shared" si="67"/>
        <v>1</v>
      </c>
      <c r="AT378" s="3">
        <f t="shared" si="68"/>
        <v>1</v>
      </c>
      <c r="AU378" s="3">
        <f t="shared" si="69"/>
        <v>0</v>
      </c>
      <c r="AV378" s="3">
        <v>0</v>
      </c>
      <c r="AW378" s="3">
        <v>1</v>
      </c>
      <c r="AX378" s="3">
        <v>1</v>
      </c>
      <c r="AY378" s="3">
        <v>0</v>
      </c>
      <c r="AZ378" s="3">
        <v>0</v>
      </c>
      <c r="BA378" s="3">
        <v>3</v>
      </c>
      <c r="BB378" s="3">
        <v>2</v>
      </c>
      <c r="BC378" s="3">
        <v>0</v>
      </c>
      <c r="BD378" s="3">
        <f t="shared" si="70"/>
        <v>7</v>
      </c>
      <c r="BE378" s="3">
        <v>0</v>
      </c>
      <c r="BF378" s="3">
        <v>0</v>
      </c>
      <c r="BG378" s="3">
        <v>0</v>
      </c>
      <c r="BH378" s="3">
        <v>1</v>
      </c>
      <c r="BI378" s="3">
        <v>1</v>
      </c>
      <c r="BJ378" s="3">
        <v>0</v>
      </c>
      <c r="BK378" s="3">
        <v>0</v>
      </c>
      <c r="BL378" s="3">
        <v>0</v>
      </c>
      <c r="BM378" s="3">
        <v>0</v>
      </c>
      <c r="BN378" s="3">
        <v>0</v>
      </c>
      <c r="BO378" s="3">
        <v>0</v>
      </c>
      <c r="BP378" s="3">
        <v>1</v>
      </c>
      <c r="BQ378" s="3">
        <v>0</v>
      </c>
      <c r="BR378" s="3">
        <v>0</v>
      </c>
      <c r="BS378" s="3">
        <v>0</v>
      </c>
      <c r="BT378" s="3">
        <v>0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f t="shared" si="62"/>
        <v>3</v>
      </c>
      <c r="CA378" s="40">
        <f t="shared" si="71"/>
        <v>21</v>
      </c>
    </row>
    <row r="379" spans="1:79" x14ac:dyDescent="0.25">
      <c r="A379" s="3" t="s">
        <v>2</v>
      </c>
      <c r="B379" s="3">
        <v>1</v>
      </c>
      <c r="C379" s="3">
        <v>2</v>
      </c>
      <c r="D379" s="41">
        <v>42557</v>
      </c>
      <c r="E379" s="3">
        <v>11</v>
      </c>
      <c r="F379" s="3">
        <v>1</v>
      </c>
      <c r="G379" s="3">
        <v>0</v>
      </c>
      <c r="H379" s="3">
        <v>16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f t="shared" si="72"/>
        <v>17</v>
      </c>
      <c r="AE379" s="3">
        <f t="shared" si="63"/>
        <v>0</v>
      </c>
      <c r="AF379" s="3">
        <f t="shared" si="64"/>
        <v>0</v>
      </c>
      <c r="AG379" s="3">
        <v>0</v>
      </c>
      <c r="AH379" s="3">
        <f t="shared" si="65"/>
        <v>0</v>
      </c>
      <c r="AI379" s="3">
        <f t="shared" si="66"/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1</v>
      </c>
      <c r="AP379" s="3">
        <v>0</v>
      </c>
      <c r="AQ379" s="3">
        <v>0</v>
      </c>
      <c r="AR379" s="3">
        <f t="shared" si="61"/>
        <v>1</v>
      </c>
      <c r="AS379" s="3">
        <f t="shared" si="67"/>
        <v>0</v>
      </c>
      <c r="AT379" s="3">
        <f t="shared" si="68"/>
        <v>1</v>
      </c>
      <c r="AU379" s="3">
        <f t="shared" si="69"/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3">
        <f t="shared" si="70"/>
        <v>0</v>
      </c>
      <c r="BE379" s="3">
        <v>2</v>
      </c>
      <c r="BF379" s="3">
        <v>0</v>
      </c>
      <c r="BG379" s="3">
        <v>1</v>
      </c>
      <c r="BH379" s="3">
        <v>0</v>
      </c>
      <c r="BI379" s="3">
        <v>0</v>
      </c>
      <c r="BJ379" s="3">
        <v>0</v>
      </c>
      <c r="BK379" s="3">
        <v>0</v>
      </c>
      <c r="BL379" s="3">
        <v>0</v>
      </c>
      <c r="BM379" s="3">
        <v>0</v>
      </c>
      <c r="BN379" s="3">
        <v>0</v>
      </c>
      <c r="BO379" s="3">
        <v>0</v>
      </c>
      <c r="BP379" s="3">
        <v>0</v>
      </c>
      <c r="BQ379" s="3">
        <v>0</v>
      </c>
      <c r="BR379" s="3">
        <v>0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0</v>
      </c>
      <c r="BZ379" s="3">
        <f t="shared" si="62"/>
        <v>3</v>
      </c>
      <c r="CA379" s="40">
        <f t="shared" si="71"/>
        <v>21</v>
      </c>
    </row>
    <row r="380" spans="1:79" x14ac:dyDescent="0.25">
      <c r="A380" s="3" t="s">
        <v>2</v>
      </c>
      <c r="B380" s="3">
        <v>1</v>
      </c>
      <c r="C380" s="3">
        <v>2</v>
      </c>
      <c r="D380" s="41">
        <v>42557</v>
      </c>
      <c r="E380" s="3">
        <v>12</v>
      </c>
      <c r="F380" s="3">
        <v>8</v>
      </c>
      <c r="G380" s="3">
        <v>4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f t="shared" si="72"/>
        <v>12</v>
      </c>
      <c r="AE380" s="3">
        <f t="shared" si="63"/>
        <v>0</v>
      </c>
      <c r="AF380" s="3">
        <f t="shared" si="64"/>
        <v>0</v>
      </c>
      <c r="AG380" s="3">
        <v>0</v>
      </c>
      <c r="AH380" s="3">
        <f t="shared" si="65"/>
        <v>0</v>
      </c>
      <c r="AI380" s="3">
        <f t="shared" si="66"/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1</v>
      </c>
      <c r="AO380" s="3">
        <v>2</v>
      </c>
      <c r="AP380" s="3">
        <v>0</v>
      </c>
      <c r="AQ380" s="3">
        <v>0</v>
      </c>
      <c r="AR380" s="3">
        <f t="shared" si="61"/>
        <v>3</v>
      </c>
      <c r="AS380" s="3">
        <f t="shared" si="67"/>
        <v>0</v>
      </c>
      <c r="AT380" s="3">
        <f t="shared" si="68"/>
        <v>3</v>
      </c>
      <c r="AU380" s="3">
        <f t="shared" si="69"/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3</v>
      </c>
      <c r="BC380" s="3">
        <v>0</v>
      </c>
      <c r="BD380" s="3">
        <f t="shared" si="70"/>
        <v>3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0</v>
      </c>
      <c r="BL380" s="3">
        <v>0</v>
      </c>
      <c r="BM380" s="3">
        <v>0</v>
      </c>
      <c r="BN380" s="3">
        <v>0</v>
      </c>
      <c r="BO380" s="3">
        <v>0</v>
      </c>
      <c r="BP380" s="3">
        <v>1</v>
      </c>
      <c r="BQ380" s="3">
        <v>0</v>
      </c>
      <c r="BR380" s="3">
        <v>0</v>
      </c>
      <c r="BS380" s="3">
        <v>0</v>
      </c>
      <c r="BT380" s="3">
        <v>0</v>
      </c>
      <c r="BU380" s="3">
        <v>0</v>
      </c>
      <c r="BV380" s="3">
        <v>0</v>
      </c>
      <c r="BW380" s="3">
        <v>0</v>
      </c>
      <c r="BX380" s="3">
        <v>0</v>
      </c>
      <c r="BY380" s="3">
        <v>1</v>
      </c>
      <c r="BZ380" s="3">
        <f t="shared" si="62"/>
        <v>2</v>
      </c>
      <c r="CA380" s="40">
        <f t="shared" si="71"/>
        <v>20</v>
      </c>
    </row>
    <row r="381" spans="1:79" x14ac:dyDescent="0.25">
      <c r="A381" s="3" t="s">
        <v>2</v>
      </c>
      <c r="B381" s="12">
        <v>1</v>
      </c>
      <c r="C381" s="3">
        <v>2</v>
      </c>
      <c r="D381" s="41">
        <v>42557</v>
      </c>
      <c r="E381" s="3">
        <v>13</v>
      </c>
      <c r="F381" s="3">
        <v>3</v>
      </c>
      <c r="G381" s="3">
        <v>2</v>
      </c>
      <c r="H381" s="3">
        <v>3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1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f t="shared" si="72"/>
        <v>9</v>
      </c>
      <c r="AE381" s="3">
        <f t="shared" si="63"/>
        <v>1</v>
      </c>
      <c r="AF381" s="3">
        <f t="shared" si="64"/>
        <v>0</v>
      </c>
      <c r="AG381" s="3">
        <v>0</v>
      </c>
      <c r="AH381" s="3">
        <f t="shared" si="65"/>
        <v>0</v>
      </c>
      <c r="AI381" s="3">
        <f t="shared" si="66"/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1</v>
      </c>
      <c r="AP381" s="3">
        <v>0</v>
      </c>
      <c r="AQ381" s="3">
        <v>0</v>
      </c>
      <c r="AR381" s="3">
        <f t="shared" si="61"/>
        <v>1</v>
      </c>
      <c r="AS381" s="3">
        <f t="shared" si="67"/>
        <v>0</v>
      </c>
      <c r="AT381" s="3">
        <f t="shared" si="68"/>
        <v>1</v>
      </c>
      <c r="AU381" s="3">
        <f t="shared" si="69"/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8</v>
      </c>
      <c r="BC381" s="3">
        <v>0</v>
      </c>
      <c r="BD381" s="3">
        <f t="shared" si="70"/>
        <v>8</v>
      </c>
      <c r="BE381" s="3">
        <v>1</v>
      </c>
      <c r="BF381" s="3">
        <v>0</v>
      </c>
      <c r="BG381" s="3">
        <v>0</v>
      </c>
      <c r="BH381" s="3">
        <v>0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3">
        <v>0</v>
      </c>
      <c r="BO381" s="3">
        <v>0</v>
      </c>
      <c r="BP381" s="3">
        <v>0</v>
      </c>
      <c r="BQ381" s="3">
        <v>0</v>
      </c>
      <c r="BR381" s="3">
        <v>0</v>
      </c>
      <c r="BS381" s="3">
        <v>0</v>
      </c>
      <c r="BT381" s="3">
        <v>0</v>
      </c>
      <c r="BU381" s="3">
        <v>0</v>
      </c>
      <c r="BV381" s="3">
        <v>0</v>
      </c>
      <c r="BW381" s="3">
        <v>0</v>
      </c>
      <c r="BX381" s="3">
        <v>0</v>
      </c>
      <c r="BY381" s="3">
        <v>1</v>
      </c>
      <c r="BZ381" s="3">
        <f t="shared" si="62"/>
        <v>2</v>
      </c>
      <c r="CA381" s="40">
        <f t="shared" si="71"/>
        <v>20</v>
      </c>
    </row>
    <row r="382" spans="1:79" x14ac:dyDescent="0.25">
      <c r="A382" s="3" t="s">
        <v>2</v>
      </c>
      <c r="B382" s="3">
        <v>1</v>
      </c>
      <c r="C382" s="3">
        <v>2</v>
      </c>
      <c r="D382" s="41">
        <v>42564</v>
      </c>
      <c r="E382" s="3">
        <v>1</v>
      </c>
      <c r="F382" s="3">
        <v>2</v>
      </c>
      <c r="G382" s="3">
        <v>1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1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f t="shared" si="72"/>
        <v>4</v>
      </c>
      <c r="AE382" s="3">
        <f t="shared" si="63"/>
        <v>1</v>
      </c>
      <c r="AF382" s="3">
        <f t="shared" si="64"/>
        <v>0</v>
      </c>
      <c r="AG382" s="3">
        <v>0</v>
      </c>
      <c r="AH382" s="3">
        <f t="shared" si="65"/>
        <v>0</v>
      </c>
      <c r="AI382" s="3">
        <f t="shared" si="66"/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1</v>
      </c>
      <c r="AP382" s="3">
        <v>0</v>
      </c>
      <c r="AQ382" s="3">
        <v>0</v>
      </c>
      <c r="AR382" s="3">
        <f t="shared" si="61"/>
        <v>1</v>
      </c>
      <c r="AS382" s="3">
        <f t="shared" si="67"/>
        <v>0</v>
      </c>
      <c r="AT382" s="3">
        <f t="shared" si="68"/>
        <v>1</v>
      </c>
      <c r="AU382" s="3">
        <f t="shared" si="69"/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1</v>
      </c>
      <c r="BC382" s="3">
        <v>0</v>
      </c>
      <c r="BD382" s="3">
        <f t="shared" si="70"/>
        <v>1</v>
      </c>
      <c r="BE382" s="3">
        <v>1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0</v>
      </c>
      <c r="BL382" s="3">
        <v>0</v>
      </c>
      <c r="BM382" s="3">
        <v>0</v>
      </c>
      <c r="BN382" s="3">
        <v>0</v>
      </c>
      <c r="BO382" s="3">
        <v>0</v>
      </c>
      <c r="BP382" s="3">
        <v>0</v>
      </c>
      <c r="BQ382" s="3">
        <v>0</v>
      </c>
      <c r="BR382" s="3">
        <v>0</v>
      </c>
      <c r="BS382" s="3">
        <v>0</v>
      </c>
      <c r="BT382" s="3">
        <v>0</v>
      </c>
      <c r="BU382" s="3">
        <v>0</v>
      </c>
      <c r="BV382" s="3">
        <v>0</v>
      </c>
      <c r="BW382" s="3">
        <v>0</v>
      </c>
      <c r="BX382" s="3">
        <v>0</v>
      </c>
      <c r="BY382" s="3">
        <v>1</v>
      </c>
      <c r="BZ382" s="3">
        <f t="shared" si="62"/>
        <v>2</v>
      </c>
      <c r="CA382" s="40">
        <f t="shared" si="71"/>
        <v>8</v>
      </c>
    </row>
    <row r="383" spans="1:79" x14ac:dyDescent="0.25">
      <c r="A383" s="3" t="s">
        <v>2</v>
      </c>
      <c r="B383" s="3">
        <v>1</v>
      </c>
      <c r="C383" s="3">
        <v>2</v>
      </c>
      <c r="D383" s="41">
        <v>42564</v>
      </c>
      <c r="E383" s="3">
        <v>2</v>
      </c>
      <c r="F383" s="3">
        <v>7</v>
      </c>
      <c r="G383" s="3">
        <v>1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1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f t="shared" si="72"/>
        <v>9</v>
      </c>
      <c r="AE383" s="3">
        <f t="shared" si="63"/>
        <v>1</v>
      </c>
      <c r="AF383" s="3">
        <f t="shared" si="64"/>
        <v>0</v>
      </c>
      <c r="AG383" s="3">
        <v>0</v>
      </c>
      <c r="AH383" s="3">
        <f t="shared" si="65"/>
        <v>0</v>
      </c>
      <c r="AI383" s="3">
        <f t="shared" si="66"/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1</v>
      </c>
      <c r="AP383" s="3">
        <v>0</v>
      </c>
      <c r="AQ383" s="3">
        <v>0</v>
      </c>
      <c r="AR383" s="3">
        <f t="shared" si="61"/>
        <v>1</v>
      </c>
      <c r="AS383" s="3">
        <f t="shared" si="67"/>
        <v>0</v>
      </c>
      <c r="AT383" s="3">
        <f t="shared" si="68"/>
        <v>1</v>
      </c>
      <c r="AU383" s="3">
        <f t="shared" si="69"/>
        <v>0</v>
      </c>
      <c r="AV383" s="3">
        <v>3</v>
      </c>
      <c r="AW383" s="3">
        <v>0</v>
      </c>
      <c r="AX383" s="3">
        <v>0</v>
      </c>
      <c r="AY383" s="3">
        <v>0</v>
      </c>
      <c r="AZ383" s="3">
        <v>0</v>
      </c>
      <c r="BA383" s="3">
        <v>4</v>
      </c>
      <c r="BB383" s="3">
        <v>2</v>
      </c>
      <c r="BC383" s="3">
        <v>0</v>
      </c>
      <c r="BD383" s="3">
        <f t="shared" si="70"/>
        <v>6</v>
      </c>
      <c r="BE383" s="3">
        <v>3</v>
      </c>
      <c r="BF383" s="3">
        <v>2</v>
      </c>
      <c r="BG383" s="3">
        <v>3</v>
      </c>
      <c r="BH383" s="3">
        <v>0</v>
      </c>
      <c r="BI383" s="3">
        <v>0</v>
      </c>
      <c r="BJ383" s="3">
        <v>0</v>
      </c>
      <c r="BK383" s="3">
        <v>0</v>
      </c>
      <c r="BL383" s="3">
        <v>0</v>
      </c>
      <c r="BM383" s="3">
        <v>0</v>
      </c>
      <c r="BN383" s="3">
        <v>1</v>
      </c>
      <c r="BO383" s="3">
        <v>1</v>
      </c>
      <c r="BP383" s="3">
        <v>0</v>
      </c>
      <c r="BQ383" s="3">
        <v>0</v>
      </c>
      <c r="BR383" s="3">
        <v>0</v>
      </c>
      <c r="BS383" s="3">
        <v>0</v>
      </c>
      <c r="BT383" s="3">
        <v>0</v>
      </c>
      <c r="BU383" s="3">
        <v>0</v>
      </c>
      <c r="BV383" s="3">
        <v>0</v>
      </c>
      <c r="BW383" s="3">
        <v>0</v>
      </c>
      <c r="BX383" s="3">
        <v>0</v>
      </c>
      <c r="BY383" s="3">
        <v>1</v>
      </c>
      <c r="BZ383" s="3">
        <f t="shared" si="62"/>
        <v>11</v>
      </c>
      <c r="CA383" s="40">
        <f t="shared" si="71"/>
        <v>30</v>
      </c>
    </row>
    <row r="384" spans="1:79" x14ac:dyDescent="0.25">
      <c r="A384" s="3" t="s">
        <v>2</v>
      </c>
      <c r="B384" s="3">
        <v>1</v>
      </c>
      <c r="C384" s="3">
        <v>2</v>
      </c>
      <c r="D384" s="41">
        <v>42564</v>
      </c>
      <c r="E384" s="3">
        <v>3</v>
      </c>
      <c r="F384" s="3">
        <v>6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f t="shared" si="72"/>
        <v>6</v>
      </c>
      <c r="AE384" s="3">
        <f t="shared" si="63"/>
        <v>0</v>
      </c>
      <c r="AF384" s="3">
        <f t="shared" si="64"/>
        <v>0</v>
      </c>
      <c r="AG384" s="3">
        <v>0</v>
      </c>
      <c r="AH384" s="3">
        <f t="shared" si="65"/>
        <v>0</v>
      </c>
      <c r="AI384" s="3">
        <f t="shared" si="66"/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1</v>
      </c>
      <c r="AP384" s="3">
        <v>0</v>
      </c>
      <c r="AQ384" s="3">
        <v>0</v>
      </c>
      <c r="AR384" s="3">
        <f t="shared" si="61"/>
        <v>1</v>
      </c>
      <c r="AS384" s="3">
        <f t="shared" si="67"/>
        <v>0</v>
      </c>
      <c r="AT384" s="3">
        <f t="shared" si="68"/>
        <v>1</v>
      </c>
      <c r="AU384" s="3">
        <f t="shared" si="69"/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f t="shared" si="70"/>
        <v>0</v>
      </c>
      <c r="BE384" s="3">
        <v>2</v>
      </c>
      <c r="BF384" s="3">
        <v>0</v>
      </c>
      <c r="BG384" s="3">
        <v>0</v>
      </c>
      <c r="BH384" s="3">
        <v>2</v>
      </c>
      <c r="BI384" s="3">
        <v>2</v>
      </c>
      <c r="BJ384" s="3">
        <v>0</v>
      </c>
      <c r="BK384" s="3">
        <v>0</v>
      </c>
      <c r="BL384" s="3">
        <v>0</v>
      </c>
      <c r="BM384" s="3">
        <v>0</v>
      </c>
      <c r="BN384" s="3">
        <v>1</v>
      </c>
      <c r="BO384" s="3">
        <v>3</v>
      </c>
      <c r="BP384" s="3">
        <v>0</v>
      </c>
      <c r="BQ384" s="3">
        <v>0</v>
      </c>
      <c r="BR384" s="3">
        <v>0</v>
      </c>
      <c r="BS384" s="3">
        <v>0</v>
      </c>
      <c r="BT384" s="3">
        <v>0</v>
      </c>
      <c r="BU384" s="3">
        <v>0</v>
      </c>
      <c r="BV384" s="3">
        <v>0</v>
      </c>
      <c r="BW384" s="3">
        <v>0</v>
      </c>
      <c r="BX384" s="3">
        <v>0</v>
      </c>
      <c r="BY384" s="3">
        <v>2</v>
      </c>
      <c r="BZ384" s="3">
        <f t="shared" si="62"/>
        <v>12</v>
      </c>
      <c r="CA384" s="40">
        <f t="shared" si="71"/>
        <v>19</v>
      </c>
    </row>
    <row r="385" spans="1:79" x14ac:dyDescent="0.25">
      <c r="A385" s="3" t="s">
        <v>2</v>
      </c>
      <c r="B385" s="3">
        <v>1</v>
      </c>
      <c r="C385" s="3">
        <v>2</v>
      </c>
      <c r="D385" s="41">
        <v>42564</v>
      </c>
      <c r="E385" s="3">
        <v>4</v>
      </c>
      <c r="F385" s="3">
        <v>3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f t="shared" si="72"/>
        <v>3</v>
      </c>
      <c r="AE385" s="3">
        <f t="shared" si="63"/>
        <v>0</v>
      </c>
      <c r="AF385" s="3">
        <f t="shared" si="64"/>
        <v>0</v>
      </c>
      <c r="AG385" s="3">
        <v>0</v>
      </c>
      <c r="AH385" s="3">
        <f t="shared" si="65"/>
        <v>0</v>
      </c>
      <c r="AI385" s="3">
        <f t="shared" si="66"/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1</v>
      </c>
      <c r="AP385" s="3">
        <v>0</v>
      </c>
      <c r="AQ385" s="3">
        <v>0</v>
      </c>
      <c r="AR385" s="3">
        <f t="shared" si="61"/>
        <v>1</v>
      </c>
      <c r="AS385" s="3">
        <f t="shared" si="67"/>
        <v>0</v>
      </c>
      <c r="AT385" s="3">
        <f t="shared" si="68"/>
        <v>1</v>
      </c>
      <c r="AU385" s="3">
        <f t="shared" si="69"/>
        <v>0</v>
      </c>
      <c r="AV385" s="3">
        <v>3</v>
      </c>
      <c r="AW385" s="3">
        <v>0</v>
      </c>
      <c r="AX385" s="3">
        <v>0</v>
      </c>
      <c r="AY385" s="3">
        <v>0</v>
      </c>
      <c r="AZ385" s="3">
        <v>0</v>
      </c>
      <c r="BA385" s="3">
        <v>2</v>
      </c>
      <c r="BB385" s="3">
        <v>5</v>
      </c>
      <c r="BC385" s="3">
        <v>0</v>
      </c>
      <c r="BD385" s="3">
        <f t="shared" si="70"/>
        <v>7</v>
      </c>
      <c r="BE385" s="3">
        <v>1</v>
      </c>
      <c r="BF385" s="3">
        <v>1</v>
      </c>
      <c r="BG385" s="3">
        <v>1</v>
      </c>
      <c r="BH385" s="3">
        <v>0</v>
      </c>
      <c r="BI385" s="3">
        <v>3</v>
      </c>
      <c r="BJ385" s="3">
        <v>1</v>
      </c>
      <c r="BK385" s="3">
        <v>0</v>
      </c>
      <c r="BL385" s="3">
        <v>0</v>
      </c>
      <c r="BM385" s="3">
        <v>0</v>
      </c>
      <c r="BN385" s="3">
        <v>2</v>
      </c>
      <c r="BO385" s="3">
        <v>0</v>
      </c>
      <c r="BP385" s="3">
        <v>3</v>
      </c>
      <c r="BQ385" s="3">
        <v>0</v>
      </c>
      <c r="BR385" s="3">
        <v>0</v>
      </c>
      <c r="BS385" s="3">
        <v>0</v>
      </c>
      <c r="BT385" s="3">
        <v>0</v>
      </c>
      <c r="BU385" s="3">
        <v>0</v>
      </c>
      <c r="BV385" s="3">
        <v>0</v>
      </c>
      <c r="BW385" s="3">
        <v>0</v>
      </c>
      <c r="BX385" s="3">
        <v>0</v>
      </c>
      <c r="BY385" s="3">
        <v>2</v>
      </c>
      <c r="BZ385" s="3">
        <f t="shared" si="62"/>
        <v>14</v>
      </c>
      <c r="CA385" s="40">
        <f t="shared" si="71"/>
        <v>28</v>
      </c>
    </row>
    <row r="386" spans="1:79" x14ac:dyDescent="0.25">
      <c r="A386" s="3" t="s">
        <v>2</v>
      </c>
      <c r="B386" s="3">
        <v>1</v>
      </c>
      <c r="C386" s="3">
        <v>2</v>
      </c>
      <c r="D386" s="41">
        <v>42564</v>
      </c>
      <c r="E386" s="3">
        <v>5</v>
      </c>
      <c r="F386" s="3">
        <v>3</v>
      </c>
      <c r="G386" s="3">
        <v>1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1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f t="shared" si="72"/>
        <v>5</v>
      </c>
      <c r="AE386" s="3">
        <f t="shared" si="63"/>
        <v>0</v>
      </c>
      <c r="AF386" s="3">
        <f t="shared" si="64"/>
        <v>0</v>
      </c>
      <c r="AG386" s="3">
        <v>0</v>
      </c>
      <c r="AH386" s="3">
        <f t="shared" si="65"/>
        <v>0</v>
      </c>
      <c r="AI386" s="3">
        <f t="shared" si="66"/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2</v>
      </c>
      <c r="AP386" s="3">
        <v>0</v>
      </c>
      <c r="AQ386" s="3">
        <v>0</v>
      </c>
      <c r="AR386" s="3">
        <f t="shared" ref="AR386:AR449" si="73">SUM(AJ386:AQ386)</f>
        <v>2</v>
      </c>
      <c r="AS386" s="3">
        <f t="shared" si="67"/>
        <v>0</v>
      </c>
      <c r="AT386" s="3">
        <f t="shared" si="68"/>
        <v>2</v>
      </c>
      <c r="AU386" s="3">
        <f t="shared" si="69"/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1</v>
      </c>
      <c r="BB386" s="3">
        <v>3</v>
      </c>
      <c r="BC386" s="3">
        <v>0</v>
      </c>
      <c r="BD386" s="3">
        <f t="shared" si="70"/>
        <v>4</v>
      </c>
      <c r="BE386" s="3">
        <v>2</v>
      </c>
      <c r="BF386" s="3">
        <v>0</v>
      </c>
      <c r="BG386" s="3">
        <v>0</v>
      </c>
      <c r="BH386" s="3">
        <v>0</v>
      </c>
      <c r="BI386" s="3">
        <v>0</v>
      </c>
      <c r="BJ386" s="3">
        <v>1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3">
        <v>0</v>
      </c>
      <c r="BR386" s="3">
        <v>0</v>
      </c>
      <c r="BS386" s="3">
        <v>0</v>
      </c>
      <c r="BT386" s="3">
        <v>0</v>
      </c>
      <c r="BU386" s="3">
        <v>0</v>
      </c>
      <c r="BV386" s="3">
        <v>0</v>
      </c>
      <c r="BW386" s="3">
        <v>0</v>
      </c>
      <c r="BX386" s="3">
        <v>0</v>
      </c>
      <c r="BY386" s="3">
        <v>0</v>
      </c>
      <c r="BZ386" s="3">
        <f t="shared" ref="BZ386:BZ407" si="74">SUM(BE386:BY386)</f>
        <v>3</v>
      </c>
      <c r="CA386" s="40">
        <f t="shared" si="71"/>
        <v>14</v>
      </c>
    </row>
    <row r="387" spans="1:79" x14ac:dyDescent="0.25">
      <c r="A387" s="3" t="s">
        <v>2</v>
      </c>
      <c r="B387" s="3">
        <v>1</v>
      </c>
      <c r="C387" s="3">
        <v>2</v>
      </c>
      <c r="D387" s="41">
        <v>42564</v>
      </c>
      <c r="E387" s="3">
        <v>6</v>
      </c>
      <c r="F387" s="3">
        <v>7</v>
      </c>
      <c r="G387" s="3">
        <v>8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1</v>
      </c>
      <c r="O387" s="3">
        <v>0</v>
      </c>
      <c r="P387" s="3">
        <v>0</v>
      </c>
      <c r="Q387" s="3">
        <v>2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f t="shared" si="72"/>
        <v>18</v>
      </c>
      <c r="AE387" s="3">
        <f t="shared" ref="AE387:AE450" si="75">SUM(P387:Q387)</f>
        <v>2</v>
      </c>
      <c r="AF387" s="3">
        <f t="shared" ref="AF387:AF450" si="76">SUM(T387:U387)</f>
        <v>0</v>
      </c>
      <c r="AG387" s="3">
        <v>0</v>
      </c>
      <c r="AH387" s="3">
        <f t="shared" ref="AH387:AH450" si="77">SUM(V387:W387)</f>
        <v>0</v>
      </c>
      <c r="AI387" s="3">
        <f t="shared" ref="AI387:AI407" si="78">SUM(Z387:AA387)</f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1</v>
      </c>
      <c r="AP387" s="3">
        <v>0</v>
      </c>
      <c r="AQ387" s="3">
        <v>0</v>
      </c>
      <c r="AR387" s="3">
        <f t="shared" si="73"/>
        <v>1</v>
      </c>
      <c r="AS387" s="3">
        <f t="shared" ref="AS387:AS450" si="79">SUM(AJ387:AK387)</f>
        <v>0</v>
      </c>
      <c r="AT387" s="3">
        <f t="shared" ref="AT387:AT450" si="80">SUM(AN387:AO387)</f>
        <v>1</v>
      </c>
      <c r="AU387" s="3">
        <f t="shared" ref="AU387:AU450" si="81">SUM(AL387:AM387)</f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2</v>
      </c>
      <c r="BB387" s="3">
        <v>1</v>
      </c>
      <c r="BC387" s="3">
        <v>0</v>
      </c>
      <c r="BD387" s="3">
        <f t="shared" ref="BD387:BD407" si="82">SUM(AW387:BC387)</f>
        <v>3</v>
      </c>
      <c r="BE387" s="3">
        <v>1</v>
      </c>
      <c r="BF387" s="3">
        <v>2</v>
      </c>
      <c r="BG387" s="3">
        <v>1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1</v>
      </c>
      <c r="BO387" s="3">
        <v>0</v>
      </c>
      <c r="BP387" s="3">
        <v>0</v>
      </c>
      <c r="BQ387" s="3">
        <v>0</v>
      </c>
      <c r="BR387" s="3">
        <v>0</v>
      </c>
      <c r="BS387" s="3">
        <v>0</v>
      </c>
      <c r="BT387" s="3">
        <v>0</v>
      </c>
      <c r="BU387" s="3">
        <v>0</v>
      </c>
      <c r="BV387" s="3">
        <v>0</v>
      </c>
      <c r="BW387" s="3">
        <v>0</v>
      </c>
      <c r="BX387" s="3">
        <v>0</v>
      </c>
      <c r="BY387" s="3">
        <v>1</v>
      </c>
      <c r="BZ387" s="3">
        <f t="shared" si="74"/>
        <v>6</v>
      </c>
      <c r="CA387" s="40">
        <f t="shared" ref="CA387:CA450" si="83">SUM(AD387,AR387,AV387,BD387,BZ387)</f>
        <v>28</v>
      </c>
    </row>
    <row r="388" spans="1:79" x14ac:dyDescent="0.25">
      <c r="A388" s="3" t="s">
        <v>2</v>
      </c>
      <c r="B388" s="3">
        <v>1</v>
      </c>
      <c r="C388" s="3">
        <v>2</v>
      </c>
      <c r="D388" s="41">
        <v>42564</v>
      </c>
      <c r="E388" s="3">
        <v>7</v>
      </c>
      <c r="F388" s="3">
        <v>9</v>
      </c>
      <c r="G388" s="3">
        <v>4</v>
      </c>
      <c r="H388" s="3">
        <v>0</v>
      </c>
      <c r="I388" s="3">
        <v>1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f t="shared" si="72"/>
        <v>14</v>
      </c>
      <c r="AE388" s="3">
        <f t="shared" si="75"/>
        <v>0</v>
      </c>
      <c r="AF388" s="3">
        <f t="shared" si="76"/>
        <v>0</v>
      </c>
      <c r="AG388" s="3">
        <v>0</v>
      </c>
      <c r="AH388" s="3">
        <f t="shared" si="77"/>
        <v>0</v>
      </c>
      <c r="AI388" s="3">
        <f t="shared" si="78"/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2</v>
      </c>
      <c r="AP388" s="3">
        <v>0</v>
      </c>
      <c r="AQ388" s="3">
        <v>0</v>
      </c>
      <c r="AR388" s="3">
        <f t="shared" si="73"/>
        <v>2</v>
      </c>
      <c r="AS388" s="3">
        <f t="shared" si="79"/>
        <v>0</v>
      </c>
      <c r="AT388" s="3">
        <f t="shared" si="80"/>
        <v>2</v>
      </c>
      <c r="AU388" s="3">
        <f t="shared" si="81"/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1</v>
      </c>
      <c r="BB388" s="3">
        <v>11</v>
      </c>
      <c r="BC388" s="3">
        <v>0</v>
      </c>
      <c r="BD388" s="3">
        <f t="shared" si="82"/>
        <v>12</v>
      </c>
      <c r="BE388" s="3">
        <v>2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0</v>
      </c>
      <c r="BQ388" s="3">
        <v>0</v>
      </c>
      <c r="BR388" s="3">
        <v>0</v>
      </c>
      <c r="BS388" s="3">
        <v>0</v>
      </c>
      <c r="BT388" s="3">
        <v>0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f t="shared" si="74"/>
        <v>2</v>
      </c>
      <c r="CA388" s="40">
        <f t="shared" si="83"/>
        <v>30</v>
      </c>
    </row>
    <row r="389" spans="1:79" x14ac:dyDescent="0.25">
      <c r="A389" s="3" t="s">
        <v>2</v>
      </c>
      <c r="B389" s="3">
        <v>1</v>
      </c>
      <c r="C389" s="3">
        <v>2</v>
      </c>
      <c r="D389" s="41">
        <v>42564</v>
      </c>
      <c r="E389" s="3">
        <v>8</v>
      </c>
      <c r="F389" s="3">
        <v>9</v>
      </c>
      <c r="G389" s="3">
        <v>7</v>
      </c>
      <c r="H389" s="3">
        <v>0</v>
      </c>
      <c r="I389" s="3">
        <v>1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f t="shared" si="72"/>
        <v>17</v>
      </c>
      <c r="AE389" s="3">
        <f t="shared" si="75"/>
        <v>0</v>
      </c>
      <c r="AF389" s="3">
        <f t="shared" si="76"/>
        <v>0</v>
      </c>
      <c r="AG389" s="3">
        <v>0</v>
      </c>
      <c r="AH389" s="3">
        <f t="shared" si="77"/>
        <v>0</v>
      </c>
      <c r="AI389" s="3">
        <f t="shared" si="78"/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1</v>
      </c>
      <c r="AP389" s="3">
        <v>0</v>
      </c>
      <c r="AQ389" s="3">
        <v>0</v>
      </c>
      <c r="AR389" s="3">
        <f t="shared" si="73"/>
        <v>1</v>
      </c>
      <c r="AS389" s="3">
        <f t="shared" si="79"/>
        <v>0</v>
      </c>
      <c r="AT389" s="3">
        <f t="shared" si="80"/>
        <v>1</v>
      </c>
      <c r="AU389" s="3">
        <f t="shared" si="81"/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3</v>
      </c>
      <c r="BB389" s="3">
        <v>4</v>
      </c>
      <c r="BC389" s="3">
        <v>0</v>
      </c>
      <c r="BD389" s="3">
        <f t="shared" si="82"/>
        <v>7</v>
      </c>
      <c r="BE389" s="3">
        <v>1</v>
      </c>
      <c r="BF389" s="3">
        <v>5</v>
      </c>
      <c r="BG389" s="3">
        <v>1</v>
      </c>
      <c r="BH389" s="3">
        <v>0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3">
        <v>1</v>
      </c>
      <c r="BP389" s="3">
        <v>5</v>
      </c>
      <c r="BQ389" s="3">
        <v>0</v>
      </c>
      <c r="BR389" s="3">
        <v>0</v>
      </c>
      <c r="BS389" s="3">
        <v>0</v>
      </c>
      <c r="BT389" s="3">
        <v>0</v>
      </c>
      <c r="BU389" s="3">
        <v>0</v>
      </c>
      <c r="BV389" s="3">
        <v>0</v>
      </c>
      <c r="BW389" s="3">
        <v>0</v>
      </c>
      <c r="BX389" s="3">
        <v>0</v>
      </c>
      <c r="BY389" s="3">
        <v>2</v>
      </c>
      <c r="BZ389" s="3">
        <f t="shared" si="74"/>
        <v>15</v>
      </c>
      <c r="CA389" s="40">
        <f t="shared" si="83"/>
        <v>40</v>
      </c>
    </row>
    <row r="390" spans="1:79" x14ac:dyDescent="0.25">
      <c r="A390" s="3" t="s">
        <v>2</v>
      </c>
      <c r="B390" s="3">
        <v>1</v>
      </c>
      <c r="C390" s="3">
        <v>2</v>
      </c>
      <c r="D390" s="41">
        <v>42564</v>
      </c>
      <c r="E390" s="3">
        <v>9</v>
      </c>
      <c r="F390" s="3">
        <v>4</v>
      </c>
      <c r="G390" s="3">
        <v>5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1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f t="shared" si="72"/>
        <v>10</v>
      </c>
      <c r="AE390" s="3">
        <f t="shared" si="75"/>
        <v>1</v>
      </c>
      <c r="AF390" s="3">
        <f t="shared" si="76"/>
        <v>0</v>
      </c>
      <c r="AG390" s="3">
        <v>0</v>
      </c>
      <c r="AH390" s="3">
        <f t="shared" si="77"/>
        <v>0</v>
      </c>
      <c r="AI390" s="3">
        <f t="shared" si="78"/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2</v>
      </c>
      <c r="AP390" s="3">
        <v>0</v>
      </c>
      <c r="AQ390" s="3">
        <v>0</v>
      </c>
      <c r="AR390" s="3">
        <f t="shared" si="73"/>
        <v>2</v>
      </c>
      <c r="AS390" s="3">
        <f t="shared" si="79"/>
        <v>0</v>
      </c>
      <c r="AT390" s="3">
        <f t="shared" si="80"/>
        <v>2</v>
      </c>
      <c r="AU390" s="3">
        <f t="shared" si="81"/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2</v>
      </c>
      <c r="BB390" s="3">
        <v>0</v>
      </c>
      <c r="BC390" s="3">
        <v>0</v>
      </c>
      <c r="BD390" s="3">
        <f t="shared" si="82"/>
        <v>2</v>
      </c>
      <c r="BE390" s="3">
        <v>2</v>
      </c>
      <c r="BF390" s="3">
        <v>0</v>
      </c>
      <c r="BG390" s="3">
        <v>0</v>
      </c>
      <c r="BH390" s="3">
        <v>0</v>
      </c>
      <c r="BI390" s="3">
        <v>1</v>
      </c>
      <c r="BJ390" s="3">
        <v>0</v>
      </c>
      <c r="BK390" s="3">
        <v>0</v>
      </c>
      <c r="BL390" s="3">
        <v>0</v>
      </c>
      <c r="BM390" s="3">
        <v>0</v>
      </c>
      <c r="BN390" s="3">
        <v>0</v>
      </c>
      <c r="BO390" s="3">
        <v>1</v>
      </c>
      <c r="BP390" s="3">
        <v>1</v>
      </c>
      <c r="BQ390" s="3">
        <v>0</v>
      </c>
      <c r="BR390" s="3">
        <v>0</v>
      </c>
      <c r="BS390" s="3">
        <v>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2</v>
      </c>
      <c r="BZ390" s="3">
        <f t="shared" si="74"/>
        <v>7</v>
      </c>
      <c r="CA390" s="40">
        <f t="shared" si="83"/>
        <v>21</v>
      </c>
    </row>
    <row r="391" spans="1:79" x14ac:dyDescent="0.25">
      <c r="A391" s="3" t="s">
        <v>2</v>
      </c>
      <c r="B391" s="3">
        <v>1</v>
      </c>
      <c r="C391" s="3">
        <v>2</v>
      </c>
      <c r="D391" s="41">
        <v>42564</v>
      </c>
      <c r="E391" s="3">
        <v>10</v>
      </c>
      <c r="F391" s="3">
        <v>11</v>
      </c>
      <c r="G391" s="3">
        <v>1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3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2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f t="shared" si="72"/>
        <v>17</v>
      </c>
      <c r="AE391" s="3">
        <f t="shared" si="75"/>
        <v>3</v>
      </c>
      <c r="AF391" s="3">
        <f t="shared" si="76"/>
        <v>0</v>
      </c>
      <c r="AG391" s="3">
        <v>0</v>
      </c>
      <c r="AH391" s="3">
        <f t="shared" si="77"/>
        <v>2</v>
      </c>
      <c r="AI391" s="3">
        <f t="shared" si="78"/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2</v>
      </c>
      <c r="AO391" s="3">
        <v>2</v>
      </c>
      <c r="AP391" s="3">
        <v>0</v>
      </c>
      <c r="AQ391" s="3">
        <v>0</v>
      </c>
      <c r="AR391" s="3">
        <f t="shared" si="73"/>
        <v>4</v>
      </c>
      <c r="AS391" s="3">
        <f t="shared" si="79"/>
        <v>0</v>
      </c>
      <c r="AT391" s="3">
        <f t="shared" si="80"/>
        <v>4</v>
      </c>
      <c r="AU391" s="3">
        <f t="shared" si="81"/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5</v>
      </c>
      <c r="BB391" s="3">
        <v>2</v>
      </c>
      <c r="BC391" s="3">
        <v>0</v>
      </c>
      <c r="BD391" s="3">
        <f t="shared" si="82"/>
        <v>7</v>
      </c>
      <c r="BE391" s="3">
        <v>2</v>
      </c>
      <c r="BF391" s="3">
        <v>0</v>
      </c>
      <c r="BG391" s="3">
        <v>1</v>
      </c>
      <c r="BH391" s="3">
        <v>5</v>
      </c>
      <c r="BI391" s="3">
        <v>0</v>
      </c>
      <c r="BJ391" s="3">
        <v>0</v>
      </c>
      <c r="BK391" s="3">
        <v>0</v>
      </c>
      <c r="BL391" s="3">
        <v>0</v>
      </c>
      <c r="BM391" s="3">
        <v>0</v>
      </c>
      <c r="BN391" s="3">
        <v>0</v>
      </c>
      <c r="BO391" s="3">
        <v>0</v>
      </c>
      <c r="BP391" s="3">
        <v>1</v>
      </c>
      <c r="BQ391" s="3">
        <v>0</v>
      </c>
      <c r="BR391" s="3">
        <v>0</v>
      </c>
      <c r="BS391" s="3">
        <v>0</v>
      </c>
      <c r="BT391" s="3">
        <v>0</v>
      </c>
      <c r="BU391" s="3">
        <v>1</v>
      </c>
      <c r="BV391" s="3">
        <v>0</v>
      </c>
      <c r="BW391" s="3">
        <v>0</v>
      </c>
      <c r="BX391" s="3">
        <v>0</v>
      </c>
      <c r="BY391" s="3">
        <v>1</v>
      </c>
      <c r="BZ391" s="3">
        <f t="shared" si="74"/>
        <v>11</v>
      </c>
      <c r="CA391" s="40">
        <f t="shared" si="83"/>
        <v>39</v>
      </c>
    </row>
    <row r="392" spans="1:79" x14ac:dyDescent="0.25">
      <c r="A392" s="3" t="s">
        <v>2</v>
      </c>
      <c r="B392" s="3">
        <v>1</v>
      </c>
      <c r="C392" s="3">
        <v>2</v>
      </c>
      <c r="D392" s="41">
        <v>42564</v>
      </c>
      <c r="E392" s="3">
        <v>11</v>
      </c>
      <c r="F392" s="3">
        <v>2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1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f t="shared" si="72"/>
        <v>3</v>
      </c>
      <c r="AE392" s="3">
        <f t="shared" si="75"/>
        <v>1</v>
      </c>
      <c r="AF392" s="3">
        <f t="shared" si="76"/>
        <v>0</v>
      </c>
      <c r="AG392" s="3">
        <v>0</v>
      </c>
      <c r="AH392" s="3">
        <f t="shared" si="77"/>
        <v>0</v>
      </c>
      <c r="AI392" s="3">
        <f t="shared" si="78"/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1</v>
      </c>
      <c r="AO392" s="3">
        <v>2</v>
      </c>
      <c r="AP392" s="3">
        <v>0</v>
      </c>
      <c r="AQ392" s="3">
        <v>0</v>
      </c>
      <c r="AR392" s="3">
        <f t="shared" si="73"/>
        <v>3</v>
      </c>
      <c r="AS392" s="3">
        <f t="shared" si="79"/>
        <v>0</v>
      </c>
      <c r="AT392" s="3">
        <f t="shared" si="80"/>
        <v>3</v>
      </c>
      <c r="AU392" s="3">
        <f t="shared" si="81"/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5</v>
      </c>
      <c r="BC392" s="3">
        <v>0</v>
      </c>
      <c r="BD392" s="3">
        <f t="shared" si="82"/>
        <v>5</v>
      </c>
      <c r="BE392" s="3">
        <v>0</v>
      </c>
      <c r="BF392" s="3">
        <v>0</v>
      </c>
      <c r="BG392" s="3">
        <v>0</v>
      </c>
      <c r="BH392" s="3">
        <v>0</v>
      </c>
      <c r="BI392" s="3">
        <v>1</v>
      </c>
      <c r="BJ392" s="3">
        <v>0</v>
      </c>
      <c r="BK392" s="3">
        <v>0</v>
      </c>
      <c r="BL392" s="3">
        <v>0</v>
      </c>
      <c r="BM392" s="3">
        <v>0</v>
      </c>
      <c r="BN392" s="3">
        <v>0</v>
      </c>
      <c r="BO392" s="3">
        <v>0</v>
      </c>
      <c r="BP392" s="3">
        <v>0</v>
      </c>
      <c r="BQ392" s="3">
        <v>0</v>
      </c>
      <c r="BR392" s="3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f t="shared" si="74"/>
        <v>1</v>
      </c>
      <c r="CA392" s="40">
        <f t="shared" si="83"/>
        <v>12</v>
      </c>
    </row>
    <row r="393" spans="1:79" x14ac:dyDescent="0.25">
      <c r="A393" s="3" t="s">
        <v>2</v>
      </c>
      <c r="B393" s="3">
        <v>1</v>
      </c>
      <c r="C393" s="3">
        <v>2</v>
      </c>
      <c r="D393" s="41">
        <v>42564</v>
      </c>
      <c r="E393" s="3">
        <v>12</v>
      </c>
      <c r="F393" s="3">
        <v>13</v>
      </c>
      <c r="G393" s="3">
        <v>10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3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f t="shared" si="72"/>
        <v>26</v>
      </c>
      <c r="AE393" s="3">
        <f t="shared" si="75"/>
        <v>3</v>
      </c>
      <c r="AF393" s="3">
        <f t="shared" si="76"/>
        <v>0</v>
      </c>
      <c r="AG393" s="3">
        <v>0</v>
      </c>
      <c r="AH393" s="3">
        <f t="shared" si="77"/>
        <v>0</v>
      </c>
      <c r="AI393" s="3">
        <f t="shared" si="78"/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3</v>
      </c>
      <c r="AO393" s="3">
        <v>1</v>
      </c>
      <c r="AP393" s="3">
        <v>0</v>
      </c>
      <c r="AQ393" s="3">
        <v>0</v>
      </c>
      <c r="AR393" s="3">
        <f t="shared" si="73"/>
        <v>4</v>
      </c>
      <c r="AS393" s="3">
        <f t="shared" si="79"/>
        <v>0</v>
      </c>
      <c r="AT393" s="3">
        <f t="shared" si="80"/>
        <v>4</v>
      </c>
      <c r="AU393" s="3">
        <f t="shared" si="81"/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4</v>
      </c>
      <c r="BB393" s="3">
        <v>1</v>
      </c>
      <c r="BC393" s="3">
        <v>0</v>
      </c>
      <c r="BD393" s="3">
        <f t="shared" si="82"/>
        <v>5</v>
      </c>
      <c r="BE393" s="3">
        <v>1</v>
      </c>
      <c r="BF393" s="3">
        <v>0</v>
      </c>
      <c r="BG393" s="3">
        <v>2</v>
      </c>
      <c r="BH393" s="3">
        <v>1</v>
      </c>
      <c r="BI393" s="3">
        <v>1</v>
      </c>
      <c r="BJ393" s="3">
        <v>0</v>
      </c>
      <c r="BK393" s="3">
        <v>0</v>
      </c>
      <c r="BL393" s="3">
        <v>0</v>
      </c>
      <c r="BM393" s="3">
        <v>0</v>
      </c>
      <c r="BN393" s="3">
        <v>1</v>
      </c>
      <c r="BO393" s="3">
        <v>0</v>
      </c>
      <c r="BP393" s="3">
        <v>2</v>
      </c>
      <c r="BQ393" s="3">
        <v>0</v>
      </c>
      <c r="BR393" s="3">
        <v>0</v>
      </c>
      <c r="BS393" s="3">
        <v>0</v>
      </c>
      <c r="BT393" s="3">
        <v>0</v>
      </c>
      <c r="BU393" s="3">
        <v>0</v>
      </c>
      <c r="BV393" s="3">
        <v>0</v>
      </c>
      <c r="BW393" s="3">
        <v>0</v>
      </c>
      <c r="BX393" s="3">
        <v>0</v>
      </c>
      <c r="BY393" s="3">
        <v>1</v>
      </c>
      <c r="BZ393" s="3">
        <f t="shared" si="74"/>
        <v>9</v>
      </c>
      <c r="CA393" s="40">
        <f t="shared" si="83"/>
        <v>44</v>
      </c>
    </row>
    <row r="394" spans="1:79" x14ac:dyDescent="0.25">
      <c r="A394" s="3" t="s">
        <v>2</v>
      </c>
      <c r="B394" s="12">
        <v>1</v>
      </c>
      <c r="C394" s="3">
        <v>2</v>
      </c>
      <c r="D394" s="41">
        <v>42564</v>
      </c>
      <c r="E394" s="3">
        <v>13</v>
      </c>
      <c r="F394" s="3">
        <v>33</v>
      </c>
      <c r="G394" s="3">
        <v>6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f t="shared" si="72"/>
        <v>39</v>
      </c>
      <c r="AE394" s="3">
        <f t="shared" si="75"/>
        <v>0</v>
      </c>
      <c r="AF394" s="3">
        <f t="shared" si="76"/>
        <v>0</v>
      </c>
      <c r="AG394" s="3">
        <v>0</v>
      </c>
      <c r="AH394" s="3">
        <f t="shared" si="77"/>
        <v>0</v>
      </c>
      <c r="AI394" s="3">
        <f t="shared" si="78"/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3</v>
      </c>
      <c r="AP394" s="3">
        <v>0</v>
      </c>
      <c r="AQ394" s="3">
        <v>0</v>
      </c>
      <c r="AR394" s="3">
        <f t="shared" si="73"/>
        <v>3</v>
      </c>
      <c r="AS394" s="3">
        <f t="shared" si="79"/>
        <v>0</v>
      </c>
      <c r="AT394" s="3">
        <f t="shared" si="80"/>
        <v>3</v>
      </c>
      <c r="AU394" s="3">
        <f t="shared" si="81"/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1</v>
      </c>
      <c r="BB394" s="3">
        <v>7</v>
      </c>
      <c r="BC394" s="3">
        <v>0</v>
      </c>
      <c r="BD394" s="3">
        <f t="shared" si="82"/>
        <v>8</v>
      </c>
      <c r="BE394" s="3">
        <v>0</v>
      </c>
      <c r="BF394" s="3">
        <v>7</v>
      </c>
      <c r="BG394" s="3">
        <v>1</v>
      </c>
      <c r="BH394" s="3">
        <v>0</v>
      </c>
      <c r="BI394" s="3">
        <v>0</v>
      </c>
      <c r="BJ394" s="3">
        <v>0</v>
      </c>
      <c r="BK394" s="3">
        <v>0</v>
      </c>
      <c r="BL394" s="3">
        <v>1</v>
      </c>
      <c r="BM394" s="3">
        <v>0</v>
      </c>
      <c r="BN394" s="3">
        <v>1</v>
      </c>
      <c r="BO394" s="3">
        <v>0</v>
      </c>
      <c r="BP394" s="3">
        <v>1</v>
      </c>
      <c r="BQ394" s="3">
        <v>0</v>
      </c>
      <c r="BR394" s="3">
        <v>0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3</v>
      </c>
      <c r="BZ394" s="3">
        <f t="shared" si="74"/>
        <v>14</v>
      </c>
      <c r="CA394" s="40">
        <f t="shared" si="83"/>
        <v>64</v>
      </c>
    </row>
    <row r="395" spans="1:79" x14ac:dyDescent="0.25">
      <c r="A395" s="3" t="s">
        <v>2</v>
      </c>
      <c r="B395" s="3">
        <v>1</v>
      </c>
      <c r="C395" s="3">
        <v>2</v>
      </c>
      <c r="D395" s="41">
        <v>42571</v>
      </c>
      <c r="E395" s="3">
        <v>1</v>
      </c>
      <c r="F395" s="3">
        <v>6</v>
      </c>
      <c r="G395" s="3">
        <v>1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f t="shared" si="72"/>
        <v>7</v>
      </c>
      <c r="AE395" s="3">
        <f t="shared" si="75"/>
        <v>0</v>
      </c>
      <c r="AF395" s="3">
        <f t="shared" si="76"/>
        <v>0</v>
      </c>
      <c r="AG395" s="3">
        <v>0</v>
      </c>
      <c r="AH395" s="3">
        <f t="shared" si="77"/>
        <v>0</v>
      </c>
      <c r="AI395" s="3">
        <f t="shared" si="78"/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1</v>
      </c>
      <c r="AP395" s="3">
        <v>0</v>
      </c>
      <c r="AQ395" s="3">
        <v>0</v>
      </c>
      <c r="AR395" s="3">
        <f t="shared" si="73"/>
        <v>1</v>
      </c>
      <c r="AS395" s="3">
        <f t="shared" si="79"/>
        <v>0</v>
      </c>
      <c r="AT395" s="3">
        <f t="shared" si="80"/>
        <v>1</v>
      </c>
      <c r="AU395" s="3">
        <f t="shared" si="81"/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1</v>
      </c>
      <c r="BC395" s="3">
        <v>0</v>
      </c>
      <c r="BD395" s="3">
        <f t="shared" si="82"/>
        <v>1</v>
      </c>
      <c r="BE395" s="3">
        <v>0</v>
      </c>
      <c r="BF395" s="3">
        <v>0</v>
      </c>
      <c r="BG395" s="3">
        <v>0</v>
      </c>
      <c r="BH395" s="3">
        <v>1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0</v>
      </c>
      <c r="BO395" s="3">
        <v>0</v>
      </c>
      <c r="BP395" s="3">
        <v>1</v>
      </c>
      <c r="BQ395" s="3">
        <v>0</v>
      </c>
      <c r="BR395" s="3">
        <v>0</v>
      </c>
      <c r="BS395" s="3">
        <v>0</v>
      </c>
      <c r="BT395" s="3">
        <v>0</v>
      </c>
      <c r="BU395" s="3">
        <v>0</v>
      </c>
      <c r="BV395" s="3">
        <v>0</v>
      </c>
      <c r="BW395" s="3">
        <v>0</v>
      </c>
      <c r="BX395" s="3">
        <v>0</v>
      </c>
      <c r="BY395" s="3">
        <v>1</v>
      </c>
      <c r="BZ395" s="3">
        <f t="shared" si="74"/>
        <v>3</v>
      </c>
      <c r="CA395" s="40">
        <f t="shared" si="83"/>
        <v>12</v>
      </c>
    </row>
    <row r="396" spans="1:79" x14ac:dyDescent="0.25">
      <c r="A396" s="3" t="s">
        <v>2</v>
      </c>
      <c r="B396" s="3">
        <v>1</v>
      </c>
      <c r="C396" s="3">
        <v>2</v>
      </c>
      <c r="D396" s="41">
        <v>42571</v>
      </c>
      <c r="E396" s="3">
        <v>2</v>
      </c>
      <c r="F396" s="3">
        <v>6</v>
      </c>
      <c r="G396" s="3">
        <v>1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f t="shared" si="72"/>
        <v>7</v>
      </c>
      <c r="AE396" s="3">
        <f t="shared" si="75"/>
        <v>0</v>
      </c>
      <c r="AF396" s="3">
        <f t="shared" si="76"/>
        <v>0</v>
      </c>
      <c r="AG396" s="3">
        <v>0</v>
      </c>
      <c r="AH396" s="3">
        <f t="shared" si="77"/>
        <v>0</v>
      </c>
      <c r="AI396" s="3">
        <f t="shared" si="78"/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f t="shared" si="73"/>
        <v>0</v>
      </c>
      <c r="AS396" s="3">
        <f t="shared" si="79"/>
        <v>0</v>
      </c>
      <c r="AT396" s="3">
        <f t="shared" si="80"/>
        <v>0</v>
      </c>
      <c r="AU396" s="3">
        <f t="shared" si="81"/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f t="shared" si="82"/>
        <v>0</v>
      </c>
      <c r="BE396" s="3">
        <v>1</v>
      </c>
      <c r="BF396" s="3">
        <v>0</v>
      </c>
      <c r="BG396" s="3">
        <v>2</v>
      </c>
      <c r="BH396" s="3">
        <v>0</v>
      </c>
      <c r="BI396" s="3">
        <v>0</v>
      </c>
      <c r="BJ396" s="3">
        <v>0</v>
      </c>
      <c r="BK396" s="3">
        <v>0</v>
      </c>
      <c r="BL396" s="3">
        <v>0</v>
      </c>
      <c r="BM396" s="3">
        <v>0</v>
      </c>
      <c r="BN396" s="3">
        <v>0</v>
      </c>
      <c r="BO396" s="3">
        <v>0</v>
      </c>
      <c r="BP396" s="3">
        <v>1</v>
      </c>
      <c r="BQ396" s="3">
        <v>0</v>
      </c>
      <c r="BR396" s="3">
        <v>0</v>
      </c>
      <c r="BS396" s="3">
        <v>0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f t="shared" si="74"/>
        <v>4</v>
      </c>
      <c r="CA396" s="40">
        <f t="shared" si="83"/>
        <v>11</v>
      </c>
    </row>
    <row r="397" spans="1:79" x14ac:dyDescent="0.25">
      <c r="A397" s="3" t="s">
        <v>2</v>
      </c>
      <c r="B397" s="3">
        <v>1</v>
      </c>
      <c r="C397" s="3">
        <v>2</v>
      </c>
      <c r="D397" s="41">
        <v>42571</v>
      </c>
      <c r="E397" s="3">
        <v>3</v>
      </c>
      <c r="F397" s="3">
        <v>3</v>
      </c>
      <c r="G397" s="3">
        <v>1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1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f t="shared" si="72"/>
        <v>5</v>
      </c>
      <c r="AE397" s="3">
        <f t="shared" si="75"/>
        <v>1</v>
      </c>
      <c r="AF397" s="3">
        <f t="shared" si="76"/>
        <v>0</v>
      </c>
      <c r="AG397" s="3">
        <v>0</v>
      </c>
      <c r="AH397" s="3">
        <f t="shared" si="77"/>
        <v>0</v>
      </c>
      <c r="AI397" s="3">
        <f t="shared" si="78"/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f t="shared" si="73"/>
        <v>0</v>
      </c>
      <c r="AS397" s="3">
        <f t="shared" si="79"/>
        <v>0</v>
      </c>
      <c r="AT397" s="3">
        <f t="shared" si="80"/>
        <v>0</v>
      </c>
      <c r="AU397" s="3">
        <f t="shared" si="81"/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f t="shared" si="82"/>
        <v>0</v>
      </c>
      <c r="BE397" s="3">
        <v>4</v>
      </c>
      <c r="BF397" s="3">
        <v>0</v>
      </c>
      <c r="BG397" s="3">
        <v>0</v>
      </c>
      <c r="BH397" s="3">
        <v>2</v>
      </c>
      <c r="BI397" s="3">
        <v>0</v>
      </c>
      <c r="BJ397" s="3">
        <v>0</v>
      </c>
      <c r="BK397" s="3">
        <v>0</v>
      </c>
      <c r="BL397" s="3">
        <v>0</v>
      </c>
      <c r="BM397" s="3">
        <v>0</v>
      </c>
      <c r="BN397" s="3">
        <v>0</v>
      </c>
      <c r="BO397" s="3">
        <v>0</v>
      </c>
      <c r="BP397" s="3">
        <v>5</v>
      </c>
      <c r="BQ397" s="3">
        <v>0</v>
      </c>
      <c r="BR397" s="3">
        <v>0</v>
      </c>
      <c r="BS397" s="3">
        <v>0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0</v>
      </c>
      <c r="BZ397" s="3">
        <f t="shared" si="74"/>
        <v>11</v>
      </c>
      <c r="CA397" s="40">
        <f t="shared" si="83"/>
        <v>16</v>
      </c>
    </row>
    <row r="398" spans="1:79" x14ac:dyDescent="0.25">
      <c r="A398" s="3" t="s">
        <v>2</v>
      </c>
      <c r="B398" s="3">
        <v>1</v>
      </c>
      <c r="C398" s="3">
        <v>2</v>
      </c>
      <c r="D398" s="41">
        <v>42571</v>
      </c>
      <c r="E398" s="3">
        <v>4</v>
      </c>
      <c r="F398" s="3">
        <v>1</v>
      </c>
      <c r="G398" s="3">
        <v>1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1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f t="shared" si="72"/>
        <v>3</v>
      </c>
      <c r="AE398" s="3">
        <f t="shared" si="75"/>
        <v>1</v>
      </c>
      <c r="AF398" s="3">
        <f t="shared" si="76"/>
        <v>0</v>
      </c>
      <c r="AG398" s="3">
        <v>0</v>
      </c>
      <c r="AH398" s="3">
        <f t="shared" si="77"/>
        <v>0</v>
      </c>
      <c r="AI398" s="3">
        <f t="shared" si="78"/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f t="shared" si="73"/>
        <v>0</v>
      </c>
      <c r="AS398" s="3">
        <f t="shared" si="79"/>
        <v>0</v>
      </c>
      <c r="AT398" s="3">
        <f t="shared" si="80"/>
        <v>0</v>
      </c>
      <c r="AU398" s="3">
        <f t="shared" si="81"/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f t="shared" si="82"/>
        <v>0</v>
      </c>
      <c r="BE398" s="3">
        <v>2</v>
      </c>
      <c r="BF398" s="3">
        <v>0</v>
      </c>
      <c r="BG398" s="3">
        <v>0</v>
      </c>
      <c r="BH398" s="3">
        <v>0</v>
      </c>
      <c r="BI398" s="3">
        <v>0</v>
      </c>
      <c r="BJ398" s="3">
        <v>0</v>
      </c>
      <c r="BK398" s="3">
        <v>0</v>
      </c>
      <c r="BL398" s="3">
        <v>0</v>
      </c>
      <c r="BM398" s="3">
        <v>0</v>
      </c>
      <c r="BN398" s="3">
        <v>0</v>
      </c>
      <c r="BO398" s="3">
        <v>0</v>
      </c>
      <c r="BP398" s="3">
        <v>0</v>
      </c>
      <c r="BQ398" s="3">
        <v>0</v>
      </c>
      <c r="BR398" s="3">
        <v>0</v>
      </c>
      <c r="BS398" s="3">
        <v>0</v>
      </c>
      <c r="BT398" s="3">
        <v>0</v>
      </c>
      <c r="BU398" s="3">
        <v>0</v>
      </c>
      <c r="BV398" s="3">
        <v>0</v>
      </c>
      <c r="BW398" s="3">
        <v>0</v>
      </c>
      <c r="BX398" s="3">
        <v>0</v>
      </c>
      <c r="BY398" s="3">
        <v>1</v>
      </c>
      <c r="BZ398" s="3">
        <f t="shared" si="74"/>
        <v>3</v>
      </c>
      <c r="CA398" s="40">
        <f t="shared" si="83"/>
        <v>6</v>
      </c>
    </row>
    <row r="399" spans="1:79" x14ac:dyDescent="0.25">
      <c r="A399" s="3" t="s">
        <v>2</v>
      </c>
      <c r="B399" s="3">
        <v>1</v>
      </c>
      <c r="C399" s="3">
        <v>2</v>
      </c>
      <c r="D399" s="41">
        <v>42571</v>
      </c>
      <c r="E399" s="3">
        <v>5</v>
      </c>
      <c r="F399" s="3">
        <v>2</v>
      </c>
      <c r="G399" s="3">
        <v>3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1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f t="shared" si="72"/>
        <v>6</v>
      </c>
      <c r="AE399" s="3">
        <f t="shared" si="75"/>
        <v>1</v>
      </c>
      <c r="AF399" s="3">
        <f t="shared" si="76"/>
        <v>0</v>
      </c>
      <c r="AG399" s="3">
        <v>0</v>
      </c>
      <c r="AH399" s="3">
        <f t="shared" si="77"/>
        <v>0</v>
      </c>
      <c r="AI399" s="3">
        <f t="shared" si="78"/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3</v>
      </c>
      <c r="AP399" s="3">
        <v>0</v>
      </c>
      <c r="AQ399" s="3">
        <v>0</v>
      </c>
      <c r="AR399" s="3">
        <f t="shared" si="73"/>
        <v>3</v>
      </c>
      <c r="AS399" s="3">
        <f t="shared" si="79"/>
        <v>0</v>
      </c>
      <c r="AT399" s="3">
        <f t="shared" si="80"/>
        <v>3</v>
      </c>
      <c r="AU399" s="3">
        <f t="shared" si="81"/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1</v>
      </c>
      <c r="BC399" s="3">
        <v>0</v>
      </c>
      <c r="BD399" s="3">
        <f t="shared" si="82"/>
        <v>1</v>
      </c>
      <c r="BE399" s="3">
        <v>2</v>
      </c>
      <c r="BF399" s="3">
        <v>0</v>
      </c>
      <c r="BG399" s="3">
        <v>0</v>
      </c>
      <c r="BH399" s="3">
        <v>1</v>
      </c>
      <c r="BI399" s="3">
        <v>0</v>
      </c>
      <c r="BJ399" s="3">
        <v>0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1</v>
      </c>
      <c r="BQ399" s="3">
        <v>0</v>
      </c>
      <c r="BR399" s="3">
        <v>0</v>
      </c>
      <c r="BS399" s="3">
        <v>0</v>
      </c>
      <c r="BT399" s="3">
        <v>0</v>
      </c>
      <c r="BU399" s="3">
        <v>1</v>
      </c>
      <c r="BV399" s="3">
        <v>0</v>
      </c>
      <c r="BW399" s="3">
        <v>0</v>
      </c>
      <c r="BX399" s="3">
        <v>0</v>
      </c>
      <c r="BY399" s="3">
        <v>1</v>
      </c>
      <c r="BZ399" s="3">
        <f t="shared" si="74"/>
        <v>6</v>
      </c>
      <c r="CA399" s="40">
        <f t="shared" si="83"/>
        <v>16</v>
      </c>
    </row>
    <row r="400" spans="1:79" x14ac:dyDescent="0.25">
      <c r="A400" s="3" t="s">
        <v>2</v>
      </c>
      <c r="B400" s="3">
        <v>1</v>
      </c>
      <c r="C400" s="3">
        <v>2</v>
      </c>
      <c r="D400" s="41">
        <v>42571</v>
      </c>
      <c r="E400" s="3">
        <v>6</v>
      </c>
      <c r="F400" s="3">
        <v>6</v>
      </c>
      <c r="G400" s="3">
        <v>3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1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f t="shared" si="72"/>
        <v>10</v>
      </c>
      <c r="AE400" s="3">
        <f t="shared" si="75"/>
        <v>1</v>
      </c>
      <c r="AF400" s="3">
        <f t="shared" si="76"/>
        <v>0</v>
      </c>
      <c r="AG400" s="3">
        <v>0</v>
      </c>
      <c r="AH400" s="3">
        <f t="shared" si="77"/>
        <v>0</v>
      </c>
      <c r="AI400" s="3">
        <f t="shared" si="78"/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f t="shared" si="73"/>
        <v>0</v>
      </c>
      <c r="AS400" s="3">
        <f t="shared" si="79"/>
        <v>0</v>
      </c>
      <c r="AT400" s="3">
        <f t="shared" si="80"/>
        <v>0</v>
      </c>
      <c r="AU400" s="3">
        <f t="shared" si="81"/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f t="shared" si="82"/>
        <v>0</v>
      </c>
      <c r="BE400" s="3">
        <v>2</v>
      </c>
      <c r="BF400" s="3">
        <v>0</v>
      </c>
      <c r="BG400" s="3">
        <v>0</v>
      </c>
      <c r="BH400" s="3">
        <v>1</v>
      </c>
      <c r="BI400" s="3">
        <v>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3">
        <v>0</v>
      </c>
      <c r="BP400" s="3">
        <v>0</v>
      </c>
      <c r="BQ400" s="3">
        <v>0</v>
      </c>
      <c r="BR400" s="3">
        <v>0</v>
      </c>
      <c r="BS400" s="3">
        <v>0</v>
      </c>
      <c r="BT400" s="3">
        <v>0</v>
      </c>
      <c r="BU400" s="3">
        <v>0</v>
      </c>
      <c r="BV400" s="3">
        <v>0</v>
      </c>
      <c r="BW400" s="3">
        <v>0</v>
      </c>
      <c r="BX400" s="3">
        <v>0</v>
      </c>
      <c r="BY400" s="3">
        <v>1</v>
      </c>
      <c r="BZ400" s="3">
        <f t="shared" si="74"/>
        <v>4</v>
      </c>
      <c r="CA400" s="40">
        <f t="shared" si="83"/>
        <v>14</v>
      </c>
    </row>
    <row r="401" spans="1:79" x14ac:dyDescent="0.25">
      <c r="A401" s="3" t="s">
        <v>2</v>
      </c>
      <c r="B401" s="3">
        <v>1</v>
      </c>
      <c r="C401" s="3">
        <v>2</v>
      </c>
      <c r="D401" s="41">
        <v>42571</v>
      </c>
      <c r="E401" s="3">
        <v>7</v>
      </c>
      <c r="F401" s="3">
        <v>6</v>
      </c>
      <c r="G401" s="3">
        <v>1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1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f t="shared" si="72"/>
        <v>8</v>
      </c>
      <c r="AE401" s="3">
        <f t="shared" si="75"/>
        <v>1</v>
      </c>
      <c r="AF401" s="3">
        <f t="shared" si="76"/>
        <v>0</v>
      </c>
      <c r="AG401" s="3">
        <v>0</v>
      </c>
      <c r="AH401" s="3">
        <f t="shared" si="77"/>
        <v>0</v>
      </c>
      <c r="AI401" s="3">
        <f t="shared" si="78"/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f t="shared" si="73"/>
        <v>0</v>
      </c>
      <c r="AS401" s="3">
        <f t="shared" si="79"/>
        <v>0</v>
      </c>
      <c r="AT401" s="3">
        <f t="shared" si="80"/>
        <v>0</v>
      </c>
      <c r="AU401" s="3">
        <f t="shared" si="81"/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1</v>
      </c>
      <c r="BC401" s="3">
        <v>0</v>
      </c>
      <c r="BD401" s="3">
        <f t="shared" si="82"/>
        <v>1</v>
      </c>
      <c r="BE401" s="3">
        <v>1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3</v>
      </c>
      <c r="BQ401" s="3">
        <v>0</v>
      </c>
      <c r="BR401" s="3">
        <v>0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3</v>
      </c>
      <c r="BZ401" s="3">
        <f t="shared" si="74"/>
        <v>7</v>
      </c>
      <c r="CA401" s="40">
        <f t="shared" si="83"/>
        <v>16</v>
      </c>
    </row>
    <row r="402" spans="1:79" x14ac:dyDescent="0.25">
      <c r="A402" s="3" t="s">
        <v>2</v>
      </c>
      <c r="B402" s="3">
        <v>1</v>
      </c>
      <c r="C402" s="3">
        <v>2</v>
      </c>
      <c r="D402" s="41">
        <v>42571</v>
      </c>
      <c r="E402" s="3">
        <v>8</v>
      </c>
      <c r="F402" s="3">
        <v>25</v>
      </c>
      <c r="G402" s="3">
        <v>2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1</v>
      </c>
      <c r="O402" s="3">
        <v>0</v>
      </c>
      <c r="P402" s="3">
        <v>4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f t="shared" si="72"/>
        <v>32</v>
      </c>
      <c r="AE402" s="3">
        <f t="shared" si="75"/>
        <v>4</v>
      </c>
      <c r="AF402" s="3">
        <f t="shared" si="76"/>
        <v>0</v>
      </c>
      <c r="AG402" s="3">
        <v>0</v>
      </c>
      <c r="AH402" s="3">
        <f t="shared" si="77"/>
        <v>0</v>
      </c>
      <c r="AI402" s="3">
        <f t="shared" si="78"/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1</v>
      </c>
      <c r="AP402" s="3">
        <v>0</v>
      </c>
      <c r="AQ402" s="3">
        <v>0</v>
      </c>
      <c r="AR402" s="3">
        <f t="shared" si="73"/>
        <v>1</v>
      </c>
      <c r="AS402" s="3">
        <f t="shared" si="79"/>
        <v>0</v>
      </c>
      <c r="AT402" s="3">
        <f t="shared" si="80"/>
        <v>1</v>
      </c>
      <c r="AU402" s="3">
        <f t="shared" si="81"/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f t="shared" si="82"/>
        <v>0</v>
      </c>
      <c r="BE402" s="3">
        <v>2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1</v>
      </c>
      <c r="BO402" s="3">
        <v>0</v>
      </c>
      <c r="BP402" s="3">
        <v>0</v>
      </c>
      <c r="BQ402" s="3">
        <v>0</v>
      </c>
      <c r="BR402" s="3">
        <v>0</v>
      </c>
      <c r="BS402" s="3">
        <v>0</v>
      </c>
      <c r="BT402" s="3">
        <v>0</v>
      </c>
      <c r="BU402" s="3">
        <v>0</v>
      </c>
      <c r="BV402" s="3">
        <v>0</v>
      </c>
      <c r="BW402" s="3">
        <v>0</v>
      </c>
      <c r="BX402" s="3">
        <v>0</v>
      </c>
      <c r="BY402" s="3">
        <v>0</v>
      </c>
      <c r="BZ402" s="3">
        <f t="shared" si="74"/>
        <v>3</v>
      </c>
      <c r="CA402" s="40">
        <f t="shared" si="83"/>
        <v>36</v>
      </c>
    </row>
    <row r="403" spans="1:79" x14ac:dyDescent="0.25">
      <c r="A403" s="3" t="s">
        <v>2</v>
      </c>
      <c r="B403" s="3">
        <v>1</v>
      </c>
      <c r="C403" s="3">
        <v>2</v>
      </c>
      <c r="D403" s="41">
        <v>42571</v>
      </c>
      <c r="E403" s="3">
        <v>9</v>
      </c>
      <c r="F403" s="3">
        <v>10</v>
      </c>
      <c r="G403" s="3">
        <v>2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3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f t="shared" si="72"/>
        <v>15</v>
      </c>
      <c r="AE403" s="3">
        <f t="shared" si="75"/>
        <v>3</v>
      </c>
      <c r="AF403" s="3">
        <f t="shared" si="76"/>
        <v>0</v>
      </c>
      <c r="AG403" s="3">
        <v>0</v>
      </c>
      <c r="AH403" s="3">
        <f t="shared" si="77"/>
        <v>0</v>
      </c>
      <c r="AI403" s="3">
        <f t="shared" si="78"/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f t="shared" si="73"/>
        <v>0</v>
      </c>
      <c r="AS403" s="3">
        <f t="shared" si="79"/>
        <v>0</v>
      </c>
      <c r="AT403" s="3">
        <f t="shared" si="80"/>
        <v>0</v>
      </c>
      <c r="AU403" s="3">
        <f t="shared" si="81"/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3</v>
      </c>
      <c r="BC403" s="3">
        <v>0</v>
      </c>
      <c r="BD403" s="3">
        <f t="shared" si="82"/>
        <v>3</v>
      </c>
      <c r="BE403" s="3">
        <v>1</v>
      </c>
      <c r="BF403" s="3">
        <v>0</v>
      </c>
      <c r="BG403" s="3">
        <v>0</v>
      </c>
      <c r="BH403" s="3">
        <v>1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3</v>
      </c>
      <c r="BQ403" s="3">
        <v>0</v>
      </c>
      <c r="BR403" s="3">
        <v>0</v>
      </c>
      <c r="BS403" s="3">
        <v>0</v>
      </c>
      <c r="BT403" s="3">
        <v>0</v>
      </c>
      <c r="BU403" s="3">
        <v>0</v>
      </c>
      <c r="BV403" s="3">
        <v>0</v>
      </c>
      <c r="BW403" s="3">
        <v>0</v>
      </c>
      <c r="BX403" s="3">
        <v>0</v>
      </c>
      <c r="BY403" s="3">
        <v>1</v>
      </c>
      <c r="BZ403" s="3">
        <f t="shared" si="74"/>
        <v>6</v>
      </c>
      <c r="CA403" s="40">
        <f t="shared" si="83"/>
        <v>24</v>
      </c>
    </row>
    <row r="404" spans="1:79" x14ac:dyDescent="0.25">
      <c r="A404" s="3" t="s">
        <v>2</v>
      </c>
      <c r="B404" s="3">
        <v>1</v>
      </c>
      <c r="C404" s="3">
        <v>2</v>
      </c>
      <c r="D404" s="41">
        <v>42571</v>
      </c>
      <c r="E404" s="3">
        <v>10</v>
      </c>
      <c r="F404" s="3">
        <v>7</v>
      </c>
      <c r="G404" s="3">
        <v>3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f t="shared" si="72"/>
        <v>10</v>
      </c>
      <c r="AE404" s="3">
        <f t="shared" si="75"/>
        <v>0</v>
      </c>
      <c r="AF404" s="3">
        <f t="shared" si="76"/>
        <v>0</v>
      </c>
      <c r="AG404" s="3">
        <v>0</v>
      </c>
      <c r="AH404" s="3">
        <f t="shared" si="77"/>
        <v>0</v>
      </c>
      <c r="AI404" s="3">
        <f t="shared" si="78"/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f t="shared" si="73"/>
        <v>0</v>
      </c>
      <c r="AS404" s="3">
        <f t="shared" si="79"/>
        <v>0</v>
      </c>
      <c r="AT404" s="3">
        <f t="shared" si="80"/>
        <v>0</v>
      </c>
      <c r="AU404" s="3">
        <f t="shared" si="81"/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f t="shared" si="82"/>
        <v>0</v>
      </c>
      <c r="BE404" s="3">
        <v>2</v>
      </c>
      <c r="BF404" s="3">
        <v>0</v>
      </c>
      <c r="BG404" s="3">
        <v>0</v>
      </c>
      <c r="BH404" s="3">
        <v>0</v>
      </c>
      <c r="BI404" s="3">
        <v>1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0</v>
      </c>
      <c r="BQ404" s="3">
        <v>0</v>
      </c>
      <c r="BR404" s="3">
        <v>0</v>
      </c>
      <c r="BS404" s="3">
        <v>0</v>
      </c>
      <c r="BT404" s="3">
        <v>0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f t="shared" si="74"/>
        <v>3</v>
      </c>
      <c r="CA404" s="40">
        <f t="shared" si="83"/>
        <v>13</v>
      </c>
    </row>
    <row r="405" spans="1:79" x14ac:dyDescent="0.25">
      <c r="A405" s="3" t="s">
        <v>2</v>
      </c>
      <c r="B405" s="3">
        <v>1</v>
      </c>
      <c r="C405" s="3">
        <v>2</v>
      </c>
      <c r="D405" s="41">
        <v>42571</v>
      </c>
      <c r="E405" s="3">
        <v>11</v>
      </c>
      <c r="F405" s="3">
        <v>5</v>
      </c>
      <c r="G405" s="3">
        <v>2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4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f t="shared" si="72"/>
        <v>11</v>
      </c>
      <c r="AE405" s="3">
        <f t="shared" si="75"/>
        <v>4</v>
      </c>
      <c r="AF405" s="3">
        <f t="shared" si="76"/>
        <v>0</v>
      </c>
      <c r="AG405" s="3">
        <v>0</v>
      </c>
      <c r="AH405" s="3">
        <f t="shared" si="77"/>
        <v>0</v>
      </c>
      <c r="AI405" s="3">
        <f t="shared" si="78"/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1</v>
      </c>
      <c r="AP405" s="3">
        <v>0</v>
      </c>
      <c r="AQ405" s="3">
        <v>0</v>
      </c>
      <c r="AR405" s="3">
        <f t="shared" si="73"/>
        <v>1</v>
      </c>
      <c r="AS405" s="3">
        <f t="shared" si="79"/>
        <v>0</v>
      </c>
      <c r="AT405" s="3">
        <f t="shared" si="80"/>
        <v>1</v>
      </c>
      <c r="AU405" s="3">
        <f t="shared" si="81"/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f t="shared" si="82"/>
        <v>0</v>
      </c>
      <c r="BE405" s="3">
        <v>5</v>
      </c>
      <c r="BF405" s="3">
        <v>0</v>
      </c>
      <c r="BG405" s="3">
        <v>0</v>
      </c>
      <c r="BH405" s="3">
        <v>1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4</v>
      </c>
      <c r="BO405" s="3">
        <v>0</v>
      </c>
      <c r="BP405" s="3">
        <v>0</v>
      </c>
      <c r="BQ405" s="3">
        <v>0</v>
      </c>
      <c r="BR405" s="3">
        <v>0</v>
      </c>
      <c r="BS405" s="3">
        <v>0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1</v>
      </c>
      <c r="BZ405" s="3">
        <f t="shared" si="74"/>
        <v>11</v>
      </c>
      <c r="CA405" s="40">
        <f t="shared" si="83"/>
        <v>23</v>
      </c>
    </row>
    <row r="406" spans="1:79" x14ac:dyDescent="0.25">
      <c r="A406" s="3" t="s">
        <v>2</v>
      </c>
      <c r="B406" s="3">
        <v>1</v>
      </c>
      <c r="C406" s="3">
        <v>2</v>
      </c>
      <c r="D406" s="41">
        <v>42571</v>
      </c>
      <c r="E406" s="3">
        <v>12</v>
      </c>
      <c r="F406" s="3">
        <v>10</v>
      </c>
      <c r="G406" s="3">
        <v>2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f t="shared" si="72"/>
        <v>12</v>
      </c>
      <c r="AE406" s="3">
        <f t="shared" si="75"/>
        <v>0</v>
      </c>
      <c r="AF406" s="3">
        <f t="shared" si="76"/>
        <v>0</v>
      </c>
      <c r="AG406" s="3">
        <v>0</v>
      </c>
      <c r="AH406" s="3">
        <f t="shared" si="77"/>
        <v>0</v>
      </c>
      <c r="AI406" s="3">
        <f t="shared" si="78"/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f t="shared" si="73"/>
        <v>0</v>
      </c>
      <c r="AS406" s="3">
        <f t="shared" si="79"/>
        <v>0</v>
      </c>
      <c r="AT406" s="3">
        <f t="shared" si="80"/>
        <v>0</v>
      </c>
      <c r="AU406" s="3">
        <f t="shared" si="81"/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f t="shared" si="82"/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1</v>
      </c>
      <c r="BJ406" s="3">
        <v>0</v>
      </c>
      <c r="BK406" s="3">
        <v>0</v>
      </c>
      <c r="BL406" s="3">
        <v>1</v>
      </c>
      <c r="BM406" s="3">
        <v>0</v>
      </c>
      <c r="BN406" s="3">
        <v>0</v>
      </c>
      <c r="BO406" s="3">
        <v>0</v>
      </c>
      <c r="BP406" s="3">
        <v>0</v>
      </c>
      <c r="BQ406" s="3">
        <v>0</v>
      </c>
      <c r="BR406" s="3">
        <v>0</v>
      </c>
      <c r="BS406" s="3">
        <v>0</v>
      </c>
      <c r="BT406" s="3">
        <v>0</v>
      </c>
      <c r="BU406" s="3">
        <v>0</v>
      </c>
      <c r="BV406" s="3">
        <v>0</v>
      </c>
      <c r="BW406" s="3">
        <v>0</v>
      </c>
      <c r="BX406" s="3">
        <v>0</v>
      </c>
      <c r="BY406" s="3">
        <v>0</v>
      </c>
      <c r="BZ406" s="3">
        <f t="shared" si="74"/>
        <v>2</v>
      </c>
      <c r="CA406" s="40">
        <f t="shared" si="83"/>
        <v>14</v>
      </c>
    </row>
    <row r="407" spans="1:79" x14ac:dyDescent="0.25">
      <c r="A407" s="3" t="s">
        <v>2</v>
      </c>
      <c r="B407" s="12">
        <v>1</v>
      </c>
      <c r="C407" s="3">
        <v>2</v>
      </c>
      <c r="D407" s="41">
        <v>42571</v>
      </c>
      <c r="E407" s="3">
        <v>13</v>
      </c>
      <c r="F407" s="3">
        <v>5</v>
      </c>
      <c r="G407" s="3">
        <v>4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f t="shared" si="72"/>
        <v>9</v>
      </c>
      <c r="AE407" s="3">
        <f t="shared" si="75"/>
        <v>0</v>
      </c>
      <c r="AF407" s="3">
        <f t="shared" si="76"/>
        <v>0</v>
      </c>
      <c r="AG407" s="3">
        <v>0</v>
      </c>
      <c r="AH407" s="3">
        <f t="shared" si="77"/>
        <v>0</v>
      </c>
      <c r="AI407" s="3">
        <f t="shared" si="78"/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f t="shared" si="73"/>
        <v>0</v>
      </c>
      <c r="AS407" s="3">
        <f t="shared" si="79"/>
        <v>0</v>
      </c>
      <c r="AT407" s="3">
        <f t="shared" si="80"/>
        <v>0</v>
      </c>
      <c r="AU407" s="3">
        <f t="shared" si="81"/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2</v>
      </c>
      <c r="BC407" s="3">
        <v>0</v>
      </c>
      <c r="BD407" s="3">
        <f t="shared" si="82"/>
        <v>2</v>
      </c>
      <c r="BE407" s="3">
        <v>1</v>
      </c>
      <c r="BF407" s="3">
        <v>0</v>
      </c>
      <c r="BG407" s="3">
        <v>0</v>
      </c>
      <c r="BH407" s="3">
        <v>1</v>
      </c>
      <c r="BI407" s="3">
        <v>1</v>
      </c>
      <c r="BJ407" s="3">
        <v>0</v>
      </c>
      <c r="BK407" s="3">
        <v>0</v>
      </c>
      <c r="BL407" s="3">
        <v>0</v>
      </c>
      <c r="BM407" s="3">
        <v>0</v>
      </c>
      <c r="BN407" s="3">
        <v>0</v>
      </c>
      <c r="BO407" s="3">
        <v>0</v>
      </c>
      <c r="BP407" s="3">
        <v>1</v>
      </c>
      <c r="BQ407" s="3">
        <v>0</v>
      </c>
      <c r="BR407" s="3">
        <v>0</v>
      </c>
      <c r="BS407" s="3">
        <v>0</v>
      </c>
      <c r="BT407" s="3">
        <v>0</v>
      </c>
      <c r="BU407" s="3">
        <v>1</v>
      </c>
      <c r="BV407" s="3">
        <v>0</v>
      </c>
      <c r="BW407" s="3">
        <v>0</v>
      </c>
      <c r="BX407" s="3">
        <v>0</v>
      </c>
      <c r="BY407" s="3">
        <v>1</v>
      </c>
      <c r="BZ407" s="3">
        <f t="shared" si="74"/>
        <v>6</v>
      </c>
      <c r="CA407" s="40">
        <f t="shared" si="83"/>
        <v>17</v>
      </c>
    </row>
    <row r="408" spans="1:79" x14ac:dyDescent="0.25">
      <c r="A408" s="3" t="s">
        <v>4</v>
      </c>
      <c r="B408" s="3">
        <v>2</v>
      </c>
      <c r="C408" s="3">
        <v>1</v>
      </c>
      <c r="D408" s="41">
        <v>41870</v>
      </c>
      <c r="E408" s="3">
        <v>1</v>
      </c>
      <c r="F408" s="3">
        <v>1</v>
      </c>
      <c r="G408" s="3">
        <v>0</v>
      </c>
      <c r="H408" s="3">
        <v>0</v>
      </c>
      <c r="I408" s="3">
        <v>1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f t="shared" si="72"/>
        <v>2</v>
      </c>
      <c r="AE408" s="3">
        <f t="shared" si="75"/>
        <v>0</v>
      </c>
      <c r="AF408" s="3">
        <f t="shared" si="76"/>
        <v>0</v>
      </c>
      <c r="AG408" s="3">
        <f t="shared" ref="AG408:AG471" si="84">SUM(K408:L408)</f>
        <v>0</v>
      </c>
      <c r="AH408" s="3">
        <f t="shared" si="77"/>
        <v>0</v>
      </c>
      <c r="AI408" s="3">
        <f>SUM(Z408:AA408)</f>
        <v>0</v>
      </c>
      <c r="AJ408" s="3">
        <v>0</v>
      </c>
      <c r="AK408" s="3">
        <v>1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f t="shared" si="73"/>
        <v>1</v>
      </c>
      <c r="AS408" s="3">
        <f t="shared" si="79"/>
        <v>1</v>
      </c>
      <c r="AT408" s="3">
        <f t="shared" si="80"/>
        <v>0</v>
      </c>
      <c r="AU408" s="3">
        <f t="shared" si="81"/>
        <v>0</v>
      </c>
      <c r="AV408" s="3">
        <v>0</v>
      </c>
      <c r="AW408" s="3">
        <v>1</v>
      </c>
      <c r="AX408" s="3">
        <v>0</v>
      </c>
      <c r="AY408" s="3">
        <v>1</v>
      </c>
      <c r="AZ408" s="3">
        <v>0</v>
      </c>
      <c r="BA408" s="3">
        <v>0</v>
      </c>
      <c r="BB408" s="3">
        <v>0</v>
      </c>
      <c r="BC408" s="3">
        <v>0</v>
      </c>
      <c r="BD408" s="3">
        <f>SUM(AW408:BC408)</f>
        <v>2</v>
      </c>
      <c r="BE408" s="3">
        <v>1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0</v>
      </c>
      <c r="BL408" s="3">
        <v>0</v>
      </c>
      <c r="BM408" s="3">
        <v>0</v>
      </c>
      <c r="BN408" s="3">
        <v>1</v>
      </c>
      <c r="BO408" s="3">
        <v>0</v>
      </c>
      <c r="BP408" s="3">
        <v>1</v>
      </c>
      <c r="BQ408" s="3">
        <v>0</v>
      </c>
      <c r="BR408" s="3">
        <v>0</v>
      </c>
      <c r="BS408" s="3">
        <v>0</v>
      </c>
      <c r="BT408" s="3">
        <v>0</v>
      </c>
      <c r="BU408" s="3">
        <v>0</v>
      </c>
      <c r="BV408" s="3">
        <v>0</v>
      </c>
      <c r="BW408" s="3">
        <v>0</v>
      </c>
      <c r="BX408" s="3">
        <v>0</v>
      </c>
      <c r="BY408" s="3">
        <v>0</v>
      </c>
      <c r="BZ408" s="3">
        <f>SUM(BE408:BY408)</f>
        <v>3</v>
      </c>
      <c r="CA408" s="40">
        <f t="shared" si="83"/>
        <v>8</v>
      </c>
    </row>
    <row r="409" spans="1:79" x14ac:dyDescent="0.25">
      <c r="A409" s="3" t="s">
        <v>4</v>
      </c>
      <c r="B409" s="3">
        <v>2</v>
      </c>
      <c r="C409" s="3">
        <v>1</v>
      </c>
      <c r="D409" s="41">
        <v>41870</v>
      </c>
      <c r="E409" s="3">
        <v>2</v>
      </c>
      <c r="F409" s="3">
        <v>3</v>
      </c>
      <c r="G409" s="3">
        <v>1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1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f t="shared" si="72"/>
        <v>5</v>
      </c>
      <c r="AE409" s="3">
        <f t="shared" si="75"/>
        <v>1</v>
      </c>
      <c r="AF409" s="3">
        <f t="shared" si="76"/>
        <v>0</v>
      </c>
      <c r="AG409" s="3">
        <f t="shared" si="84"/>
        <v>0</v>
      </c>
      <c r="AH409" s="3">
        <f t="shared" si="77"/>
        <v>0</v>
      </c>
      <c r="AI409" s="3">
        <f t="shared" ref="AI409:AI472" si="85">SUM(Z409:AA409)</f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f t="shared" si="73"/>
        <v>0</v>
      </c>
      <c r="AS409" s="3">
        <f t="shared" si="79"/>
        <v>0</v>
      </c>
      <c r="AT409" s="3">
        <f t="shared" si="80"/>
        <v>0</v>
      </c>
      <c r="AU409" s="3">
        <f t="shared" si="81"/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f t="shared" ref="BD409:BD472" si="86">SUM(AW409:BC409)</f>
        <v>0</v>
      </c>
      <c r="BE409" s="3">
        <v>0</v>
      </c>
      <c r="BF409" s="3">
        <v>0</v>
      </c>
      <c r="BG409" s="3">
        <v>2</v>
      </c>
      <c r="BH409" s="3">
        <v>1</v>
      </c>
      <c r="BI409" s="3">
        <v>1</v>
      </c>
      <c r="BJ409" s="3">
        <v>0</v>
      </c>
      <c r="BK409" s="3">
        <v>0</v>
      </c>
      <c r="BL409" s="3">
        <v>0</v>
      </c>
      <c r="BM409" s="3">
        <v>0</v>
      </c>
      <c r="BN409" s="3">
        <v>1</v>
      </c>
      <c r="BO409" s="3">
        <v>0</v>
      </c>
      <c r="BP409" s="3">
        <v>0</v>
      </c>
      <c r="BQ409" s="3">
        <v>0</v>
      </c>
      <c r="BR409" s="3">
        <v>0</v>
      </c>
      <c r="BS409" s="3">
        <v>0</v>
      </c>
      <c r="BT409" s="3">
        <v>0</v>
      </c>
      <c r="BU409" s="3">
        <v>0</v>
      </c>
      <c r="BV409" s="3">
        <v>0</v>
      </c>
      <c r="BW409" s="3">
        <v>0</v>
      </c>
      <c r="BX409" s="3">
        <v>0</v>
      </c>
      <c r="BY409" s="3">
        <v>3</v>
      </c>
      <c r="BZ409" s="3">
        <f t="shared" ref="BZ409:BZ472" si="87">SUM(BE409:BY409)</f>
        <v>8</v>
      </c>
      <c r="CA409" s="40">
        <f t="shared" si="83"/>
        <v>13</v>
      </c>
    </row>
    <row r="410" spans="1:79" x14ac:dyDescent="0.25">
      <c r="A410" s="3" t="s">
        <v>4</v>
      </c>
      <c r="B410" s="3">
        <v>2</v>
      </c>
      <c r="C410" s="3">
        <v>1</v>
      </c>
      <c r="D410" s="41">
        <v>41870</v>
      </c>
      <c r="E410" s="3">
        <v>3</v>
      </c>
      <c r="F410" s="3">
        <v>0</v>
      </c>
      <c r="G410" s="3">
        <v>1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1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f t="shared" si="72"/>
        <v>2</v>
      </c>
      <c r="AE410" s="3">
        <f t="shared" si="75"/>
        <v>1</v>
      </c>
      <c r="AF410" s="3">
        <f t="shared" si="76"/>
        <v>0</v>
      </c>
      <c r="AG410" s="3">
        <f t="shared" si="84"/>
        <v>0</v>
      </c>
      <c r="AH410" s="3">
        <f t="shared" si="77"/>
        <v>0</v>
      </c>
      <c r="AI410" s="3">
        <f t="shared" si="85"/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f t="shared" si="73"/>
        <v>0</v>
      </c>
      <c r="AS410" s="3">
        <f t="shared" si="79"/>
        <v>0</v>
      </c>
      <c r="AT410" s="3">
        <f t="shared" si="80"/>
        <v>0</v>
      </c>
      <c r="AU410" s="3">
        <f t="shared" si="81"/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1</v>
      </c>
      <c r="BC410" s="3">
        <v>0</v>
      </c>
      <c r="BD410" s="3">
        <f t="shared" si="86"/>
        <v>1</v>
      </c>
      <c r="BE410" s="3">
        <v>0</v>
      </c>
      <c r="BF410" s="3">
        <v>4</v>
      </c>
      <c r="BG410" s="3">
        <v>0</v>
      </c>
      <c r="BH410" s="3">
        <v>0</v>
      </c>
      <c r="BI410" s="3">
        <v>1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3">
        <v>0</v>
      </c>
      <c r="BP410" s="3">
        <v>1</v>
      </c>
      <c r="BQ410" s="3">
        <v>0</v>
      </c>
      <c r="BR410" s="3">
        <v>0</v>
      </c>
      <c r="BS410" s="3">
        <v>0</v>
      </c>
      <c r="BT410" s="3">
        <v>0</v>
      </c>
      <c r="BU410" s="3">
        <v>0</v>
      </c>
      <c r="BV410" s="3">
        <v>0</v>
      </c>
      <c r="BW410" s="3">
        <v>0</v>
      </c>
      <c r="BX410" s="3">
        <v>0</v>
      </c>
      <c r="BY410" s="3">
        <v>0</v>
      </c>
      <c r="BZ410" s="3">
        <f t="shared" si="87"/>
        <v>6</v>
      </c>
      <c r="CA410" s="40">
        <f t="shared" si="83"/>
        <v>9</v>
      </c>
    </row>
    <row r="411" spans="1:79" x14ac:dyDescent="0.25">
      <c r="A411" s="3" t="s">
        <v>4</v>
      </c>
      <c r="B411" s="3">
        <v>2</v>
      </c>
      <c r="C411" s="3">
        <v>1</v>
      </c>
      <c r="D411" s="41">
        <v>41870</v>
      </c>
      <c r="E411" s="3">
        <v>4</v>
      </c>
      <c r="F411" s="3">
        <v>1</v>
      </c>
      <c r="G411" s="3">
        <v>2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1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f t="shared" si="72"/>
        <v>4</v>
      </c>
      <c r="AE411" s="3">
        <f t="shared" si="75"/>
        <v>0</v>
      </c>
      <c r="AF411" s="3">
        <f t="shared" si="76"/>
        <v>0</v>
      </c>
      <c r="AG411" s="3">
        <f t="shared" si="84"/>
        <v>0</v>
      </c>
      <c r="AH411" s="3">
        <f t="shared" si="77"/>
        <v>0</v>
      </c>
      <c r="AI411" s="3">
        <f t="shared" si="85"/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f t="shared" si="73"/>
        <v>0</v>
      </c>
      <c r="AS411" s="3">
        <f t="shared" si="79"/>
        <v>0</v>
      </c>
      <c r="AT411" s="3">
        <f t="shared" si="80"/>
        <v>0</v>
      </c>
      <c r="AU411" s="3">
        <f t="shared" si="81"/>
        <v>0</v>
      </c>
      <c r="AV411" s="3">
        <v>0</v>
      </c>
      <c r="AW411" s="3">
        <v>2</v>
      </c>
      <c r="AX411" s="3">
        <v>1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f t="shared" si="86"/>
        <v>3</v>
      </c>
      <c r="BE411" s="3">
        <v>0</v>
      </c>
      <c r="BF411" s="3">
        <v>0</v>
      </c>
      <c r="BG411" s="3">
        <v>0</v>
      </c>
      <c r="BH411" s="3">
        <v>0</v>
      </c>
      <c r="BI411" s="3">
        <v>5</v>
      </c>
      <c r="BJ411" s="3">
        <v>0</v>
      </c>
      <c r="BK411" s="3">
        <v>0</v>
      </c>
      <c r="BL411" s="3">
        <v>0</v>
      </c>
      <c r="BM411" s="3">
        <v>0</v>
      </c>
      <c r="BN411" s="3">
        <v>1</v>
      </c>
      <c r="BO411" s="3">
        <v>0</v>
      </c>
      <c r="BP411" s="3">
        <v>1</v>
      </c>
      <c r="BQ411" s="3">
        <v>0</v>
      </c>
      <c r="BR411" s="3">
        <v>0</v>
      </c>
      <c r="BS411" s="3">
        <v>0</v>
      </c>
      <c r="BT411" s="3">
        <v>0</v>
      </c>
      <c r="BU411" s="3">
        <v>0</v>
      </c>
      <c r="BV411" s="3">
        <v>0</v>
      </c>
      <c r="BW411" s="3">
        <v>0</v>
      </c>
      <c r="BX411" s="3">
        <v>0</v>
      </c>
      <c r="BY411" s="3">
        <v>3</v>
      </c>
      <c r="BZ411" s="3">
        <f t="shared" si="87"/>
        <v>10</v>
      </c>
      <c r="CA411" s="40">
        <f t="shared" si="83"/>
        <v>17</v>
      </c>
    </row>
    <row r="412" spans="1:79" x14ac:dyDescent="0.25">
      <c r="A412" s="3" t="s">
        <v>4</v>
      </c>
      <c r="B412" s="3">
        <v>2</v>
      </c>
      <c r="C412" s="3">
        <v>1</v>
      </c>
      <c r="D412" s="41">
        <v>41870</v>
      </c>
      <c r="E412" s="3">
        <v>5</v>
      </c>
      <c r="F412" s="3">
        <v>4</v>
      </c>
      <c r="G412" s="3">
        <v>1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f t="shared" si="72"/>
        <v>5</v>
      </c>
      <c r="AE412" s="3">
        <f t="shared" si="75"/>
        <v>0</v>
      </c>
      <c r="AF412" s="3">
        <f t="shared" si="76"/>
        <v>0</v>
      </c>
      <c r="AG412" s="3">
        <f t="shared" si="84"/>
        <v>0</v>
      </c>
      <c r="AH412" s="3">
        <f t="shared" si="77"/>
        <v>0</v>
      </c>
      <c r="AI412" s="3">
        <f t="shared" si="85"/>
        <v>0</v>
      </c>
      <c r="AJ412" s="3">
        <v>0</v>
      </c>
      <c r="AK412" s="3">
        <v>1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f t="shared" si="73"/>
        <v>1</v>
      </c>
      <c r="AS412" s="3">
        <f t="shared" si="79"/>
        <v>1</v>
      </c>
      <c r="AT412" s="3">
        <f t="shared" si="80"/>
        <v>0</v>
      </c>
      <c r="AU412" s="3">
        <f t="shared" si="81"/>
        <v>0</v>
      </c>
      <c r="AV412" s="3">
        <v>0</v>
      </c>
      <c r="AW412" s="3">
        <v>1</v>
      </c>
      <c r="AX412" s="3">
        <v>2</v>
      </c>
      <c r="AY412" s="3">
        <v>1</v>
      </c>
      <c r="AZ412" s="3">
        <v>2</v>
      </c>
      <c r="BA412" s="3">
        <v>0</v>
      </c>
      <c r="BB412" s="3">
        <v>0</v>
      </c>
      <c r="BC412" s="3">
        <v>0</v>
      </c>
      <c r="BD412" s="3">
        <f t="shared" si="86"/>
        <v>6</v>
      </c>
      <c r="BE412" s="3">
        <v>0</v>
      </c>
      <c r="BF412" s="3">
        <v>1</v>
      </c>
      <c r="BG412" s="3">
        <v>2</v>
      </c>
      <c r="BH412" s="3">
        <v>0</v>
      </c>
      <c r="BI412" s="3">
        <v>0</v>
      </c>
      <c r="BJ412" s="3">
        <v>2</v>
      </c>
      <c r="BK412" s="3">
        <v>0</v>
      </c>
      <c r="BL412" s="3">
        <v>0</v>
      </c>
      <c r="BM412" s="3">
        <v>0</v>
      </c>
      <c r="BN412" s="3">
        <v>1</v>
      </c>
      <c r="BO412" s="3">
        <v>1</v>
      </c>
      <c r="BP412" s="3">
        <v>3</v>
      </c>
      <c r="BQ412" s="3">
        <v>0</v>
      </c>
      <c r="BR412" s="3">
        <v>0</v>
      </c>
      <c r="BS412" s="3">
        <v>0</v>
      </c>
      <c r="BT412" s="3">
        <v>0</v>
      </c>
      <c r="BU412" s="3">
        <v>0</v>
      </c>
      <c r="BV412" s="3">
        <v>0</v>
      </c>
      <c r="BW412" s="3">
        <v>0</v>
      </c>
      <c r="BX412" s="3">
        <v>0</v>
      </c>
      <c r="BY412" s="3">
        <v>5</v>
      </c>
      <c r="BZ412" s="3">
        <f t="shared" si="87"/>
        <v>15</v>
      </c>
      <c r="CA412" s="40">
        <f t="shared" si="83"/>
        <v>27</v>
      </c>
    </row>
    <row r="413" spans="1:79" x14ac:dyDescent="0.25">
      <c r="A413" s="3" t="s">
        <v>4</v>
      </c>
      <c r="B413" s="3">
        <v>2</v>
      </c>
      <c r="C413" s="3">
        <v>1</v>
      </c>
      <c r="D413" s="41">
        <v>41870</v>
      </c>
      <c r="E413" s="3">
        <v>6</v>
      </c>
      <c r="F413" s="3">
        <v>1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f t="shared" si="72"/>
        <v>1</v>
      </c>
      <c r="AE413" s="3">
        <f t="shared" si="75"/>
        <v>0</v>
      </c>
      <c r="AF413" s="3">
        <f t="shared" si="76"/>
        <v>0</v>
      </c>
      <c r="AG413" s="3">
        <f t="shared" si="84"/>
        <v>0</v>
      </c>
      <c r="AH413" s="3">
        <f t="shared" si="77"/>
        <v>0</v>
      </c>
      <c r="AI413" s="3">
        <f t="shared" si="85"/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f t="shared" si="73"/>
        <v>0</v>
      </c>
      <c r="AS413" s="3">
        <f t="shared" si="79"/>
        <v>0</v>
      </c>
      <c r="AT413" s="3">
        <f t="shared" si="80"/>
        <v>0</v>
      </c>
      <c r="AU413" s="3">
        <f t="shared" si="81"/>
        <v>0</v>
      </c>
      <c r="AV413" s="3">
        <v>0</v>
      </c>
      <c r="AW413" s="3">
        <v>0</v>
      </c>
      <c r="AX413" s="3">
        <v>1</v>
      </c>
      <c r="AY413" s="3">
        <v>0</v>
      </c>
      <c r="AZ413" s="3">
        <v>0</v>
      </c>
      <c r="BA413" s="3">
        <v>0</v>
      </c>
      <c r="BB413" s="3">
        <v>5</v>
      </c>
      <c r="BC413" s="3">
        <v>0</v>
      </c>
      <c r="BD413" s="3">
        <f t="shared" si="86"/>
        <v>6</v>
      </c>
      <c r="BE413" s="3">
        <v>0</v>
      </c>
      <c r="BF413" s="3">
        <v>0</v>
      </c>
      <c r="BG413" s="3">
        <v>4</v>
      </c>
      <c r="BH413" s="3">
        <v>1</v>
      </c>
      <c r="BI413" s="3">
        <v>3</v>
      </c>
      <c r="BJ413" s="3">
        <v>1</v>
      </c>
      <c r="BK413" s="3">
        <v>0</v>
      </c>
      <c r="BL413" s="3">
        <v>0</v>
      </c>
      <c r="BM413" s="3">
        <v>2</v>
      </c>
      <c r="BN413" s="3">
        <v>2</v>
      </c>
      <c r="BO413" s="3">
        <v>0</v>
      </c>
      <c r="BP413" s="3">
        <v>3</v>
      </c>
      <c r="BQ413" s="3">
        <v>0</v>
      </c>
      <c r="BR413" s="3">
        <v>0</v>
      </c>
      <c r="BS413" s="3">
        <v>0</v>
      </c>
      <c r="BT413" s="3">
        <v>0</v>
      </c>
      <c r="BU413" s="3">
        <v>0</v>
      </c>
      <c r="BV413" s="3">
        <v>0</v>
      </c>
      <c r="BW413" s="3">
        <v>0</v>
      </c>
      <c r="BX413" s="3">
        <v>0</v>
      </c>
      <c r="BY413" s="3">
        <v>1</v>
      </c>
      <c r="BZ413" s="3">
        <f t="shared" si="87"/>
        <v>17</v>
      </c>
      <c r="CA413" s="40">
        <f t="shared" si="83"/>
        <v>24</v>
      </c>
    </row>
    <row r="414" spans="1:79" x14ac:dyDescent="0.25">
      <c r="A414" s="3" t="s">
        <v>4</v>
      </c>
      <c r="B414" s="3">
        <v>2</v>
      </c>
      <c r="C414" s="3">
        <v>1</v>
      </c>
      <c r="D414" s="41">
        <v>41870</v>
      </c>
      <c r="E414" s="3">
        <v>7</v>
      </c>
      <c r="F414" s="3">
        <v>0</v>
      </c>
      <c r="G414" s="3">
        <v>2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f t="shared" si="72"/>
        <v>2</v>
      </c>
      <c r="AE414" s="3">
        <f t="shared" si="75"/>
        <v>0</v>
      </c>
      <c r="AF414" s="3">
        <f t="shared" si="76"/>
        <v>0</v>
      </c>
      <c r="AG414" s="3">
        <f t="shared" si="84"/>
        <v>0</v>
      </c>
      <c r="AH414" s="3">
        <f t="shared" si="77"/>
        <v>0</v>
      </c>
      <c r="AI414" s="3">
        <f t="shared" si="85"/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f t="shared" si="73"/>
        <v>0</v>
      </c>
      <c r="AS414" s="3">
        <f t="shared" si="79"/>
        <v>0</v>
      </c>
      <c r="AT414" s="3">
        <f t="shared" si="80"/>
        <v>0</v>
      </c>
      <c r="AU414" s="3">
        <f t="shared" si="81"/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1</v>
      </c>
      <c r="BA414" s="3">
        <v>0</v>
      </c>
      <c r="BB414" s="3">
        <v>1</v>
      </c>
      <c r="BC414" s="3">
        <v>0</v>
      </c>
      <c r="BD414" s="3">
        <f t="shared" si="86"/>
        <v>2</v>
      </c>
      <c r="BE414" s="3">
        <v>0</v>
      </c>
      <c r="BF414" s="3">
        <v>1</v>
      </c>
      <c r="BG414" s="3">
        <v>0</v>
      </c>
      <c r="BH414" s="3">
        <v>0</v>
      </c>
      <c r="BI414" s="3">
        <v>2</v>
      </c>
      <c r="BJ414" s="3">
        <v>0</v>
      </c>
      <c r="BK414" s="3">
        <v>0</v>
      </c>
      <c r="BL414" s="3">
        <v>0</v>
      </c>
      <c r="BM414" s="3">
        <v>0</v>
      </c>
      <c r="BN414" s="3">
        <v>0</v>
      </c>
      <c r="BO414" s="3">
        <v>0</v>
      </c>
      <c r="BP414" s="3">
        <v>2</v>
      </c>
      <c r="BQ414" s="3">
        <v>0</v>
      </c>
      <c r="BR414" s="3">
        <v>0</v>
      </c>
      <c r="BS414" s="3">
        <v>0</v>
      </c>
      <c r="BT414" s="3">
        <v>0</v>
      </c>
      <c r="BU414" s="3">
        <v>0</v>
      </c>
      <c r="BV414" s="3">
        <v>0</v>
      </c>
      <c r="BW414" s="3">
        <v>0</v>
      </c>
      <c r="BX414" s="3">
        <v>0</v>
      </c>
      <c r="BY414" s="3">
        <v>0</v>
      </c>
      <c r="BZ414" s="3">
        <f t="shared" si="87"/>
        <v>5</v>
      </c>
      <c r="CA414" s="40">
        <f t="shared" si="83"/>
        <v>9</v>
      </c>
    </row>
    <row r="415" spans="1:79" x14ac:dyDescent="0.25">
      <c r="A415" s="3" t="s">
        <v>4</v>
      </c>
      <c r="B415" s="3">
        <v>2</v>
      </c>
      <c r="C415" s="3">
        <v>1</v>
      </c>
      <c r="D415" s="41">
        <v>41870</v>
      </c>
      <c r="E415" s="3">
        <v>8</v>
      </c>
      <c r="F415" s="3">
        <v>4</v>
      </c>
      <c r="G415" s="3">
        <v>5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2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1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f t="shared" si="72"/>
        <v>12</v>
      </c>
      <c r="AE415" s="3">
        <f t="shared" si="75"/>
        <v>2</v>
      </c>
      <c r="AF415" s="3">
        <f t="shared" si="76"/>
        <v>0</v>
      </c>
      <c r="AG415" s="3">
        <f t="shared" si="84"/>
        <v>0</v>
      </c>
      <c r="AH415" s="3">
        <f t="shared" si="77"/>
        <v>1</v>
      </c>
      <c r="AI415" s="3">
        <f t="shared" si="85"/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f t="shared" si="73"/>
        <v>0</v>
      </c>
      <c r="AS415" s="3">
        <f t="shared" si="79"/>
        <v>0</v>
      </c>
      <c r="AT415" s="3">
        <f t="shared" si="80"/>
        <v>0</v>
      </c>
      <c r="AU415" s="3">
        <f t="shared" si="81"/>
        <v>0</v>
      </c>
      <c r="AV415" s="3">
        <v>0</v>
      </c>
      <c r="AW415" s="3">
        <v>0</v>
      </c>
      <c r="AX415" s="3">
        <v>2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f t="shared" si="86"/>
        <v>2</v>
      </c>
      <c r="BE415" s="3">
        <v>1</v>
      </c>
      <c r="BF415" s="3">
        <v>2</v>
      </c>
      <c r="BG415" s="3">
        <v>2</v>
      </c>
      <c r="BH415" s="3">
        <v>0</v>
      </c>
      <c r="BI415" s="3">
        <v>0</v>
      </c>
      <c r="BJ415" s="3">
        <v>0</v>
      </c>
      <c r="BK415" s="3">
        <v>0</v>
      </c>
      <c r="BL415" s="3">
        <v>1</v>
      </c>
      <c r="BM415" s="3">
        <v>0</v>
      </c>
      <c r="BN415" s="3">
        <v>1</v>
      </c>
      <c r="BO415" s="3">
        <v>0</v>
      </c>
      <c r="BP415" s="3">
        <v>5</v>
      </c>
      <c r="BQ415" s="3">
        <v>0</v>
      </c>
      <c r="BR415" s="3">
        <v>0</v>
      </c>
      <c r="BS415" s="3">
        <v>0</v>
      </c>
      <c r="BT415" s="3">
        <v>0</v>
      </c>
      <c r="BU415" s="3">
        <v>0</v>
      </c>
      <c r="BV415" s="3">
        <v>0</v>
      </c>
      <c r="BW415" s="3">
        <v>0</v>
      </c>
      <c r="BX415" s="3">
        <v>0</v>
      </c>
      <c r="BY415" s="3">
        <v>2</v>
      </c>
      <c r="BZ415" s="3">
        <f t="shared" si="87"/>
        <v>14</v>
      </c>
      <c r="CA415" s="40">
        <f t="shared" si="83"/>
        <v>28</v>
      </c>
    </row>
    <row r="416" spans="1:79" x14ac:dyDescent="0.25">
      <c r="A416" s="3" t="s">
        <v>4</v>
      </c>
      <c r="B416" s="3">
        <v>2</v>
      </c>
      <c r="C416" s="3">
        <v>1</v>
      </c>
      <c r="D416" s="41">
        <v>41870</v>
      </c>
      <c r="E416" s="3">
        <v>9</v>
      </c>
      <c r="F416" s="3">
        <v>1</v>
      </c>
      <c r="G416" s="3">
        <v>2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f t="shared" si="72"/>
        <v>3</v>
      </c>
      <c r="AE416" s="3">
        <f t="shared" si="75"/>
        <v>0</v>
      </c>
      <c r="AF416" s="3">
        <f t="shared" si="76"/>
        <v>0</v>
      </c>
      <c r="AG416" s="3">
        <f t="shared" si="84"/>
        <v>0</v>
      </c>
      <c r="AH416" s="3">
        <f t="shared" si="77"/>
        <v>0</v>
      </c>
      <c r="AI416" s="3">
        <f t="shared" si="85"/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1</v>
      </c>
      <c r="AP416" s="3">
        <v>0</v>
      </c>
      <c r="AQ416" s="3">
        <v>0</v>
      </c>
      <c r="AR416" s="3">
        <f t="shared" si="73"/>
        <v>1</v>
      </c>
      <c r="AS416" s="3">
        <f t="shared" si="79"/>
        <v>0</v>
      </c>
      <c r="AT416" s="3">
        <f t="shared" si="80"/>
        <v>1</v>
      </c>
      <c r="AU416" s="3">
        <f t="shared" si="81"/>
        <v>0</v>
      </c>
      <c r="AV416" s="3">
        <v>0</v>
      </c>
      <c r="AW416" s="3">
        <v>2</v>
      </c>
      <c r="AX416" s="3">
        <v>3</v>
      </c>
      <c r="AY416" s="3">
        <v>4</v>
      </c>
      <c r="AZ416" s="3">
        <v>1</v>
      </c>
      <c r="BA416" s="3">
        <v>0</v>
      </c>
      <c r="BB416" s="3">
        <v>5</v>
      </c>
      <c r="BC416" s="3">
        <v>0</v>
      </c>
      <c r="BD416" s="3">
        <f t="shared" si="86"/>
        <v>15</v>
      </c>
      <c r="BE416" s="3">
        <v>1</v>
      </c>
      <c r="BF416" s="3">
        <v>0</v>
      </c>
      <c r="BG416" s="3">
        <v>5</v>
      </c>
      <c r="BH416" s="3">
        <v>0</v>
      </c>
      <c r="BI416" s="3">
        <v>1</v>
      </c>
      <c r="BJ416" s="3">
        <v>0</v>
      </c>
      <c r="BK416" s="3">
        <v>0</v>
      </c>
      <c r="BL416" s="3">
        <v>0</v>
      </c>
      <c r="BM416" s="3">
        <v>0</v>
      </c>
      <c r="BN416" s="3">
        <v>0</v>
      </c>
      <c r="BO416" s="3">
        <v>0</v>
      </c>
      <c r="BP416" s="3">
        <v>1</v>
      </c>
      <c r="BQ416" s="3">
        <v>1</v>
      </c>
      <c r="BR416" s="3">
        <v>0</v>
      </c>
      <c r="BS416" s="3">
        <v>0</v>
      </c>
      <c r="BT416" s="3">
        <v>0</v>
      </c>
      <c r="BU416" s="3">
        <v>0</v>
      </c>
      <c r="BV416" s="3">
        <v>0</v>
      </c>
      <c r="BW416" s="3">
        <v>0</v>
      </c>
      <c r="BX416" s="3">
        <v>0</v>
      </c>
      <c r="BY416" s="3">
        <v>1</v>
      </c>
      <c r="BZ416" s="3">
        <f t="shared" si="87"/>
        <v>10</v>
      </c>
      <c r="CA416" s="40">
        <f t="shared" si="83"/>
        <v>29</v>
      </c>
    </row>
    <row r="417" spans="1:79" x14ac:dyDescent="0.25">
      <c r="A417" s="3" t="s">
        <v>4</v>
      </c>
      <c r="B417" s="3">
        <v>2</v>
      </c>
      <c r="C417" s="3">
        <v>1</v>
      </c>
      <c r="D417" s="41">
        <v>41870</v>
      </c>
      <c r="E417" s="3">
        <v>10</v>
      </c>
      <c r="F417" s="3">
        <v>3</v>
      </c>
      <c r="G417" s="3">
        <v>2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f t="shared" si="72"/>
        <v>5</v>
      </c>
      <c r="AE417" s="3">
        <f t="shared" si="75"/>
        <v>0</v>
      </c>
      <c r="AF417" s="3">
        <f t="shared" si="76"/>
        <v>0</v>
      </c>
      <c r="AG417" s="3">
        <f t="shared" si="84"/>
        <v>0</v>
      </c>
      <c r="AH417" s="3">
        <f t="shared" si="77"/>
        <v>0</v>
      </c>
      <c r="AI417" s="3">
        <f t="shared" si="85"/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f t="shared" si="73"/>
        <v>0</v>
      </c>
      <c r="AS417" s="3">
        <f t="shared" si="79"/>
        <v>0</v>
      </c>
      <c r="AT417" s="3">
        <f t="shared" si="80"/>
        <v>0</v>
      </c>
      <c r="AU417" s="3">
        <f t="shared" si="81"/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4</v>
      </c>
      <c r="BC417" s="3">
        <v>0</v>
      </c>
      <c r="BD417" s="3">
        <f t="shared" si="86"/>
        <v>4</v>
      </c>
      <c r="BE417" s="3">
        <v>2</v>
      </c>
      <c r="BF417" s="3">
        <v>1</v>
      </c>
      <c r="BG417" s="3">
        <v>1</v>
      </c>
      <c r="BH417" s="3">
        <v>0</v>
      </c>
      <c r="BI417" s="3">
        <v>0</v>
      </c>
      <c r="BJ417" s="3">
        <v>0</v>
      </c>
      <c r="BK417" s="3">
        <v>0</v>
      </c>
      <c r="BL417" s="3">
        <v>0</v>
      </c>
      <c r="BM417" s="3">
        <v>1</v>
      </c>
      <c r="BN417" s="3">
        <v>0</v>
      </c>
      <c r="BO417" s="3">
        <v>0</v>
      </c>
      <c r="BP417" s="3">
        <v>0</v>
      </c>
      <c r="BQ417" s="3">
        <v>0</v>
      </c>
      <c r="BR417" s="3">
        <v>0</v>
      </c>
      <c r="BS417" s="3">
        <v>0</v>
      </c>
      <c r="BT417" s="3">
        <v>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f t="shared" si="87"/>
        <v>5</v>
      </c>
      <c r="CA417" s="40">
        <f t="shared" si="83"/>
        <v>14</v>
      </c>
    </row>
    <row r="418" spans="1:79" x14ac:dyDescent="0.25">
      <c r="A418" s="3" t="s">
        <v>4</v>
      </c>
      <c r="B418" s="3">
        <v>2</v>
      </c>
      <c r="C418" s="3">
        <v>1</v>
      </c>
      <c r="D418" s="41">
        <v>41891</v>
      </c>
      <c r="E418" s="3">
        <v>1</v>
      </c>
      <c r="F418" s="3">
        <v>0</v>
      </c>
      <c r="G418" s="3">
        <v>1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f t="shared" si="72"/>
        <v>1</v>
      </c>
      <c r="AE418" s="3">
        <f t="shared" si="75"/>
        <v>0</v>
      </c>
      <c r="AF418" s="3">
        <f t="shared" si="76"/>
        <v>0</v>
      </c>
      <c r="AG418" s="3">
        <f t="shared" si="84"/>
        <v>0</v>
      </c>
      <c r="AH418" s="3">
        <f t="shared" si="77"/>
        <v>0</v>
      </c>
      <c r="AI418" s="3">
        <f t="shared" si="85"/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f t="shared" si="73"/>
        <v>0</v>
      </c>
      <c r="AS418" s="3">
        <f t="shared" si="79"/>
        <v>0</v>
      </c>
      <c r="AT418" s="3">
        <f t="shared" si="80"/>
        <v>0</v>
      </c>
      <c r="AU418" s="3">
        <f t="shared" si="81"/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1</v>
      </c>
      <c r="BC418" s="3">
        <v>0</v>
      </c>
      <c r="BD418" s="3">
        <f t="shared" si="86"/>
        <v>1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1</v>
      </c>
      <c r="BK418" s="3">
        <v>0</v>
      </c>
      <c r="BL418" s="3">
        <v>1</v>
      </c>
      <c r="BM418" s="3">
        <v>0</v>
      </c>
      <c r="BN418" s="3">
        <v>0</v>
      </c>
      <c r="BO418" s="3">
        <v>0</v>
      </c>
      <c r="BP418" s="3">
        <v>0</v>
      </c>
      <c r="BQ418" s="3">
        <v>0</v>
      </c>
      <c r="BR418" s="3">
        <v>0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1</v>
      </c>
      <c r="BZ418" s="3">
        <f t="shared" si="87"/>
        <v>3</v>
      </c>
      <c r="CA418" s="40">
        <f t="shared" si="83"/>
        <v>5</v>
      </c>
    </row>
    <row r="419" spans="1:79" x14ac:dyDescent="0.25">
      <c r="A419" s="3" t="s">
        <v>4</v>
      </c>
      <c r="B419" s="3">
        <v>2</v>
      </c>
      <c r="C419" s="3">
        <v>1</v>
      </c>
      <c r="D419" s="41">
        <v>41891</v>
      </c>
      <c r="E419" s="3">
        <v>2</v>
      </c>
      <c r="F419" s="3">
        <v>0</v>
      </c>
      <c r="G419" s="3">
        <v>1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1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f t="shared" si="72"/>
        <v>2</v>
      </c>
      <c r="AE419" s="3">
        <f t="shared" si="75"/>
        <v>1</v>
      </c>
      <c r="AF419" s="3">
        <f t="shared" si="76"/>
        <v>0</v>
      </c>
      <c r="AG419" s="3">
        <f t="shared" si="84"/>
        <v>0</v>
      </c>
      <c r="AH419" s="3">
        <f t="shared" si="77"/>
        <v>0</v>
      </c>
      <c r="AI419" s="3">
        <f t="shared" si="85"/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f t="shared" si="73"/>
        <v>0</v>
      </c>
      <c r="AS419" s="3">
        <f t="shared" si="79"/>
        <v>0</v>
      </c>
      <c r="AT419" s="3">
        <f t="shared" si="80"/>
        <v>0</v>
      </c>
      <c r="AU419" s="3">
        <f t="shared" si="81"/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f t="shared" si="86"/>
        <v>0</v>
      </c>
      <c r="BE419" s="3">
        <v>0</v>
      </c>
      <c r="BF419" s="3">
        <v>1</v>
      </c>
      <c r="BG419" s="3">
        <v>0</v>
      </c>
      <c r="BH419" s="3">
        <v>1</v>
      </c>
      <c r="BI419" s="3">
        <v>0</v>
      </c>
      <c r="BJ419" s="3">
        <v>1</v>
      </c>
      <c r="BK419" s="3">
        <v>0</v>
      </c>
      <c r="BL419" s="3">
        <v>0</v>
      </c>
      <c r="BM419" s="3">
        <v>0</v>
      </c>
      <c r="BN419" s="3">
        <v>0</v>
      </c>
      <c r="BO419" s="3">
        <v>0</v>
      </c>
      <c r="BP419" s="3">
        <v>0</v>
      </c>
      <c r="BQ419" s="3">
        <v>0</v>
      </c>
      <c r="BR419" s="3">
        <v>0</v>
      </c>
      <c r="BS419" s="3">
        <v>0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1</v>
      </c>
      <c r="BZ419" s="3">
        <f t="shared" si="87"/>
        <v>4</v>
      </c>
      <c r="CA419" s="40">
        <f t="shared" si="83"/>
        <v>6</v>
      </c>
    </row>
    <row r="420" spans="1:79" x14ac:dyDescent="0.25">
      <c r="A420" s="3" t="s">
        <v>4</v>
      </c>
      <c r="B420" s="3">
        <v>2</v>
      </c>
      <c r="C420" s="3">
        <v>1</v>
      </c>
      <c r="D420" s="41">
        <v>41891</v>
      </c>
      <c r="E420" s="3">
        <v>3</v>
      </c>
      <c r="F420" s="3">
        <v>4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1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f t="shared" si="72"/>
        <v>5</v>
      </c>
      <c r="AE420" s="3">
        <f t="shared" si="75"/>
        <v>0</v>
      </c>
      <c r="AF420" s="3">
        <f t="shared" si="76"/>
        <v>0</v>
      </c>
      <c r="AG420" s="3">
        <f t="shared" si="84"/>
        <v>0</v>
      </c>
      <c r="AH420" s="3">
        <f t="shared" si="77"/>
        <v>0</v>
      </c>
      <c r="AI420" s="3">
        <f t="shared" si="85"/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f t="shared" si="73"/>
        <v>0</v>
      </c>
      <c r="AS420" s="3">
        <f t="shared" si="79"/>
        <v>0</v>
      </c>
      <c r="AT420" s="3">
        <f t="shared" si="80"/>
        <v>0</v>
      </c>
      <c r="AU420" s="3">
        <f t="shared" si="81"/>
        <v>0</v>
      </c>
      <c r="AV420" s="3">
        <v>0</v>
      </c>
      <c r="AW420" s="3">
        <v>0</v>
      </c>
      <c r="AX420" s="3">
        <v>0</v>
      </c>
      <c r="AY420" s="3">
        <v>1</v>
      </c>
      <c r="AZ420" s="3">
        <v>0</v>
      </c>
      <c r="BA420" s="3">
        <v>0</v>
      </c>
      <c r="BB420" s="3">
        <v>0</v>
      </c>
      <c r="BC420" s="3">
        <v>0</v>
      </c>
      <c r="BD420" s="3">
        <f t="shared" si="86"/>
        <v>1</v>
      </c>
      <c r="BE420" s="3">
        <v>0</v>
      </c>
      <c r="BF420" s="3">
        <v>0</v>
      </c>
      <c r="BG420" s="3">
        <v>1</v>
      </c>
      <c r="BH420" s="3">
        <v>1</v>
      </c>
      <c r="BI420" s="3">
        <v>2</v>
      </c>
      <c r="BJ420" s="3">
        <v>0</v>
      </c>
      <c r="BK420" s="3">
        <v>0</v>
      </c>
      <c r="BL420" s="3">
        <v>0</v>
      </c>
      <c r="BM420" s="3">
        <v>0</v>
      </c>
      <c r="BN420" s="3">
        <v>0</v>
      </c>
      <c r="BO420" s="3">
        <v>0</v>
      </c>
      <c r="BP420" s="3">
        <v>2</v>
      </c>
      <c r="BQ420" s="3">
        <v>0</v>
      </c>
      <c r="BR420" s="3">
        <v>0</v>
      </c>
      <c r="BS420" s="3">
        <v>0</v>
      </c>
      <c r="BT420" s="3">
        <v>1</v>
      </c>
      <c r="BU420" s="3">
        <v>0</v>
      </c>
      <c r="BV420" s="3">
        <v>0</v>
      </c>
      <c r="BW420" s="3">
        <v>0</v>
      </c>
      <c r="BX420" s="3">
        <v>0</v>
      </c>
      <c r="BY420" s="3">
        <v>0</v>
      </c>
      <c r="BZ420" s="3">
        <f t="shared" si="87"/>
        <v>7</v>
      </c>
      <c r="CA420" s="40">
        <f t="shared" si="83"/>
        <v>13</v>
      </c>
    </row>
    <row r="421" spans="1:79" x14ac:dyDescent="0.25">
      <c r="A421" s="3" t="s">
        <v>4</v>
      </c>
      <c r="B421" s="3">
        <v>2</v>
      </c>
      <c r="C421" s="3">
        <v>1</v>
      </c>
      <c r="D421" s="41">
        <v>41891</v>
      </c>
      <c r="E421" s="3">
        <v>4</v>
      </c>
      <c r="F421" s="3">
        <v>0</v>
      </c>
      <c r="G421" s="3">
        <v>1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1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1</v>
      </c>
      <c r="AC421" s="3">
        <v>0</v>
      </c>
      <c r="AD421" s="3">
        <f t="shared" si="72"/>
        <v>3</v>
      </c>
      <c r="AE421" s="3">
        <f t="shared" si="75"/>
        <v>1</v>
      </c>
      <c r="AF421" s="3">
        <f t="shared" si="76"/>
        <v>0</v>
      </c>
      <c r="AG421" s="3">
        <f t="shared" si="84"/>
        <v>0</v>
      </c>
      <c r="AH421" s="3">
        <f t="shared" si="77"/>
        <v>0</v>
      </c>
      <c r="AI421" s="3">
        <f t="shared" si="85"/>
        <v>0</v>
      </c>
      <c r="AJ421" s="3">
        <v>0</v>
      </c>
      <c r="AK421" s="3">
        <v>2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f t="shared" si="73"/>
        <v>2</v>
      </c>
      <c r="AS421" s="3">
        <f t="shared" si="79"/>
        <v>2</v>
      </c>
      <c r="AT421" s="3">
        <f t="shared" si="80"/>
        <v>0</v>
      </c>
      <c r="AU421" s="3">
        <f t="shared" si="81"/>
        <v>0</v>
      </c>
      <c r="AV421" s="3">
        <v>1</v>
      </c>
      <c r="AW421" s="3">
        <v>0</v>
      </c>
      <c r="AX421" s="3">
        <v>0</v>
      </c>
      <c r="AY421" s="3">
        <v>2</v>
      </c>
      <c r="AZ421" s="3">
        <v>0</v>
      </c>
      <c r="BA421" s="3">
        <v>0</v>
      </c>
      <c r="BB421" s="3">
        <v>0</v>
      </c>
      <c r="BC421" s="3">
        <v>0</v>
      </c>
      <c r="BD421" s="3">
        <f t="shared" si="86"/>
        <v>2</v>
      </c>
      <c r="BE421" s="3">
        <v>0</v>
      </c>
      <c r="BF421" s="3">
        <v>5</v>
      </c>
      <c r="BG421" s="3">
        <v>1</v>
      </c>
      <c r="BH421" s="3">
        <v>1</v>
      </c>
      <c r="BI421" s="3">
        <v>2</v>
      </c>
      <c r="BJ421" s="3">
        <v>0</v>
      </c>
      <c r="BK421" s="3">
        <v>0</v>
      </c>
      <c r="BL421" s="3">
        <v>0</v>
      </c>
      <c r="BM421" s="3">
        <v>0</v>
      </c>
      <c r="BN421" s="3">
        <v>1</v>
      </c>
      <c r="BO421" s="3">
        <v>0</v>
      </c>
      <c r="BP421" s="3">
        <v>2</v>
      </c>
      <c r="BQ421" s="3">
        <v>0</v>
      </c>
      <c r="BR421" s="3">
        <v>0</v>
      </c>
      <c r="BS421" s="3">
        <v>0</v>
      </c>
      <c r="BT421" s="3">
        <v>0</v>
      </c>
      <c r="BU421" s="3">
        <v>0</v>
      </c>
      <c r="BV421" s="3">
        <v>0</v>
      </c>
      <c r="BW421" s="3">
        <v>0</v>
      </c>
      <c r="BX421" s="3">
        <v>0</v>
      </c>
      <c r="BY421" s="3">
        <v>0</v>
      </c>
      <c r="BZ421" s="3">
        <f t="shared" si="87"/>
        <v>12</v>
      </c>
      <c r="CA421" s="40">
        <f t="shared" si="83"/>
        <v>20</v>
      </c>
    </row>
    <row r="422" spans="1:79" x14ac:dyDescent="0.25">
      <c r="A422" s="3" t="s">
        <v>4</v>
      </c>
      <c r="B422" s="3">
        <v>2</v>
      </c>
      <c r="C422" s="3">
        <v>1</v>
      </c>
      <c r="D422" s="41">
        <v>41891</v>
      </c>
      <c r="E422" s="3">
        <v>5</v>
      </c>
      <c r="F422" s="3">
        <v>5</v>
      </c>
      <c r="G422" s="3">
        <v>1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1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f t="shared" si="72"/>
        <v>7</v>
      </c>
      <c r="AE422" s="3">
        <f t="shared" si="75"/>
        <v>0</v>
      </c>
      <c r="AF422" s="3">
        <f t="shared" si="76"/>
        <v>0</v>
      </c>
      <c r="AG422" s="3">
        <f t="shared" si="84"/>
        <v>0</v>
      </c>
      <c r="AH422" s="3">
        <f t="shared" si="77"/>
        <v>0</v>
      </c>
      <c r="AI422" s="3">
        <f t="shared" si="85"/>
        <v>0</v>
      </c>
      <c r="AJ422" s="3">
        <v>0</v>
      </c>
      <c r="AK422" s="3">
        <v>2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f t="shared" si="73"/>
        <v>2</v>
      </c>
      <c r="AS422" s="3">
        <f t="shared" si="79"/>
        <v>2</v>
      </c>
      <c r="AT422" s="3">
        <f t="shared" si="80"/>
        <v>0</v>
      </c>
      <c r="AU422" s="3">
        <f t="shared" si="81"/>
        <v>0</v>
      </c>
      <c r="AV422" s="3">
        <v>0</v>
      </c>
      <c r="AW422" s="3">
        <v>0</v>
      </c>
      <c r="AX422" s="3">
        <v>0</v>
      </c>
      <c r="AY422" s="3">
        <v>1</v>
      </c>
      <c r="AZ422" s="3">
        <v>0</v>
      </c>
      <c r="BA422" s="3">
        <v>0</v>
      </c>
      <c r="BB422" s="3">
        <v>2</v>
      </c>
      <c r="BC422" s="3">
        <v>0</v>
      </c>
      <c r="BD422" s="3">
        <f t="shared" si="86"/>
        <v>3</v>
      </c>
      <c r="BE422" s="3">
        <v>3</v>
      </c>
      <c r="BF422" s="3">
        <v>0</v>
      </c>
      <c r="BG422" s="3">
        <v>2</v>
      </c>
      <c r="BH422" s="3">
        <v>0</v>
      </c>
      <c r="BI422" s="3">
        <v>1</v>
      </c>
      <c r="BJ422" s="3">
        <v>0</v>
      </c>
      <c r="BK422" s="3">
        <v>0</v>
      </c>
      <c r="BL422" s="3">
        <v>1</v>
      </c>
      <c r="BM422" s="3">
        <v>0</v>
      </c>
      <c r="BN422" s="3">
        <v>0</v>
      </c>
      <c r="BO422" s="3">
        <v>0</v>
      </c>
      <c r="BP422" s="3">
        <v>2</v>
      </c>
      <c r="BQ422" s="3">
        <v>0</v>
      </c>
      <c r="BR422" s="3">
        <v>0</v>
      </c>
      <c r="BS422" s="3">
        <v>0</v>
      </c>
      <c r="BT422" s="3">
        <v>0</v>
      </c>
      <c r="BU422" s="3">
        <v>0</v>
      </c>
      <c r="BV422" s="3">
        <v>0</v>
      </c>
      <c r="BW422" s="3">
        <v>0</v>
      </c>
      <c r="BX422" s="3">
        <v>0</v>
      </c>
      <c r="BY422" s="3">
        <v>3</v>
      </c>
      <c r="BZ422" s="3">
        <f t="shared" si="87"/>
        <v>12</v>
      </c>
      <c r="CA422" s="40">
        <f t="shared" si="83"/>
        <v>24</v>
      </c>
    </row>
    <row r="423" spans="1:79" x14ac:dyDescent="0.25">
      <c r="A423" s="3" t="s">
        <v>4</v>
      </c>
      <c r="B423" s="3">
        <v>2</v>
      </c>
      <c r="C423" s="3">
        <v>1</v>
      </c>
      <c r="D423" s="41">
        <v>41891</v>
      </c>
      <c r="E423" s="3">
        <v>6</v>
      </c>
      <c r="F423" s="3">
        <v>3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4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f t="shared" si="72"/>
        <v>7</v>
      </c>
      <c r="AE423" s="3">
        <f t="shared" si="75"/>
        <v>0</v>
      </c>
      <c r="AF423" s="3">
        <f t="shared" si="76"/>
        <v>0</v>
      </c>
      <c r="AG423" s="3">
        <f t="shared" si="84"/>
        <v>0</v>
      </c>
      <c r="AH423" s="3">
        <f t="shared" si="77"/>
        <v>0</v>
      </c>
      <c r="AI423" s="3">
        <f t="shared" si="85"/>
        <v>0</v>
      </c>
      <c r="AJ423" s="3">
        <v>1</v>
      </c>
      <c r="AK423" s="3">
        <v>0</v>
      </c>
      <c r="AL423" s="3">
        <v>0</v>
      </c>
      <c r="AM423" s="3">
        <v>0</v>
      </c>
      <c r="AN423" s="3">
        <v>1</v>
      </c>
      <c r="AO423" s="3">
        <v>0</v>
      </c>
      <c r="AP423" s="3">
        <v>0</v>
      </c>
      <c r="AQ423" s="3">
        <v>0</v>
      </c>
      <c r="AR423" s="3">
        <f t="shared" si="73"/>
        <v>2</v>
      </c>
      <c r="AS423" s="3">
        <f t="shared" si="79"/>
        <v>1</v>
      </c>
      <c r="AT423" s="3">
        <f t="shared" si="80"/>
        <v>1</v>
      </c>
      <c r="AU423" s="3">
        <f t="shared" si="81"/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f t="shared" si="86"/>
        <v>0</v>
      </c>
      <c r="BE423" s="3">
        <v>1</v>
      </c>
      <c r="BF423" s="3">
        <v>0</v>
      </c>
      <c r="BG423" s="3">
        <v>2</v>
      </c>
      <c r="BH423" s="3">
        <v>1</v>
      </c>
      <c r="BI423" s="3">
        <v>1</v>
      </c>
      <c r="BJ423" s="3">
        <v>0</v>
      </c>
      <c r="BK423" s="3">
        <v>0</v>
      </c>
      <c r="BL423" s="3">
        <v>0</v>
      </c>
      <c r="BM423" s="3">
        <v>0</v>
      </c>
      <c r="BN423" s="3">
        <v>1</v>
      </c>
      <c r="BO423" s="3">
        <v>0</v>
      </c>
      <c r="BP423" s="3">
        <v>2</v>
      </c>
      <c r="BQ423" s="3">
        <v>0</v>
      </c>
      <c r="BR423" s="3">
        <v>0</v>
      </c>
      <c r="BS423" s="3">
        <v>0</v>
      </c>
      <c r="BT423" s="3">
        <v>0</v>
      </c>
      <c r="BU423" s="3">
        <v>0</v>
      </c>
      <c r="BV423" s="3">
        <v>0</v>
      </c>
      <c r="BW423" s="3">
        <v>0</v>
      </c>
      <c r="BX423" s="3">
        <v>0</v>
      </c>
      <c r="BY423" s="3">
        <v>0</v>
      </c>
      <c r="BZ423" s="3">
        <f t="shared" si="87"/>
        <v>8</v>
      </c>
      <c r="CA423" s="40">
        <f t="shared" si="83"/>
        <v>17</v>
      </c>
    </row>
    <row r="424" spans="1:79" x14ac:dyDescent="0.25">
      <c r="A424" s="3" t="s">
        <v>4</v>
      </c>
      <c r="B424" s="3">
        <v>2</v>
      </c>
      <c r="C424" s="3">
        <v>1</v>
      </c>
      <c r="D424" s="41">
        <v>41891</v>
      </c>
      <c r="E424" s="3">
        <v>7</v>
      </c>
      <c r="F424" s="3">
        <v>1</v>
      </c>
      <c r="G424" s="3">
        <v>3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1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f t="shared" si="72"/>
        <v>5</v>
      </c>
      <c r="AE424" s="3">
        <f t="shared" si="75"/>
        <v>0</v>
      </c>
      <c r="AF424" s="3">
        <f t="shared" si="76"/>
        <v>0</v>
      </c>
      <c r="AG424" s="3">
        <f t="shared" si="84"/>
        <v>0</v>
      </c>
      <c r="AH424" s="3">
        <f t="shared" si="77"/>
        <v>0</v>
      </c>
      <c r="AI424" s="3">
        <f t="shared" si="85"/>
        <v>0</v>
      </c>
      <c r="AJ424" s="3">
        <v>1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f t="shared" si="73"/>
        <v>1</v>
      </c>
      <c r="AS424" s="3">
        <f t="shared" si="79"/>
        <v>1</v>
      </c>
      <c r="AT424" s="3">
        <f t="shared" si="80"/>
        <v>0</v>
      </c>
      <c r="AU424" s="3">
        <f t="shared" si="81"/>
        <v>0</v>
      </c>
      <c r="AV424" s="3">
        <v>0</v>
      </c>
      <c r="AW424" s="3">
        <v>0</v>
      </c>
      <c r="AX424" s="3">
        <v>1</v>
      </c>
      <c r="AY424" s="3">
        <v>0</v>
      </c>
      <c r="AZ424" s="3">
        <v>0</v>
      </c>
      <c r="BA424" s="3">
        <v>0</v>
      </c>
      <c r="BB424" s="3">
        <v>3</v>
      </c>
      <c r="BC424" s="3">
        <v>0</v>
      </c>
      <c r="BD424" s="3">
        <f t="shared" si="86"/>
        <v>4</v>
      </c>
      <c r="BE424" s="3">
        <v>1</v>
      </c>
      <c r="BF424" s="3">
        <v>2</v>
      </c>
      <c r="BG424" s="3">
        <v>0</v>
      </c>
      <c r="BH424" s="3">
        <v>3</v>
      </c>
      <c r="BI424" s="3">
        <v>3</v>
      </c>
      <c r="BJ424" s="3">
        <v>0</v>
      </c>
      <c r="BK424" s="3">
        <v>0</v>
      </c>
      <c r="BL424" s="3">
        <v>0</v>
      </c>
      <c r="BM424" s="3">
        <v>0</v>
      </c>
      <c r="BN424" s="3">
        <v>0</v>
      </c>
      <c r="BO424" s="3">
        <v>0</v>
      </c>
      <c r="BP424" s="3">
        <v>1</v>
      </c>
      <c r="BQ424" s="3">
        <v>0</v>
      </c>
      <c r="BR424" s="3">
        <v>0</v>
      </c>
      <c r="BS424" s="3">
        <v>0</v>
      </c>
      <c r="BT424" s="3">
        <v>0</v>
      </c>
      <c r="BU424" s="3">
        <v>0</v>
      </c>
      <c r="BV424" s="3">
        <v>0</v>
      </c>
      <c r="BW424" s="3">
        <v>0</v>
      </c>
      <c r="BX424" s="3">
        <v>0</v>
      </c>
      <c r="BY424" s="3">
        <v>2</v>
      </c>
      <c r="BZ424" s="3">
        <f t="shared" si="87"/>
        <v>12</v>
      </c>
      <c r="CA424" s="40">
        <f t="shared" si="83"/>
        <v>22</v>
      </c>
    </row>
    <row r="425" spans="1:79" x14ac:dyDescent="0.25">
      <c r="A425" s="3" t="s">
        <v>4</v>
      </c>
      <c r="B425" s="3">
        <v>2</v>
      </c>
      <c r="C425" s="3">
        <v>1</v>
      </c>
      <c r="D425" s="41">
        <v>41891</v>
      </c>
      <c r="E425" s="3">
        <v>8</v>
      </c>
      <c r="F425" s="3">
        <v>3</v>
      </c>
      <c r="G425" s="3">
        <v>2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1</v>
      </c>
      <c r="O425" s="3">
        <v>0</v>
      </c>
      <c r="P425" s="3">
        <v>1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f t="shared" si="72"/>
        <v>7</v>
      </c>
      <c r="AE425" s="3">
        <f t="shared" si="75"/>
        <v>1</v>
      </c>
      <c r="AF425" s="3">
        <f t="shared" si="76"/>
        <v>0</v>
      </c>
      <c r="AG425" s="3">
        <f t="shared" si="84"/>
        <v>0</v>
      </c>
      <c r="AH425" s="3">
        <f t="shared" si="77"/>
        <v>0</v>
      </c>
      <c r="AI425" s="3">
        <f t="shared" si="85"/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f t="shared" si="73"/>
        <v>0</v>
      </c>
      <c r="AS425" s="3">
        <f t="shared" si="79"/>
        <v>0</v>
      </c>
      <c r="AT425" s="3">
        <f t="shared" si="80"/>
        <v>0</v>
      </c>
      <c r="AU425" s="3">
        <f t="shared" si="81"/>
        <v>0</v>
      </c>
      <c r="AV425" s="3">
        <v>0</v>
      </c>
      <c r="AW425" s="3">
        <v>0</v>
      </c>
      <c r="AX425" s="3">
        <v>1</v>
      </c>
      <c r="AY425" s="3">
        <v>1</v>
      </c>
      <c r="AZ425" s="3">
        <v>1</v>
      </c>
      <c r="BA425" s="3">
        <v>0</v>
      </c>
      <c r="BB425" s="3">
        <v>0</v>
      </c>
      <c r="BC425" s="3">
        <v>0</v>
      </c>
      <c r="BD425" s="3">
        <f t="shared" si="86"/>
        <v>3</v>
      </c>
      <c r="BE425" s="3">
        <v>0</v>
      </c>
      <c r="BF425" s="3">
        <v>0</v>
      </c>
      <c r="BG425" s="3">
        <v>5</v>
      </c>
      <c r="BH425" s="3">
        <v>1</v>
      </c>
      <c r="BI425" s="3">
        <v>2</v>
      </c>
      <c r="BJ425" s="3">
        <v>0</v>
      </c>
      <c r="BK425" s="3">
        <v>0</v>
      </c>
      <c r="BL425" s="3">
        <v>0</v>
      </c>
      <c r="BM425" s="3">
        <v>0</v>
      </c>
      <c r="BN425" s="3">
        <v>3</v>
      </c>
      <c r="BO425" s="3">
        <v>0</v>
      </c>
      <c r="BP425" s="3">
        <v>1</v>
      </c>
      <c r="BQ425" s="3">
        <v>0</v>
      </c>
      <c r="BR425" s="3">
        <v>0</v>
      </c>
      <c r="BS425" s="3">
        <v>0</v>
      </c>
      <c r="BT425" s="3">
        <v>0</v>
      </c>
      <c r="BU425" s="3">
        <v>0</v>
      </c>
      <c r="BV425" s="3">
        <v>0</v>
      </c>
      <c r="BW425" s="3">
        <v>0</v>
      </c>
      <c r="BX425" s="3">
        <v>0</v>
      </c>
      <c r="BY425" s="3">
        <v>3</v>
      </c>
      <c r="BZ425" s="3">
        <f t="shared" si="87"/>
        <v>15</v>
      </c>
      <c r="CA425" s="40">
        <f t="shared" si="83"/>
        <v>25</v>
      </c>
    </row>
    <row r="426" spans="1:79" x14ac:dyDescent="0.25">
      <c r="A426" s="3" t="s">
        <v>4</v>
      </c>
      <c r="B426" s="3">
        <v>2</v>
      </c>
      <c r="C426" s="3">
        <v>1</v>
      </c>
      <c r="D426" s="41">
        <v>41891</v>
      </c>
      <c r="E426" s="3">
        <v>9</v>
      </c>
      <c r="F426" s="3">
        <v>0</v>
      </c>
      <c r="G426" s="3">
        <v>1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f t="shared" si="72"/>
        <v>1</v>
      </c>
      <c r="AE426" s="3">
        <f t="shared" si="75"/>
        <v>0</v>
      </c>
      <c r="AF426" s="3">
        <f t="shared" si="76"/>
        <v>0</v>
      </c>
      <c r="AG426" s="3">
        <f t="shared" si="84"/>
        <v>0</v>
      </c>
      <c r="AH426" s="3">
        <f t="shared" si="77"/>
        <v>0</v>
      </c>
      <c r="AI426" s="3">
        <f t="shared" si="85"/>
        <v>0</v>
      </c>
      <c r="AJ426" s="3">
        <v>0</v>
      </c>
      <c r="AK426" s="3">
        <v>1</v>
      </c>
      <c r="AL426" s="3">
        <v>0</v>
      </c>
      <c r="AM426" s="3">
        <v>0</v>
      </c>
      <c r="AN426" s="3">
        <v>0</v>
      </c>
      <c r="AO426" s="3">
        <v>1</v>
      </c>
      <c r="AP426" s="3">
        <v>0</v>
      </c>
      <c r="AQ426" s="3">
        <v>0</v>
      </c>
      <c r="AR426" s="3">
        <f t="shared" si="73"/>
        <v>2</v>
      </c>
      <c r="AS426" s="3">
        <f t="shared" si="79"/>
        <v>1</v>
      </c>
      <c r="AT426" s="3">
        <f t="shared" si="80"/>
        <v>1</v>
      </c>
      <c r="AU426" s="3">
        <f t="shared" si="81"/>
        <v>0</v>
      </c>
      <c r="AV426" s="3">
        <v>0</v>
      </c>
      <c r="AW426" s="3">
        <v>1</v>
      </c>
      <c r="AX426" s="3">
        <v>1</v>
      </c>
      <c r="AY426" s="3">
        <v>0</v>
      </c>
      <c r="AZ426" s="3">
        <v>0</v>
      </c>
      <c r="BA426" s="3">
        <v>1</v>
      </c>
      <c r="BB426" s="3">
        <v>4</v>
      </c>
      <c r="BC426" s="3">
        <v>0</v>
      </c>
      <c r="BD426" s="3">
        <f t="shared" si="86"/>
        <v>7</v>
      </c>
      <c r="BE426" s="3">
        <v>2</v>
      </c>
      <c r="BF426" s="3">
        <v>0</v>
      </c>
      <c r="BG426" s="3">
        <v>4</v>
      </c>
      <c r="BH426" s="3">
        <v>0</v>
      </c>
      <c r="BI426" s="3">
        <v>1</v>
      </c>
      <c r="BJ426" s="3">
        <v>0</v>
      </c>
      <c r="BK426" s="3">
        <v>0</v>
      </c>
      <c r="BL426" s="3">
        <v>1</v>
      </c>
      <c r="BM426" s="3">
        <v>0</v>
      </c>
      <c r="BN426" s="3">
        <v>0</v>
      </c>
      <c r="BO426" s="3">
        <v>0</v>
      </c>
      <c r="BP426" s="3">
        <v>1</v>
      </c>
      <c r="BQ426" s="3">
        <v>0</v>
      </c>
      <c r="BR426" s="3">
        <v>1</v>
      </c>
      <c r="BS426" s="3">
        <v>0</v>
      </c>
      <c r="BT426" s="3">
        <v>0</v>
      </c>
      <c r="BU426" s="3">
        <v>0</v>
      </c>
      <c r="BV426" s="3">
        <v>0</v>
      </c>
      <c r="BW426" s="3">
        <v>0</v>
      </c>
      <c r="BX426" s="3">
        <v>0</v>
      </c>
      <c r="BY426" s="3">
        <v>3</v>
      </c>
      <c r="BZ426" s="3">
        <f t="shared" si="87"/>
        <v>13</v>
      </c>
      <c r="CA426" s="40">
        <f t="shared" si="83"/>
        <v>23</v>
      </c>
    </row>
    <row r="427" spans="1:79" x14ac:dyDescent="0.25">
      <c r="A427" s="3" t="s">
        <v>4</v>
      </c>
      <c r="B427" s="3">
        <v>2</v>
      </c>
      <c r="C427" s="3">
        <v>1</v>
      </c>
      <c r="D427" s="41">
        <v>41891</v>
      </c>
      <c r="E427" s="3">
        <v>10</v>
      </c>
      <c r="F427" s="3">
        <v>4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f t="shared" si="72"/>
        <v>4</v>
      </c>
      <c r="AE427" s="3">
        <f t="shared" si="75"/>
        <v>0</v>
      </c>
      <c r="AF427" s="3">
        <f t="shared" si="76"/>
        <v>0</v>
      </c>
      <c r="AG427" s="3">
        <f t="shared" si="84"/>
        <v>0</v>
      </c>
      <c r="AH427" s="3">
        <f t="shared" si="77"/>
        <v>0</v>
      </c>
      <c r="AI427" s="3">
        <f t="shared" si="85"/>
        <v>0</v>
      </c>
      <c r="AJ427" s="3">
        <v>0</v>
      </c>
      <c r="AK427" s="3">
        <v>1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f t="shared" si="73"/>
        <v>1</v>
      </c>
      <c r="AS427" s="3">
        <f t="shared" si="79"/>
        <v>1</v>
      </c>
      <c r="AT427" s="3">
        <f t="shared" si="80"/>
        <v>0</v>
      </c>
      <c r="AU427" s="3">
        <f t="shared" si="81"/>
        <v>0</v>
      </c>
      <c r="AV427" s="3">
        <v>0</v>
      </c>
      <c r="AW427" s="3">
        <v>0</v>
      </c>
      <c r="AX427" s="3">
        <v>1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f t="shared" si="86"/>
        <v>1</v>
      </c>
      <c r="BE427" s="3">
        <v>6</v>
      </c>
      <c r="BF427" s="3">
        <v>1</v>
      </c>
      <c r="BG427" s="3">
        <v>3</v>
      </c>
      <c r="BH427" s="3">
        <v>0</v>
      </c>
      <c r="BI427" s="3">
        <v>2</v>
      </c>
      <c r="BJ427" s="3">
        <v>0</v>
      </c>
      <c r="BK427" s="3">
        <v>0</v>
      </c>
      <c r="BL427" s="3">
        <v>0</v>
      </c>
      <c r="BM427" s="3">
        <v>1</v>
      </c>
      <c r="BN427" s="3">
        <v>0</v>
      </c>
      <c r="BO427" s="3">
        <v>0</v>
      </c>
      <c r="BP427" s="3">
        <v>0</v>
      </c>
      <c r="BQ427" s="3">
        <v>0</v>
      </c>
      <c r="BR427" s="3">
        <v>0</v>
      </c>
      <c r="BS427" s="3">
        <v>0</v>
      </c>
      <c r="BT427" s="3">
        <v>0</v>
      </c>
      <c r="BU427" s="3">
        <v>0</v>
      </c>
      <c r="BV427" s="3">
        <v>0</v>
      </c>
      <c r="BW427" s="3">
        <v>0</v>
      </c>
      <c r="BX427" s="3">
        <v>0</v>
      </c>
      <c r="BY427" s="3">
        <v>0</v>
      </c>
      <c r="BZ427" s="3">
        <f t="shared" si="87"/>
        <v>13</v>
      </c>
      <c r="CA427" s="40">
        <f t="shared" si="83"/>
        <v>19</v>
      </c>
    </row>
    <row r="428" spans="1:79" x14ac:dyDescent="0.25">
      <c r="A428" s="3" t="s">
        <v>4</v>
      </c>
      <c r="B428" s="3">
        <v>3</v>
      </c>
      <c r="C428" s="3">
        <v>1</v>
      </c>
      <c r="D428" s="41">
        <v>41933</v>
      </c>
      <c r="E428" s="3">
        <v>1</v>
      </c>
      <c r="F428" s="3">
        <v>3</v>
      </c>
      <c r="G428" s="3">
        <v>1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1</v>
      </c>
      <c r="O428" s="3">
        <v>0</v>
      </c>
      <c r="P428" s="3">
        <v>0</v>
      </c>
      <c r="Q428" s="3">
        <v>2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1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f t="shared" si="72"/>
        <v>8</v>
      </c>
      <c r="AE428" s="3">
        <f t="shared" si="75"/>
        <v>2</v>
      </c>
      <c r="AF428" s="3">
        <f t="shared" si="76"/>
        <v>0</v>
      </c>
      <c r="AG428" s="3">
        <f t="shared" si="84"/>
        <v>0</v>
      </c>
      <c r="AH428" s="3">
        <f t="shared" si="77"/>
        <v>1</v>
      </c>
      <c r="AI428" s="3">
        <f t="shared" si="85"/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f t="shared" si="73"/>
        <v>0</v>
      </c>
      <c r="AS428" s="3">
        <f t="shared" si="79"/>
        <v>0</v>
      </c>
      <c r="AT428" s="3">
        <f t="shared" si="80"/>
        <v>0</v>
      </c>
      <c r="AU428" s="3">
        <f t="shared" si="81"/>
        <v>0</v>
      </c>
      <c r="AV428" s="3">
        <v>0</v>
      </c>
      <c r="AW428" s="3">
        <v>2</v>
      </c>
      <c r="AX428" s="3">
        <v>3</v>
      </c>
      <c r="AY428" s="3">
        <v>1</v>
      </c>
      <c r="AZ428" s="3">
        <v>0</v>
      </c>
      <c r="BA428" s="3">
        <v>0</v>
      </c>
      <c r="BB428" s="3">
        <v>0</v>
      </c>
      <c r="BC428" s="3">
        <v>0</v>
      </c>
      <c r="BD428" s="3">
        <f t="shared" si="86"/>
        <v>6</v>
      </c>
      <c r="BE428" s="3">
        <v>2</v>
      </c>
      <c r="BF428" s="3">
        <v>1</v>
      </c>
      <c r="BG428" s="3">
        <v>1</v>
      </c>
      <c r="BH428" s="3">
        <v>0</v>
      </c>
      <c r="BI428" s="3">
        <v>2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>
        <v>0</v>
      </c>
      <c r="BP428" s="3">
        <v>0</v>
      </c>
      <c r="BQ428" s="3">
        <v>0</v>
      </c>
      <c r="BR428" s="3">
        <v>0</v>
      </c>
      <c r="BS428" s="3">
        <v>0</v>
      </c>
      <c r="BT428" s="3">
        <v>0</v>
      </c>
      <c r="BU428" s="3">
        <v>0</v>
      </c>
      <c r="BV428" s="3">
        <v>0</v>
      </c>
      <c r="BW428" s="3">
        <v>0</v>
      </c>
      <c r="BX428" s="3">
        <v>0</v>
      </c>
      <c r="BY428" s="3">
        <v>2</v>
      </c>
      <c r="BZ428" s="3">
        <f t="shared" si="87"/>
        <v>8</v>
      </c>
      <c r="CA428" s="40">
        <f t="shared" si="83"/>
        <v>22</v>
      </c>
    </row>
    <row r="429" spans="1:79" x14ac:dyDescent="0.25">
      <c r="A429" s="3" t="s">
        <v>4</v>
      </c>
      <c r="B429" s="3">
        <v>3</v>
      </c>
      <c r="C429" s="3">
        <v>1</v>
      </c>
      <c r="D429" s="41">
        <v>41933</v>
      </c>
      <c r="E429" s="3">
        <v>2</v>
      </c>
      <c r="F429" s="3">
        <v>1</v>
      </c>
      <c r="G429" s="3">
        <v>1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5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1</v>
      </c>
      <c r="U429" s="3">
        <v>1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f t="shared" si="72"/>
        <v>9</v>
      </c>
      <c r="AE429" s="3">
        <f t="shared" si="75"/>
        <v>0</v>
      </c>
      <c r="AF429" s="3">
        <f t="shared" si="76"/>
        <v>2</v>
      </c>
      <c r="AG429" s="3">
        <f t="shared" si="84"/>
        <v>0</v>
      </c>
      <c r="AH429" s="3">
        <f t="shared" si="77"/>
        <v>0</v>
      </c>
      <c r="AI429" s="3">
        <f t="shared" si="85"/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1</v>
      </c>
      <c r="AP429" s="3">
        <v>0</v>
      </c>
      <c r="AQ429" s="3">
        <v>0</v>
      </c>
      <c r="AR429" s="3">
        <f t="shared" si="73"/>
        <v>1</v>
      </c>
      <c r="AS429" s="3">
        <f t="shared" si="79"/>
        <v>0</v>
      </c>
      <c r="AT429" s="3">
        <f t="shared" si="80"/>
        <v>1</v>
      </c>
      <c r="AU429" s="3">
        <f t="shared" si="81"/>
        <v>0</v>
      </c>
      <c r="AV429" s="3">
        <v>0</v>
      </c>
      <c r="AW429" s="3">
        <v>3</v>
      </c>
      <c r="AX429" s="3">
        <v>4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f t="shared" si="86"/>
        <v>7</v>
      </c>
      <c r="BE429" s="3">
        <v>1</v>
      </c>
      <c r="BF429" s="3">
        <v>0</v>
      </c>
      <c r="BG429" s="3">
        <v>4</v>
      </c>
      <c r="BH429" s="3">
        <v>1</v>
      </c>
      <c r="BI429" s="3">
        <v>1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3">
        <v>0</v>
      </c>
      <c r="BP429" s="3">
        <v>1</v>
      </c>
      <c r="BQ429" s="3">
        <v>0</v>
      </c>
      <c r="BR429" s="3">
        <v>0</v>
      </c>
      <c r="BS429" s="3">
        <v>0</v>
      </c>
      <c r="BT429" s="3">
        <v>0</v>
      </c>
      <c r="BU429" s="3">
        <v>0</v>
      </c>
      <c r="BV429" s="3">
        <v>0</v>
      </c>
      <c r="BW429" s="3">
        <v>1</v>
      </c>
      <c r="BX429" s="3">
        <v>0</v>
      </c>
      <c r="BY429" s="3">
        <v>0</v>
      </c>
      <c r="BZ429" s="3">
        <f t="shared" si="87"/>
        <v>9</v>
      </c>
      <c r="CA429" s="40">
        <f t="shared" si="83"/>
        <v>26</v>
      </c>
    </row>
    <row r="430" spans="1:79" x14ac:dyDescent="0.25">
      <c r="A430" s="3" t="s">
        <v>4</v>
      </c>
      <c r="B430" s="3">
        <v>3</v>
      </c>
      <c r="C430" s="3">
        <v>1</v>
      </c>
      <c r="D430" s="41">
        <v>41933</v>
      </c>
      <c r="E430" s="3">
        <v>3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2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f t="shared" si="72"/>
        <v>2</v>
      </c>
      <c r="AE430" s="3">
        <f t="shared" si="75"/>
        <v>0</v>
      </c>
      <c r="AF430" s="3">
        <f t="shared" si="76"/>
        <v>0</v>
      </c>
      <c r="AG430" s="3">
        <f t="shared" si="84"/>
        <v>0</v>
      </c>
      <c r="AH430" s="3">
        <f t="shared" si="77"/>
        <v>0</v>
      </c>
      <c r="AI430" s="3">
        <f t="shared" si="85"/>
        <v>0</v>
      </c>
      <c r="AJ430" s="3">
        <v>1</v>
      </c>
      <c r="AK430" s="3">
        <v>1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f t="shared" si="73"/>
        <v>2</v>
      </c>
      <c r="AS430" s="3">
        <f t="shared" si="79"/>
        <v>2</v>
      </c>
      <c r="AT430" s="3">
        <f t="shared" si="80"/>
        <v>0</v>
      </c>
      <c r="AU430" s="3">
        <f t="shared" si="81"/>
        <v>0</v>
      </c>
      <c r="AV430" s="3">
        <v>0</v>
      </c>
      <c r="AW430" s="3">
        <v>2</v>
      </c>
      <c r="AX430" s="3">
        <v>11</v>
      </c>
      <c r="AY430" s="3">
        <v>1</v>
      </c>
      <c r="AZ430" s="3">
        <v>1</v>
      </c>
      <c r="BA430" s="3">
        <v>0</v>
      </c>
      <c r="BB430" s="3">
        <v>0</v>
      </c>
      <c r="BC430" s="3">
        <v>0</v>
      </c>
      <c r="BD430" s="3">
        <f t="shared" si="86"/>
        <v>15</v>
      </c>
      <c r="BE430" s="3">
        <v>0</v>
      </c>
      <c r="BF430" s="3">
        <v>0</v>
      </c>
      <c r="BG430" s="3">
        <v>3</v>
      </c>
      <c r="BH430" s="3">
        <v>1</v>
      </c>
      <c r="BI430" s="3">
        <v>0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3">
        <v>0</v>
      </c>
      <c r="BP430" s="3">
        <v>0</v>
      </c>
      <c r="BQ430" s="3">
        <v>6</v>
      </c>
      <c r="BR430" s="3">
        <v>0</v>
      </c>
      <c r="BS430" s="3">
        <v>0</v>
      </c>
      <c r="BT430" s="3">
        <v>0</v>
      </c>
      <c r="BU430" s="3">
        <v>0</v>
      </c>
      <c r="BV430" s="3">
        <v>0</v>
      </c>
      <c r="BW430" s="3">
        <v>1</v>
      </c>
      <c r="BX430" s="3">
        <v>0</v>
      </c>
      <c r="BY430" s="3">
        <v>3</v>
      </c>
      <c r="BZ430" s="3">
        <f t="shared" si="87"/>
        <v>14</v>
      </c>
      <c r="CA430" s="40">
        <f t="shared" si="83"/>
        <v>33</v>
      </c>
    </row>
    <row r="431" spans="1:79" x14ac:dyDescent="0.25">
      <c r="A431" s="3" t="s">
        <v>4</v>
      </c>
      <c r="B431" s="3">
        <v>3</v>
      </c>
      <c r="C431" s="3">
        <v>1</v>
      </c>
      <c r="D431" s="41">
        <v>41933</v>
      </c>
      <c r="E431" s="3">
        <v>4</v>
      </c>
      <c r="F431" s="3">
        <v>0</v>
      </c>
      <c r="G431" s="3">
        <v>1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1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f t="shared" si="72"/>
        <v>2</v>
      </c>
      <c r="AE431" s="3">
        <f t="shared" si="75"/>
        <v>0</v>
      </c>
      <c r="AF431" s="3">
        <f t="shared" si="76"/>
        <v>0</v>
      </c>
      <c r="AG431" s="3">
        <f t="shared" si="84"/>
        <v>0</v>
      </c>
      <c r="AH431" s="3">
        <f t="shared" si="77"/>
        <v>0</v>
      </c>
      <c r="AI431" s="3">
        <f t="shared" si="85"/>
        <v>0</v>
      </c>
      <c r="AJ431" s="3">
        <v>0</v>
      </c>
      <c r="AK431" s="3">
        <v>2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f t="shared" si="73"/>
        <v>2</v>
      </c>
      <c r="AS431" s="3">
        <f t="shared" si="79"/>
        <v>2</v>
      </c>
      <c r="AT431" s="3">
        <f t="shared" si="80"/>
        <v>0</v>
      </c>
      <c r="AU431" s="3">
        <f t="shared" si="81"/>
        <v>0</v>
      </c>
      <c r="AV431" s="3">
        <v>0</v>
      </c>
      <c r="AW431" s="3">
        <v>0</v>
      </c>
      <c r="AX431" s="3">
        <v>2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f t="shared" si="86"/>
        <v>2</v>
      </c>
      <c r="BE431" s="3">
        <v>3</v>
      </c>
      <c r="BF431" s="3">
        <v>1</v>
      </c>
      <c r="BG431" s="3">
        <v>4</v>
      </c>
      <c r="BH431" s="3">
        <v>1</v>
      </c>
      <c r="BI431" s="3">
        <v>8</v>
      </c>
      <c r="BJ431" s="3">
        <v>1</v>
      </c>
      <c r="BK431" s="3">
        <v>0</v>
      </c>
      <c r="BL431" s="3">
        <v>0</v>
      </c>
      <c r="BM431" s="3">
        <v>0</v>
      </c>
      <c r="BN431" s="3">
        <v>0</v>
      </c>
      <c r="BO431" s="3">
        <v>1</v>
      </c>
      <c r="BP431" s="3">
        <v>7</v>
      </c>
      <c r="BQ431" s="3">
        <v>3</v>
      </c>
      <c r="BR431" s="3">
        <v>0</v>
      </c>
      <c r="BS431" s="3">
        <v>0</v>
      </c>
      <c r="BT431" s="3">
        <v>0</v>
      </c>
      <c r="BU431" s="3">
        <v>0</v>
      </c>
      <c r="BV431" s="3">
        <v>0</v>
      </c>
      <c r="BW431" s="3">
        <v>1</v>
      </c>
      <c r="BX431" s="3">
        <v>0</v>
      </c>
      <c r="BY431" s="3">
        <v>0</v>
      </c>
      <c r="BZ431" s="3">
        <f t="shared" si="87"/>
        <v>30</v>
      </c>
      <c r="CA431" s="40">
        <f t="shared" si="83"/>
        <v>36</v>
      </c>
    </row>
    <row r="432" spans="1:79" x14ac:dyDescent="0.25">
      <c r="A432" s="3" t="s">
        <v>4</v>
      </c>
      <c r="B432" s="3">
        <v>3</v>
      </c>
      <c r="C432" s="3">
        <v>1</v>
      </c>
      <c r="D432" s="41">
        <v>41933</v>
      </c>
      <c r="E432" s="3">
        <v>5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6</v>
      </c>
      <c r="O432" s="3">
        <v>0</v>
      </c>
      <c r="P432" s="3">
        <v>0</v>
      </c>
      <c r="Q432" s="3">
        <v>1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f t="shared" si="72"/>
        <v>7</v>
      </c>
      <c r="AE432" s="3">
        <f t="shared" si="75"/>
        <v>1</v>
      </c>
      <c r="AF432" s="3">
        <f t="shared" si="76"/>
        <v>0</v>
      </c>
      <c r="AG432" s="3">
        <f t="shared" si="84"/>
        <v>0</v>
      </c>
      <c r="AH432" s="3">
        <f t="shared" si="77"/>
        <v>0</v>
      </c>
      <c r="AI432" s="3">
        <f t="shared" si="85"/>
        <v>0</v>
      </c>
      <c r="AJ432" s="3">
        <v>1</v>
      </c>
      <c r="AK432" s="3">
        <v>3</v>
      </c>
      <c r="AL432" s="3">
        <v>1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f t="shared" si="73"/>
        <v>5</v>
      </c>
      <c r="AS432" s="3">
        <f t="shared" si="79"/>
        <v>4</v>
      </c>
      <c r="AT432" s="3">
        <f t="shared" si="80"/>
        <v>0</v>
      </c>
      <c r="AU432" s="3">
        <f t="shared" si="81"/>
        <v>1</v>
      </c>
      <c r="AV432" s="3">
        <v>0</v>
      </c>
      <c r="AW432" s="3">
        <v>0</v>
      </c>
      <c r="AX432" s="3">
        <v>2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f t="shared" si="86"/>
        <v>2</v>
      </c>
      <c r="BE432" s="3">
        <v>2</v>
      </c>
      <c r="BF432" s="3">
        <v>2</v>
      </c>
      <c r="BG432" s="3">
        <v>5</v>
      </c>
      <c r="BH432" s="3">
        <v>1</v>
      </c>
      <c r="BI432" s="3">
        <v>3</v>
      </c>
      <c r="BJ432" s="3">
        <v>1</v>
      </c>
      <c r="BK432" s="3">
        <v>0</v>
      </c>
      <c r="BL432" s="3">
        <v>1</v>
      </c>
      <c r="BM432" s="3">
        <v>0</v>
      </c>
      <c r="BN432" s="3">
        <v>0</v>
      </c>
      <c r="BO432" s="3">
        <v>0</v>
      </c>
      <c r="BP432" s="3">
        <v>3</v>
      </c>
      <c r="BQ432" s="3">
        <v>1</v>
      </c>
      <c r="BR432" s="3">
        <v>0</v>
      </c>
      <c r="BS432" s="3">
        <v>0</v>
      </c>
      <c r="BT432" s="3">
        <v>0</v>
      </c>
      <c r="BU432" s="3">
        <v>0</v>
      </c>
      <c r="BV432" s="3">
        <v>0</v>
      </c>
      <c r="BW432" s="3">
        <v>0</v>
      </c>
      <c r="BX432" s="3">
        <v>0</v>
      </c>
      <c r="BY432" s="3">
        <v>0</v>
      </c>
      <c r="BZ432" s="3">
        <f t="shared" si="87"/>
        <v>19</v>
      </c>
      <c r="CA432" s="40">
        <f t="shared" si="83"/>
        <v>33</v>
      </c>
    </row>
    <row r="433" spans="1:79" x14ac:dyDescent="0.25">
      <c r="A433" s="3" t="s">
        <v>4</v>
      </c>
      <c r="B433" s="3">
        <v>3</v>
      </c>
      <c r="C433" s="3">
        <v>1</v>
      </c>
      <c r="D433" s="41">
        <v>41933</v>
      </c>
      <c r="E433" s="3">
        <v>6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1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f t="shared" si="72"/>
        <v>1</v>
      </c>
      <c r="AE433" s="3">
        <f t="shared" si="75"/>
        <v>0</v>
      </c>
      <c r="AF433" s="3">
        <f t="shared" si="76"/>
        <v>0</v>
      </c>
      <c r="AG433" s="3">
        <f t="shared" si="84"/>
        <v>0</v>
      </c>
      <c r="AH433" s="3">
        <f t="shared" si="77"/>
        <v>0</v>
      </c>
      <c r="AI433" s="3">
        <f t="shared" si="85"/>
        <v>0</v>
      </c>
      <c r="AJ433" s="3">
        <v>0</v>
      </c>
      <c r="AK433" s="3">
        <v>3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f t="shared" si="73"/>
        <v>3</v>
      </c>
      <c r="AS433" s="3">
        <f t="shared" si="79"/>
        <v>3</v>
      </c>
      <c r="AT433" s="3">
        <f t="shared" si="80"/>
        <v>0</v>
      </c>
      <c r="AU433" s="3">
        <f t="shared" si="81"/>
        <v>0</v>
      </c>
      <c r="AV433" s="3">
        <v>0</v>
      </c>
      <c r="AW433" s="3">
        <v>2</v>
      </c>
      <c r="AX433" s="3">
        <v>2</v>
      </c>
      <c r="AY433" s="3">
        <v>1</v>
      </c>
      <c r="AZ433" s="3">
        <v>0</v>
      </c>
      <c r="BA433" s="3">
        <v>0</v>
      </c>
      <c r="BB433" s="3">
        <v>0</v>
      </c>
      <c r="BC433" s="3">
        <v>0</v>
      </c>
      <c r="BD433" s="3">
        <f t="shared" si="86"/>
        <v>5</v>
      </c>
      <c r="BE433" s="3">
        <v>4</v>
      </c>
      <c r="BF433" s="3">
        <v>0</v>
      </c>
      <c r="BG433" s="3">
        <v>4</v>
      </c>
      <c r="BH433" s="3">
        <v>2</v>
      </c>
      <c r="BI433" s="3">
        <v>0</v>
      </c>
      <c r="BJ433" s="3">
        <v>2</v>
      </c>
      <c r="BK433" s="3">
        <v>0</v>
      </c>
      <c r="BL433" s="3">
        <v>1</v>
      </c>
      <c r="BM433" s="3">
        <v>0</v>
      </c>
      <c r="BN433" s="3">
        <v>0</v>
      </c>
      <c r="BO433" s="3">
        <v>0</v>
      </c>
      <c r="BP433" s="3">
        <v>8</v>
      </c>
      <c r="BQ433" s="3">
        <v>0</v>
      </c>
      <c r="BR433" s="3">
        <v>0</v>
      </c>
      <c r="BS433" s="3">
        <v>1</v>
      </c>
      <c r="BT433" s="3">
        <v>0</v>
      </c>
      <c r="BU433" s="3">
        <v>0</v>
      </c>
      <c r="BV433" s="3">
        <v>0</v>
      </c>
      <c r="BW433" s="3">
        <v>0</v>
      </c>
      <c r="BX433" s="3">
        <v>0</v>
      </c>
      <c r="BY433" s="3">
        <v>2</v>
      </c>
      <c r="BZ433" s="3">
        <f t="shared" si="87"/>
        <v>24</v>
      </c>
      <c r="CA433" s="40">
        <f t="shared" si="83"/>
        <v>33</v>
      </c>
    </row>
    <row r="434" spans="1:79" x14ac:dyDescent="0.25">
      <c r="A434" s="3" t="s">
        <v>4</v>
      </c>
      <c r="B434" s="3">
        <v>3</v>
      </c>
      <c r="C434" s="3">
        <v>1</v>
      </c>
      <c r="D434" s="41">
        <v>41933</v>
      </c>
      <c r="E434" s="3">
        <v>7</v>
      </c>
      <c r="F434" s="3">
        <v>0</v>
      </c>
      <c r="G434" s="3">
        <v>1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1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1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f t="shared" si="72"/>
        <v>3</v>
      </c>
      <c r="AE434" s="3">
        <f t="shared" si="75"/>
        <v>0</v>
      </c>
      <c r="AF434" s="3">
        <f t="shared" si="76"/>
        <v>0</v>
      </c>
      <c r="AG434" s="3">
        <f t="shared" si="84"/>
        <v>0</v>
      </c>
      <c r="AH434" s="3">
        <f t="shared" si="77"/>
        <v>1</v>
      </c>
      <c r="AI434" s="3">
        <f t="shared" si="85"/>
        <v>0</v>
      </c>
      <c r="AJ434" s="3">
        <v>1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f t="shared" si="73"/>
        <v>1</v>
      </c>
      <c r="AS434" s="3">
        <f t="shared" si="79"/>
        <v>1</v>
      </c>
      <c r="AT434" s="3">
        <f t="shared" si="80"/>
        <v>0</v>
      </c>
      <c r="AU434" s="3">
        <f t="shared" si="81"/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f t="shared" si="86"/>
        <v>0</v>
      </c>
      <c r="BE434" s="3">
        <v>0</v>
      </c>
      <c r="BF434" s="3">
        <v>0</v>
      </c>
      <c r="BG434" s="3">
        <v>0</v>
      </c>
      <c r="BH434" s="3">
        <v>2</v>
      </c>
      <c r="BI434" s="3">
        <v>1</v>
      </c>
      <c r="BJ434" s="3">
        <v>0</v>
      </c>
      <c r="BK434" s="3">
        <v>0</v>
      </c>
      <c r="BL434" s="3">
        <v>0</v>
      </c>
      <c r="BM434" s="3">
        <v>0</v>
      </c>
      <c r="BN434" s="3">
        <v>0</v>
      </c>
      <c r="BO434" s="3">
        <v>0</v>
      </c>
      <c r="BP434" s="3">
        <v>0</v>
      </c>
      <c r="BQ434" s="3">
        <v>0</v>
      </c>
      <c r="BR434" s="3">
        <v>0</v>
      </c>
      <c r="BS434" s="3">
        <v>0</v>
      </c>
      <c r="BT434" s="3">
        <v>0</v>
      </c>
      <c r="BU434" s="3">
        <v>0</v>
      </c>
      <c r="BV434" s="3">
        <v>0</v>
      </c>
      <c r="BW434" s="3">
        <v>0</v>
      </c>
      <c r="BX434" s="3">
        <v>0</v>
      </c>
      <c r="BY434" s="3">
        <v>7</v>
      </c>
      <c r="BZ434" s="3">
        <f t="shared" si="87"/>
        <v>10</v>
      </c>
      <c r="CA434" s="40">
        <f t="shared" si="83"/>
        <v>14</v>
      </c>
    </row>
    <row r="435" spans="1:79" x14ac:dyDescent="0.25">
      <c r="A435" s="3" t="s">
        <v>4</v>
      </c>
      <c r="B435" s="3">
        <v>3</v>
      </c>
      <c r="C435" s="3">
        <v>1</v>
      </c>
      <c r="D435" s="41">
        <v>41933</v>
      </c>
      <c r="E435" s="3">
        <v>8</v>
      </c>
      <c r="F435" s="3">
        <v>0</v>
      </c>
      <c r="G435" s="3">
        <v>1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1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f t="shared" si="72"/>
        <v>2</v>
      </c>
      <c r="AE435" s="3">
        <f t="shared" si="75"/>
        <v>0</v>
      </c>
      <c r="AF435" s="3">
        <f t="shared" si="76"/>
        <v>0</v>
      </c>
      <c r="AG435" s="3">
        <f t="shared" si="84"/>
        <v>0</v>
      </c>
      <c r="AH435" s="3">
        <f t="shared" si="77"/>
        <v>1</v>
      </c>
      <c r="AI435" s="3">
        <f t="shared" si="85"/>
        <v>0</v>
      </c>
      <c r="AJ435" s="3">
        <v>0</v>
      </c>
      <c r="AK435" s="3">
        <v>1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f t="shared" si="73"/>
        <v>1</v>
      </c>
      <c r="AS435" s="3">
        <f t="shared" si="79"/>
        <v>1</v>
      </c>
      <c r="AT435" s="3">
        <f t="shared" si="80"/>
        <v>0</v>
      </c>
      <c r="AU435" s="3">
        <f t="shared" si="81"/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f t="shared" si="86"/>
        <v>0</v>
      </c>
      <c r="BE435" s="3">
        <v>1</v>
      </c>
      <c r="BF435" s="3">
        <v>8</v>
      </c>
      <c r="BG435" s="3">
        <v>0</v>
      </c>
      <c r="BH435" s="3">
        <v>0</v>
      </c>
      <c r="BI435" s="3">
        <v>1</v>
      </c>
      <c r="BJ435" s="3">
        <v>0</v>
      </c>
      <c r="BK435" s="3">
        <v>0</v>
      </c>
      <c r="BL435" s="3">
        <v>0</v>
      </c>
      <c r="BM435" s="3">
        <v>1</v>
      </c>
      <c r="BN435" s="3">
        <v>0</v>
      </c>
      <c r="BO435" s="3">
        <v>0</v>
      </c>
      <c r="BP435" s="3">
        <v>3</v>
      </c>
      <c r="BQ435" s="3">
        <v>0</v>
      </c>
      <c r="BR435" s="3">
        <v>0</v>
      </c>
      <c r="BS435" s="3">
        <v>0</v>
      </c>
      <c r="BT435" s="3">
        <v>0</v>
      </c>
      <c r="BU435" s="3">
        <v>0</v>
      </c>
      <c r="BV435" s="3">
        <v>0</v>
      </c>
      <c r="BW435" s="3">
        <v>0</v>
      </c>
      <c r="BX435" s="3">
        <v>0</v>
      </c>
      <c r="BY435" s="3">
        <v>0</v>
      </c>
      <c r="BZ435" s="3">
        <f t="shared" si="87"/>
        <v>14</v>
      </c>
      <c r="CA435" s="40">
        <f t="shared" si="83"/>
        <v>17</v>
      </c>
    </row>
    <row r="436" spans="1:79" x14ac:dyDescent="0.25">
      <c r="A436" s="3" t="s">
        <v>4</v>
      </c>
      <c r="B436" s="3">
        <v>3</v>
      </c>
      <c r="C436" s="3">
        <v>1</v>
      </c>
      <c r="D436" s="41">
        <v>41933</v>
      </c>
      <c r="E436" s="3">
        <v>9</v>
      </c>
      <c r="F436" s="3">
        <v>0</v>
      </c>
      <c r="G436" s="3">
        <v>0</v>
      </c>
      <c r="H436" s="3">
        <v>0</v>
      </c>
      <c r="I436" s="3">
        <v>0</v>
      </c>
      <c r="J436" s="3">
        <v>1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1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f t="shared" si="72"/>
        <v>2</v>
      </c>
      <c r="AE436" s="3">
        <f t="shared" si="75"/>
        <v>1</v>
      </c>
      <c r="AF436" s="3">
        <f t="shared" si="76"/>
        <v>0</v>
      </c>
      <c r="AG436" s="3">
        <f t="shared" si="84"/>
        <v>0</v>
      </c>
      <c r="AH436" s="3">
        <f t="shared" si="77"/>
        <v>0</v>
      </c>
      <c r="AI436" s="3">
        <f t="shared" si="85"/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f t="shared" si="73"/>
        <v>0</v>
      </c>
      <c r="AS436" s="3">
        <f t="shared" si="79"/>
        <v>0</v>
      </c>
      <c r="AT436" s="3">
        <f t="shared" si="80"/>
        <v>0</v>
      </c>
      <c r="AU436" s="3">
        <f t="shared" si="81"/>
        <v>0</v>
      </c>
      <c r="AV436" s="3">
        <v>0</v>
      </c>
      <c r="AW436" s="3">
        <v>1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f t="shared" si="86"/>
        <v>1</v>
      </c>
      <c r="BE436" s="3">
        <v>1</v>
      </c>
      <c r="BF436" s="3">
        <v>1</v>
      </c>
      <c r="BG436" s="3">
        <v>1</v>
      </c>
      <c r="BH436" s="3">
        <v>2</v>
      </c>
      <c r="BI436" s="3">
        <v>0</v>
      </c>
      <c r="BJ436" s="3">
        <v>0</v>
      </c>
      <c r="BK436" s="3">
        <v>0</v>
      </c>
      <c r="BL436" s="3">
        <v>1</v>
      </c>
      <c r="BM436" s="3">
        <v>0</v>
      </c>
      <c r="BN436" s="3">
        <v>0</v>
      </c>
      <c r="BO436" s="3">
        <v>0</v>
      </c>
      <c r="BP436" s="3">
        <v>1</v>
      </c>
      <c r="BQ436" s="3">
        <v>0</v>
      </c>
      <c r="BR436" s="3">
        <v>0</v>
      </c>
      <c r="BS436" s="3">
        <v>0</v>
      </c>
      <c r="BT436" s="3">
        <v>0</v>
      </c>
      <c r="BU436" s="3">
        <v>0</v>
      </c>
      <c r="BV436" s="3">
        <v>0</v>
      </c>
      <c r="BW436" s="3">
        <v>0</v>
      </c>
      <c r="BX436" s="3">
        <v>0</v>
      </c>
      <c r="BY436" s="3">
        <v>0</v>
      </c>
      <c r="BZ436" s="3">
        <f t="shared" si="87"/>
        <v>7</v>
      </c>
      <c r="CA436" s="40">
        <f t="shared" si="83"/>
        <v>10</v>
      </c>
    </row>
    <row r="437" spans="1:79" x14ac:dyDescent="0.25">
      <c r="A437" s="3" t="s">
        <v>4</v>
      </c>
      <c r="B437" s="3">
        <v>3</v>
      </c>
      <c r="C437" s="3">
        <v>1</v>
      </c>
      <c r="D437" s="41">
        <v>41933</v>
      </c>
      <c r="E437" s="3">
        <v>10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1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f t="shared" si="72"/>
        <v>2</v>
      </c>
      <c r="AE437" s="3">
        <f t="shared" si="75"/>
        <v>0</v>
      </c>
      <c r="AF437" s="3">
        <f t="shared" si="76"/>
        <v>0</v>
      </c>
      <c r="AG437" s="3">
        <f t="shared" si="84"/>
        <v>0</v>
      </c>
      <c r="AH437" s="3">
        <f t="shared" si="77"/>
        <v>0</v>
      </c>
      <c r="AI437" s="3">
        <f t="shared" si="85"/>
        <v>0</v>
      </c>
      <c r="AJ437" s="3">
        <v>0</v>
      </c>
      <c r="AK437" s="3">
        <v>1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f t="shared" si="73"/>
        <v>1</v>
      </c>
      <c r="AS437" s="3">
        <f t="shared" si="79"/>
        <v>1</v>
      </c>
      <c r="AT437" s="3">
        <f t="shared" si="80"/>
        <v>0</v>
      </c>
      <c r="AU437" s="3">
        <f t="shared" si="81"/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f t="shared" si="86"/>
        <v>0</v>
      </c>
      <c r="BE437" s="3">
        <v>1</v>
      </c>
      <c r="BF437" s="3">
        <v>0</v>
      </c>
      <c r="BG437" s="3">
        <v>3</v>
      </c>
      <c r="BH437" s="3">
        <v>0</v>
      </c>
      <c r="BI437" s="3">
        <v>1</v>
      </c>
      <c r="BJ437" s="3">
        <v>0</v>
      </c>
      <c r="BK437" s="3">
        <v>0</v>
      </c>
      <c r="BL437" s="3">
        <v>0</v>
      </c>
      <c r="BM437" s="3">
        <v>0</v>
      </c>
      <c r="BN437" s="3">
        <v>0</v>
      </c>
      <c r="BO437" s="3">
        <v>0</v>
      </c>
      <c r="BP437" s="3">
        <v>4</v>
      </c>
      <c r="BQ437" s="3">
        <v>0</v>
      </c>
      <c r="BR437" s="3">
        <v>0</v>
      </c>
      <c r="BS437" s="3">
        <v>0</v>
      </c>
      <c r="BT437" s="3">
        <v>0</v>
      </c>
      <c r="BU437" s="3">
        <v>0</v>
      </c>
      <c r="BV437" s="3">
        <v>0</v>
      </c>
      <c r="BW437" s="3">
        <v>0</v>
      </c>
      <c r="BX437" s="3">
        <v>0</v>
      </c>
      <c r="BY437" s="3">
        <v>2</v>
      </c>
      <c r="BZ437" s="3">
        <f t="shared" si="87"/>
        <v>11</v>
      </c>
      <c r="CA437" s="40">
        <f t="shared" si="83"/>
        <v>14</v>
      </c>
    </row>
    <row r="438" spans="1:79" x14ac:dyDescent="0.25">
      <c r="A438" s="3" t="s">
        <v>4</v>
      </c>
      <c r="B438" s="3">
        <v>3</v>
      </c>
      <c r="C438" s="3">
        <v>1</v>
      </c>
      <c r="D438" s="41">
        <v>41955</v>
      </c>
      <c r="E438" s="3">
        <v>1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f t="shared" si="72"/>
        <v>0</v>
      </c>
      <c r="AE438" s="3">
        <f t="shared" si="75"/>
        <v>0</v>
      </c>
      <c r="AF438" s="3">
        <f t="shared" si="76"/>
        <v>0</v>
      </c>
      <c r="AG438" s="3">
        <f t="shared" si="84"/>
        <v>0</v>
      </c>
      <c r="AH438" s="3">
        <f t="shared" si="77"/>
        <v>0</v>
      </c>
      <c r="AI438" s="3">
        <f t="shared" si="85"/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f t="shared" si="73"/>
        <v>0</v>
      </c>
      <c r="AS438" s="3">
        <f t="shared" si="79"/>
        <v>0</v>
      </c>
      <c r="AT438" s="3">
        <f t="shared" si="80"/>
        <v>0</v>
      </c>
      <c r="AU438" s="3">
        <f t="shared" si="81"/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f t="shared" si="86"/>
        <v>0</v>
      </c>
      <c r="BE438" s="3">
        <v>0</v>
      </c>
      <c r="BF438" s="3">
        <v>0</v>
      </c>
      <c r="BG438" s="3">
        <v>1</v>
      </c>
      <c r="BH438" s="3">
        <v>0</v>
      </c>
      <c r="BI438" s="3">
        <v>0</v>
      </c>
      <c r="BJ438" s="3">
        <v>1</v>
      </c>
      <c r="BK438" s="3">
        <v>1</v>
      </c>
      <c r="BL438" s="3">
        <v>0</v>
      </c>
      <c r="BM438" s="3">
        <v>0</v>
      </c>
      <c r="BN438" s="3">
        <v>0</v>
      </c>
      <c r="BO438" s="3">
        <v>0</v>
      </c>
      <c r="BP438" s="3">
        <v>0</v>
      </c>
      <c r="BQ438" s="3">
        <v>0</v>
      </c>
      <c r="BR438" s="3">
        <v>0</v>
      </c>
      <c r="BS438" s="3">
        <v>0</v>
      </c>
      <c r="BT438" s="3">
        <v>0</v>
      </c>
      <c r="BU438" s="3">
        <v>0</v>
      </c>
      <c r="BV438" s="3">
        <v>0</v>
      </c>
      <c r="BW438" s="3">
        <v>0</v>
      </c>
      <c r="BX438" s="3">
        <v>0</v>
      </c>
      <c r="BY438" s="3">
        <v>0</v>
      </c>
      <c r="BZ438" s="3">
        <f t="shared" si="87"/>
        <v>3</v>
      </c>
      <c r="CA438" s="40">
        <f t="shared" si="83"/>
        <v>3</v>
      </c>
    </row>
    <row r="439" spans="1:79" x14ac:dyDescent="0.25">
      <c r="A439" s="3" t="s">
        <v>4</v>
      </c>
      <c r="B439" s="3">
        <v>3</v>
      </c>
      <c r="C439" s="3">
        <v>1</v>
      </c>
      <c r="D439" s="41">
        <v>41955</v>
      </c>
      <c r="E439" s="3">
        <v>2</v>
      </c>
      <c r="F439" s="3">
        <v>0</v>
      </c>
      <c r="G439" s="3">
        <v>1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f t="shared" si="72"/>
        <v>1</v>
      </c>
      <c r="AE439" s="3">
        <f t="shared" si="75"/>
        <v>0</v>
      </c>
      <c r="AF439" s="3">
        <f t="shared" si="76"/>
        <v>0</v>
      </c>
      <c r="AG439" s="3">
        <f t="shared" si="84"/>
        <v>0</v>
      </c>
      <c r="AH439" s="3">
        <f t="shared" si="77"/>
        <v>0</v>
      </c>
      <c r="AI439" s="3">
        <f t="shared" si="85"/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f t="shared" si="73"/>
        <v>0</v>
      </c>
      <c r="AS439" s="3">
        <f t="shared" si="79"/>
        <v>0</v>
      </c>
      <c r="AT439" s="3">
        <f t="shared" si="80"/>
        <v>0</v>
      </c>
      <c r="AU439" s="3">
        <f t="shared" si="81"/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f t="shared" si="86"/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1</v>
      </c>
      <c r="BK439" s="3">
        <v>0</v>
      </c>
      <c r="BL439" s="3">
        <v>0</v>
      </c>
      <c r="BM439" s="3">
        <v>0</v>
      </c>
      <c r="BN439" s="3">
        <v>0</v>
      </c>
      <c r="BO439" s="3">
        <v>0</v>
      </c>
      <c r="BP439" s="3">
        <v>0</v>
      </c>
      <c r="BQ439" s="3">
        <v>0</v>
      </c>
      <c r="BR439" s="3">
        <v>0</v>
      </c>
      <c r="BS439" s="3">
        <v>0</v>
      </c>
      <c r="BT439" s="3">
        <v>0</v>
      </c>
      <c r="BU439" s="3">
        <v>0</v>
      </c>
      <c r="BV439" s="3">
        <v>0</v>
      </c>
      <c r="BW439" s="3">
        <v>0</v>
      </c>
      <c r="BX439" s="3">
        <v>0</v>
      </c>
      <c r="BY439" s="3">
        <v>0</v>
      </c>
      <c r="BZ439" s="3">
        <f t="shared" si="87"/>
        <v>1</v>
      </c>
      <c r="CA439" s="40">
        <f t="shared" si="83"/>
        <v>2</v>
      </c>
    </row>
    <row r="440" spans="1:79" x14ac:dyDescent="0.25">
      <c r="A440" s="3" t="s">
        <v>4</v>
      </c>
      <c r="B440" s="3">
        <v>3</v>
      </c>
      <c r="C440" s="3">
        <v>1</v>
      </c>
      <c r="D440" s="41">
        <v>41955</v>
      </c>
      <c r="E440" s="3">
        <v>3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1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f t="shared" si="72"/>
        <v>2</v>
      </c>
      <c r="AE440" s="3">
        <f t="shared" si="75"/>
        <v>0</v>
      </c>
      <c r="AF440" s="3">
        <f t="shared" si="76"/>
        <v>0</v>
      </c>
      <c r="AG440" s="3">
        <f t="shared" si="84"/>
        <v>0</v>
      </c>
      <c r="AH440" s="3">
        <f t="shared" si="77"/>
        <v>0</v>
      </c>
      <c r="AI440" s="3">
        <f t="shared" si="85"/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f t="shared" si="73"/>
        <v>0</v>
      </c>
      <c r="AS440" s="3">
        <f t="shared" si="79"/>
        <v>0</v>
      </c>
      <c r="AT440" s="3">
        <f t="shared" si="80"/>
        <v>0</v>
      </c>
      <c r="AU440" s="3">
        <f t="shared" si="81"/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f t="shared" si="86"/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0</v>
      </c>
      <c r="BL440" s="3">
        <v>0</v>
      </c>
      <c r="BM440" s="3">
        <v>0</v>
      </c>
      <c r="BN440" s="3">
        <v>0</v>
      </c>
      <c r="BO440" s="3">
        <v>0</v>
      </c>
      <c r="BP440" s="3">
        <v>0</v>
      </c>
      <c r="BQ440" s="3">
        <v>0</v>
      </c>
      <c r="BR440" s="3">
        <v>0</v>
      </c>
      <c r="BS440" s="3">
        <v>0</v>
      </c>
      <c r="BT440" s="3">
        <v>0</v>
      </c>
      <c r="BU440" s="3">
        <v>0</v>
      </c>
      <c r="BV440" s="3">
        <v>0</v>
      </c>
      <c r="BW440" s="3">
        <v>0</v>
      </c>
      <c r="BX440" s="3">
        <v>0</v>
      </c>
      <c r="BY440" s="3">
        <v>0</v>
      </c>
      <c r="BZ440" s="3">
        <f t="shared" si="87"/>
        <v>0</v>
      </c>
      <c r="CA440" s="40">
        <f t="shared" si="83"/>
        <v>2</v>
      </c>
    </row>
    <row r="441" spans="1:79" x14ac:dyDescent="0.25">
      <c r="A441" s="3" t="s">
        <v>4</v>
      </c>
      <c r="B441" s="3">
        <v>3</v>
      </c>
      <c r="C441" s="3">
        <v>1</v>
      </c>
      <c r="D441" s="41">
        <v>41955</v>
      </c>
      <c r="E441" s="3">
        <v>4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1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f t="shared" ref="AD441:AD504" si="88">SUM(F441:AC441)</f>
        <v>1</v>
      </c>
      <c r="AE441" s="3">
        <f t="shared" si="75"/>
        <v>0</v>
      </c>
      <c r="AF441" s="3">
        <f t="shared" si="76"/>
        <v>0</v>
      </c>
      <c r="AG441" s="3">
        <f t="shared" si="84"/>
        <v>0</v>
      </c>
      <c r="AH441" s="3">
        <f t="shared" si="77"/>
        <v>0</v>
      </c>
      <c r="AI441" s="3">
        <f t="shared" si="85"/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f t="shared" si="73"/>
        <v>0</v>
      </c>
      <c r="AS441" s="3">
        <f t="shared" si="79"/>
        <v>0</v>
      </c>
      <c r="AT441" s="3">
        <f t="shared" si="80"/>
        <v>0</v>
      </c>
      <c r="AU441" s="3">
        <f t="shared" si="81"/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0</v>
      </c>
      <c r="BD441" s="3">
        <f t="shared" si="86"/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1</v>
      </c>
      <c r="BJ441" s="3">
        <v>0</v>
      </c>
      <c r="BK441" s="3">
        <v>0</v>
      </c>
      <c r="BL441" s="3">
        <v>0</v>
      </c>
      <c r="BM441" s="3">
        <v>0</v>
      </c>
      <c r="BN441" s="3">
        <v>0</v>
      </c>
      <c r="BO441" s="3">
        <v>0</v>
      </c>
      <c r="BP441" s="3">
        <v>1</v>
      </c>
      <c r="BQ441" s="3">
        <v>0</v>
      </c>
      <c r="BR441" s="3">
        <v>0</v>
      </c>
      <c r="BS441" s="3">
        <v>0</v>
      </c>
      <c r="BT441" s="3">
        <v>0</v>
      </c>
      <c r="BU441" s="3">
        <v>0</v>
      </c>
      <c r="BV441" s="3">
        <v>0</v>
      </c>
      <c r="BW441" s="3">
        <v>0</v>
      </c>
      <c r="BX441" s="3">
        <v>0</v>
      </c>
      <c r="BY441" s="3">
        <v>0</v>
      </c>
      <c r="BZ441" s="3">
        <f t="shared" si="87"/>
        <v>2</v>
      </c>
      <c r="CA441" s="40">
        <f t="shared" si="83"/>
        <v>3</v>
      </c>
    </row>
    <row r="442" spans="1:79" x14ac:dyDescent="0.25">
      <c r="A442" s="3" t="s">
        <v>4</v>
      </c>
      <c r="B442" s="3">
        <v>3</v>
      </c>
      <c r="C442" s="3">
        <v>1</v>
      </c>
      <c r="D442" s="41">
        <v>41955</v>
      </c>
      <c r="E442" s="3">
        <v>5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2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f t="shared" si="88"/>
        <v>2</v>
      </c>
      <c r="AE442" s="3">
        <f t="shared" si="75"/>
        <v>0</v>
      </c>
      <c r="AF442" s="3">
        <f t="shared" si="76"/>
        <v>0</v>
      </c>
      <c r="AG442" s="3">
        <f t="shared" si="84"/>
        <v>0</v>
      </c>
      <c r="AH442" s="3">
        <f t="shared" si="77"/>
        <v>0</v>
      </c>
      <c r="AI442" s="3">
        <f t="shared" si="85"/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f t="shared" si="73"/>
        <v>0</v>
      </c>
      <c r="AS442" s="3">
        <f t="shared" si="79"/>
        <v>0</v>
      </c>
      <c r="AT442" s="3">
        <f t="shared" si="80"/>
        <v>0</v>
      </c>
      <c r="AU442" s="3">
        <f t="shared" si="81"/>
        <v>0</v>
      </c>
      <c r="AV442" s="3">
        <v>0</v>
      </c>
      <c r="AW442" s="3">
        <v>0</v>
      </c>
      <c r="AX442" s="3">
        <v>1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f t="shared" si="86"/>
        <v>1</v>
      </c>
      <c r="BE442" s="3">
        <v>0</v>
      </c>
      <c r="BF442" s="3">
        <v>2</v>
      </c>
      <c r="BG442" s="3">
        <v>0</v>
      </c>
      <c r="BH442" s="3">
        <v>0</v>
      </c>
      <c r="BI442" s="3">
        <v>0</v>
      </c>
      <c r="BJ442" s="3">
        <v>0</v>
      </c>
      <c r="BK442" s="3">
        <v>0</v>
      </c>
      <c r="BL442" s="3">
        <v>0</v>
      </c>
      <c r="BM442" s="3">
        <v>0</v>
      </c>
      <c r="BN442" s="3">
        <v>0</v>
      </c>
      <c r="BO442" s="3">
        <v>0</v>
      </c>
      <c r="BP442" s="3">
        <v>0</v>
      </c>
      <c r="BQ442" s="3">
        <v>0</v>
      </c>
      <c r="BR442" s="3">
        <v>0</v>
      </c>
      <c r="BS442" s="3">
        <v>0</v>
      </c>
      <c r="BT442" s="3">
        <v>0</v>
      </c>
      <c r="BU442" s="3">
        <v>0</v>
      </c>
      <c r="BV442" s="3">
        <v>0</v>
      </c>
      <c r="BW442" s="3">
        <v>0</v>
      </c>
      <c r="BX442" s="3">
        <v>0</v>
      </c>
      <c r="BY442" s="3">
        <v>1</v>
      </c>
      <c r="BZ442" s="3">
        <f t="shared" si="87"/>
        <v>3</v>
      </c>
      <c r="CA442" s="40">
        <f t="shared" si="83"/>
        <v>6</v>
      </c>
    </row>
    <row r="443" spans="1:79" x14ac:dyDescent="0.25">
      <c r="A443" s="3" t="s">
        <v>4</v>
      </c>
      <c r="B443" s="3">
        <v>3</v>
      </c>
      <c r="C443" s="3">
        <v>1</v>
      </c>
      <c r="D443" s="41">
        <v>41955</v>
      </c>
      <c r="E443" s="3">
        <v>6</v>
      </c>
      <c r="F443" s="3">
        <v>0</v>
      </c>
      <c r="G443" s="3">
        <v>1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2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f t="shared" si="88"/>
        <v>3</v>
      </c>
      <c r="AE443" s="3">
        <f t="shared" si="75"/>
        <v>0</v>
      </c>
      <c r="AF443" s="3">
        <f t="shared" si="76"/>
        <v>0</v>
      </c>
      <c r="AG443" s="3">
        <f t="shared" si="84"/>
        <v>0</v>
      </c>
      <c r="AH443" s="3">
        <f t="shared" si="77"/>
        <v>0</v>
      </c>
      <c r="AI443" s="3">
        <f t="shared" si="85"/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f t="shared" si="73"/>
        <v>0</v>
      </c>
      <c r="AS443" s="3">
        <f t="shared" si="79"/>
        <v>0</v>
      </c>
      <c r="AT443" s="3">
        <f t="shared" si="80"/>
        <v>0</v>
      </c>
      <c r="AU443" s="3">
        <f t="shared" si="81"/>
        <v>0</v>
      </c>
      <c r="AV443" s="3">
        <v>0</v>
      </c>
      <c r="AW443" s="3">
        <v>1</v>
      </c>
      <c r="AX443" s="3">
        <v>2</v>
      </c>
      <c r="AY443" s="3">
        <v>0</v>
      </c>
      <c r="AZ443" s="3">
        <v>0</v>
      </c>
      <c r="BA443" s="3">
        <v>0</v>
      </c>
      <c r="BB443" s="3">
        <v>1</v>
      </c>
      <c r="BC443" s="3">
        <v>0</v>
      </c>
      <c r="BD443" s="3">
        <f t="shared" si="86"/>
        <v>4</v>
      </c>
      <c r="BE443" s="3">
        <v>1</v>
      </c>
      <c r="BF443" s="3">
        <v>3</v>
      </c>
      <c r="BG443" s="3">
        <v>1</v>
      </c>
      <c r="BH443" s="3">
        <v>0</v>
      </c>
      <c r="BI443" s="3">
        <v>2</v>
      </c>
      <c r="BJ443" s="3">
        <v>0</v>
      </c>
      <c r="BK443" s="3">
        <v>0</v>
      </c>
      <c r="BL443" s="3">
        <v>0</v>
      </c>
      <c r="BM443" s="3">
        <v>1</v>
      </c>
      <c r="BN443" s="3">
        <v>0</v>
      </c>
      <c r="BO443" s="3">
        <v>1</v>
      </c>
      <c r="BP443" s="3">
        <v>0</v>
      </c>
      <c r="BQ443" s="3">
        <v>0</v>
      </c>
      <c r="BR443" s="3">
        <v>0</v>
      </c>
      <c r="BS443" s="3">
        <v>0</v>
      </c>
      <c r="BT443" s="3">
        <v>0</v>
      </c>
      <c r="BU443" s="3">
        <v>0</v>
      </c>
      <c r="BV443" s="3">
        <v>0</v>
      </c>
      <c r="BW443" s="3">
        <v>0</v>
      </c>
      <c r="BX443" s="3">
        <v>0</v>
      </c>
      <c r="BY443" s="3">
        <v>0</v>
      </c>
      <c r="BZ443" s="3">
        <f t="shared" si="87"/>
        <v>9</v>
      </c>
      <c r="CA443" s="40">
        <f t="shared" si="83"/>
        <v>16</v>
      </c>
    </row>
    <row r="444" spans="1:79" x14ac:dyDescent="0.25">
      <c r="A444" s="3" t="s">
        <v>4</v>
      </c>
      <c r="B444" s="3">
        <v>3</v>
      </c>
      <c r="C444" s="3">
        <v>1</v>
      </c>
      <c r="D444" s="41">
        <v>41955</v>
      </c>
      <c r="E444" s="3">
        <v>7</v>
      </c>
      <c r="F444" s="3">
        <v>1</v>
      </c>
      <c r="G444" s="3">
        <v>1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1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f t="shared" si="88"/>
        <v>3</v>
      </c>
      <c r="AE444" s="3">
        <f t="shared" si="75"/>
        <v>0</v>
      </c>
      <c r="AF444" s="3">
        <f t="shared" si="76"/>
        <v>0</v>
      </c>
      <c r="AG444" s="3">
        <f t="shared" si="84"/>
        <v>0</v>
      </c>
      <c r="AH444" s="3">
        <f t="shared" si="77"/>
        <v>0</v>
      </c>
      <c r="AI444" s="3">
        <f t="shared" si="85"/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f t="shared" si="73"/>
        <v>0</v>
      </c>
      <c r="AS444" s="3">
        <f t="shared" si="79"/>
        <v>0</v>
      </c>
      <c r="AT444" s="3">
        <f t="shared" si="80"/>
        <v>0</v>
      </c>
      <c r="AU444" s="3">
        <f t="shared" si="81"/>
        <v>0</v>
      </c>
      <c r="AV444" s="3">
        <v>0</v>
      </c>
      <c r="AW444" s="3">
        <v>1</v>
      </c>
      <c r="AX444" s="3">
        <v>1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f t="shared" si="86"/>
        <v>2</v>
      </c>
      <c r="BE444" s="3">
        <v>2</v>
      </c>
      <c r="BF444" s="3">
        <v>0</v>
      </c>
      <c r="BG444" s="3">
        <v>1</v>
      </c>
      <c r="BH444" s="3">
        <v>2</v>
      </c>
      <c r="BI444" s="3">
        <v>0</v>
      </c>
      <c r="BJ444" s="3">
        <v>0</v>
      </c>
      <c r="BK444" s="3">
        <v>0</v>
      </c>
      <c r="BL444" s="3">
        <v>0</v>
      </c>
      <c r="BM444" s="3">
        <v>0</v>
      </c>
      <c r="BN444" s="3">
        <v>0</v>
      </c>
      <c r="BO444" s="3">
        <v>0</v>
      </c>
      <c r="BP444" s="3">
        <v>1</v>
      </c>
      <c r="BQ444" s="3">
        <v>0</v>
      </c>
      <c r="BR444" s="3">
        <v>0</v>
      </c>
      <c r="BS444" s="3">
        <v>0</v>
      </c>
      <c r="BT444" s="3">
        <v>0</v>
      </c>
      <c r="BU444" s="3">
        <v>1</v>
      </c>
      <c r="BV444" s="3">
        <v>0</v>
      </c>
      <c r="BW444" s="3">
        <v>0</v>
      </c>
      <c r="BX444" s="3">
        <v>0</v>
      </c>
      <c r="BY444" s="3">
        <v>0</v>
      </c>
      <c r="BZ444" s="3">
        <f t="shared" si="87"/>
        <v>7</v>
      </c>
      <c r="CA444" s="40">
        <f t="shared" si="83"/>
        <v>12</v>
      </c>
    </row>
    <row r="445" spans="1:79" x14ac:dyDescent="0.25">
      <c r="A445" s="3" t="s">
        <v>4</v>
      </c>
      <c r="B445" s="3">
        <v>3</v>
      </c>
      <c r="C445" s="3">
        <v>1</v>
      </c>
      <c r="D445" s="41">
        <v>41955</v>
      </c>
      <c r="E445" s="3">
        <v>8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f t="shared" si="88"/>
        <v>0</v>
      </c>
      <c r="AE445" s="3">
        <f t="shared" si="75"/>
        <v>0</v>
      </c>
      <c r="AF445" s="3">
        <f t="shared" si="76"/>
        <v>0</v>
      </c>
      <c r="AG445" s="3">
        <f t="shared" si="84"/>
        <v>0</v>
      </c>
      <c r="AH445" s="3">
        <f t="shared" si="77"/>
        <v>0</v>
      </c>
      <c r="AI445" s="3">
        <f t="shared" si="85"/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f t="shared" si="73"/>
        <v>0</v>
      </c>
      <c r="AS445" s="3">
        <f t="shared" si="79"/>
        <v>0</v>
      </c>
      <c r="AT445" s="3">
        <f t="shared" si="80"/>
        <v>0</v>
      </c>
      <c r="AU445" s="3">
        <f t="shared" si="81"/>
        <v>0</v>
      </c>
      <c r="AV445" s="3">
        <v>0</v>
      </c>
      <c r="AW445" s="3">
        <v>3</v>
      </c>
      <c r="AX445" s="3">
        <v>1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f t="shared" si="86"/>
        <v>4</v>
      </c>
      <c r="BE445" s="3">
        <v>0</v>
      </c>
      <c r="BF445" s="3">
        <v>0</v>
      </c>
      <c r="BG445" s="3">
        <v>2</v>
      </c>
      <c r="BH445" s="3">
        <v>0</v>
      </c>
      <c r="BI445" s="3">
        <v>1</v>
      </c>
      <c r="BJ445" s="3">
        <v>0</v>
      </c>
      <c r="BK445" s="3">
        <v>0</v>
      </c>
      <c r="BL445" s="3">
        <v>0</v>
      </c>
      <c r="BM445" s="3">
        <v>0</v>
      </c>
      <c r="BN445" s="3">
        <v>0</v>
      </c>
      <c r="BO445" s="3">
        <v>0</v>
      </c>
      <c r="BP445" s="3">
        <v>1</v>
      </c>
      <c r="BQ445" s="3">
        <v>0</v>
      </c>
      <c r="BR445" s="3">
        <v>0</v>
      </c>
      <c r="BS445" s="3">
        <v>0</v>
      </c>
      <c r="BT445" s="3">
        <v>0</v>
      </c>
      <c r="BU445" s="3">
        <v>0</v>
      </c>
      <c r="BV445" s="3">
        <v>0</v>
      </c>
      <c r="BW445" s="3">
        <v>0</v>
      </c>
      <c r="BX445" s="3">
        <v>0</v>
      </c>
      <c r="BY445" s="3">
        <v>0</v>
      </c>
      <c r="BZ445" s="3">
        <f t="shared" si="87"/>
        <v>4</v>
      </c>
      <c r="CA445" s="40">
        <f t="shared" si="83"/>
        <v>8</v>
      </c>
    </row>
    <row r="446" spans="1:79" x14ac:dyDescent="0.25">
      <c r="A446" s="3" t="s">
        <v>4</v>
      </c>
      <c r="B446" s="3">
        <v>3</v>
      </c>
      <c r="C446" s="3">
        <v>1</v>
      </c>
      <c r="D446" s="41">
        <v>41955</v>
      </c>
      <c r="E446" s="3">
        <v>9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f t="shared" si="88"/>
        <v>0</v>
      </c>
      <c r="AE446" s="3">
        <f t="shared" si="75"/>
        <v>0</v>
      </c>
      <c r="AF446" s="3">
        <f t="shared" si="76"/>
        <v>0</v>
      </c>
      <c r="AG446" s="3">
        <f t="shared" si="84"/>
        <v>0</v>
      </c>
      <c r="AH446" s="3">
        <f t="shared" si="77"/>
        <v>0</v>
      </c>
      <c r="AI446" s="3">
        <f t="shared" si="85"/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f t="shared" si="73"/>
        <v>0</v>
      </c>
      <c r="AS446" s="3">
        <f t="shared" si="79"/>
        <v>0</v>
      </c>
      <c r="AT446" s="3">
        <f t="shared" si="80"/>
        <v>0</v>
      </c>
      <c r="AU446" s="3">
        <f t="shared" si="81"/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f t="shared" si="86"/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0</v>
      </c>
      <c r="BL446" s="3">
        <v>0</v>
      </c>
      <c r="BM446" s="3">
        <v>0</v>
      </c>
      <c r="BN446" s="3">
        <v>0</v>
      </c>
      <c r="BO446" s="3">
        <v>0</v>
      </c>
      <c r="BP446" s="3">
        <v>0</v>
      </c>
      <c r="BQ446" s="3">
        <v>0</v>
      </c>
      <c r="BR446" s="3">
        <v>0</v>
      </c>
      <c r="BS446" s="3">
        <v>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0</v>
      </c>
      <c r="BZ446" s="3">
        <f t="shared" si="87"/>
        <v>0</v>
      </c>
      <c r="CA446" s="40">
        <f t="shared" si="83"/>
        <v>0</v>
      </c>
    </row>
    <row r="447" spans="1:79" x14ac:dyDescent="0.25">
      <c r="A447" s="3" t="s">
        <v>4</v>
      </c>
      <c r="B447" s="3">
        <v>3</v>
      </c>
      <c r="C447" s="3">
        <v>1</v>
      </c>
      <c r="D447" s="41">
        <v>41955</v>
      </c>
      <c r="E447" s="3">
        <v>10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1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f t="shared" si="88"/>
        <v>1</v>
      </c>
      <c r="AE447" s="3">
        <f t="shared" si="75"/>
        <v>0</v>
      </c>
      <c r="AF447" s="3">
        <f t="shared" si="76"/>
        <v>0</v>
      </c>
      <c r="AG447" s="3">
        <f t="shared" si="84"/>
        <v>1</v>
      </c>
      <c r="AH447" s="3">
        <f t="shared" si="77"/>
        <v>0</v>
      </c>
      <c r="AI447" s="3">
        <f t="shared" si="85"/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1</v>
      </c>
      <c r="AP447" s="3">
        <v>0</v>
      </c>
      <c r="AQ447" s="3">
        <v>0</v>
      </c>
      <c r="AR447" s="3">
        <f t="shared" si="73"/>
        <v>1</v>
      </c>
      <c r="AS447" s="3">
        <f t="shared" si="79"/>
        <v>0</v>
      </c>
      <c r="AT447" s="3">
        <f t="shared" si="80"/>
        <v>1</v>
      </c>
      <c r="AU447" s="3">
        <f t="shared" si="81"/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f t="shared" si="86"/>
        <v>0</v>
      </c>
      <c r="BE447" s="3">
        <v>1</v>
      </c>
      <c r="BF447" s="3">
        <v>0</v>
      </c>
      <c r="BG447" s="3">
        <v>0</v>
      </c>
      <c r="BH447" s="3">
        <v>1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0</v>
      </c>
      <c r="BO447" s="3">
        <v>0</v>
      </c>
      <c r="BP447" s="3">
        <v>0</v>
      </c>
      <c r="BQ447" s="3">
        <v>0</v>
      </c>
      <c r="BR447" s="3">
        <v>0</v>
      </c>
      <c r="BS447" s="3">
        <v>0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>
        <f t="shared" si="87"/>
        <v>2</v>
      </c>
      <c r="CA447" s="40">
        <f t="shared" si="83"/>
        <v>4</v>
      </c>
    </row>
    <row r="448" spans="1:79" x14ac:dyDescent="0.25">
      <c r="A448" s="3" t="s">
        <v>4</v>
      </c>
      <c r="B448" s="3">
        <v>3</v>
      </c>
      <c r="C448" s="3">
        <v>1</v>
      </c>
      <c r="D448" s="41">
        <v>41975</v>
      </c>
      <c r="E448" s="3">
        <v>1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2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f t="shared" si="88"/>
        <v>2</v>
      </c>
      <c r="AE448" s="3">
        <f t="shared" si="75"/>
        <v>0</v>
      </c>
      <c r="AF448" s="3">
        <f t="shared" si="76"/>
        <v>0</v>
      </c>
      <c r="AG448" s="3">
        <f t="shared" si="84"/>
        <v>0</v>
      </c>
      <c r="AH448" s="3">
        <f t="shared" si="77"/>
        <v>0</v>
      </c>
      <c r="AI448" s="3">
        <f t="shared" si="85"/>
        <v>0</v>
      </c>
      <c r="AJ448" s="3">
        <v>1</v>
      </c>
      <c r="AK448" s="3">
        <v>0</v>
      </c>
      <c r="AL448" s="3">
        <v>0</v>
      </c>
      <c r="AM448" s="3">
        <v>0</v>
      </c>
      <c r="AN448" s="3">
        <v>0</v>
      </c>
      <c r="AO448" s="3">
        <v>1</v>
      </c>
      <c r="AP448" s="3">
        <v>0</v>
      </c>
      <c r="AQ448" s="3">
        <v>0</v>
      </c>
      <c r="AR448" s="3">
        <f t="shared" si="73"/>
        <v>2</v>
      </c>
      <c r="AS448" s="3">
        <f t="shared" si="79"/>
        <v>1</v>
      </c>
      <c r="AT448" s="3">
        <f t="shared" si="80"/>
        <v>1</v>
      </c>
      <c r="AU448" s="3">
        <f t="shared" si="81"/>
        <v>0</v>
      </c>
      <c r="AV448" s="3">
        <v>0</v>
      </c>
      <c r="AW448" s="3">
        <v>1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f t="shared" si="86"/>
        <v>1</v>
      </c>
      <c r="BE448" s="3">
        <v>0</v>
      </c>
      <c r="BF448" s="3">
        <v>0</v>
      </c>
      <c r="BG448" s="3">
        <v>0</v>
      </c>
      <c r="BH448" s="3">
        <v>0</v>
      </c>
      <c r="BI448" s="3">
        <v>1</v>
      </c>
      <c r="BJ448" s="3">
        <v>0</v>
      </c>
      <c r="BK448" s="3">
        <v>0</v>
      </c>
      <c r="BL448" s="3">
        <v>0</v>
      </c>
      <c r="BM448" s="3">
        <v>0</v>
      </c>
      <c r="BN448" s="3">
        <v>0</v>
      </c>
      <c r="BO448" s="3">
        <v>0</v>
      </c>
      <c r="BP448" s="3">
        <v>0</v>
      </c>
      <c r="BQ448" s="3">
        <v>0</v>
      </c>
      <c r="BR448" s="3">
        <v>0</v>
      </c>
      <c r="BS448" s="3">
        <v>0</v>
      </c>
      <c r="BT448" s="3">
        <v>0</v>
      </c>
      <c r="BU448" s="3">
        <v>0</v>
      </c>
      <c r="BV448" s="3">
        <v>0</v>
      </c>
      <c r="BW448" s="3">
        <v>0</v>
      </c>
      <c r="BX448" s="3">
        <v>0</v>
      </c>
      <c r="BY448" s="3">
        <v>0</v>
      </c>
      <c r="BZ448" s="3">
        <f t="shared" si="87"/>
        <v>1</v>
      </c>
      <c r="CA448" s="40">
        <f t="shared" si="83"/>
        <v>6</v>
      </c>
    </row>
    <row r="449" spans="1:79" x14ac:dyDescent="0.25">
      <c r="A449" s="3" t="s">
        <v>4</v>
      </c>
      <c r="B449" s="3">
        <v>3</v>
      </c>
      <c r="C449" s="3">
        <v>1</v>
      </c>
      <c r="D449" s="41">
        <v>41975</v>
      </c>
      <c r="E449" s="3">
        <v>2</v>
      </c>
      <c r="F449" s="3">
        <v>0</v>
      </c>
      <c r="G449" s="3">
        <v>1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2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2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f t="shared" si="88"/>
        <v>5</v>
      </c>
      <c r="AE449" s="3">
        <f t="shared" si="75"/>
        <v>0</v>
      </c>
      <c r="AF449" s="3">
        <f t="shared" si="76"/>
        <v>2</v>
      </c>
      <c r="AG449" s="3">
        <f t="shared" si="84"/>
        <v>0</v>
      </c>
      <c r="AH449" s="3">
        <f t="shared" si="77"/>
        <v>0</v>
      </c>
      <c r="AI449" s="3">
        <f t="shared" si="85"/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1</v>
      </c>
      <c r="AP449" s="3">
        <v>0</v>
      </c>
      <c r="AQ449" s="3">
        <v>0</v>
      </c>
      <c r="AR449" s="3">
        <f t="shared" si="73"/>
        <v>1</v>
      </c>
      <c r="AS449" s="3">
        <f t="shared" si="79"/>
        <v>0</v>
      </c>
      <c r="AT449" s="3">
        <f t="shared" si="80"/>
        <v>1</v>
      </c>
      <c r="AU449" s="3">
        <f t="shared" si="81"/>
        <v>0</v>
      </c>
      <c r="AV449" s="3">
        <v>0</v>
      </c>
      <c r="AW449" s="3">
        <v>3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f t="shared" si="86"/>
        <v>3</v>
      </c>
      <c r="BE449" s="3">
        <v>1</v>
      </c>
      <c r="BF449" s="3">
        <v>0</v>
      </c>
      <c r="BG449" s="3">
        <v>2</v>
      </c>
      <c r="BH449" s="3">
        <v>0</v>
      </c>
      <c r="BI449" s="3">
        <v>0</v>
      </c>
      <c r="BJ449" s="3">
        <v>0</v>
      </c>
      <c r="BK449" s="3">
        <v>0</v>
      </c>
      <c r="BL449" s="3">
        <v>0</v>
      </c>
      <c r="BM449" s="3">
        <v>0</v>
      </c>
      <c r="BN449" s="3">
        <v>0</v>
      </c>
      <c r="BO449" s="3">
        <v>0</v>
      </c>
      <c r="BP449" s="3">
        <v>0</v>
      </c>
      <c r="BQ449" s="3">
        <v>0</v>
      </c>
      <c r="BR449" s="3">
        <v>0</v>
      </c>
      <c r="BS449" s="3">
        <v>0</v>
      </c>
      <c r="BT449" s="3">
        <v>0</v>
      </c>
      <c r="BU449" s="3">
        <v>0</v>
      </c>
      <c r="BV449" s="3">
        <v>0</v>
      </c>
      <c r="BW449" s="3">
        <v>0</v>
      </c>
      <c r="BX449" s="3">
        <v>0</v>
      </c>
      <c r="BY449" s="3">
        <v>0</v>
      </c>
      <c r="BZ449" s="3">
        <f t="shared" si="87"/>
        <v>3</v>
      </c>
      <c r="CA449" s="40">
        <f t="shared" si="83"/>
        <v>12</v>
      </c>
    </row>
    <row r="450" spans="1:79" x14ac:dyDescent="0.25">
      <c r="A450" s="3" t="s">
        <v>4</v>
      </c>
      <c r="B450" s="3">
        <v>3</v>
      </c>
      <c r="C450" s="3">
        <v>1</v>
      </c>
      <c r="D450" s="41">
        <v>41975</v>
      </c>
      <c r="E450" s="3">
        <v>3</v>
      </c>
      <c r="F450" s="3">
        <v>1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1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f t="shared" si="88"/>
        <v>2</v>
      </c>
      <c r="AE450" s="3">
        <f t="shared" si="75"/>
        <v>0</v>
      </c>
      <c r="AF450" s="3">
        <f t="shared" si="76"/>
        <v>0</v>
      </c>
      <c r="AG450" s="3">
        <f t="shared" si="84"/>
        <v>0</v>
      </c>
      <c r="AH450" s="3">
        <f t="shared" si="77"/>
        <v>0</v>
      </c>
      <c r="AI450" s="3">
        <f t="shared" si="85"/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f t="shared" ref="AR450:AR513" si="89">SUM(AJ450:AQ450)</f>
        <v>0</v>
      </c>
      <c r="AS450" s="3">
        <f t="shared" si="79"/>
        <v>0</v>
      </c>
      <c r="AT450" s="3">
        <f t="shared" si="80"/>
        <v>0</v>
      </c>
      <c r="AU450" s="3">
        <f t="shared" si="81"/>
        <v>0</v>
      </c>
      <c r="AV450" s="3">
        <v>0</v>
      </c>
      <c r="AW450" s="3">
        <v>0</v>
      </c>
      <c r="AX450" s="3">
        <v>1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f t="shared" si="86"/>
        <v>1</v>
      </c>
      <c r="BE450" s="3">
        <v>0</v>
      </c>
      <c r="BF450" s="3">
        <v>0</v>
      </c>
      <c r="BG450" s="3">
        <v>2</v>
      </c>
      <c r="BH450" s="3">
        <v>0</v>
      </c>
      <c r="BI450" s="3">
        <v>2</v>
      </c>
      <c r="BJ450" s="3">
        <v>1</v>
      </c>
      <c r="BK450" s="3">
        <v>0</v>
      </c>
      <c r="BL450" s="3">
        <v>0</v>
      </c>
      <c r="BM450" s="3">
        <v>0</v>
      </c>
      <c r="BN450" s="3">
        <v>0</v>
      </c>
      <c r="BO450" s="3">
        <v>0</v>
      </c>
      <c r="BP450" s="3">
        <v>1</v>
      </c>
      <c r="BQ450" s="3">
        <v>0</v>
      </c>
      <c r="BR450" s="3">
        <v>0</v>
      </c>
      <c r="BS450" s="3">
        <v>0</v>
      </c>
      <c r="BT450" s="3">
        <v>0</v>
      </c>
      <c r="BU450" s="3">
        <v>0</v>
      </c>
      <c r="BV450" s="3">
        <v>0</v>
      </c>
      <c r="BW450" s="3">
        <v>0</v>
      </c>
      <c r="BX450" s="3">
        <v>0</v>
      </c>
      <c r="BY450" s="3">
        <v>1</v>
      </c>
      <c r="BZ450" s="3">
        <f t="shared" si="87"/>
        <v>7</v>
      </c>
      <c r="CA450" s="40">
        <f t="shared" si="83"/>
        <v>10</v>
      </c>
    </row>
    <row r="451" spans="1:79" x14ac:dyDescent="0.25">
      <c r="A451" s="3" t="s">
        <v>4</v>
      </c>
      <c r="B451" s="3">
        <v>3</v>
      </c>
      <c r="C451" s="3">
        <v>1</v>
      </c>
      <c r="D451" s="41">
        <v>41975</v>
      </c>
      <c r="E451" s="3">
        <v>4</v>
      </c>
      <c r="F451" s="3">
        <v>2</v>
      </c>
      <c r="G451" s="3">
        <v>1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2</v>
      </c>
      <c r="O451" s="3">
        <v>0</v>
      </c>
      <c r="P451" s="3">
        <v>1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f t="shared" si="88"/>
        <v>6</v>
      </c>
      <c r="AE451" s="3">
        <f t="shared" ref="AE451:AE514" si="90">SUM(P451:Q451)</f>
        <v>1</v>
      </c>
      <c r="AF451" s="3">
        <f t="shared" ref="AF451:AF514" si="91">SUM(T451:U451)</f>
        <v>0</v>
      </c>
      <c r="AG451" s="3">
        <f t="shared" si="84"/>
        <v>0</v>
      </c>
      <c r="AH451" s="3">
        <f t="shared" ref="AH451:AH514" si="92">SUM(V451:W451)</f>
        <v>0</v>
      </c>
      <c r="AI451" s="3">
        <f t="shared" si="85"/>
        <v>0</v>
      </c>
      <c r="AJ451" s="3">
        <v>1</v>
      </c>
      <c r="AK451" s="3">
        <v>0</v>
      </c>
      <c r="AL451" s="3">
        <v>0</v>
      </c>
      <c r="AM451" s="3">
        <v>0</v>
      </c>
      <c r="AN451" s="3">
        <v>1</v>
      </c>
      <c r="AO451" s="3">
        <v>0</v>
      </c>
      <c r="AP451" s="3">
        <v>0</v>
      </c>
      <c r="AQ451" s="3">
        <v>0</v>
      </c>
      <c r="AR451" s="3">
        <f t="shared" si="89"/>
        <v>2</v>
      </c>
      <c r="AS451" s="3">
        <f t="shared" ref="AS451:AS514" si="93">SUM(AJ451:AK451)</f>
        <v>1</v>
      </c>
      <c r="AT451" s="3">
        <f t="shared" ref="AT451:AT514" si="94">SUM(AN451:AO451)</f>
        <v>1</v>
      </c>
      <c r="AU451" s="3">
        <f t="shared" ref="AU451:AU514" si="95">SUM(AL451:AM451)</f>
        <v>0</v>
      </c>
      <c r="AV451" s="3">
        <v>0</v>
      </c>
      <c r="AW451" s="3">
        <v>3</v>
      </c>
      <c r="AX451" s="3">
        <v>5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f t="shared" si="86"/>
        <v>8</v>
      </c>
      <c r="BE451" s="3">
        <v>0</v>
      </c>
      <c r="BF451" s="3">
        <v>0</v>
      </c>
      <c r="BG451" s="3">
        <v>2</v>
      </c>
      <c r="BH451" s="3">
        <v>0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3">
        <v>0</v>
      </c>
      <c r="BP451" s="3">
        <v>1</v>
      </c>
      <c r="BQ451" s="3">
        <v>2</v>
      </c>
      <c r="BR451" s="3">
        <v>0</v>
      </c>
      <c r="BS451" s="3">
        <v>0</v>
      </c>
      <c r="BT451" s="3">
        <v>0</v>
      </c>
      <c r="BU451" s="3">
        <v>0</v>
      </c>
      <c r="BV451" s="3">
        <v>0</v>
      </c>
      <c r="BW451" s="3">
        <v>0</v>
      </c>
      <c r="BX451" s="3">
        <v>0</v>
      </c>
      <c r="BY451" s="3">
        <v>0</v>
      </c>
      <c r="BZ451" s="3">
        <f t="shared" si="87"/>
        <v>5</v>
      </c>
      <c r="CA451" s="40">
        <f t="shared" ref="CA451:CA514" si="96">SUM(AD451,AR451,AV451,BD451,BZ451)</f>
        <v>21</v>
      </c>
    </row>
    <row r="452" spans="1:79" x14ac:dyDescent="0.25">
      <c r="A452" s="3" t="s">
        <v>4</v>
      </c>
      <c r="B452" s="3">
        <v>3</v>
      </c>
      <c r="C452" s="3">
        <v>1</v>
      </c>
      <c r="D452" s="41">
        <v>41975</v>
      </c>
      <c r="E452" s="3">
        <v>5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f t="shared" si="88"/>
        <v>0</v>
      </c>
      <c r="AE452" s="3">
        <f t="shared" si="90"/>
        <v>0</v>
      </c>
      <c r="AF452" s="3">
        <f t="shared" si="91"/>
        <v>0</v>
      </c>
      <c r="AG452" s="3">
        <f t="shared" si="84"/>
        <v>0</v>
      </c>
      <c r="AH452" s="3">
        <f t="shared" si="92"/>
        <v>0</v>
      </c>
      <c r="AI452" s="3">
        <f t="shared" si="85"/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f t="shared" si="89"/>
        <v>0</v>
      </c>
      <c r="AS452" s="3">
        <f t="shared" si="93"/>
        <v>0</v>
      </c>
      <c r="AT452" s="3">
        <f t="shared" si="94"/>
        <v>0</v>
      </c>
      <c r="AU452" s="3">
        <f t="shared" si="95"/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f t="shared" si="86"/>
        <v>0</v>
      </c>
      <c r="BE452" s="3">
        <v>0</v>
      </c>
      <c r="BF452" s="3">
        <v>0</v>
      </c>
      <c r="BG452" s="3">
        <v>2</v>
      </c>
      <c r="BH452" s="3">
        <v>0</v>
      </c>
      <c r="BI452" s="3">
        <v>0</v>
      </c>
      <c r="BJ452" s="3">
        <v>0</v>
      </c>
      <c r="BK452" s="3">
        <v>0</v>
      </c>
      <c r="BL452" s="3">
        <v>0</v>
      </c>
      <c r="BM452" s="3">
        <v>0</v>
      </c>
      <c r="BN452" s="3">
        <v>0</v>
      </c>
      <c r="BO452" s="3">
        <v>0</v>
      </c>
      <c r="BP452" s="3">
        <v>0</v>
      </c>
      <c r="BQ452" s="3">
        <v>1</v>
      </c>
      <c r="BR452" s="3">
        <v>0</v>
      </c>
      <c r="BS452" s="3">
        <v>0</v>
      </c>
      <c r="BT452" s="3">
        <v>0</v>
      </c>
      <c r="BU452" s="3">
        <v>0</v>
      </c>
      <c r="BV452" s="3">
        <v>0</v>
      </c>
      <c r="BW452" s="3">
        <v>0</v>
      </c>
      <c r="BX452" s="3">
        <v>0</v>
      </c>
      <c r="BY452" s="3">
        <v>0</v>
      </c>
      <c r="BZ452" s="3">
        <f t="shared" si="87"/>
        <v>3</v>
      </c>
      <c r="CA452" s="40">
        <f t="shared" si="96"/>
        <v>3</v>
      </c>
    </row>
    <row r="453" spans="1:79" x14ac:dyDescent="0.25">
      <c r="A453" s="3" t="s">
        <v>4</v>
      </c>
      <c r="B453" s="3">
        <v>3</v>
      </c>
      <c r="C453" s="3">
        <v>1</v>
      </c>
      <c r="D453" s="41">
        <v>41975</v>
      </c>
      <c r="E453" s="3">
        <v>6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f t="shared" si="88"/>
        <v>0</v>
      </c>
      <c r="AE453" s="3">
        <f t="shared" si="90"/>
        <v>0</v>
      </c>
      <c r="AF453" s="3">
        <f t="shared" si="91"/>
        <v>0</v>
      </c>
      <c r="AG453" s="3">
        <f t="shared" si="84"/>
        <v>0</v>
      </c>
      <c r="AH453" s="3">
        <f t="shared" si="92"/>
        <v>0</v>
      </c>
      <c r="AI453" s="3">
        <f t="shared" si="85"/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f t="shared" si="89"/>
        <v>0</v>
      </c>
      <c r="AS453" s="3">
        <f t="shared" si="93"/>
        <v>0</v>
      </c>
      <c r="AT453" s="3">
        <f t="shared" si="94"/>
        <v>0</v>
      </c>
      <c r="AU453" s="3">
        <f t="shared" si="95"/>
        <v>0</v>
      </c>
      <c r="AV453" s="3">
        <v>0</v>
      </c>
      <c r="AW453" s="3">
        <v>2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f t="shared" si="86"/>
        <v>2</v>
      </c>
      <c r="BE453" s="3">
        <v>1</v>
      </c>
      <c r="BF453" s="3">
        <v>0</v>
      </c>
      <c r="BG453" s="3">
        <v>2</v>
      </c>
      <c r="BH453" s="3">
        <v>0</v>
      </c>
      <c r="BI453" s="3">
        <v>1</v>
      </c>
      <c r="BJ453" s="3">
        <v>0</v>
      </c>
      <c r="BK453" s="3">
        <v>0</v>
      </c>
      <c r="BL453" s="3">
        <v>0</v>
      </c>
      <c r="BM453" s="3">
        <v>0</v>
      </c>
      <c r="BN453" s="3">
        <v>0</v>
      </c>
      <c r="BO453" s="3">
        <v>0</v>
      </c>
      <c r="BP453" s="3">
        <v>0</v>
      </c>
      <c r="BQ453" s="3">
        <v>0</v>
      </c>
      <c r="BR453" s="3">
        <v>0</v>
      </c>
      <c r="BS453" s="3">
        <v>0</v>
      </c>
      <c r="BT453" s="3">
        <v>0</v>
      </c>
      <c r="BU453" s="3">
        <v>0</v>
      </c>
      <c r="BV453" s="3">
        <v>0</v>
      </c>
      <c r="BW453" s="3">
        <v>0</v>
      </c>
      <c r="BX453" s="3">
        <v>0</v>
      </c>
      <c r="BY453" s="3">
        <v>0</v>
      </c>
      <c r="BZ453" s="3">
        <f t="shared" si="87"/>
        <v>4</v>
      </c>
      <c r="CA453" s="40">
        <f t="shared" si="96"/>
        <v>6</v>
      </c>
    </row>
    <row r="454" spans="1:79" x14ac:dyDescent="0.25">
      <c r="A454" s="3" t="s">
        <v>4</v>
      </c>
      <c r="B454" s="3">
        <v>3</v>
      </c>
      <c r="C454" s="3">
        <v>1</v>
      </c>
      <c r="D454" s="41">
        <v>41975</v>
      </c>
      <c r="E454" s="3">
        <v>7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f t="shared" si="88"/>
        <v>0</v>
      </c>
      <c r="AE454" s="3">
        <f t="shared" si="90"/>
        <v>0</v>
      </c>
      <c r="AF454" s="3">
        <f t="shared" si="91"/>
        <v>0</v>
      </c>
      <c r="AG454" s="3">
        <f t="shared" si="84"/>
        <v>0</v>
      </c>
      <c r="AH454" s="3">
        <f t="shared" si="92"/>
        <v>0</v>
      </c>
      <c r="AI454" s="3">
        <f t="shared" si="85"/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f t="shared" si="89"/>
        <v>0</v>
      </c>
      <c r="AS454" s="3">
        <f t="shared" si="93"/>
        <v>0</v>
      </c>
      <c r="AT454" s="3">
        <f t="shared" si="94"/>
        <v>0</v>
      </c>
      <c r="AU454" s="3">
        <f t="shared" si="95"/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f t="shared" si="86"/>
        <v>0</v>
      </c>
      <c r="BE454" s="3">
        <v>0</v>
      </c>
      <c r="BF454" s="3">
        <v>0</v>
      </c>
      <c r="BG454" s="3">
        <v>0</v>
      </c>
      <c r="BH454" s="3">
        <v>0</v>
      </c>
      <c r="BI454" s="3">
        <v>2</v>
      </c>
      <c r="BJ454" s="3">
        <v>0</v>
      </c>
      <c r="BK454" s="3">
        <v>0</v>
      </c>
      <c r="BL454" s="3">
        <v>0</v>
      </c>
      <c r="BM454" s="3">
        <v>0</v>
      </c>
      <c r="BN454" s="3">
        <v>0</v>
      </c>
      <c r="BO454" s="3">
        <v>0</v>
      </c>
      <c r="BP454" s="3">
        <v>1</v>
      </c>
      <c r="BQ454" s="3">
        <v>0</v>
      </c>
      <c r="BR454" s="3">
        <v>0</v>
      </c>
      <c r="BS454" s="3">
        <v>0</v>
      </c>
      <c r="BT454" s="3">
        <v>0</v>
      </c>
      <c r="BU454" s="3">
        <v>0</v>
      </c>
      <c r="BV454" s="3">
        <v>0</v>
      </c>
      <c r="BW454" s="3">
        <v>0</v>
      </c>
      <c r="BX454" s="3">
        <v>0</v>
      </c>
      <c r="BY454" s="3">
        <v>0</v>
      </c>
      <c r="BZ454" s="3">
        <f t="shared" si="87"/>
        <v>3</v>
      </c>
      <c r="CA454" s="40">
        <f t="shared" si="96"/>
        <v>3</v>
      </c>
    </row>
    <row r="455" spans="1:79" x14ac:dyDescent="0.25">
      <c r="A455" s="3" t="s">
        <v>4</v>
      </c>
      <c r="B455" s="3">
        <v>3</v>
      </c>
      <c r="C455" s="3">
        <v>1</v>
      </c>
      <c r="D455" s="41">
        <v>41975</v>
      </c>
      <c r="E455" s="3">
        <v>8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3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f t="shared" si="88"/>
        <v>3</v>
      </c>
      <c r="AE455" s="3">
        <f t="shared" si="90"/>
        <v>0</v>
      </c>
      <c r="AF455" s="3">
        <f t="shared" si="91"/>
        <v>0</v>
      </c>
      <c r="AG455" s="3">
        <f t="shared" si="84"/>
        <v>0</v>
      </c>
      <c r="AH455" s="3">
        <f t="shared" si="92"/>
        <v>0</v>
      </c>
      <c r="AI455" s="3">
        <f t="shared" si="85"/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f t="shared" si="89"/>
        <v>0</v>
      </c>
      <c r="AS455" s="3">
        <f t="shared" si="93"/>
        <v>0</v>
      </c>
      <c r="AT455" s="3">
        <f t="shared" si="94"/>
        <v>0</v>
      </c>
      <c r="AU455" s="3">
        <f t="shared" si="95"/>
        <v>0</v>
      </c>
      <c r="AV455" s="3">
        <v>0</v>
      </c>
      <c r="AW455" s="3">
        <v>1</v>
      </c>
      <c r="AX455" s="3">
        <v>1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f t="shared" si="86"/>
        <v>2</v>
      </c>
      <c r="BE455" s="3">
        <v>0</v>
      </c>
      <c r="BF455" s="3">
        <v>0</v>
      </c>
      <c r="BG455" s="3">
        <v>1</v>
      </c>
      <c r="BH455" s="3">
        <v>0</v>
      </c>
      <c r="BI455" s="3">
        <v>0</v>
      </c>
      <c r="BJ455" s="3">
        <v>0</v>
      </c>
      <c r="BK455" s="3">
        <v>0</v>
      </c>
      <c r="BL455" s="3">
        <v>0</v>
      </c>
      <c r="BM455" s="3">
        <v>0</v>
      </c>
      <c r="BN455" s="3">
        <v>0</v>
      </c>
      <c r="BO455" s="3">
        <v>0</v>
      </c>
      <c r="BP455" s="3">
        <v>0</v>
      </c>
      <c r="BQ455" s="3">
        <v>0</v>
      </c>
      <c r="BR455" s="3">
        <v>0</v>
      </c>
      <c r="BS455" s="3">
        <v>0</v>
      </c>
      <c r="BT455" s="3">
        <v>0</v>
      </c>
      <c r="BU455" s="3">
        <v>0</v>
      </c>
      <c r="BV455" s="3">
        <v>0</v>
      </c>
      <c r="BW455" s="3">
        <v>0</v>
      </c>
      <c r="BX455" s="3">
        <v>0</v>
      </c>
      <c r="BY455" s="3">
        <v>1</v>
      </c>
      <c r="BZ455" s="3">
        <f t="shared" si="87"/>
        <v>2</v>
      </c>
      <c r="CA455" s="40">
        <f t="shared" si="96"/>
        <v>7</v>
      </c>
    </row>
    <row r="456" spans="1:79" x14ac:dyDescent="0.25">
      <c r="A456" s="3" t="s">
        <v>4</v>
      </c>
      <c r="B456" s="3">
        <v>3</v>
      </c>
      <c r="C456" s="3">
        <v>1</v>
      </c>
      <c r="D456" s="41">
        <v>41975</v>
      </c>
      <c r="E456" s="3">
        <v>9</v>
      </c>
      <c r="F456" s="3">
        <v>0</v>
      </c>
      <c r="G456" s="3">
        <v>1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1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f t="shared" si="88"/>
        <v>2</v>
      </c>
      <c r="AE456" s="3">
        <f t="shared" si="90"/>
        <v>0</v>
      </c>
      <c r="AF456" s="3">
        <f t="shared" si="91"/>
        <v>0</v>
      </c>
      <c r="AG456" s="3">
        <f t="shared" si="84"/>
        <v>0</v>
      </c>
      <c r="AH456" s="3">
        <f t="shared" si="92"/>
        <v>0</v>
      </c>
      <c r="AI456" s="3">
        <f t="shared" si="85"/>
        <v>0</v>
      </c>
      <c r="AJ456" s="3">
        <v>0</v>
      </c>
      <c r="AK456" s="3">
        <v>1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f t="shared" si="89"/>
        <v>1</v>
      </c>
      <c r="AS456" s="3">
        <f t="shared" si="93"/>
        <v>1</v>
      </c>
      <c r="AT456" s="3">
        <f t="shared" si="94"/>
        <v>0</v>
      </c>
      <c r="AU456" s="3">
        <f t="shared" si="95"/>
        <v>0</v>
      </c>
      <c r="AV456" s="3">
        <v>0</v>
      </c>
      <c r="AW456" s="3">
        <v>1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f t="shared" si="86"/>
        <v>1</v>
      </c>
      <c r="BE456" s="3">
        <v>1</v>
      </c>
      <c r="BF456" s="3">
        <v>2</v>
      </c>
      <c r="BG456" s="3">
        <v>2</v>
      </c>
      <c r="BH456" s="3">
        <v>0</v>
      </c>
      <c r="BI456" s="3">
        <v>4</v>
      </c>
      <c r="BJ456" s="3">
        <v>0</v>
      </c>
      <c r="BK456" s="3">
        <v>0</v>
      </c>
      <c r="BL456" s="3">
        <v>0</v>
      </c>
      <c r="BM456" s="3">
        <v>2</v>
      </c>
      <c r="BN456" s="3">
        <v>0</v>
      </c>
      <c r="BO456" s="3">
        <v>0</v>
      </c>
      <c r="BP456" s="3">
        <v>1</v>
      </c>
      <c r="BQ456" s="3">
        <v>0</v>
      </c>
      <c r="BR456" s="3">
        <v>0</v>
      </c>
      <c r="BS456" s="3">
        <v>0</v>
      </c>
      <c r="BT456" s="3">
        <v>1</v>
      </c>
      <c r="BU456" s="3">
        <v>0</v>
      </c>
      <c r="BV456" s="3">
        <v>0</v>
      </c>
      <c r="BW456" s="3">
        <v>0</v>
      </c>
      <c r="BX456" s="3">
        <v>0</v>
      </c>
      <c r="BY456" s="3">
        <v>1</v>
      </c>
      <c r="BZ456" s="3">
        <f t="shared" si="87"/>
        <v>14</v>
      </c>
      <c r="CA456" s="40">
        <f t="shared" si="96"/>
        <v>18</v>
      </c>
    </row>
    <row r="457" spans="1:79" x14ac:dyDescent="0.25">
      <c r="A457" s="3" t="s">
        <v>4</v>
      </c>
      <c r="B457" s="3">
        <v>3</v>
      </c>
      <c r="C457" s="3">
        <v>1</v>
      </c>
      <c r="D457" s="41">
        <v>41975</v>
      </c>
      <c r="E457" s="3">
        <v>10</v>
      </c>
      <c r="F457" s="3">
        <v>0</v>
      </c>
      <c r="G457" s="3">
        <v>3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3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f t="shared" si="88"/>
        <v>6</v>
      </c>
      <c r="AE457" s="3">
        <f t="shared" si="90"/>
        <v>0</v>
      </c>
      <c r="AF457" s="3">
        <f t="shared" si="91"/>
        <v>0</v>
      </c>
      <c r="AG457" s="3">
        <f t="shared" si="84"/>
        <v>0</v>
      </c>
      <c r="AH457" s="3">
        <f t="shared" si="92"/>
        <v>0</v>
      </c>
      <c r="AI457" s="3">
        <f t="shared" si="85"/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f t="shared" si="89"/>
        <v>0</v>
      </c>
      <c r="AS457" s="3">
        <f t="shared" si="93"/>
        <v>0</v>
      </c>
      <c r="AT457" s="3">
        <f t="shared" si="94"/>
        <v>0</v>
      </c>
      <c r="AU457" s="3">
        <f t="shared" si="95"/>
        <v>0</v>
      </c>
      <c r="AV457" s="3">
        <v>0</v>
      </c>
      <c r="AW457" s="3">
        <v>0</v>
      </c>
      <c r="AX457" s="3">
        <v>6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f t="shared" si="86"/>
        <v>6</v>
      </c>
      <c r="BE457" s="3">
        <v>3</v>
      </c>
      <c r="BF457" s="3">
        <v>0</v>
      </c>
      <c r="BG457" s="3">
        <v>2</v>
      </c>
      <c r="BH457" s="3">
        <v>0</v>
      </c>
      <c r="BI457" s="3">
        <v>2</v>
      </c>
      <c r="BJ457" s="3">
        <v>1</v>
      </c>
      <c r="BK457" s="3">
        <v>0</v>
      </c>
      <c r="BL457" s="3">
        <v>0</v>
      </c>
      <c r="BM457" s="3">
        <v>0</v>
      </c>
      <c r="BN457" s="3">
        <v>0</v>
      </c>
      <c r="BO457" s="3">
        <v>0</v>
      </c>
      <c r="BP457" s="3">
        <v>1</v>
      </c>
      <c r="BQ457" s="3">
        <v>0</v>
      </c>
      <c r="BR457" s="3">
        <v>0</v>
      </c>
      <c r="BS457" s="3">
        <v>0</v>
      </c>
      <c r="BT457" s="3">
        <v>0</v>
      </c>
      <c r="BU457" s="3">
        <v>0</v>
      </c>
      <c r="BV457" s="3">
        <v>0</v>
      </c>
      <c r="BW457" s="3">
        <v>0</v>
      </c>
      <c r="BX457" s="3">
        <v>0</v>
      </c>
      <c r="BY457" s="3">
        <v>1</v>
      </c>
      <c r="BZ457" s="3">
        <f t="shared" si="87"/>
        <v>10</v>
      </c>
      <c r="CA457" s="40">
        <f t="shared" si="96"/>
        <v>22</v>
      </c>
    </row>
    <row r="458" spans="1:79" x14ac:dyDescent="0.25">
      <c r="A458" s="3" t="s">
        <v>4</v>
      </c>
      <c r="B458" s="3">
        <v>1</v>
      </c>
      <c r="C458" s="3">
        <v>1</v>
      </c>
      <c r="D458" s="41">
        <v>42166</v>
      </c>
      <c r="E458" s="3">
        <v>1</v>
      </c>
      <c r="F458" s="3">
        <v>0</v>
      </c>
      <c r="G458" s="3">
        <v>0</v>
      </c>
      <c r="H458" s="3">
        <v>0</v>
      </c>
      <c r="I458" s="3">
        <v>2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f t="shared" si="88"/>
        <v>2</v>
      </c>
      <c r="AE458" s="3">
        <f t="shared" si="90"/>
        <v>0</v>
      </c>
      <c r="AF458" s="3">
        <f t="shared" si="91"/>
        <v>0</v>
      </c>
      <c r="AG458" s="3">
        <f t="shared" si="84"/>
        <v>0</v>
      </c>
      <c r="AH458" s="3">
        <f t="shared" si="92"/>
        <v>0</v>
      </c>
      <c r="AI458" s="3">
        <f t="shared" si="85"/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f t="shared" si="89"/>
        <v>0</v>
      </c>
      <c r="AS458" s="3">
        <f t="shared" si="93"/>
        <v>0</v>
      </c>
      <c r="AT458" s="3">
        <f t="shared" si="94"/>
        <v>0</v>
      </c>
      <c r="AU458" s="3">
        <f t="shared" si="95"/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f t="shared" si="86"/>
        <v>0</v>
      </c>
      <c r="BE458" s="3">
        <v>0</v>
      </c>
      <c r="BF458" s="3">
        <v>0</v>
      </c>
      <c r="BG458" s="3">
        <v>1</v>
      </c>
      <c r="BH458" s="3">
        <v>0</v>
      </c>
      <c r="BI458" s="3">
        <v>0</v>
      </c>
      <c r="BJ458" s="3">
        <v>0</v>
      </c>
      <c r="BK458" s="3">
        <v>0</v>
      </c>
      <c r="BL458" s="3">
        <v>0</v>
      </c>
      <c r="BM458" s="3">
        <v>0</v>
      </c>
      <c r="BN458" s="3">
        <v>0</v>
      </c>
      <c r="BO458" s="3">
        <v>0</v>
      </c>
      <c r="BP458" s="3">
        <v>0</v>
      </c>
      <c r="BQ458" s="3">
        <v>0</v>
      </c>
      <c r="BR458" s="3">
        <v>0</v>
      </c>
      <c r="BS458" s="3">
        <v>0</v>
      </c>
      <c r="BT458" s="3">
        <v>0</v>
      </c>
      <c r="BU458" s="3">
        <v>0</v>
      </c>
      <c r="BV458" s="3">
        <v>0</v>
      </c>
      <c r="BW458" s="3">
        <v>0</v>
      </c>
      <c r="BX458" s="3">
        <v>0</v>
      </c>
      <c r="BY458" s="3">
        <v>0</v>
      </c>
      <c r="BZ458" s="3">
        <f t="shared" si="87"/>
        <v>1</v>
      </c>
      <c r="CA458" s="40">
        <f t="shared" si="96"/>
        <v>3</v>
      </c>
    </row>
    <row r="459" spans="1:79" x14ac:dyDescent="0.25">
      <c r="A459" s="3" t="s">
        <v>4</v>
      </c>
      <c r="B459" s="3">
        <v>1</v>
      </c>
      <c r="C459" s="3">
        <v>1</v>
      </c>
      <c r="D459" s="41">
        <v>42166</v>
      </c>
      <c r="E459" s="3">
        <v>2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f t="shared" si="88"/>
        <v>0</v>
      </c>
      <c r="AE459" s="3">
        <f t="shared" si="90"/>
        <v>0</v>
      </c>
      <c r="AF459" s="3">
        <f t="shared" si="91"/>
        <v>0</v>
      </c>
      <c r="AG459" s="3">
        <f t="shared" si="84"/>
        <v>0</v>
      </c>
      <c r="AH459" s="3">
        <f t="shared" si="92"/>
        <v>0</v>
      </c>
      <c r="AI459" s="3">
        <f t="shared" si="85"/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f t="shared" si="89"/>
        <v>0</v>
      </c>
      <c r="AS459" s="3">
        <f t="shared" si="93"/>
        <v>0</v>
      </c>
      <c r="AT459" s="3">
        <f t="shared" si="94"/>
        <v>0</v>
      </c>
      <c r="AU459" s="3">
        <f t="shared" si="95"/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1</v>
      </c>
      <c r="BC459" s="3">
        <v>0</v>
      </c>
      <c r="BD459" s="3">
        <f t="shared" si="86"/>
        <v>1</v>
      </c>
      <c r="BE459" s="3">
        <v>0</v>
      </c>
      <c r="BF459" s="3">
        <v>0</v>
      </c>
      <c r="BG459" s="3">
        <v>0</v>
      </c>
      <c r="BH459" s="3">
        <v>0</v>
      </c>
      <c r="BI459" s="3">
        <v>0</v>
      </c>
      <c r="BJ459" s="3">
        <v>0</v>
      </c>
      <c r="BK459" s="3">
        <v>0</v>
      </c>
      <c r="BL459" s="3">
        <v>0</v>
      </c>
      <c r="BM459" s="3">
        <v>0</v>
      </c>
      <c r="BN459" s="3">
        <v>0</v>
      </c>
      <c r="BO459" s="3">
        <v>0</v>
      </c>
      <c r="BP459" s="3">
        <v>0</v>
      </c>
      <c r="BQ459" s="3">
        <v>0</v>
      </c>
      <c r="BR459" s="3">
        <v>0</v>
      </c>
      <c r="BS459" s="3">
        <v>0</v>
      </c>
      <c r="BT459" s="3">
        <v>0</v>
      </c>
      <c r="BU459" s="3">
        <v>0</v>
      </c>
      <c r="BV459" s="3">
        <v>0</v>
      </c>
      <c r="BW459" s="3">
        <v>0</v>
      </c>
      <c r="BX459" s="3">
        <v>0</v>
      </c>
      <c r="BY459" s="3">
        <v>0</v>
      </c>
      <c r="BZ459" s="3">
        <f t="shared" si="87"/>
        <v>0</v>
      </c>
      <c r="CA459" s="40">
        <f t="shared" si="96"/>
        <v>1</v>
      </c>
    </row>
    <row r="460" spans="1:79" x14ac:dyDescent="0.25">
      <c r="A460" s="3" t="s">
        <v>4</v>
      </c>
      <c r="B460" s="3">
        <v>1</v>
      </c>
      <c r="C460" s="3">
        <v>1</v>
      </c>
      <c r="D460" s="41">
        <v>42166</v>
      </c>
      <c r="E460" s="3">
        <v>3</v>
      </c>
      <c r="F460" s="3">
        <v>2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2</v>
      </c>
      <c r="O460" s="3">
        <v>0</v>
      </c>
      <c r="P460" s="3">
        <v>1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f t="shared" si="88"/>
        <v>5</v>
      </c>
      <c r="AE460" s="3">
        <f t="shared" si="90"/>
        <v>1</v>
      </c>
      <c r="AF460" s="3">
        <f t="shared" si="91"/>
        <v>0</v>
      </c>
      <c r="AG460" s="3">
        <f t="shared" si="84"/>
        <v>0</v>
      </c>
      <c r="AH460" s="3">
        <f t="shared" si="92"/>
        <v>0</v>
      </c>
      <c r="AI460" s="3">
        <f t="shared" si="85"/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f t="shared" si="89"/>
        <v>0</v>
      </c>
      <c r="AS460" s="3">
        <f t="shared" si="93"/>
        <v>0</v>
      </c>
      <c r="AT460" s="3">
        <f t="shared" si="94"/>
        <v>0</v>
      </c>
      <c r="AU460" s="3">
        <f t="shared" si="95"/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4</v>
      </c>
      <c r="BC460" s="3">
        <v>0</v>
      </c>
      <c r="BD460" s="3">
        <f t="shared" si="86"/>
        <v>4</v>
      </c>
      <c r="BE460" s="3">
        <v>1</v>
      </c>
      <c r="BF460" s="3">
        <v>0</v>
      </c>
      <c r="BG460" s="3">
        <v>0</v>
      </c>
      <c r="BH460" s="3">
        <v>0</v>
      </c>
      <c r="BI460" s="3">
        <v>0</v>
      </c>
      <c r="BJ460" s="3">
        <v>0</v>
      </c>
      <c r="BK460" s="3">
        <v>0</v>
      </c>
      <c r="BL460" s="3">
        <v>0</v>
      </c>
      <c r="BM460" s="3">
        <v>0</v>
      </c>
      <c r="BN460" s="3">
        <v>0</v>
      </c>
      <c r="BO460" s="3">
        <v>0</v>
      </c>
      <c r="BP460" s="3">
        <v>0</v>
      </c>
      <c r="BQ460" s="3">
        <v>0</v>
      </c>
      <c r="BR460" s="3">
        <v>0</v>
      </c>
      <c r="BS460" s="3">
        <v>0</v>
      </c>
      <c r="BT460" s="3">
        <v>0</v>
      </c>
      <c r="BU460" s="3">
        <v>0</v>
      </c>
      <c r="BV460" s="3">
        <v>0</v>
      </c>
      <c r="BW460" s="3">
        <v>0</v>
      </c>
      <c r="BX460" s="3">
        <v>0</v>
      </c>
      <c r="BY460" s="3">
        <v>0</v>
      </c>
      <c r="BZ460" s="3">
        <f t="shared" si="87"/>
        <v>1</v>
      </c>
      <c r="CA460" s="40">
        <f t="shared" si="96"/>
        <v>10</v>
      </c>
    </row>
    <row r="461" spans="1:79" x14ac:dyDescent="0.25">
      <c r="A461" s="3" t="s">
        <v>4</v>
      </c>
      <c r="B461" s="3">
        <v>1</v>
      </c>
      <c r="C461" s="3">
        <v>1</v>
      </c>
      <c r="D461" s="41">
        <v>42166</v>
      </c>
      <c r="E461" s="3">
        <v>4</v>
      </c>
      <c r="F461" s="3">
        <v>0</v>
      </c>
      <c r="G461" s="3">
        <v>2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2</v>
      </c>
      <c r="Q461" s="3">
        <v>1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f t="shared" si="88"/>
        <v>5</v>
      </c>
      <c r="AE461" s="3">
        <f t="shared" si="90"/>
        <v>3</v>
      </c>
      <c r="AF461" s="3">
        <f t="shared" si="91"/>
        <v>0</v>
      </c>
      <c r="AG461" s="3">
        <f t="shared" si="84"/>
        <v>0</v>
      </c>
      <c r="AH461" s="3">
        <f t="shared" si="92"/>
        <v>0</v>
      </c>
      <c r="AI461" s="3">
        <f t="shared" si="85"/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f t="shared" si="89"/>
        <v>0</v>
      </c>
      <c r="AS461" s="3">
        <f t="shared" si="93"/>
        <v>0</v>
      </c>
      <c r="AT461" s="3">
        <f t="shared" si="94"/>
        <v>0</v>
      </c>
      <c r="AU461" s="3">
        <f t="shared" si="95"/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1</v>
      </c>
      <c r="BC461" s="3">
        <v>0</v>
      </c>
      <c r="BD461" s="3">
        <f t="shared" si="86"/>
        <v>1</v>
      </c>
      <c r="BE461" s="3">
        <v>1</v>
      </c>
      <c r="BF461" s="3">
        <v>1</v>
      </c>
      <c r="BG461" s="3">
        <v>0</v>
      </c>
      <c r="BH461" s="3">
        <v>0</v>
      </c>
      <c r="BI461" s="3">
        <v>0</v>
      </c>
      <c r="BJ461" s="3">
        <v>0</v>
      </c>
      <c r="BK461" s="3">
        <v>0</v>
      </c>
      <c r="BL461" s="3">
        <v>0</v>
      </c>
      <c r="BM461" s="3">
        <v>0</v>
      </c>
      <c r="BN461" s="3">
        <v>0</v>
      </c>
      <c r="BO461" s="3">
        <v>0</v>
      </c>
      <c r="BP461" s="3">
        <v>0</v>
      </c>
      <c r="BQ461" s="3">
        <v>0</v>
      </c>
      <c r="BR461" s="3">
        <v>0</v>
      </c>
      <c r="BS461" s="3">
        <v>0</v>
      </c>
      <c r="BT461" s="3">
        <v>0</v>
      </c>
      <c r="BU461" s="3">
        <v>0</v>
      </c>
      <c r="BV461" s="3">
        <v>0</v>
      </c>
      <c r="BW461" s="3">
        <v>0</v>
      </c>
      <c r="BX461" s="3">
        <v>0</v>
      </c>
      <c r="BY461" s="3">
        <v>0</v>
      </c>
      <c r="BZ461" s="3">
        <f t="shared" si="87"/>
        <v>2</v>
      </c>
      <c r="CA461" s="40">
        <f t="shared" si="96"/>
        <v>8</v>
      </c>
    </row>
    <row r="462" spans="1:79" x14ac:dyDescent="0.25">
      <c r="A462" s="3" t="s">
        <v>4</v>
      </c>
      <c r="B462" s="3">
        <v>1</v>
      </c>
      <c r="C462" s="3">
        <v>1</v>
      </c>
      <c r="D462" s="41">
        <v>42166</v>
      </c>
      <c r="E462" s="3">
        <v>5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1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f t="shared" si="88"/>
        <v>1</v>
      </c>
      <c r="AE462" s="3">
        <f t="shared" si="90"/>
        <v>1</v>
      </c>
      <c r="AF462" s="3">
        <f t="shared" si="91"/>
        <v>0</v>
      </c>
      <c r="AG462" s="3">
        <f t="shared" si="84"/>
        <v>0</v>
      </c>
      <c r="AH462" s="3">
        <f t="shared" si="92"/>
        <v>0</v>
      </c>
      <c r="AI462" s="3">
        <f t="shared" si="85"/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f t="shared" si="89"/>
        <v>0</v>
      </c>
      <c r="AS462" s="3">
        <f t="shared" si="93"/>
        <v>0</v>
      </c>
      <c r="AT462" s="3">
        <f t="shared" si="94"/>
        <v>0</v>
      </c>
      <c r="AU462" s="3">
        <f t="shared" si="95"/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3</v>
      </c>
      <c r="BC462" s="3">
        <v>0</v>
      </c>
      <c r="BD462" s="3">
        <f t="shared" si="86"/>
        <v>3</v>
      </c>
      <c r="BE462" s="3">
        <v>0</v>
      </c>
      <c r="BF462" s="3">
        <v>1</v>
      </c>
      <c r="BG462" s="3">
        <v>1</v>
      </c>
      <c r="BH462" s="3">
        <v>0</v>
      </c>
      <c r="BI462" s="3">
        <v>0</v>
      </c>
      <c r="BJ462" s="3">
        <v>0</v>
      </c>
      <c r="BK462" s="3">
        <v>0</v>
      </c>
      <c r="BL462" s="3">
        <v>0</v>
      </c>
      <c r="BM462" s="3">
        <v>0</v>
      </c>
      <c r="BN462" s="3">
        <v>0</v>
      </c>
      <c r="BO462" s="3">
        <v>0</v>
      </c>
      <c r="BP462" s="3">
        <v>0</v>
      </c>
      <c r="BQ462" s="3">
        <v>0</v>
      </c>
      <c r="BR462" s="3">
        <v>0</v>
      </c>
      <c r="BS462" s="3">
        <v>0</v>
      </c>
      <c r="BT462" s="3">
        <v>0</v>
      </c>
      <c r="BU462" s="3">
        <v>0</v>
      </c>
      <c r="BV462" s="3">
        <v>0</v>
      </c>
      <c r="BW462" s="3">
        <v>0</v>
      </c>
      <c r="BX462" s="3">
        <v>0</v>
      </c>
      <c r="BY462" s="3">
        <v>0</v>
      </c>
      <c r="BZ462" s="3">
        <f t="shared" si="87"/>
        <v>2</v>
      </c>
      <c r="CA462" s="40">
        <f t="shared" si="96"/>
        <v>6</v>
      </c>
    </row>
    <row r="463" spans="1:79" x14ac:dyDescent="0.25">
      <c r="A463" s="3" t="s">
        <v>4</v>
      </c>
      <c r="B463" s="3">
        <v>1</v>
      </c>
      <c r="C463" s="3">
        <v>1</v>
      </c>
      <c r="D463" s="41">
        <v>42166</v>
      </c>
      <c r="E463" s="3">
        <v>6</v>
      </c>
      <c r="F463" s="3">
        <v>6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f t="shared" si="88"/>
        <v>6</v>
      </c>
      <c r="AE463" s="3">
        <f t="shared" si="90"/>
        <v>0</v>
      </c>
      <c r="AF463" s="3">
        <f t="shared" si="91"/>
        <v>0</v>
      </c>
      <c r="AG463" s="3">
        <f t="shared" si="84"/>
        <v>0</v>
      </c>
      <c r="AH463" s="3">
        <f t="shared" si="92"/>
        <v>0</v>
      </c>
      <c r="AI463" s="3">
        <f t="shared" si="85"/>
        <v>0</v>
      </c>
      <c r="AJ463" s="3">
        <v>1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f t="shared" si="89"/>
        <v>1</v>
      </c>
      <c r="AS463" s="3">
        <f t="shared" si="93"/>
        <v>1</v>
      </c>
      <c r="AT463" s="3">
        <f t="shared" si="94"/>
        <v>0</v>
      </c>
      <c r="AU463" s="3">
        <f t="shared" si="95"/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4</v>
      </c>
      <c r="BC463" s="3">
        <v>0</v>
      </c>
      <c r="BD463" s="3">
        <f t="shared" si="86"/>
        <v>4</v>
      </c>
      <c r="BE463" s="3">
        <v>0</v>
      </c>
      <c r="BF463" s="3">
        <v>0</v>
      </c>
      <c r="BG463" s="3">
        <v>0</v>
      </c>
      <c r="BH463" s="3">
        <v>0</v>
      </c>
      <c r="BI463" s="3">
        <v>0</v>
      </c>
      <c r="BJ463" s="3">
        <v>0</v>
      </c>
      <c r="BK463" s="3">
        <v>0</v>
      </c>
      <c r="BL463" s="3">
        <v>0</v>
      </c>
      <c r="BM463" s="3">
        <v>0</v>
      </c>
      <c r="BN463" s="3">
        <v>0</v>
      </c>
      <c r="BO463" s="3">
        <v>0</v>
      </c>
      <c r="BP463" s="3">
        <v>0</v>
      </c>
      <c r="BQ463" s="3">
        <v>0</v>
      </c>
      <c r="BR463" s="3">
        <v>0</v>
      </c>
      <c r="BS463" s="3">
        <v>0</v>
      </c>
      <c r="BT463" s="3">
        <v>0</v>
      </c>
      <c r="BU463" s="3">
        <v>0</v>
      </c>
      <c r="BV463" s="3">
        <v>0</v>
      </c>
      <c r="BW463" s="3">
        <v>0</v>
      </c>
      <c r="BX463" s="3">
        <v>0</v>
      </c>
      <c r="BY463" s="3">
        <v>0</v>
      </c>
      <c r="BZ463" s="3">
        <f t="shared" si="87"/>
        <v>0</v>
      </c>
      <c r="CA463" s="40">
        <f t="shared" si="96"/>
        <v>11</v>
      </c>
    </row>
    <row r="464" spans="1:79" x14ac:dyDescent="0.25">
      <c r="A464" s="3" t="s">
        <v>4</v>
      </c>
      <c r="B464" s="3">
        <v>1</v>
      </c>
      <c r="C464" s="3">
        <v>1</v>
      </c>
      <c r="D464" s="41">
        <v>42166</v>
      </c>
      <c r="E464" s="3">
        <v>7</v>
      </c>
      <c r="F464" s="3">
        <v>3</v>
      </c>
      <c r="G464" s="3">
        <v>3</v>
      </c>
      <c r="H464" s="3">
        <v>0</v>
      </c>
      <c r="I464" s="3">
        <v>2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f t="shared" si="88"/>
        <v>8</v>
      </c>
      <c r="AE464" s="3">
        <f t="shared" si="90"/>
        <v>0</v>
      </c>
      <c r="AF464" s="3">
        <f t="shared" si="91"/>
        <v>0</v>
      </c>
      <c r="AG464" s="3">
        <f t="shared" si="84"/>
        <v>0</v>
      </c>
      <c r="AH464" s="3">
        <f t="shared" si="92"/>
        <v>0</v>
      </c>
      <c r="AI464" s="3">
        <f t="shared" si="85"/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f t="shared" si="89"/>
        <v>0</v>
      </c>
      <c r="AS464" s="3">
        <f t="shared" si="93"/>
        <v>0</v>
      </c>
      <c r="AT464" s="3">
        <f t="shared" si="94"/>
        <v>0</v>
      </c>
      <c r="AU464" s="3">
        <f t="shared" si="95"/>
        <v>0</v>
      </c>
      <c r="AV464" s="3">
        <v>0</v>
      </c>
      <c r="AW464" s="3">
        <v>0</v>
      </c>
      <c r="AX464" s="3">
        <v>1</v>
      </c>
      <c r="AY464" s="3">
        <v>0</v>
      </c>
      <c r="AZ464" s="3">
        <v>0</v>
      </c>
      <c r="BA464" s="3">
        <v>0</v>
      </c>
      <c r="BB464" s="3">
        <v>4</v>
      </c>
      <c r="BC464" s="3">
        <v>0</v>
      </c>
      <c r="BD464" s="3">
        <f t="shared" si="86"/>
        <v>5</v>
      </c>
      <c r="BE464" s="3">
        <v>0</v>
      </c>
      <c r="BF464" s="3">
        <v>0</v>
      </c>
      <c r="BG464" s="3">
        <v>0</v>
      </c>
      <c r="BH464" s="3">
        <v>0</v>
      </c>
      <c r="BI464" s="3">
        <v>2</v>
      </c>
      <c r="BJ464" s="3">
        <v>1</v>
      </c>
      <c r="BK464" s="3">
        <v>0</v>
      </c>
      <c r="BL464" s="3">
        <v>0</v>
      </c>
      <c r="BM464" s="3">
        <v>0</v>
      </c>
      <c r="BN464" s="3">
        <v>0</v>
      </c>
      <c r="BO464" s="3">
        <v>0</v>
      </c>
      <c r="BP464" s="3">
        <v>1</v>
      </c>
      <c r="BQ464" s="3">
        <v>0</v>
      </c>
      <c r="BR464" s="3">
        <v>0</v>
      </c>
      <c r="BS464" s="3">
        <v>0</v>
      </c>
      <c r="BT464" s="3">
        <v>0</v>
      </c>
      <c r="BU464" s="3">
        <v>0</v>
      </c>
      <c r="BV464" s="3">
        <v>0</v>
      </c>
      <c r="BW464" s="3">
        <v>0</v>
      </c>
      <c r="BX464" s="3">
        <v>0</v>
      </c>
      <c r="BY464" s="3">
        <v>0</v>
      </c>
      <c r="BZ464" s="3">
        <f t="shared" si="87"/>
        <v>4</v>
      </c>
      <c r="CA464" s="40">
        <f t="shared" si="96"/>
        <v>17</v>
      </c>
    </row>
    <row r="465" spans="1:79" x14ac:dyDescent="0.25">
      <c r="A465" s="3" t="s">
        <v>4</v>
      </c>
      <c r="B465" s="3">
        <v>1</v>
      </c>
      <c r="C465" s="3">
        <v>1</v>
      </c>
      <c r="D465" s="41">
        <v>42166</v>
      </c>
      <c r="E465" s="3">
        <v>8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f t="shared" si="88"/>
        <v>0</v>
      </c>
      <c r="AE465" s="3">
        <f t="shared" si="90"/>
        <v>0</v>
      </c>
      <c r="AF465" s="3">
        <f t="shared" si="91"/>
        <v>0</v>
      </c>
      <c r="AG465" s="3">
        <f t="shared" si="84"/>
        <v>0</v>
      </c>
      <c r="AH465" s="3">
        <f t="shared" si="92"/>
        <v>0</v>
      </c>
      <c r="AI465" s="3">
        <f t="shared" si="85"/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f t="shared" si="89"/>
        <v>0</v>
      </c>
      <c r="AS465" s="3">
        <f t="shared" si="93"/>
        <v>0</v>
      </c>
      <c r="AT465" s="3">
        <f t="shared" si="94"/>
        <v>0</v>
      </c>
      <c r="AU465" s="3">
        <f t="shared" si="95"/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2</v>
      </c>
      <c r="BC465" s="3">
        <v>0</v>
      </c>
      <c r="BD465" s="3">
        <f t="shared" si="86"/>
        <v>2</v>
      </c>
      <c r="BE465" s="3">
        <v>0</v>
      </c>
      <c r="BF465" s="3">
        <v>0</v>
      </c>
      <c r="BG465" s="3">
        <v>0</v>
      </c>
      <c r="BH465" s="3">
        <v>0</v>
      </c>
      <c r="BI465" s="3">
        <v>0</v>
      </c>
      <c r="BJ465" s="3">
        <v>0</v>
      </c>
      <c r="BK465" s="3">
        <v>0</v>
      </c>
      <c r="BL465" s="3">
        <v>0</v>
      </c>
      <c r="BM465" s="3">
        <v>0</v>
      </c>
      <c r="BN465" s="3">
        <v>0</v>
      </c>
      <c r="BO465" s="3">
        <v>0</v>
      </c>
      <c r="BP465" s="3">
        <v>0</v>
      </c>
      <c r="BQ465" s="3">
        <v>0</v>
      </c>
      <c r="BR465" s="3">
        <v>0</v>
      </c>
      <c r="BS465" s="3">
        <v>0</v>
      </c>
      <c r="BT465" s="3">
        <v>0</v>
      </c>
      <c r="BU465" s="3">
        <v>0</v>
      </c>
      <c r="BV465" s="3">
        <v>0</v>
      </c>
      <c r="BW465" s="3">
        <v>0</v>
      </c>
      <c r="BX465" s="3">
        <v>0</v>
      </c>
      <c r="BY465" s="3">
        <v>0</v>
      </c>
      <c r="BZ465" s="3">
        <f t="shared" si="87"/>
        <v>0</v>
      </c>
      <c r="CA465" s="40">
        <f t="shared" si="96"/>
        <v>2</v>
      </c>
    </row>
    <row r="466" spans="1:79" x14ac:dyDescent="0.25">
      <c r="A466" s="3" t="s">
        <v>4</v>
      </c>
      <c r="B466" s="3">
        <v>1</v>
      </c>
      <c r="C466" s="3">
        <v>1</v>
      </c>
      <c r="D466" s="41">
        <v>42166</v>
      </c>
      <c r="E466" s="3">
        <v>9</v>
      </c>
      <c r="F466" s="3">
        <v>1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1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f t="shared" si="88"/>
        <v>2</v>
      </c>
      <c r="AE466" s="3">
        <f t="shared" si="90"/>
        <v>0</v>
      </c>
      <c r="AF466" s="3">
        <f t="shared" si="91"/>
        <v>0</v>
      </c>
      <c r="AG466" s="3">
        <f t="shared" si="84"/>
        <v>0</v>
      </c>
      <c r="AH466" s="3">
        <f t="shared" si="92"/>
        <v>1</v>
      </c>
      <c r="AI466" s="3">
        <f t="shared" si="85"/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f t="shared" si="89"/>
        <v>0</v>
      </c>
      <c r="AS466" s="3">
        <f t="shared" si="93"/>
        <v>0</v>
      </c>
      <c r="AT466" s="3">
        <f t="shared" si="94"/>
        <v>0</v>
      </c>
      <c r="AU466" s="3">
        <f t="shared" si="95"/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6</v>
      </c>
      <c r="BC466" s="3">
        <v>0</v>
      </c>
      <c r="BD466" s="3">
        <f t="shared" si="86"/>
        <v>6</v>
      </c>
      <c r="BE466" s="3">
        <v>1</v>
      </c>
      <c r="BF466" s="3">
        <v>0</v>
      </c>
      <c r="BG466" s="3">
        <v>0</v>
      </c>
      <c r="BH466" s="3">
        <v>0</v>
      </c>
      <c r="BI466" s="3">
        <v>0</v>
      </c>
      <c r="BJ466" s="3">
        <v>0</v>
      </c>
      <c r="BK466" s="3">
        <v>0</v>
      </c>
      <c r="BL466" s="3">
        <v>0</v>
      </c>
      <c r="BM466" s="3">
        <v>0</v>
      </c>
      <c r="BN466" s="3">
        <v>0</v>
      </c>
      <c r="BO466" s="3">
        <v>0</v>
      </c>
      <c r="BP466" s="3">
        <v>0</v>
      </c>
      <c r="BQ466" s="3">
        <v>0</v>
      </c>
      <c r="BR466" s="3">
        <v>0</v>
      </c>
      <c r="BS466" s="3">
        <v>0</v>
      </c>
      <c r="BT466" s="3">
        <v>0</v>
      </c>
      <c r="BU466" s="3">
        <v>0</v>
      </c>
      <c r="BV466" s="3">
        <v>0</v>
      </c>
      <c r="BW466" s="3">
        <v>0</v>
      </c>
      <c r="BX466" s="3">
        <v>0</v>
      </c>
      <c r="BY466" s="3">
        <v>0</v>
      </c>
      <c r="BZ466" s="3">
        <f t="shared" si="87"/>
        <v>1</v>
      </c>
      <c r="CA466" s="40">
        <f t="shared" si="96"/>
        <v>9</v>
      </c>
    </row>
    <row r="467" spans="1:79" x14ac:dyDescent="0.25">
      <c r="A467" s="3" t="s">
        <v>4</v>
      </c>
      <c r="B467" s="3">
        <v>1</v>
      </c>
      <c r="C467" s="3">
        <v>1</v>
      </c>
      <c r="D467" s="41">
        <v>42166</v>
      </c>
      <c r="E467" s="3">
        <v>10</v>
      </c>
      <c r="F467" s="3">
        <v>0</v>
      </c>
      <c r="G467" s="3">
        <v>1</v>
      </c>
      <c r="H467" s="3">
        <v>0</v>
      </c>
      <c r="I467" s="3">
        <v>1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f t="shared" si="88"/>
        <v>2</v>
      </c>
      <c r="AE467" s="3">
        <f t="shared" si="90"/>
        <v>0</v>
      </c>
      <c r="AF467" s="3">
        <f t="shared" si="91"/>
        <v>0</v>
      </c>
      <c r="AG467" s="3">
        <f t="shared" si="84"/>
        <v>0</v>
      </c>
      <c r="AH467" s="3">
        <f t="shared" si="92"/>
        <v>0</v>
      </c>
      <c r="AI467" s="3">
        <f t="shared" si="85"/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f t="shared" si="89"/>
        <v>0</v>
      </c>
      <c r="AS467" s="3">
        <f t="shared" si="93"/>
        <v>0</v>
      </c>
      <c r="AT467" s="3">
        <f t="shared" si="94"/>
        <v>0</v>
      </c>
      <c r="AU467" s="3">
        <f t="shared" si="95"/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19</v>
      </c>
      <c r="BC467" s="3">
        <v>0</v>
      </c>
      <c r="BD467" s="3">
        <f t="shared" si="86"/>
        <v>19</v>
      </c>
      <c r="BE467" s="3">
        <v>0</v>
      </c>
      <c r="BF467" s="3">
        <v>0</v>
      </c>
      <c r="BG467" s="3">
        <v>1</v>
      </c>
      <c r="BH467" s="3">
        <v>0</v>
      </c>
      <c r="BI467" s="3">
        <v>0</v>
      </c>
      <c r="BJ467" s="3">
        <v>0</v>
      </c>
      <c r="BK467" s="3">
        <v>0</v>
      </c>
      <c r="BL467" s="3">
        <v>0</v>
      </c>
      <c r="BM467" s="3">
        <v>0</v>
      </c>
      <c r="BN467" s="3">
        <v>0</v>
      </c>
      <c r="BO467" s="3">
        <v>0</v>
      </c>
      <c r="BP467" s="3">
        <v>0</v>
      </c>
      <c r="BQ467" s="3">
        <v>0</v>
      </c>
      <c r="BR467" s="3">
        <v>0</v>
      </c>
      <c r="BS467" s="3">
        <v>0</v>
      </c>
      <c r="BT467" s="3">
        <v>0</v>
      </c>
      <c r="BU467" s="3">
        <v>0</v>
      </c>
      <c r="BV467" s="3">
        <v>0</v>
      </c>
      <c r="BW467" s="3">
        <v>0</v>
      </c>
      <c r="BX467" s="3">
        <v>0</v>
      </c>
      <c r="BY467" s="3">
        <v>0</v>
      </c>
      <c r="BZ467" s="3">
        <f t="shared" si="87"/>
        <v>1</v>
      </c>
      <c r="CA467" s="40">
        <f t="shared" si="96"/>
        <v>22</v>
      </c>
    </row>
    <row r="468" spans="1:79" x14ac:dyDescent="0.25">
      <c r="A468" s="3" t="s">
        <v>4</v>
      </c>
      <c r="B468" s="3">
        <v>1</v>
      </c>
      <c r="C468" s="3">
        <v>1</v>
      </c>
      <c r="D468" s="41">
        <v>42166</v>
      </c>
      <c r="E468" s="3">
        <v>11</v>
      </c>
      <c r="F468" s="3">
        <v>1</v>
      </c>
      <c r="G468" s="3">
        <v>1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1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f t="shared" si="88"/>
        <v>3</v>
      </c>
      <c r="AE468" s="3">
        <f t="shared" si="90"/>
        <v>1</v>
      </c>
      <c r="AF468" s="3">
        <f t="shared" si="91"/>
        <v>0</v>
      </c>
      <c r="AG468" s="3">
        <f t="shared" si="84"/>
        <v>0</v>
      </c>
      <c r="AH468" s="3">
        <f t="shared" si="92"/>
        <v>0</v>
      </c>
      <c r="AI468" s="3">
        <f t="shared" si="85"/>
        <v>0</v>
      </c>
      <c r="AJ468" s="3">
        <v>1</v>
      </c>
      <c r="AK468" s="3">
        <v>0</v>
      </c>
      <c r="AL468" s="3">
        <v>0</v>
      </c>
      <c r="AM468" s="3">
        <v>0</v>
      </c>
      <c r="AN468" s="3">
        <v>2</v>
      </c>
      <c r="AO468" s="3">
        <v>0</v>
      </c>
      <c r="AP468" s="3">
        <v>0</v>
      </c>
      <c r="AQ468" s="3">
        <v>0</v>
      </c>
      <c r="AR468" s="3">
        <f t="shared" si="89"/>
        <v>3</v>
      </c>
      <c r="AS468" s="3">
        <f t="shared" si="93"/>
        <v>1</v>
      </c>
      <c r="AT468" s="3">
        <f t="shared" si="94"/>
        <v>2</v>
      </c>
      <c r="AU468" s="3">
        <f t="shared" si="95"/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3</v>
      </c>
      <c r="BC468" s="3">
        <v>0</v>
      </c>
      <c r="BD468" s="3">
        <f t="shared" si="86"/>
        <v>3</v>
      </c>
      <c r="BE468" s="3">
        <v>0</v>
      </c>
      <c r="BF468" s="3">
        <v>0</v>
      </c>
      <c r="BG468" s="3">
        <v>3</v>
      </c>
      <c r="BH468" s="3">
        <v>0</v>
      </c>
      <c r="BI468" s="3">
        <v>0</v>
      </c>
      <c r="BJ468" s="3">
        <v>0</v>
      </c>
      <c r="BK468" s="3">
        <v>0</v>
      </c>
      <c r="BL468" s="3">
        <v>0</v>
      </c>
      <c r="BM468" s="3">
        <v>0</v>
      </c>
      <c r="BN468" s="3">
        <v>0</v>
      </c>
      <c r="BO468" s="3">
        <v>0</v>
      </c>
      <c r="BP468" s="3">
        <v>0</v>
      </c>
      <c r="BQ468" s="3">
        <v>0</v>
      </c>
      <c r="BR468" s="3">
        <v>0</v>
      </c>
      <c r="BS468" s="3">
        <v>0</v>
      </c>
      <c r="BT468" s="3">
        <v>0</v>
      </c>
      <c r="BU468" s="3">
        <v>0</v>
      </c>
      <c r="BV468" s="3">
        <v>0</v>
      </c>
      <c r="BW468" s="3">
        <v>0</v>
      </c>
      <c r="BX468" s="3">
        <v>0</v>
      </c>
      <c r="BY468" s="3">
        <v>0</v>
      </c>
      <c r="BZ468" s="3">
        <f t="shared" si="87"/>
        <v>3</v>
      </c>
      <c r="CA468" s="40">
        <f t="shared" si="96"/>
        <v>12</v>
      </c>
    </row>
    <row r="469" spans="1:79" x14ac:dyDescent="0.25">
      <c r="A469" s="3" t="s">
        <v>4</v>
      </c>
      <c r="B469" s="3">
        <v>1</v>
      </c>
      <c r="C469" s="3">
        <v>1</v>
      </c>
      <c r="D469" s="41">
        <v>42166</v>
      </c>
      <c r="E469" s="3">
        <v>12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f t="shared" si="88"/>
        <v>0</v>
      </c>
      <c r="AE469" s="3">
        <f t="shared" si="90"/>
        <v>0</v>
      </c>
      <c r="AF469" s="3">
        <f t="shared" si="91"/>
        <v>0</v>
      </c>
      <c r="AG469" s="3">
        <f t="shared" si="84"/>
        <v>0</v>
      </c>
      <c r="AH469" s="3">
        <f t="shared" si="92"/>
        <v>0</v>
      </c>
      <c r="AI469" s="3">
        <f t="shared" si="85"/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f t="shared" si="89"/>
        <v>0</v>
      </c>
      <c r="AS469" s="3">
        <f t="shared" si="93"/>
        <v>0</v>
      </c>
      <c r="AT469" s="3">
        <f t="shared" si="94"/>
        <v>0</v>
      </c>
      <c r="AU469" s="3">
        <f t="shared" si="95"/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5</v>
      </c>
      <c r="BC469" s="3">
        <v>0</v>
      </c>
      <c r="BD469" s="3">
        <f t="shared" si="86"/>
        <v>5</v>
      </c>
      <c r="BE469" s="3">
        <v>0</v>
      </c>
      <c r="BF469" s="3">
        <v>0</v>
      </c>
      <c r="BG469" s="3">
        <v>1</v>
      </c>
      <c r="BH469" s="3">
        <v>0</v>
      </c>
      <c r="BI469" s="3">
        <v>0</v>
      </c>
      <c r="BJ469" s="3">
        <v>0</v>
      </c>
      <c r="BK469" s="3">
        <v>1</v>
      </c>
      <c r="BL469" s="3">
        <v>0</v>
      </c>
      <c r="BM469" s="3">
        <v>0</v>
      </c>
      <c r="BN469" s="3">
        <v>0</v>
      </c>
      <c r="BO469" s="3">
        <v>0</v>
      </c>
      <c r="BP469" s="3">
        <v>0</v>
      </c>
      <c r="BQ469" s="3">
        <v>0</v>
      </c>
      <c r="BR469" s="3">
        <v>0</v>
      </c>
      <c r="BS469" s="3">
        <v>0</v>
      </c>
      <c r="BT469" s="3">
        <v>0</v>
      </c>
      <c r="BU469" s="3">
        <v>0</v>
      </c>
      <c r="BV469" s="3">
        <v>0</v>
      </c>
      <c r="BW469" s="3">
        <v>0</v>
      </c>
      <c r="BX469" s="3">
        <v>0</v>
      </c>
      <c r="BY469" s="3">
        <v>0</v>
      </c>
      <c r="BZ469" s="3">
        <f t="shared" si="87"/>
        <v>2</v>
      </c>
      <c r="CA469" s="40">
        <f t="shared" si="96"/>
        <v>7</v>
      </c>
    </row>
    <row r="470" spans="1:79" x14ac:dyDescent="0.25">
      <c r="A470" s="3" t="s">
        <v>4</v>
      </c>
      <c r="B470" s="3">
        <v>1</v>
      </c>
      <c r="C470" s="3">
        <v>1</v>
      </c>
      <c r="D470" s="41">
        <v>42166</v>
      </c>
      <c r="E470" s="3">
        <v>13</v>
      </c>
      <c r="F470" s="3">
        <v>3</v>
      </c>
      <c r="G470" s="3">
        <v>1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f t="shared" si="88"/>
        <v>4</v>
      </c>
      <c r="AE470" s="3">
        <f t="shared" si="90"/>
        <v>0</v>
      </c>
      <c r="AF470" s="3">
        <f t="shared" si="91"/>
        <v>0</v>
      </c>
      <c r="AG470" s="3">
        <f t="shared" si="84"/>
        <v>0</v>
      </c>
      <c r="AH470" s="3">
        <f t="shared" si="92"/>
        <v>0</v>
      </c>
      <c r="AI470" s="3">
        <f t="shared" si="85"/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1</v>
      </c>
      <c r="AO470" s="3">
        <v>0</v>
      </c>
      <c r="AP470" s="3">
        <v>0</v>
      </c>
      <c r="AQ470" s="3">
        <v>0</v>
      </c>
      <c r="AR470" s="3">
        <f t="shared" si="89"/>
        <v>1</v>
      </c>
      <c r="AS470" s="3">
        <f t="shared" si="93"/>
        <v>0</v>
      </c>
      <c r="AT470" s="3">
        <f t="shared" si="94"/>
        <v>1</v>
      </c>
      <c r="AU470" s="3">
        <f t="shared" si="95"/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3</v>
      </c>
      <c r="BC470" s="3">
        <v>0</v>
      </c>
      <c r="BD470" s="3">
        <f t="shared" si="86"/>
        <v>3</v>
      </c>
      <c r="BE470" s="3">
        <v>1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3">
        <v>0</v>
      </c>
      <c r="BP470" s="3">
        <v>0</v>
      </c>
      <c r="BQ470" s="3">
        <v>0</v>
      </c>
      <c r="BR470" s="3">
        <v>0</v>
      </c>
      <c r="BS470" s="3">
        <v>0</v>
      </c>
      <c r="BT470" s="3">
        <v>0</v>
      </c>
      <c r="BU470" s="3">
        <v>0</v>
      </c>
      <c r="BV470" s="3">
        <v>0</v>
      </c>
      <c r="BW470" s="3">
        <v>0</v>
      </c>
      <c r="BX470" s="3">
        <v>0</v>
      </c>
      <c r="BY470" s="3">
        <v>0</v>
      </c>
      <c r="BZ470" s="3">
        <f t="shared" si="87"/>
        <v>1</v>
      </c>
      <c r="CA470" s="40">
        <f t="shared" si="96"/>
        <v>9</v>
      </c>
    </row>
    <row r="471" spans="1:79" x14ac:dyDescent="0.25">
      <c r="A471" s="3" t="s">
        <v>4</v>
      </c>
      <c r="B471" s="3">
        <v>1</v>
      </c>
      <c r="C471" s="3">
        <v>1</v>
      </c>
      <c r="D471" s="41">
        <v>42166</v>
      </c>
      <c r="E471" s="3">
        <v>14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f t="shared" si="88"/>
        <v>0</v>
      </c>
      <c r="AE471" s="3">
        <f t="shared" si="90"/>
        <v>0</v>
      </c>
      <c r="AF471" s="3">
        <f t="shared" si="91"/>
        <v>0</v>
      </c>
      <c r="AG471" s="3">
        <f t="shared" si="84"/>
        <v>0</v>
      </c>
      <c r="AH471" s="3">
        <f t="shared" si="92"/>
        <v>0</v>
      </c>
      <c r="AI471" s="3">
        <f t="shared" si="85"/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f t="shared" si="89"/>
        <v>0</v>
      </c>
      <c r="AS471" s="3">
        <f t="shared" si="93"/>
        <v>0</v>
      </c>
      <c r="AT471" s="3">
        <f t="shared" si="94"/>
        <v>0</v>
      </c>
      <c r="AU471" s="3">
        <f t="shared" si="95"/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8</v>
      </c>
      <c r="BC471" s="3">
        <v>0</v>
      </c>
      <c r="BD471" s="3">
        <f t="shared" si="86"/>
        <v>8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2</v>
      </c>
      <c r="BK471" s="3">
        <v>0</v>
      </c>
      <c r="BL471" s="3">
        <v>0</v>
      </c>
      <c r="BM471" s="3">
        <v>0</v>
      </c>
      <c r="BN471" s="3">
        <v>0</v>
      </c>
      <c r="BO471" s="3">
        <v>0</v>
      </c>
      <c r="BP471" s="3">
        <v>0</v>
      </c>
      <c r="BQ471" s="3">
        <v>0</v>
      </c>
      <c r="BR471" s="3">
        <v>0</v>
      </c>
      <c r="BS471" s="3">
        <v>0</v>
      </c>
      <c r="BT471" s="3">
        <v>0</v>
      </c>
      <c r="BU471" s="3">
        <v>0</v>
      </c>
      <c r="BV471" s="3">
        <v>0</v>
      </c>
      <c r="BW471" s="3">
        <v>0</v>
      </c>
      <c r="BX471" s="3">
        <v>0</v>
      </c>
      <c r="BY471" s="3">
        <v>0</v>
      </c>
      <c r="BZ471" s="3">
        <f t="shared" si="87"/>
        <v>2</v>
      </c>
      <c r="CA471" s="40">
        <f t="shared" si="96"/>
        <v>10</v>
      </c>
    </row>
    <row r="472" spans="1:79" x14ac:dyDescent="0.25">
      <c r="A472" s="3" t="s">
        <v>4</v>
      </c>
      <c r="B472" s="3">
        <v>1</v>
      </c>
      <c r="C472" s="3">
        <v>1</v>
      </c>
      <c r="D472" s="41">
        <v>42179</v>
      </c>
      <c r="E472" s="3">
        <v>1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f t="shared" si="88"/>
        <v>0</v>
      </c>
      <c r="AE472" s="3">
        <f t="shared" si="90"/>
        <v>0</v>
      </c>
      <c r="AF472" s="3">
        <f t="shared" si="91"/>
        <v>0</v>
      </c>
      <c r="AG472" s="3">
        <f t="shared" ref="AG472:AG535" si="97">SUM(K472:L472)</f>
        <v>0</v>
      </c>
      <c r="AH472" s="3">
        <f t="shared" si="92"/>
        <v>0</v>
      </c>
      <c r="AI472" s="3">
        <f t="shared" si="85"/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f t="shared" si="89"/>
        <v>0</v>
      </c>
      <c r="AS472" s="3">
        <f t="shared" si="93"/>
        <v>0</v>
      </c>
      <c r="AT472" s="3">
        <f t="shared" si="94"/>
        <v>0</v>
      </c>
      <c r="AU472" s="3">
        <f t="shared" si="95"/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0</v>
      </c>
      <c r="BB472" s="3">
        <v>10</v>
      </c>
      <c r="BC472" s="3">
        <v>0</v>
      </c>
      <c r="BD472" s="3">
        <f t="shared" si="86"/>
        <v>10</v>
      </c>
      <c r="BE472" s="3">
        <v>0</v>
      </c>
      <c r="BF472" s="3">
        <v>0</v>
      </c>
      <c r="BG472" s="3">
        <v>0</v>
      </c>
      <c r="BH472" s="3">
        <v>0</v>
      </c>
      <c r="BI472" s="3">
        <v>2</v>
      </c>
      <c r="BJ472" s="3">
        <v>0</v>
      </c>
      <c r="BK472" s="3">
        <v>0</v>
      </c>
      <c r="BL472" s="3">
        <v>0</v>
      </c>
      <c r="BM472" s="3">
        <v>0</v>
      </c>
      <c r="BN472" s="3">
        <v>0</v>
      </c>
      <c r="BO472" s="3">
        <v>0</v>
      </c>
      <c r="BP472" s="3">
        <v>0</v>
      </c>
      <c r="BQ472" s="3">
        <v>0</v>
      </c>
      <c r="BR472" s="3">
        <v>0</v>
      </c>
      <c r="BS472" s="3">
        <v>0</v>
      </c>
      <c r="BT472" s="3">
        <v>0</v>
      </c>
      <c r="BU472" s="3">
        <v>0</v>
      </c>
      <c r="BV472" s="3">
        <v>0</v>
      </c>
      <c r="BW472" s="3">
        <v>0</v>
      </c>
      <c r="BX472" s="3">
        <v>0</v>
      </c>
      <c r="BY472" s="3">
        <v>0</v>
      </c>
      <c r="BZ472" s="3">
        <f t="shared" si="87"/>
        <v>2</v>
      </c>
      <c r="CA472" s="40">
        <f t="shared" si="96"/>
        <v>12</v>
      </c>
    </row>
    <row r="473" spans="1:79" x14ac:dyDescent="0.25">
      <c r="A473" s="3" t="s">
        <v>4</v>
      </c>
      <c r="B473" s="3">
        <v>1</v>
      </c>
      <c r="C473" s="3">
        <v>1</v>
      </c>
      <c r="D473" s="41">
        <v>42179</v>
      </c>
      <c r="E473" s="3">
        <v>2</v>
      </c>
      <c r="F473" s="3">
        <v>0</v>
      </c>
      <c r="G473" s="3">
        <v>0</v>
      </c>
      <c r="H473" s="3">
        <v>0</v>
      </c>
      <c r="I473" s="3">
        <v>3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f t="shared" si="88"/>
        <v>3</v>
      </c>
      <c r="AE473" s="3">
        <f t="shared" si="90"/>
        <v>0</v>
      </c>
      <c r="AF473" s="3">
        <f t="shared" si="91"/>
        <v>0</v>
      </c>
      <c r="AG473" s="3">
        <f t="shared" si="97"/>
        <v>0</v>
      </c>
      <c r="AH473" s="3">
        <f t="shared" si="92"/>
        <v>0</v>
      </c>
      <c r="AI473" s="3">
        <f t="shared" ref="AI473:AI536" si="98">SUM(Z473:AA473)</f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f t="shared" si="89"/>
        <v>0</v>
      </c>
      <c r="AS473" s="3">
        <f t="shared" si="93"/>
        <v>0</v>
      </c>
      <c r="AT473" s="3">
        <f t="shared" si="94"/>
        <v>0</v>
      </c>
      <c r="AU473" s="3">
        <f t="shared" si="95"/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24</v>
      </c>
      <c r="BC473" s="3">
        <v>0</v>
      </c>
      <c r="BD473" s="3">
        <f t="shared" ref="BD473:BD536" si="99">SUM(AW473:BC473)</f>
        <v>24</v>
      </c>
      <c r="BE473" s="3">
        <v>0</v>
      </c>
      <c r="BF473" s="3">
        <v>0</v>
      </c>
      <c r="BG473" s="3">
        <v>0</v>
      </c>
      <c r="BH473" s="3">
        <v>4</v>
      </c>
      <c r="BI473" s="3">
        <v>1</v>
      </c>
      <c r="BJ473" s="3">
        <v>0</v>
      </c>
      <c r="BK473" s="3">
        <v>0</v>
      </c>
      <c r="BL473" s="3">
        <v>0</v>
      </c>
      <c r="BM473" s="3">
        <v>0</v>
      </c>
      <c r="BN473" s="3">
        <v>0</v>
      </c>
      <c r="BO473" s="3">
        <v>0</v>
      </c>
      <c r="BP473" s="3">
        <v>0</v>
      </c>
      <c r="BQ473" s="3">
        <v>0</v>
      </c>
      <c r="BR473" s="3">
        <v>0</v>
      </c>
      <c r="BS473" s="3">
        <v>0</v>
      </c>
      <c r="BT473" s="3">
        <v>0</v>
      </c>
      <c r="BU473" s="3">
        <v>0</v>
      </c>
      <c r="BV473" s="3">
        <v>0</v>
      </c>
      <c r="BW473" s="3">
        <v>0</v>
      </c>
      <c r="BX473" s="3">
        <v>0</v>
      </c>
      <c r="BY473" s="3">
        <v>0</v>
      </c>
      <c r="BZ473" s="3">
        <f t="shared" ref="BZ473:BZ536" si="100">SUM(BE473:BY473)</f>
        <v>5</v>
      </c>
      <c r="CA473" s="40">
        <f t="shared" si="96"/>
        <v>32</v>
      </c>
    </row>
    <row r="474" spans="1:79" x14ac:dyDescent="0.25">
      <c r="A474" s="3" t="s">
        <v>4</v>
      </c>
      <c r="B474" s="3">
        <v>1</v>
      </c>
      <c r="C474" s="3">
        <v>1</v>
      </c>
      <c r="D474" s="41">
        <v>42179</v>
      </c>
      <c r="E474" s="3">
        <v>3</v>
      </c>
      <c r="F474" s="3">
        <v>4</v>
      </c>
      <c r="G474" s="3">
        <v>2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1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f t="shared" si="88"/>
        <v>7</v>
      </c>
      <c r="AE474" s="3">
        <f t="shared" si="90"/>
        <v>1</v>
      </c>
      <c r="AF474" s="3">
        <f t="shared" si="91"/>
        <v>0</v>
      </c>
      <c r="AG474" s="3">
        <f t="shared" si="97"/>
        <v>0</v>
      </c>
      <c r="AH474" s="3">
        <f t="shared" si="92"/>
        <v>0</v>
      </c>
      <c r="AI474" s="3">
        <f t="shared" si="98"/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f t="shared" si="89"/>
        <v>0</v>
      </c>
      <c r="AS474" s="3">
        <f t="shared" si="93"/>
        <v>0</v>
      </c>
      <c r="AT474" s="3">
        <f t="shared" si="94"/>
        <v>0</v>
      </c>
      <c r="AU474" s="3">
        <f t="shared" si="95"/>
        <v>0</v>
      </c>
      <c r="AV474" s="3">
        <v>0</v>
      </c>
      <c r="AW474" s="3">
        <v>1</v>
      </c>
      <c r="AX474" s="3">
        <v>1</v>
      </c>
      <c r="AY474" s="3">
        <v>0</v>
      </c>
      <c r="AZ474" s="3">
        <v>0</v>
      </c>
      <c r="BA474" s="3">
        <v>0</v>
      </c>
      <c r="BB474" s="3">
        <v>29</v>
      </c>
      <c r="BC474" s="3">
        <v>0</v>
      </c>
      <c r="BD474" s="3">
        <f t="shared" si="99"/>
        <v>31</v>
      </c>
      <c r="BE474" s="3">
        <v>1</v>
      </c>
      <c r="BF474" s="3">
        <v>0</v>
      </c>
      <c r="BG474" s="3">
        <v>0</v>
      </c>
      <c r="BH474" s="3">
        <v>1</v>
      </c>
      <c r="BI474" s="3">
        <v>2</v>
      </c>
      <c r="BJ474" s="3">
        <v>0</v>
      </c>
      <c r="BK474" s="3">
        <v>0</v>
      </c>
      <c r="BL474" s="3">
        <v>1</v>
      </c>
      <c r="BM474" s="3">
        <v>0</v>
      </c>
      <c r="BN474" s="3">
        <v>0</v>
      </c>
      <c r="BO474" s="3">
        <v>0</v>
      </c>
      <c r="BP474" s="3">
        <v>0</v>
      </c>
      <c r="BQ474" s="3">
        <v>0</v>
      </c>
      <c r="BR474" s="3">
        <v>0</v>
      </c>
      <c r="BS474" s="3">
        <v>0</v>
      </c>
      <c r="BT474" s="3">
        <v>0</v>
      </c>
      <c r="BU474" s="3">
        <v>0</v>
      </c>
      <c r="BV474" s="3">
        <v>0</v>
      </c>
      <c r="BW474" s="3">
        <v>0</v>
      </c>
      <c r="BX474" s="3">
        <v>0</v>
      </c>
      <c r="BY474" s="3">
        <v>0</v>
      </c>
      <c r="BZ474" s="3">
        <f t="shared" si="100"/>
        <v>5</v>
      </c>
      <c r="CA474" s="40">
        <f t="shared" si="96"/>
        <v>43</v>
      </c>
    </row>
    <row r="475" spans="1:79" x14ac:dyDescent="0.25">
      <c r="A475" s="3" t="s">
        <v>4</v>
      </c>
      <c r="B475" s="3">
        <v>1</v>
      </c>
      <c r="C475" s="3">
        <v>1</v>
      </c>
      <c r="D475" s="41">
        <v>42179</v>
      </c>
      <c r="E475" s="3">
        <v>4</v>
      </c>
      <c r="F475" s="3">
        <v>1</v>
      </c>
      <c r="G475" s="3">
        <v>1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f t="shared" si="88"/>
        <v>2</v>
      </c>
      <c r="AE475" s="3">
        <f t="shared" si="90"/>
        <v>0</v>
      </c>
      <c r="AF475" s="3">
        <f t="shared" si="91"/>
        <v>0</v>
      </c>
      <c r="AG475" s="3">
        <f t="shared" si="97"/>
        <v>0</v>
      </c>
      <c r="AH475" s="3">
        <f t="shared" si="92"/>
        <v>0</v>
      </c>
      <c r="AI475" s="3">
        <f t="shared" si="98"/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1</v>
      </c>
      <c r="AO475" s="3">
        <v>0</v>
      </c>
      <c r="AP475" s="3">
        <v>0</v>
      </c>
      <c r="AQ475" s="3">
        <v>0</v>
      </c>
      <c r="AR475" s="3">
        <f t="shared" si="89"/>
        <v>1</v>
      </c>
      <c r="AS475" s="3">
        <f t="shared" si="93"/>
        <v>0</v>
      </c>
      <c r="AT475" s="3">
        <f t="shared" si="94"/>
        <v>1</v>
      </c>
      <c r="AU475" s="3">
        <f t="shared" si="95"/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11</v>
      </c>
      <c r="BC475" s="3">
        <v>0</v>
      </c>
      <c r="BD475" s="3">
        <f t="shared" si="99"/>
        <v>11</v>
      </c>
      <c r="BE475" s="3">
        <v>0</v>
      </c>
      <c r="BF475" s="3">
        <v>0</v>
      </c>
      <c r="BG475" s="3">
        <v>0</v>
      </c>
      <c r="BH475" s="3">
        <v>0</v>
      </c>
      <c r="BI475" s="3">
        <v>2</v>
      </c>
      <c r="BJ475" s="3">
        <v>0</v>
      </c>
      <c r="BK475" s="3">
        <v>0</v>
      </c>
      <c r="BL475" s="3">
        <v>0</v>
      </c>
      <c r="BM475" s="3">
        <v>0</v>
      </c>
      <c r="BN475" s="3">
        <v>0</v>
      </c>
      <c r="BO475" s="3">
        <v>0</v>
      </c>
      <c r="BP475" s="3">
        <v>0</v>
      </c>
      <c r="BQ475" s="3">
        <v>0</v>
      </c>
      <c r="BR475" s="3">
        <v>0</v>
      </c>
      <c r="BS475" s="3">
        <v>0</v>
      </c>
      <c r="BT475" s="3">
        <v>0</v>
      </c>
      <c r="BU475" s="3">
        <v>0</v>
      </c>
      <c r="BV475" s="3">
        <v>0</v>
      </c>
      <c r="BW475" s="3">
        <v>0</v>
      </c>
      <c r="BX475" s="3">
        <v>0</v>
      </c>
      <c r="BY475" s="3">
        <v>0</v>
      </c>
      <c r="BZ475" s="3">
        <f t="shared" si="100"/>
        <v>2</v>
      </c>
      <c r="CA475" s="40">
        <f t="shared" si="96"/>
        <v>16</v>
      </c>
    </row>
    <row r="476" spans="1:79" x14ac:dyDescent="0.25">
      <c r="A476" s="3" t="s">
        <v>4</v>
      </c>
      <c r="B476" s="3">
        <v>1</v>
      </c>
      <c r="C476" s="3">
        <v>1</v>
      </c>
      <c r="D476" s="41">
        <v>42179</v>
      </c>
      <c r="E476" s="3">
        <v>5</v>
      </c>
      <c r="F476" s="3">
        <v>1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2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f t="shared" si="88"/>
        <v>3</v>
      </c>
      <c r="AE476" s="3">
        <f t="shared" si="90"/>
        <v>0</v>
      </c>
      <c r="AF476" s="3">
        <f t="shared" si="91"/>
        <v>0</v>
      </c>
      <c r="AG476" s="3">
        <f t="shared" si="97"/>
        <v>0</v>
      </c>
      <c r="AH476" s="3">
        <f t="shared" si="92"/>
        <v>0</v>
      </c>
      <c r="AI476" s="3">
        <f t="shared" si="98"/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f t="shared" si="89"/>
        <v>0</v>
      </c>
      <c r="AS476" s="3">
        <f t="shared" si="93"/>
        <v>0</v>
      </c>
      <c r="AT476" s="3">
        <f t="shared" si="94"/>
        <v>0</v>
      </c>
      <c r="AU476" s="3">
        <f t="shared" si="95"/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9</v>
      </c>
      <c r="BC476" s="3">
        <v>0</v>
      </c>
      <c r="BD476" s="3">
        <f t="shared" si="99"/>
        <v>9</v>
      </c>
      <c r="BE476" s="3">
        <v>1</v>
      </c>
      <c r="BF476" s="3">
        <v>0</v>
      </c>
      <c r="BG476" s="3">
        <v>0</v>
      </c>
      <c r="BH476" s="3">
        <v>0</v>
      </c>
      <c r="BI476" s="3">
        <v>0</v>
      </c>
      <c r="BJ476" s="3">
        <v>0</v>
      </c>
      <c r="BK476" s="3">
        <v>0</v>
      </c>
      <c r="BL476" s="3">
        <v>1</v>
      </c>
      <c r="BM476" s="3">
        <v>0</v>
      </c>
      <c r="BN476" s="3">
        <v>0</v>
      </c>
      <c r="BO476" s="3">
        <v>0</v>
      </c>
      <c r="BP476" s="3">
        <v>0</v>
      </c>
      <c r="BQ476" s="3">
        <v>0</v>
      </c>
      <c r="BR476" s="3">
        <v>0</v>
      </c>
      <c r="BS476" s="3">
        <v>0</v>
      </c>
      <c r="BT476" s="3">
        <v>0</v>
      </c>
      <c r="BU476" s="3">
        <v>0</v>
      </c>
      <c r="BV476" s="3">
        <v>0</v>
      </c>
      <c r="BW476" s="3">
        <v>0</v>
      </c>
      <c r="BX476" s="3">
        <v>0</v>
      </c>
      <c r="BY476" s="3">
        <v>1</v>
      </c>
      <c r="BZ476" s="3">
        <f t="shared" si="100"/>
        <v>3</v>
      </c>
      <c r="CA476" s="40">
        <f t="shared" si="96"/>
        <v>15</v>
      </c>
    </row>
    <row r="477" spans="1:79" x14ac:dyDescent="0.25">
      <c r="A477" s="3" t="s">
        <v>4</v>
      </c>
      <c r="B477" s="3">
        <v>1</v>
      </c>
      <c r="C477" s="3">
        <v>1</v>
      </c>
      <c r="D477" s="41">
        <v>42179</v>
      </c>
      <c r="E477" s="3">
        <v>6</v>
      </c>
      <c r="F477" s="3">
        <v>2</v>
      </c>
      <c r="G477" s="3">
        <v>7</v>
      </c>
      <c r="H477" s="3">
        <v>2</v>
      </c>
      <c r="I477" s="3">
        <v>2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2</v>
      </c>
      <c r="Q477" s="3">
        <v>2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f t="shared" si="88"/>
        <v>17</v>
      </c>
      <c r="AE477" s="3">
        <f t="shared" si="90"/>
        <v>4</v>
      </c>
      <c r="AF477" s="3">
        <f t="shared" si="91"/>
        <v>0</v>
      </c>
      <c r="AG477" s="3">
        <f t="shared" si="97"/>
        <v>0</v>
      </c>
      <c r="AH477" s="3">
        <f t="shared" si="92"/>
        <v>0</v>
      </c>
      <c r="AI477" s="3">
        <f t="shared" si="98"/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1</v>
      </c>
      <c r="AP477" s="3">
        <v>0</v>
      </c>
      <c r="AQ477" s="3">
        <v>0</v>
      </c>
      <c r="AR477" s="3">
        <f t="shared" si="89"/>
        <v>1</v>
      </c>
      <c r="AS477" s="3">
        <f t="shared" si="93"/>
        <v>0</v>
      </c>
      <c r="AT477" s="3">
        <f t="shared" si="94"/>
        <v>1</v>
      </c>
      <c r="AU477" s="3">
        <f t="shared" si="95"/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8</v>
      </c>
      <c r="BC477" s="3">
        <v>0</v>
      </c>
      <c r="BD477" s="3">
        <f t="shared" si="99"/>
        <v>8</v>
      </c>
      <c r="BE477" s="3">
        <v>0</v>
      </c>
      <c r="BF477" s="3">
        <v>1</v>
      </c>
      <c r="BG477" s="3">
        <v>0</v>
      </c>
      <c r="BH477" s="3">
        <v>0</v>
      </c>
      <c r="BI477" s="3">
        <v>0</v>
      </c>
      <c r="BJ477" s="3">
        <v>1</v>
      </c>
      <c r="BK477" s="3">
        <v>0</v>
      </c>
      <c r="BL477" s="3">
        <v>1</v>
      </c>
      <c r="BM477" s="3">
        <v>0</v>
      </c>
      <c r="BN477" s="3">
        <v>0</v>
      </c>
      <c r="BO477" s="3">
        <v>0</v>
      </c>
      <c r="BP477" s="3">
        <v>0</v>
      </c>
      <c r="BQ477" s="3">
        <v>0</v>
      </c>
      <c r="BR477" s="3">
        <v>1</v>
      </c>
      <c r="BS477" s="3">
        <v>0</v>
      </c>
      <c r="BT477" s="3">
        <v>0</v>
      </c>
      <c r="BU477" s="3">
        <v>0</v>
      </c>
      <c r="BV477" s="3">
        <v>0</v>
      </c>
      <c r="BW477" s="3">
        <v>0</v>
      </c>
      <c r="BX477" s="3">
        <v>0</v>
      </c>
      <c r="BY477" s="3">
        <v>0</v>
      </c>
      <c r="BZ477" s="3">
        <f t="shared" si="100"/>
        <v>4</v>
      </c>
      <c r="CA477" s="40">
        <f t="shared" si="96"/>
        <v>30</v>
      </c>
    </row>
    <row r="478" spans="1:79" x14ac:dyDescent="0.25">
      <c r="A478" s="3" t="s">
        <v>4</v>
      </c>
      <c r="B478" s="3">
        <v>1</v>
      </c>
      <c r="C478" s="3">
        <v>1</v>
      </c>
      <c r="D478" s="41">
        <v>42179</v>
      </c>
      <c r="E478" s="3">
        <v>7</v>
      </c>
      <c r="F478" s="3">
        <v>5</v>
      </c>
      <c r="G478" s="3">
        <v>1</v>
      </c>
      <c r="H478" s="3">
        <v>0</v>
      </c>
      <c r="I478" s="3">
        <v>1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2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f t="shared" si="88"/>
        <v>9</v>
      </c>
      <c r="AE478" s="3">
        <f t="shared" si="90"/>
        <v>2</v>
      </c>
      <c r="AF478" s="3">
        <f t="shared" si="91"/>
        <v>0</v>
      </c>
      <c r="AG478" s="3">
        <f t="shared" si="97"/>
        <v>0</v>
      </c>
      <c r="AH478" s="3">
        <f t="shared" si="92"/>
        <v>0</v>
      </c>
      <c r="AI478" s="3">
        <f t="shared" si="98"/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2</v>
      </c>
      <c r="AP478" s="3">
        <v>0</v>
      </c>
      <c r="AQ478" s="3">
        <v>0</v>
      </c>
      <c r="AR478" s="3">
        <f t="shared" si="89"/>
        <v>2</v>
      </c>
      <c r="AS478" s="3">
        <f t="shared" si="93"/>
        <v>0</v>
      </c>
      <c r="AT478" s="3">
        <f t="shared" si="94"/>
        <v>2</v>
      </c>
      <c r="AU478" s="3">
        <f t="shared" si="95"/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12</v>
      </c>
      <c r="BC478" s="3">
        <v>0</v>
      </c>
      <c r="BD478" s="3">
        <f t="shared" si="99"/>
        <v>12</v>
      </c>
      <c r="BE478" s="3">
        <v>2</v>
      </c>
      <c r="BF478" s="3">
        <v>1</v>
      </c>
      <c r="BG478" s="3">
        <v>0</v>
      </c>
      <c r="BH478" s="3">
        <v>1</v>
      </c>
      <c r="BI478" s="3">
        <v>0</v>
      </c>
      <c r="BJ478" s="3">
        <v>2</v>
      </c>
      <c r="BK478" s="3">
        <v>0</v>
      </c>
      <c r="BL478" s="3">
        <v>0</v>
      </c>
      <c r="BM478" s="3">
        <v>0</v>
      </c>
      <c r="BN478" s="3">
        <v>0</v>
      </c>
      <c r="BO478" s="3">
        <v>0</v>
      </c>
      <c r="BP478" s="3">
        <v>0</v>
      </c>
      <c r="BQ478" s="3">
        <v>0</v>
      </c>
      <c r="BR478" s="3">
        <v>0</v>
      </c>
      <c r="BS478" s="3">
        <v>0</v>
      </c>
      <c r="BT478" s="3">
        <v>0</v>
      </c>
      <c r="BU478" s="3">
        <v>0</v>
      </c>
      <c r="BV478" s="3">
        <v>0</v>
      </c>
      <c r="BW478" s="3">
        <v>0</v>
      </c>
      <c r="BX478" s="3">
        <v>0</v>
      </c>
      <c r="BY478" s="3">
        <v>0</v>
      </c>
      <c r="BZ478" s="3">
        <f t="shared" si="100"/>
        <v>6</v>
      </c>
      <c r="CA478" s="40">
        <f t="shared" si="96"/>
        <v>29</v>
      </c>
    </row>
    <row r="479" spans="1:79" x14ac:dyDescent="0.25">
      <c r="A479" s="3" t="s">
        <v>4</v>
      </c>
      <c r="B479" s="3">
        <v>1</v>
      </c>
      <c r="C479" s="3">
        <v>1</v>
      </c>
      <c r="D479" s="41">
        <v>42179</v>
      </c>
      <c r="E479" s="3">
        <v>8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f t="shared" si="88"/>
        <v>0</v>
      </c>
      <c r="AE479" s="3">
        <f t="shared" si="90"/>
        <v>0</v>
      </c>
      <c r="AF479" s="3">
        <f t="shared" si="91"/>
        <v>0</v>
      </c>
      <c r="AG479" s="3">
        <f t="shared" si="97"/>
        <v>0</v>
      </c>
      <c r="AH479" s="3">
        <f t="shared" si="92"/>
        <v>0</v>
      </c>
      <c r="AI479" s="3">
        <f t="shared" si="98"/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f t="shared" si="89"/>
        <v>0</v>
      </c>
      <c r="AS479" s="3">
        <f t="shared" si="93"/>
        <v>0</v>
      </c>
      <c r="AT479" s="3">
        <f t="shared" si="94"/>
        <v>0</v>
      </c>
      <c r="AU479" s="3">
        <f t="shared" si="95"/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4</v>
      </c>
      <c r="BC479" s="3">
        <v>0</v>
      </c>
      <c r="BD479" s="3">
        <f t="shared" si="99"/>
        <v>4</v>
      </c>
      <c r="BE479" s="3">
        <v>0</v>
      </c>
      <c r="BF479" s="3">
        <v>0</v>
      </c>
      <c r="BG479" s="3">
        <v>0</v>
      </c>
      <c r="BH479" s="3">
        <v>0</v>
      </c>
      <c r="BI479" s="3">
        <v>1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3">
        <v>0</v>
      </c>
      <c r="BP479" s="3">
        <v>1</v>
      </c>
      <c r="BQ479" s="3">
        <v>0</v>
      </c>
      <c r="BR479" s="3">
        <v>0</v>
      </c>
      <c r="BS479" s="3">
        <v>0</v>
      </c>
      <c r="BT479" s="3">
        <v>0</v>
      </c>
      <c r="BU479" s="3">
        <v>0</v>
      </c>
      <c r="BV479" s="3">
        <v>0</v>
      </c>
      <c r="BW479" s="3">
        <v>0</v>
      </c>
      <c r="BX479" s="3">
        <v>0</v>
      </c>
      <c r="BY479" s="3">
        <v>0</v>
      </c>
      <c r="BZ479" s="3">
        <f t="shared" si="100"/>
        <v>2</v>
      </c>
      <c r="CA479" s="40">
        <f t="shared" si="96"/>
        <v>6</v>
      </c>
    </row>
    <row r="480" spans="1:79" x14ac:dyDescent="0.25">
      <c r="A480" s="3" t="s">
        <v>4</v>
      </c>
      <c r="B480" s="3">
        <v>1</v>
      </c>
      <c r="C480" s="3">
        <v>1</v>
      </c>
      <c r="D480" s="41">
        <v>42179</v>
      </c>
      <c r="E480" s="3">
        <v>9</v>
      </c>
      <c r="F480" s="3">
        <v>1</v>
      </c>
      <c r="G480" s="3">
        <v>1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f t="shared" si="88"/>
        <v>2</v>
      </c>
      <c r="AE480" s="3">
        <f t="shared" si="90"/>
        <v>0</v>
      </c>
      <c r="AF480" s="3">
        <f t="shared" si="91"/>
        <v>0</v>
      </c>
      <c r="AG480" s="3">
        <f t="shared" si="97"/>
        <v>0</v>
      </c>
      <c r="AH480" s="3">
        <f t="shared" si="92"/>
        <v>0</v>
      </c>
      <c r="AI480" s="3">
        <f t="shared" si="98"/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1</v>
      </c>
      <c r="AP480" s="3">
        <v>0</v>
      </c>
      <c r="AQ480" s="3">
        <v>0</v>
      </c>
      <c r="AR480" s="3">
        <f t="shared" si="89"/>
        <v>1</v>
      </c>
      <c r="AS480" s="3">
        <f t="shared" si="93"/>
        <v>0</v>
      </c>
      <c r="AT480" s="3">
        <f t="shared" si="94"/>
        <v>1</v>
      </c>
      <c r="AU480" s="3">
        <f t="shared" si="95"/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3</v>
      </c>
      <c r="BC480" s="3">
        <v>0</v>
      </c>
      <c r="BD480" s="3">
        <f t="shared" si="99"/>
        <v>3</v>
      </c>
      <c r="BE480" s="3">
        <v>0</v>
      </c>
      <c r="BF480" s="3">
        <v>0</v>
      </c>
      <c r="BG480" s="3">
        <v>0</v>
      </c>
      <c r="BH480" s="3">
        <v>0</v>
      </c>
      <c r="BI480" s="3">
        <v>0</v>
      </c>
      <c r="BJ480" s="3">
        <v>0</v>
      </c>
      <c r="BK480" s="3">
        <v>0</v>
      </c>
      <c r="BL480" s="3">
        <v>0</v>
      </c>
      <c r="BM480" s="3">
        <v>0</v>
      </c>
      <c r="BN480" s="3">
        <v>0</v>
      </c>
      <c r="BO480" s="3">
        <v>0</v>
      </c>
      <c r="BP480" s="3">
        <v>0</v>
      </c>
      <c r="BQ480" s="3">
        <v>0</v>
      </c>
      <c r="BR480" s="3">
        <v>0</v>
      </c>
      <c r="BS480" s="3">
        <v>0</v>
      </c>
      <c r="BT480" s="3">
        <v>0</v>
      </c>
      <c r="BU480" s="3">
        <v>0</v>
      </c>
      <c r="BV480" s="3">
        <v>0</v>
      </c>
      <c r="BW480" s="3">
        <v>0</v>
      </c>
      <c r="BX480" s="3">
        <v>0</v>
      </c>
      <c r="BY480" s="3">
        <v>0</v>
      </c>
      <c r="BZ480" s="3">
        <f t="shared" si="100"/>
        <v>0</v>
      </c>
      <c r="CA480" s="40">
        <f t="shared" si="96"/>
        <v>6</v>
      </c>
    </row>
    <row r="481" spans="1:79" x14ac:dyDescent="0.25">
      <c r="A481" s="3" t="s">
        <v>4</v>
      </c>
      <c r="B481" s="3">
        <v>1</v>
      </c>
      <c r="C481" s="3">
        <v>1</v>
      </c>
      <c r="D481" s="41">
        <v>42179</v>
      </c>
      <c r="E481" s="3">
        <v>10</v>
      </c>
      <c r="F481" s="3">
        <v>0</v>
      </c>
      <c r="G481" s="3">
        <v>2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1</v>
      </c>
      <c r="Q481" s="3">
        <v>1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f t="shared" si="88"/>
        <v>4</v>
      </c>
      <c r="AE481" s="3">
        <f t="shared" si="90"/>
        <v>2</v>
      </c>
      <c r="AF481" s="3">
        <f t="shared" si="91"/>
        <v>0</v>
      </c>
      <c r="AG481" s="3">
        <f t="shared" si="97"/>
        <v>0</v>
      </c>
      <c r="AH481" s="3">
        <f t="shared" si="92"/>
        <v>0</v>
      </c>
      <c r="AI481" s="3">
        <f t="shared" si="98"/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1</v>
      </c>
      <c r="AP481" s="3">
        <v>0</v>
      </c>
      <c r="AQ481" s="3">
        <v>0</v>
      </c>
      <c r="AR481" s="3">
        <f t="shared" si="89"/>
        <v>1</v>
      </c>
      <c r="AS481" s="3">
        <f t="shared" si="93"/>
        <v>0</v>
      </c>
      <c r="AT481" s="3">
        <f t="shared" si="94"/>
        <v>1</v>
      </c>
      <c r="AU481" s="3">
        <f t="shared" si="95"/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12</v>
      </c>
      <c r="BC481" s="3">
        <v>0</v>
      </c>
      <c r="BD481" s="3">
        <f t="shared" si="99"/>
        <v>12</v>
      </c>
      <c r="BE481" s="3">
        <v>1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0</v>
      </c>
      <c r="BL481" s="3">
        <v>0</v>
      </c>
      <c r="BM481" s="3">
        <v>0</v>
      </c>
      <c r="BN481" s="3">
        <v>0</v>
      </c>
      <c r="BO481" s="3">
        <v>0</v>
      </c>
      <c r="BP481" s="3">
        <v>0</v>
      </c>
      <c r="BQ481" s="3">
        <v>0</v>
      </c>
      <c r="BR481" s="3">
        <v>0</v>
      </c>
      <c r="BS481" s="3">
        <v>0</v>
      </c>
      <c r="BT481" s="3">
        <v>0</v>
      </c>
      <c r="BU481" s="3">
        <v>0</v>
      </c>
      <c r="BV481" s="3">
        <v>0</v>
      </c>
      <c r="BW481" s="3">
        <v>0</v>
      </c>
      <c r="BX481" s="3">
        <v>0</v>
      </c>
      <c r="BY481" s="3">
        <v>0</v>
      </c>
      <c r="BZ481" s="3">
        <f t="shared" si="100"/>
        <v>1</v>
      </c>
      <c r="CA481" s="40">
        <f t="shared" si="96"/>
        <v>18</v>
      </c>
    </row>
    <row r="482" spans="1:79" x14ac:dyDescent="0.25">
      <c r="A482" s="3" t="s">
        <v>4</v>
      </c>
      <c r="B482" s="3">
        <v>1</v>
      </c>
      <c r="C482" s="3">
        <v>1</v>
      </c>
      <c r="D482" s="41">
        <v>42179</v>
      </c>
      <c r="E482" s="3">
        <v>11</v>
      </c>
      <c r="F482" s="3">
        <v>2</v>
      </c>
      <c r="G482" s="3">
        <v>1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2</v>
      </c>
      <c r="O482" s="3">
        <v>0</v>
      </c>
      <c r="P482" s="3">
        <v>1</v>
      </c>
      <c r="Q482" s="3">
        <v>2</v>
      </c>
      <c r="R482" s="3">
        <v>0</v>
      </c>
      <c r="S482" s="3">
        <v>0</v>
      </c>
      <c r="T482" s="3">
        <v>0</v>
      </c>
      <c r="U482" s="3">
        <v>0</v>
      </c>
      <c r="V482" s="3">
        <v>1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f t="shared" si="88"/>
        <v>9</v>
      </c>
      <c r="AE482" s="3">
        <f t="shared" si="90"/>
        <v>3</v>
      </c>
      <c r="AF482" s="3">
        <f t="shared" si="91"/>
        <v>0</v>
      </c>
      <c r="AG482" s="3">
        <f t="shared" si="97"/>
        <v>0</v>
      </c>
      <c r="AH482" s="3">
        <f t="shared" si="92"/>
        <v>1</v>
      </c>
      <c r="AI482" s="3">
        <f t="shared" si="98"/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1</v>
      </c>
      <c r="AP482" s="3">
        <v>0</v>
      </c>
      <c r="AQ482" s="3">
        <v>0</v>
      </c>
      <c r="AR482" s="3">
        <f t="shared" si="89"/>
        <v>1</v>
      </c>
      <c r="AS482" s="3">
        <f t="shared" si="93"/>
        <v>0</v>
      </c>
      <c r="AT482" s="3">
        <f t="shared" si="94"/>
        <v>1</v>
      </c>
      <c r="AU482" s="3">
        <f t="shared" si="95"/>
        <v>0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10</v>
      </c>
      <c r="BC482" s="3">
        <v>0</v>
      </c>
      <c r="BD482" s="3">
        <f t="shared" si="99"/>
        <v>10</v>
      </c>
      <c r="BE482" s="3">
        <v>2</v>
      </c>
      <c r="BF482" s="3">
        <v>1</v>
      </c>
      <c r="BG482" s="3">
        <v>1</v>
      </c>
      <c r="BH482" s="3">
        <v>1</v>
      </c>
      <c r="BI482" s="3">
        <v>1</v>
      </c>
      <c r="BJ482" s="3">
        <v>0</v>
      </c>
      <c r="BK482" s="3">
        <v>0</v>
      </c>
      <c r="BL482" s="3">
        <v>1</v>
      </c>
      <c r="BM482" s="3">
        <v>0</v>
      </c>
      <c r="BN482" s="3">
        <v>0</v>
      </c>
      <c r="BO482" s="3">
        <v>0</v>
      </c>
      <c r="BP482" s="3">
        <v>0</v>
      </c>
      <c r="BQ482" s="3">
        <v>0</v>
      </c>
      <c r="BR482" s="3">
        <v>0</v>
      </c>
      <c r="BS482" s="3">
        <v>0</v>
      </c>
      <c r="BT482" s="3">
        <v>1</v>
      </c>
      <c r="BU482" s="3">
        <v>0</v>
      </c>
      <c r="BV482" s="3">
        <v>0</v>
      </c>
      <c r="BW482" s="3">
        <v>0</v>
      </c>
      <c r="BX482" s="3">
        <v>0</v>
      </c>
      <c r="BY482" s="3">
        <v>0</v>
      </c>
      <c r="BZ482" s="3">
        <f t="shared" si="100"/>
        <v>8</v>
      </c>
      <c r="CA482" s="40">
        <f t="shared" si="96"/>
        <v>28</v>
      </c>
    </row>
    <row r="483" spans="1:79" x14ac:dyDescent="0.25">
      <c r="A483" s="3" t="s">
        <v>4</v>
      </c>
      <c r="B483" s="3">
        <v>1</v>
      </c>
      <c r="C483" s="3">
        <v>1</v>
      </c>
      <c r="D483" s="41">
        <v>42179</v>
      </c>
      <c r="E483" s="3">
        <v>12</v>
      </c>
      <c r="F483" s="3">
        <v>0</v>
      </c>
      <c r="G483" s="3">
        <v>1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f t="shared" si="88"/>
        <v>1</v>
      </c>
      <c r="AE483" s="3">
        <f t="shared" si="90"/>
        <v>0</v>
      </c>
      <c r="AF483" s="3">
        <f t="shared" si="91"/>
        <v>0</v>
      </c>
      <c r="AG483" s="3">
        <f t="shared" si="97"/>
        <v>0</v>
      </c>
      <c r="AH483" s="3">
        <f t="shared" si="92"/>
        <v>0</v>
      </c>
      <c r="AI483" s="3">
        <f t="shared" si="98"/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1</v>
      </c>
      <c r="AP483" s="3">
        <v>0</v>
      </c>
      <c r="AQ483" s="3">
        <v>0</v>
      </c>
      <c r="AR483" s="3">
        <f t="shared" si="89"/>
        <v>1</v>
      </c>
      <c r="AS483" s="3">
        <f t="shared" si="93"/>
        <v>0</v>
      </c>
      <c r="AT483" s="3">
        <f t="shared" si="94"/>
        <v>1</v>
      </c>
      <c r="AU483" s="3">
        <f t="shared" si="95"/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v>8</v>
      </c>
      <c r="BC483" s="3">
        <v>0</v>
      </c>
      <c r="BD483" s="3">
        <f t="shared" si="99"/>
        <v>8</v>
      </c>
      <c r="BE483" s="3">
        <v>1</v>
      </c>
      <c r="BF483" s="3">
        <v>0</v>
      </c>
      <c r="BG483" s="3">
        <v>1</v>
      </c>
      <c r="BH483" s="3">
        <v>0</v>
      </c>
      <c r="BI483" s="3">
        <v>0</v>
      </c>
      <c r="BJ483" s="3">
        <v>0</v>
      </c>
      <c r="BK483" s="3">
        <v>0</v>
      </c>
      <c r="BL483" s="3">
        <v>0</v>
      </c>
      <c r="BM483" s="3">
        <v>0</v>
      </c>
      <c r="BN483" s="3">
        <v>0</v>
      </c>
      <c r="BO483" s="3">
        <v>0</v>
      </c>
      <c r="BP483" s="3">
        <v>0</v>
      </c>
      <c r="BQ483" s="3">
        <v>0</v>
      </c>
      <c r="BR483" s="3">
        <v>0</v>
      </c>
      <c r="BS483" s="3">
        <v>0</v>
      </c>
      <c r="BT483" s="3">
        <v>1</v>
      </c>
      <c r="BU483" s="3">
        <v>0</v>
      </c>
      <c r="BV483" s="3">
        <v>0</v>
      </c>
      <c r="BW483" s="3">
        <v>0</v>
      </c>
      <c r="BX483" s="3">
        <v>0</v>
      </c>
      <c r="BY483" s="3">
        <v>0</v>
      </c>
      <c r="BZ483" s="3">
        <f t="shared" si="100"/>
        <v>3</v>
      </c>
      <c r="CA483" s="40">
        <f t="shared" si="96"/>
        <v>13</v>
      </c>
    </row>
    <row r="484" spans="1:79" x14ac:dyDescent="0.25">
      <c r="A484" s="3" t="s">
        <v>4</v>
      </c>
      <c r="B484" s="3">
        <v>1</v>
      </c>
      <c r="C484" s="3">
        <v>1</v>
      </c>
      <c r="D484" s="41">
        <v>42179</v>
      </c>
      <c r="E484" s="3">
        <v>13</v>
      </c>
      <c r="F484" s="3">
        <v>5</v>
      </c>
      <c r="G484" s="3">
        <v>1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1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f t="shared" si="88"/>
        <v>7</v>
      </c>
      <c r="AE484" s="3">
        <f t="shared" si="90"/>
        <v>0</v>
      </c>
      <c r="AF484" s="3">
        <f t="shared" si="91"/>
        <v>0</v>
      </c>
      <c r="AG484" s="3">
        <f t="shared" si="97"/>
        <v>0</v>
      </c>
      <c r="AH484" s="3">
        <f t="shared" si="92"/>
        <v>0</v>
      </c>
      <c r="AI484" s="3">
        <f t="shared" si="98"/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1</v>
      </c>
      <c r="AP484" s="3">
        <v>0</v>
      </c>
      <c r="AQ484" s="3">
        <v>0</v>
      </c>
      <c r="AR484" s="3">
        <f t="shared" si="89"/>
        <v>1</v>
      </c>
      <c r="AS484" s="3">
        <f t="shared" si="93"/>
        <v>0</v>
      </c>
      <c r="AT484" s="3">
        <f t="shared" si="94"/>
        <v>1</v>
      </c>
      <c r="AU484" s="3">
        <f t="shared" si="95"/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5</v>
      </c>
      <c r="BC484" s="3">
        <v>0</v>
      </c>
      <c r="BD484" s="3">
        <f t="shared" si="99"/>
        <v>5</v>
      </c>
      <c r="BE484" s="3">
        <v>0</v>
      </c>
      <c r="BF484" s="3">
        <v>4</v>
      </c>
      <c r="BG484" s="3">
        <v>2</v>
      </c>
      <c r="BH484" s="3">
        <v>0</v>
      </c>
      <c r="BI484" s="3">
        <v>1</v>
      </c>
      <c r="BJ484" s="3">
        <v>0</v>
      </c>
      <c r="BK484" s="3">
        <v>0</v>
      </c>
      <c r="BL484" s="3">
        <v>0</v>
      </c>
      <c r="BM484" s="3">
        <v>0</v>
      </c>
      <c r="BN484" s="3">
        <v>0</v>
      </c>
      <c r="BO484" s="3">
        <v>0</v>
      </c>
      <c r="BP484" s="3">
        <v>0</v>
      </c>
      <c r="BQ484" s="3">
        <v>0</v>
      </c>
      <c r="BR484" s="3">
        <v>0</v>
      </c>
      <c r="BS484" s="3">
        <v>0</v>
      </c>
      <c r="BT484" s="3">
        <v>0</v>
      </c>
      <c r="BU484" s="3">
        <v>0</v>
      </c>
      <c r="BV484" s="3">
        <v>0</v>
      </c>
      <c r="BW484" s="3">
        <v>0</v>
      </c>
      <c r="BX484" s="3">
        <v>0</v>
      </c>
      <c r="BY484" s="3">
        <v>0</v>
      </c>
      <c r="BZ484" s="3">
        <f t="shared" si="100"/>
        <v>7</v>
      </c>
      <c r="CA484" s="40">
        <f t="shared" si="96"/>
        <v>20</v>
      </c>
    </row>
    <row r="485" spans="1:79" x14ac:dyDescent="0.25">
      <c r="A485" s="3" t="s">
        <v>4</v>
      </c>
      <c r="B485" s="3">
        <v>1</v>
      </c>
      <c r="C485" s="3">
        <v>1</v>
      </c>
      <c r="D485" s="41">
        <v>42179</v>
      </c>
      <c r="E485" s="3">
        <v>14</v>
      </c>
      <c r="F485" s="3">
        <v>0</v>
      </c>
      <c r="G485" s="3">
        <v>2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1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f t="shared" si="88"/>
        <v>3</v>
      </c>
      <c r="AE485" s="3">
        <f t="shared" si="90"/>
        <v>0</v>
      </c>
      <c r="AF485" s="3">
        <f t="shared" si="91"/>
        <v>0</v>
      </c>
      <c r="AG485" s="3">
        <f t="shared" si="97"/>
        <v>0</v>
      </c>
      <c r="AH485" s="3">
        <f t="shared" si="92"/>
        <v>0</v>
      </c>
      <c r="AI485" s="3">
        <f t="shared" si="98"/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f t="shared" si="89"/>
        <v>0</v>
      </c>
      <c r="AS485" s="3">
        <f t="shared" si="93"/>
        <v>0</v>
      </c>
      <c r="AT485" s="3">
        <f t="shared" si="94"/>
        <v>0</v>
      </c>
      <c r="AU485" s="3">
        <f t="shared" si="95"/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8</v>
      </c>
      <c r="BC485" s="3">
        <v>0</v>
      </c>
      <c r="BD485" s="3">
        <f t="shared" si="99"/>
        <v>8</v>
      </c>
      <c r="BE485" s="3">
        <v>1</v>
      </c>
      <c r="BF485" s="3">
        <v>0</v>
      </c>
      <c r="BG485" s="3">
        <v>1</v>
      </c>
      <c r="BH485" s="3">
        <v>0</v>
      </c>
      <c r="BI485" s="3">
        <v>1</v>
      </c>
      <c r="BJ485" s="3">
        <v>1</v>
      </c>
      <c r="BK485" s="3">
        <v>0</v>
      </c>
      <c r="BL485" s="3">
        <v>0</v>
      </c>
      <c r="BM485" s="3">
        <v>0</v>
      </c>
      <c r="BN485" s="3">
        <v>0</v>
      </c>
      <c r="BO485" s="3">
        <v>0</v>
      </c>
      <c r="BP485" s="3">
        <v>0</v>
      </c>
      <c r="BQ485" s="3">
        <v>0</v>
      </c>
      <c r="BR485" s="3">
        <v>0</v>
      </c>
      <c r="BS485" s="3">
        <v>0</v>
      </c>
      <c r="BT485" s="3">
        <v>0</v>
      </c>
      <c r="BU485" s="3">
        <v>0</v>
      </c>
      <c r="BV485" s="3">
        <v>0</v>
      </c>
      <c r="BW485" s="3">
        <v>0</v>
      </c>
      <c r="BX485" s="3">
        <v>0</v>
      </c>
      <c r="BY485" s="3">
        <v>0</v>
      </c>
      <c r="BZ485" s="3">
        <f t="shared" si="100"/>
        <v>4</v>
      </c>
      <c r="CA485" s="40">
        <f t="shared" si="96"/>
        <v>15</v>
      </c>
    </row>
    <row r="486" spans="1:79" x14ac:dyDescent="0.25">
      <c r="A486" s="3" t="s">
        <v>4</v>
      </c>
      <c r="B486" s="3">
        <v>1</v>
      </c>
      <c r="C486" s="3">
        <v>1</v>
      </c>
      <c r="D486" s="41">
        <v>42186</v>
      </c>
      <c r="E486" s="3">
        <v>1</v>
      </c>
      <c r="F486" s="3">
        <v>4</v>
      </c>
      <c r="G486" s="3">
        <v>1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1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f t="shared" si="88"/>
        <v>6</v>
      </c>
      <c r="AE486" s="3">
        <f t="shared" si="90"/>
        <v>0</v>
      </c>
      <c r="AF486" s="3">
        <f t="shared" si="91"/>
        <v>0</v>
      </c>
      <c r="AG486" s="3">
        <f t="shared" si="97"/>
        <v>0</v>
      </c>
      <c r="AH486" s="3">
        <f t="shared" si="92"/>
        <v>0</v>
      </c>
      <c r="AI486" s="3">
        <f t="shared" si="98"/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f t="shared" si="89"/>
        <v>0</v>
      </c>
      <c r="AS486" s="3">
        <f t="shared" si="93"/>
        <v>0</v>
      </c>
      <c r="AT486" s="3">
        <f t="shared" si="94"/>
        <v>0</v>
      </c>
      <c r="AU486" s="3">
        <f t="shared" si="95"/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3</v>
      </c>
      <c r="BC486" s="3">
        <v>0</v>
      </c>
      <c r="BD486" s="3">
        <f t="shared" si="99"/>
        <v>3</v>
      </c>
      <c r="BE486" s="3">
        <v>3</v>
      </c>
      <c r="BF486" s="3">
        <v>1</v>
      </c>
      <c r="BG486" s="3">
        <v>3</v>
      </c>
      <c r="BH486" s="3">
        <v>1</v>
      </c>
      <c r="BI486" s="3">
        <v>0</v>
      </c>
      <c r="BJ486" s="3">
        <v>0</v>
      </c>
      <c r="BK486" s="3">
        <v>0</v>
      </c>
      <c r="BL486" s="3">
        <v>0</v>
      </c>
      <c r="BM486" s="3">
        <v>0</v>
      </c>
      <c r="BN486" s="3">
        <v>0</v>
      </c>
      <c r="BO486" s="3">
        <v>0</v>
      </c>
      <c r="BP486" s="3">
        <v>0</v>
      </c>
      <c r="BQ486" s="3">
        <v>0</v>
      </c>
      <c r="BR486" s="3">
        <v>0</v>
      </c>
      <c r="BS486" s="3">
        <v>0</v>
      </c>
      <c r="BT486" s="3">
        <v>0</v>
      </c>
      <c r="BU486" s="3">
        <v>0</v>
      </c>
      <c r="BV486" s="3">
        <v>0</v>
      </c>
      <c r="BW486" s="3">
        <v>0</v>
      </c>
      <c r="BX486" s="3">
        <v>0</v>
      </c>
      <c r="BY486" s="3">
        <v>0</v>
      </c>
      <c r="BZ486" s="3">
        <f t="shared" si="100"/>
        <v>8</v>
      </c>
      <c r="CA486" s="40">
        <f t="shared" si="96"/>
        <v>17</v>
      </c>
    </row>
    <row r="487" spans="1:79" x14ac:dyDescent="0.25">
      <c r="A487" s="3" t="s">
        <v>4</v>
      </c>
      <c r="B487" s="3">
        <v>1</v>
      </c>
      <c r="C487" s="3">
        <v>1</v>
      </c>
      <c r="D487" s="41">
        <v>42186</v>
      </c>
      <c r="E487" s="3">
        <v>2</v>
      </c>
      <c r="F487" s="3">
        <v>2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f t="shared" si="88"/>
        <v>2</v>
      </c>
      <c r="AE487" s="3">
        <f t="shared" si="90"/>
        <v>0</v>
      </c>
      <c r="AF487" s="3">
        <f t="shared" si="91"/>
        <v>0</v>
      </c>
      <c r="AG487" s="3">
        <f t="shared" si="97"/>
        <v>0</v>
      </c>
      <c r="AH487" s="3">
        <f t="shared" si="92"/>
        <v>0</v>
      </c>
      <c r="AI487" s="3">
        <f t="shared" si="98"/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f t="shared" si="89"/>
        <v>0</v>
      </c>
      <c r="AS487" s="3">
        <f t="shared" si="93"/>
        <v>0</v>
      </c>
      <c r="AT487" s="3">
        <f t="shared" si="94"/>
        <v>0</v>
      </c>
      <c r="AU487" s="3">
        <f t="shared" si="95"/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14</v>
      </c>
      <c r="BC487" s="3">
        <v>0</v>
      </c>
      <c r="BD487" s="3">
        <f t="shared" si="99"/>
        <v>14</v>
      </c>
      <c r="BE487" s="3">
        <v>0</v>
      </c>
      <c r="BF487" s="3">
        <v>0</v>
      </c>
      <c r="BG487" s="3">
        <v>0</v>
      </c>
      <c r="BH487" s="3">
        <v>1</v>
      </c>
      <c r="BI487" s="3">
        <v>0</v>
      </c>
      <c r="BJ487" s="3">
        <v>0</v>
      </c>
      <c r="BK487" s="3">
        <v>0</v>
      </c>
      <c r="BL487" s="3">
        <v>0</v>
      </c>
      <c r="BM487" s="3">
        <v>0</v>
      </c>
      <c r="BN487" s="3">
        <v>0</v>
      </c>
      <c r="BO487" s="3">
        <v>0</v>
      </c>
      <c r="BP487" s="3">
        <v>0</v>
      </c>
      <c r="BQ487" s="3">
        <v>0</v>
      </c>
      <c r="BR487" s="3">
        <v>0</v>
      </c>
      <c r="BS487" s="3">
        <v>0</v>
      </c>
      <c r="BT487" s="3">
        <v>0</v>
      </c>
      <c r="BU487" s="3">
        <v>0</v>
      </c>
      <c r="BV487" s="3">
        <v>0</v>
      </c>
      <c r="BW487" s="3">
        <v>0</v>
      </c>
      <c r="BX487" s="3">
        <v>0</v>
      </c>
      <c r="BY487" s="3">
        <v>0</v>
      </c>
      <c r="BZ487" s="3">
        <f t="shared" si="100"/>
        <v>1</v>
      </c>
      <c r="CA487" s="40">
        <f t="shared" si="96"/>
        <v>17</v>
      </c>
    </row>
    <row r="488" spans="1:79" x14ac:dyDescent="0.25">
      <c r="A488" s="3" t="s">
        <v>4</v>
      </c>
      <c r="B488" s="3">
        <v>1</v>
      </c>
      <c r="C488" s="3">
        <v>1</v>
      </c>
      <c r="D488" s="41">
        <v>42186</v>
      </c>
      <c r="E488" s="3">
        <v>3</v>
      </c>
      <c r="F488" s="3">
        <v>2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f t="shared" si="88"/>
        <v>2</v>
      </c>
      <c r="AE488" s="3">
        <f t="shared" si="90"/>
        <v>0</v>
      </c>
      <c r="AF488" s="3">
        <f t="shared" si="91"/>
        <v>0</v>
      </c>
      <c r="AG488" s="3">
        <f t="shared" si="97"/>
        <v>0</v>
      </c>
      <c r="AH488" s="3">
        <f t="shared" si="92"/>
        <v>0</v>
      </c>
      <c r="AI488" s="3">
        <f t="shared" si="98"/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f t="shared" si="89"/>
        <v>0</v>
      </c>
      <c r="AS488" s="3">
        <f t="shared" si="93"/>
        <v>0</v>
      </c>
      <c r="AT488" s="3">
        <f t="shared" si="94"/>
        <v>0</v>
      </c>
      <c r="AU488" s="3">
        <f t="shared" si="95"/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10</v>
      </c>
      <c r="BC488" s="3">
        <v>0</v>
      </c>
      <c r="BD488" s="3">
        <f t="shared" si="99"/>
        <v>10</v>
      </c>
      <c r="BE488" s="3">
        <v>0</v>
      </c>
      <c r="BF488" s="3">
        <v>1</v>
      </c>
      <c r="BG488" s="3">
        <v>0</v>
      </c>
      <c r="BH488" s="3">
        <v>2</v>
      </c>
      <c r="BI488" s="3">
        <v>1</v>
      </c>
      <c r="BJ488" s="3">
        <v>0</v>
      </c>
      <c r="BK488" s="3">
        <v>0</v>
      </c>
      <c r="BL488" s="3">
        <v>1</v>
      </c>
      <c r="BM488" s="3">
        <v>0</v>
      </c>
      <c r="BN488" s="3">
        <v>0</v>
      </c>
      <c r="BO488" s="3">
        <v>0</v>
      </c>
      <c r="BP488" s="3">
        <v>0</v>
      </c>
      <c r="BQ488" s="3">
        <v>0</v>
      </c>
      <c r="BR488" s="3">
        <v>0</v>
      </c>
      <c r="BS488" s="3">
        <v>0</v>
      </c>
      <c r="BT488" s="3">
        <v>0</v>
      </c>
      <c r="BU488" s="3">
        <v>0</v>
      </c>
      <c r="BV488" s="3">
        <v>0</v>
      </c>
      <c r="BW488" s="3">
        <v>0</v>
      </c>
      <c r="BX488" s="3">
        <v>0</v>
      </c>
      <c r="BY488" s="3">
        <v>0</v>
      </c>
      <c r="BZ488" s="3">
        <f t="shared" si="100"/>
        <v>5</v>
      </c>
      <c r="CA488" s="40">
        <f t="shared" si="96"/>
        <v>17</v>
      </c>
    </row>
    <row r="489" spans="1:79" x14ac:dyDescent="0.25">
      <c r="A489" s="3" t="s">
        <v>4</v>
      </c>
      <c r="B489" s="3">
        <v>1</v>
      </c>
      <c r="C489" s="3">
        <v>1</v>
      </c>
      <c r="D489" s="41">
        <v>42186</v>
      </c>
      <c r="E489" s="3">
        <v>4</v>
      </c>
      <c r="F489" s="3">
        <v>0</v>
      </c>
      <c r="G489" s="3">
        <v>1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1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f t="shared" si="88"/>
        <v>2</v>
      </c>
      <c r="AE489" s="3">
        <f t="shared" si="90"/>
        <v>1</v>
      </c>
      <c r="AF489" s="3">
        <f t="shared" si="91"/>
        <v>0</v>
      </c>
      <c r="AG489" s="3">
        <f t="shared" si="97"/>
        <v>0</v>
      </c>
      <c r="AH489" s="3">
        <f t="shared" si="92"/>
        <v>0</v>
      </c>
      <c r="AI489" s="3">
        <f t="shared" si="98"/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f t="shared" si="89"/>
        <v>0</v>
      </c>
      <c r="AS489" s="3">
        <f t="shared" si="93"/>
        <v>0</v>
      </c>
      <c r="AT489" s="3">
        <f t="shared" si="94"/>
        <v>0</v>
      </c>
      <c r="AU489" s="3">
        <f t="shared" si="95"/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0</v>
      </c>
      <c r="BB489" s="3">
        <v>12</v>
      </c>
      <c r="BC489" s="3">
        <v>0</v>
      </c>
      <c r="BD489" s="3">
        <f t="shared" si="99"/>
        <v>12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  <c r="BJ489" s="3">
        <v>0</v>
      </c>
      <c r="BK489" s="3">
        <v>0</v>
      </c>
      <c r="BL489" s="3">
        <v>2</v>
      </c>
      <c r="BM489" s="3">
        <v>0</v>
      </c>
      <c r="BN489" s="3">
        <v>0</v>
      </c>
      <c r="BO489" s="3">
        <v>0</v>
      </c>
      <c r="BP489" s="3">
        <v>0</v>
      </c>
      <c r="BQ489" s="3">
        <v>0</v>
      </c>
      <c r="BR489" s="3">
        <v>0</v>
      </c>
      <c r="BS489" s="3">
        <v>0</v>
      </c>
      <c r="BT489" s="3">
        <v>0</v>
      </c>
      <c r="BU489" s="3">
        <v>0</v>
      </c>
      <c r="BV489" s="3">
        <v>0</v>
      </c>
      <c r="BW489" s="3">
        <v>0</v>
      </c>
      <c r="BX489" s="3">
        <v>0</v>
      </c>
      <c r="BY489" s="3">
        <v>0</v>
      </c>
      <c r="BZ489" s="3">
        <f t="shared" si="100"/>
        <v>2</v>
      </c>
      <c r="CA489" s="40">
        <f t="shared" si="96"/>
        <v>16</v>
      </c>
    </row>
    <row r="490" spans="1:79" x14ac:dyDescent="0.25">
      <c r="A490" s="3" t="s">
        <v>4</v>
      </c>
      <c r="B490" s="3">
        <v>1</v>
      </c>
      <c r="C490" s="3">
        <v>1</v>
      </c>
      <c r="D490" s="41">
        <v>42186</v>
      </c>
      <c r="E490" s="3">
        <v>5</v>
      </c>
      <c r="F490" s="3">
        <v>0</v>
      </c>
      <c r="G490" s="3">
        <v>0</v>
      </c>
      <c r="H490" s="3">
        <v>2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f t="shared" si="88"/>
        <v>2</v>
      </c>
      <c r="AE490" s="3">
        <f t="shared" si="90"/>
        <v>0</v>
      </c>
      <c r="AF490" s="3">
        <f t="shared" si="91"/>
        <v>0</v>
      </c>
      <c r="AG490" s="3">
        <f t="shared" si="97"/>
        <v>0</v>
      </c>
      <c r="AH490" s="3">
        <f t="shared" si="92"/>
        <v>0</v>
      </c>
      <c r="AI490" s="3">
        <f t="shared" si="98"/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f t="shared" si="89"/>
        <v>0</v>
      </c>
      <c r="AS490" s="3">
        <f t="shared" si="93"/>
        <v>0</v>
      </c>
      <c r="AT490" s="3">
        <f t="shared" si="94"/>
        <v>0</v>
      </c>
      <c r="AU490" s="3">
        <f t="shared" si="95"/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15</v>
      </c>
      <c r="BC490" s="3">
        <v>0</v>
      </c>
      <c r="BD490" s="3">
        <f t="shared" si="99"/>
        <v>15</v>
      </c>
      <c r="BE490" s="3">
        <v>2</v>
      </c>
      <c r="BF490" s="3">
        <v>0</v>
      </c>
      <c r="BG490" s="3">
        <v>1</v>
      </c>
      <c r="BH490" s="3">
        <v>1</v>
      </c>
      <c r="BI490" s="3">
        <v>0</v>
      </c>
      <c r="BJ490" s="3">
        <v>1</v>
      </c>
      <c r="BK490" s="3">
        <v>0</v>
      </c>
      <c r="BL490" s="3">
        <v>0</v>
      </c>
      <c r="BM490" s="3">
        <v>0</v>
      </c>
      <c r="BN490" s="3">
        <v>0</v>
      </c>
      <c r="BO490" s="3">
        <v>0</v>
      </c>
      <c r="BP490" s="3">
        <v>0</v>
      </c>
      <c r="BQ490" s="3">
        <v>0</v>
      </c>
      <c r="BR490" s="3">
        <v>0</v>
      </c>
      <c r="BS490" s="3">
        <v>0</v>
      </c>
      <c r="BT490" s="3">
        <v>0</v>
      </c>
      <c r="BU490" s="3">
        <v>0</v>
      </c>
      <c r="BV490" s="3">
        <v>0</v>
      </c>
      <c r="BW490" s="3">
        <v>0</v>
      </c>
      <c r="BX490" s="3">
        <v>0</v>
      </c>
      <c r="BY490" s="3">
        <v>0</v>
      </c>
      <c r="BZ490" s="3">
        <f t="shared" si="100"/>
        <v>5</v>
      </c>
      <c r="CA490" s="40">
        <f t="shared" si="96"/>
        <v>22</v>
      </c>
    </row>
    <row r="491" spans="1:79" x14ac:dyDescent="0.25">
      <c r="A491" s="3" t="s">
        <v>4</v>
      </c>
      <c r="B491" s="3">
        <v>1</v>
      </c>
      <c r="C491" s="3">
        <v>1</v>
      </c>
      <c r="D491" s="41">
        <v>42186</v>
      </c>
      <c r="E491" s="3">
        <v>6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2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f t="shared" si="88"/>
        <v>2</v>
      </c>
      <c r="AE491" s="3">
        <f t="shared" si="90"/>
        <v>2</v>
      </c>
      <c r="AF491" s="3">
        <f t="shared" si="91"/>
        <v>0</v>
      </c>
      <c r="AG491" s="3">
        <f t="shared" si="97"/>
        <v>0</v>
      </c>
      <c r="AH491" s="3">
        <f t="shared" si="92"/>
        <v>0</v>
      </c>
      <c r="AI491" s="3">
        <f t="shared" si="98"/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f t="shared" si="89"/>
        <v>0</v>
      </c>
      <c r="AS491" s="3">
        <f t="shared" si="93"/>
        <v>0</v>
      </c>
      <c r="AT491" s="3">
        <f t="shared" si="94"/>
        <v>0</v>
      </c>
      <c r="AU491" s="3">
        <f t="shared" si="95"/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9</v>
      </c>
      <c r="BC491" s="3">
        <v>0</v>
      </c>
      <c r="BD491" s="3">
        <f t="shared" si="99"/>
        <v>9</v>
      </c>
      <c r="BE491" s="3">
        <v>2</v>
      </c>
      <c r="BF491" s="3">
        <v>0</v>
      </c>
      <c r="BG491" s="3">
        <v>0</v>
      </c>
      <c r="BH491" s="3">
        <v>1</v>
      </c>
      <c r="BI491" s="3">
        <v>0</v>
      </c>
      <c r="BJ491" s="3">
        <v>0</v>
      </c>
      <c r="BK491" s="3">
        <v>0</v>
      </c>
      <c r="BL491" s="3">
        <v>0</v>
      </c>
      <c r="BM491" s="3">
        <v>0</v>
      </c>
      <c r="BN491" s="3">
        <v>0</v>
      </c>
      <c r="BO491" s="3">
        <v>0</v>
      </c>
      <c r="BP491" s="3">
        <v>1</v>
      </c>
      <c r="BQ491" s="3">
        <v>0</v>
      </c>
      <c r="BR491" s="3">
        <v>0</v>
      </c>
      <c r="BS491" s="3">
        <v>0</v>
      </c>
      <c r="BT491" s="3">
        <v>0</v>
      </c>
      <c r="BU491" s="3">
        <v>0</v>
      </c>
      <c r="BV491" s="3">
        <v>0</v>
      </c>
      <c r="BW491" s="3">
        <v>0</v>
      </c>
      <c r="BX491" s="3">
        <v>0</v>
      </c>
      <c r="BY491" s="3">
        <v>2</v>
      </c>
      <c r="BZ491" s="3">
        <f t="shared" si="100"/>
        <v>6</v>
      </c>
      <c r="CA491" s="40">
        <f t="shared" si="96"/>
        <v>17</v>
      </c>
    </row>
    <row r="492" spans="1:79" x14ac:dyDescent="0.25">
      <c r="A492" s="3" t="s">
        <v>4</v>
      </c>
      <c r="B492" s="3">
        <v>1</v>
      </c>
      <c r="C492" s="3">
        <v>1</v>
      </c>
      <c r="D492" s="41">
        <v>42186</v>
      </c>
      <c r="E492" s="3">
        <v>7</v>
      </c>
      <c r="F492" s="3">
        <v>3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1</v>
      </c>
      <c r="O492" s="3">
        <v>0</v>
      </c>
      <c r="P492" s="3">
        <v>2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f t="shared" si="88"/>
        <v>6</v>
      </c>
      <c r="AE492" s="3">
        <f t="shared" si="90"/>
        <v>2</v>
      </c>
      <c r="AF492" s="3">
        <f t="shared" si="91"/>
        <v>0</v>
      </c>
      <c r="AG492" s="3">
        <f t="shared" si="97"/>
        <v>0</v>
      </c>
      <c r="AH492" s="3">
        <f t="shared" si="92"/>
        <v>0</v>
      </c>
      <c r="AI492" s="3">
        <f t="shared" si="98"/>
        <v>0</v>
      </c>
      <c r="AJ492" s="3">
        <v>1</v>
      </c>
      <c r="AK492" s="3">
        <v>0</v>
      </c>
      <c r="AL492" s="3">
        <v>0</v>
      </c>
      <c r="AM492" s="3">
        <v>0</v>
      </c>
      <c r="AN492" s="3">
        <v>0</v>
      </c>
      <c r="AO492" s="3">
        <v>1</v>
      </c>
      <c r="AP492" s="3">
        <v>0</v>
      </c>
      <c r="AQ492" s="3">
        <v>0</v>
      </c>
      <c r="AR492" s="3">
        <f t="shared" si="89"/>
        <v>2</v>
      </c>
      <c r="AS492" s="3">
        <f t="shared" si="93"/>
        <v>1</v>
      </c>
      <c r="AT492" s="3">
        <f t="shared" si="94"/>
        <v>1</v>
      </c>
      <c r="AU492" s="3">
        <f t="shared" si="95"/>
        <v>0</v>
      </c>
      <c r="AV492" s="3">
        <v>0</v>
      </c>
      <c r="AW492" s="3">
        <v>0</v>
      </c>
      <c r="AX492" s="3">
        <v>0</v>
      </c>
      <c r="AY492" s="3">
        <v>0</v>
      </c>
      <c r="AZ492" s="3">
        <v>0</v>
      </c>
      <c r="BA492" s="3">
        <v>0</v>
      </c>
      <c r="BB492" s="3">
        <v>5</v>
      </c>
      <c r="BC492" s="3">
        <v>0</v>
      </c>
      <c r="BD492" s="3">
        <f t="shared" si="99"/>
        <v>5</v>
      </c>
      <c r="BE492" s="3">
        <v>2</v>
      </c>
      <c r="BF492" s="3">
        <v>1</v>
      </c>
      <c r="BG492" s="3">
        <v>0</v>
      </c>
      <c r="BH492" s="3">
        <v>1</v>
      </c>
      <c r="BI492" s="3">
        <v>0</v>
      </c>
      <c r="BJ492" s="3">
        <v>1</v>
      </c>
      <c r="BK492" s="3">
        <v>0</v>
      </c>
      <c r="BL492" s="3">
        <v>0</v>
      </c>
      <c r="BM492" s="3">
        <v>0</v>
      </c>
      <c r="BN492" s="3">
        <v>0</v>
      </c>
      <c r="BO492" s="3">
        <v>0</v>
      </c>
      <c r="BP492" s="3">
        <v>0</v>
      </c>
      <c r="BQ492" s="3">
        <v>0</v>
      </c>
      <c r="BR492" s="3">
        <v>0</v>
      </c>
      <c r="BS492" s="3">
        <v>0</v>
      </c>
      <c r="BT492" s="3">
        <v>0</v>
      </c>
      <c r="BU492" s="3">
        <v>0</v>
      </c>
      <c r="BV492" s="3">
        <v>0</v>
      </c>
      <c r="BW492" s="3">
        <v>0</v>
      </c>
      <c r="BX492" s="3">
        <v>0</v>
      </c>
      <c r="BY492" s="3">
        <v>0</v>
      </c>
      <c r="BZ492" s="3">
        <f t="shared" si="100"/>
        <v>5</v>
      </c>
      <c r="CA492" s="40">
        <f t="shared" si="96"/>
        <v>18</v>
      </c>
    </row>
    <row r="493" spans="1:79" x14ac:dyDescent="0.25">
      <c r="A493" s="3" t="s">
        <v>4</v>
      </c>
      <c r="B493" s="3">
        <v>1</v>
      </c>
      <c r="C493" s="3">
        <v>1</v>
      </c>
      <c r="D493" s="41">
        <v>42186</v>
      </c>
      <c r="E493" s="3">
        <v>8</v>
      </c>
      <c r="F493" s="3">
        <v>1</v>
      </c>
      <c r="G493" s="3">
        <v>2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1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f t="shared" si="88"/>
        <v>4</v>
      </c>
      <c r="AE493" s="3">
        <f t="shared" si="90"/>
        <v>1</v>
      </c>
      <c r="AF493" s="3">
        <f t="shared" si="91"/>
        <v>0</v>
      </c>
      <c r="AG493" s="3">
        <f t="shared" si="97"/>
        <v>0</v>
      </c>
      <c r="AH493" s="3">
        <f t="shared" si="92"/>
        <v>0</v>
      </c>
      <c r="AI493" s="3">
        <f t="shared" si="98"/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1</v>
      </c>
      <c r="AP493" s="3">
        <v>0</v>
      </c>
      <c r="AQ493" s="3">
        <v>0</v>
      </c>
      <c r="AR493" s="3">
        <f t="shared" si="89"/>
        <v>1</v>
      </c>
      <c r="AS493" s="3">
        <f t="shared" si="93"/>
        <v>0</v>
      </c>
      <c r="AT493" s="3">
        <f t="shared" si="94"/>
        <v>1</v>
      </c>
      <c r="AU493" s="3">
        <f t="shared" si="95"/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2</v>
      </c>
      <c r="BC493" s="3">
        <v>0</v>
      </c>
      <c r="BD493" s="3">
        <f t="shared" si="99"/>
        <v>2</v>
      </c>
      <c r="BE493" s="3">
        <v>2</v>
      </c>
      <c r="BF493" s="3">
        <v>0</v>
      </c>
      <c r="BG493" s="3">
        <v>1</v>
      </c>
      <c r="BH493" s="3">
        <v>0</v>
      </c>
      <c r="BI493" s="3">
        <v>0</v>
      </c>
      <c r="BJ493" s="3">
        <v>0</v>
      </c>
      <c r="BK493" s="3">
        <v>0</v>
      </c>
      <c r="BL493" s="3">
        <v>0</v>
      </c>
      <c r="BM493" s="3">
        <v>0</v>
      </c>
      <c r="BN493" s="3">
        <v>0</v>
      </c>
      <c r="BO493" s="3">
        <v>0</v>
      </c>
      <c r="BP493" s="3">
        <v>0</v>
      </c>
      <c r="BQ493" s="3">
        <v>0</v>
      </c>
      <c r="BR493" s="3">
        <v>0</v>
      </c>
      <c r="BS493" s="3">
        <v>0</v>
      </c>
      <c r="BT493" s="3">
        <v>0</v>
      </c>
      <c r="BU493" s="3">
        <v>0</v>
      </c>
      <c r="BV493" s="3">
        <v>0</v>
      </c>
      <c r="BW493" s="3">
        <v>0</v>
      </c>
      <c r="BX493" s="3">
        <v>0</v>
      </c>
      <c r="BY493" s="3">
        <v>0</v>
      </c>
      <c r="BZ493" s="3">
        <f t="shared" si="100"/>
        <v>3</v>
      </c>
      <c r="CA493" s="40">
        <f t="shared" si="96"/>
        <v>10</v>
      </c>
    </row>
    <row r="494" spans="1:79" x14ac:dyDescent="0.25">
      <c r="A494" s="3" t="s">
        <v>4</v>
      </c>
      <c r="B494" s="3">
        <v>1</v>
      </c>
      <c r="C494" s="3">
        <v>1</v>
      </c>
      <c r="D494" s="41">
        <v>42186</v>
      </c>
      <c r="E494" s="3">
        <v>9</v>
      </c>
      <c r="F494" s="3">
        <v>1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1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f t="shared" si="88"/>
        <v>2</v>
      </c>
      <c r="AE494" s="3">
        <f t="shared" si="90"/>
        <v>1</v>
      </c>
      <c r="AF494" s="3">
        <f t="shared" si="91"/>
        <v>0</v>
      </c>
      <c r="AG494" s="3">
        <f t="shared" si="97"/>
        <v>0</v>
      </c>
      <c r="AH494" s="3">
        <f t="shared" si="92"/>
        <v>0</v>
      </c>
      <c r="AI494" s="3">
        <f t="shared" si="98"/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f t="shared" si="89"/>
        <v>0</v>
      </c>
      <c r="AS494" s="3">
        <f t="shared" si="93"/>
        <v>0</v>
      </c>
      <c r="AT494" s="3">
        <f t="shared" si="94"/>
        <v>0</v>
      </c>
      <c r="AU494" s="3">
        <f t="shared" si="95"/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9</v>
      </c>
      <c r="BC494" s="3">
        <v>0</v>
      </c>
      <c r="BD494" s="3">
        <f t="shared" si="99"/>
        <v>9</v>
      </c>
      <c r="BE494" s="3">
        <v>2</v>
      </c>
      <c r="BF494" s="3">
        <v>1</v>
      </c>
      <c r="BG494" s="3">
        <v>3</v>
      </c>
      <c r="BH494" s="3">
        <v>0</v>
      </c>
      <c r="BI494" s="3">
        <v>0</v>
      </c>
      <c r="BJ494" s="3">
        <v>1</v>
      </c>
      <c r="BK494" s="3">
        <v>0</v>
      </c>
      <c r="BL494" s="3">
        <v>0</v>
      </c>
      <c r="BM494" s="3">
        <v>0</v>
      </c>
      <c r="BN494" s="3">
        <v>0</v>
      </c>
      <c r="BO494" s="3">
        <v>0</v>
      </c>
      <c r="BP494" s="3">
        <v>1</v>
      </c>
      <c r="BQ494" s="3">
        <v>0</v>
      </c>
      <c r="BR494" s="3">
        <v>0</v>
      </c>
      <c r="BS494" s="3">
        <v>0</v>
      </c>
      <c r="BT494" s="3">
        <v>0</v>
      </c>
      <c r="BU494" s="3">
        <v>0</v>
      </c>
      <c r="BV494" s="3">
        <v>0</v>
      </c>
      <c r="BW494" s="3">
        <v>0</v>
      </c>
      <c r="BX494" s="3">
        <v>0</v>
      </c>
      <c r="BY494" s="3">
        <v>1</v>
      </c>
      <c r="BZ494" s="3">
        <f t="shared" si="100"/>
        <v>9</v>
      </c>
      <c r="CA494" s="40">
        <f t="shared" si="96"/>
        <v>20</v>
      </c>
    </row>
    <row r="495" spans="1:79" x14ac:dyDescent="0.25">
      <c r="A495" s="3" t="s">
        <v>4</v>
      </c>
      <c r="B495" s="3">
        <v>1</v>
      </c>
      <c r="C495" s="3">
        <v>1</v>
      </c>
      <c r="D495" s="41">
        <v>42186</v>
      </c>
      <c r="E495" s="3">
        <v>10</v>
      </c>
      <c r="F495" s="3">
        <v>1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f t="shared" si="88"/>
        <v>1</v>
      </c>
      <c r="AE495" s="3">
        <f t="shared" si="90"/>
        <v>0</v>
      </c>
      <c r="AF495" s="3">
        <f t="shared" si="91"/>
        <v>0</v>
      </c>
      <c r="AG495" s="3">
        <f t="shared" si="97"/>
        <v>0</v>
      </c>
      <c r="AH495" s="3">
        <f t="shared" si="92"/>
        <v>0</v>
      </c>
      <c r="AI495" s="3">
        <f t="shared" si="98"/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f t="shared" si="89"/>
        <v>0</v>
      </c>
      <c r="AS495" s="3">
        <f t="shared" si="93"/>
        <v>0</v>
      </c>
      <c r="AT495" s="3">
        <f t="shared" si="94"/>
        <v>0</v>
      </c>
      <c r="AU495" s="3">
        <f t="shared" si="95"/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10</v>
      </c>
      <c r="BC495" s="3">
        <v>0</v>
      </c>
      <c r="BD495" s="3">
        <f t="shared" si="99"/>
        <v>10</v>
      </c>
      <c r="BE495" s="3">
        <v>1</v>
      </c>
      <c r="BF495" s="3">
        <v>0</v>
      </c>
      <c r="BG495" s="3">
        <v>0</v>
      </c>
      <c r="BH495" s="3">
        <v>0</v>
      </c>
      <c r="BI495" s="3">
        <v>0</v>
      </c>
      <c r="BJ495" s="3">
        <v>0</v>
      </c>
      <c r="BK495" s="3">
        <v>0</v>
      </c>
      <c r="BL495" s="3">
        <v>0</v>
      </c>
      <c r="BM495" s="3">
        <v>0</v>
      </c>
      <c r="BN495" s="3">
        <v>0</v>
      </c>
      <c r="BO495" s="3">
        <v>0</v>
      </c>
      <c r="BP495" s="3">
        <v>0</v>
      </c>
      <c r="BQ495" s="3">
        <v>0</v>
      </c>
      <c r="BR495" s="3">
        <v>0</v>
      </c>
      <c r="BS495" s="3">
        <v>0</v>
      </c>
      <c r="BT495" s="3">
        <v>0</v>
      </c>
      <c r="BU495" s="3">
        <v>0</v>
      </c>
      <c r="BV495" s="3">
        <v>0</v>
      </c>
      <c r="BW495" s="3">
        <v>0</v>
      </c>
      <c r="BX495" s="3">
        <v>0</v>
      </c>
      <c r="BY495" s="3">
        <v>0</v>
      </c>
      <c r="BZ495" s="3">
        <f t="shared" si="100"/>
        <v>1</v>
      </c>
      <c r="CA495" s="40">
        <f t="shared" si="96"/>
        <v>12</v>
      </c>
    </row>
    <row r="496" spans="1:79" x14ac:dyDescent="0.25">
      <c r="A496" s="3" t="s">
        <v>4</v>
      </c>
      <c r="B496" s="3">
        <v>1</v>
      </c>
      <c r="C496" s="3">
        <v>1</v>
      </c>
      <c r="D496" s="41">
        <v>42186</v>
      </c>
      <c r="E496" s="3">
        <v>11</v>
      </c>
      <c r="F496" s="3">
        <v>1</v>
      </c>
      <c r="G496" s="3">
        <v>1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1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f t="shared" si="88"/>
        <v>3</v>
      </c>
      <c r="AE496" s="3">
        <f t="shared" si="90"/>
        <v>0</v>
      </c>
      <c r="AF496" s="3">
        <f t="shared" si="91"/>
        <v>0</v>
      </c>
      <c r="AG496" s="3">
        <f t="shared" si="97"/>
        <v>0</v>
      </c>
      <c r="AH496" s="3">
        <f t="shared" si="92"/>
        <v>0</v>
      </c>
      <c r="AI496" s="3">
        <f t="shared" si="98"/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1</v>
      </c>
      <c r="AP496" s="3">
        <v>0</v>
      </c>
      <c r="AQ496" s="3">
        <v>0</v>
      </c>
      <c r="AR496" s="3">
        <f t="shared" si="89"/>
        <v>1</v>
      </c>
      <c r="AS496" s="3">
        <f t="shared" si="93"/>
        <v>0</v>
      </c>
      <c r="AT496" s="3">
        <f t="shared" si="94"/>
        <v>1</v>
      </c>
      <c r="AU496" s="3">
        <f t="shared" si="95"/>
        <v>0</v>
      </c>
      <c r="AV496" s="3">
        <v>0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6</v>
      </c>
      <c r="BC496" s="3">
        <v>0</v>
      </c>
      <c r="BD496" s="3">
        <f t="shared" si="99"/>
        <v>6</v>
      </c>
      <c r="BE496" s="3">
        <v>0</v>
      </c>
      <c r="BF496" s="3">
        <v>0</v>
      </c>
      <c r="BG496" s="3">
        <v>1</v>
      </c>
      <c r="BH496" s="3">
        <v>0</v>
      </c>
      <c r="BI496" s="3">
        <v>0</v>
      </c>
      <c r="BJ496" s="3">
        <v>0</v>
      </c>
      <c r="BK496" s="3">
        <v>0</v>
      </c>
      <c r="BL496" s="3">
        <v>0</v>
      </c>
      <c r="BM496" s="3">
        <v>1</v>
      </c>
      <c r="BN496" s="3">
        <v>0</v>
      </c>
      <c r="BO496" s="3">
        <v>0</v>
      </c>
      <c r="BP496" s="3">
        <v>0</v>
      </c>
      <c r="BQ496" s="3">
        <v>0</v>
      </c>
      <c r="BR496" s="3">
        <v>0</v>
      </c>
      <c r="BS496" s="3">
        <v>0</v>
      </c>
      <c r="BT496" s="3">
        <v>0</v>
      </c>
      <c r="BU496" s="3">
        <v>0</v>
      </c>
      <c r="BV496" s="3">
        <v>0</v>
      </c>
      <c r="BW496" s="3">
        <v>0</v>
      </c>
      <c r="BX496" s="3">
        <v>0</v>
      </c>
      <c r="BY496" s="3">
        <v>0</v>
      </c>
      <c r="BZ496" s="3">
        <f t="shared" si="100"/>
        <v>2</v>
      </c>
      <c r="CA496" s="40">
        <f t="shared" si="96"/>
        <v>12</v>
      </c>
    </row>
    <row r="497" spans="1:79" x14ac:dyDescent="0.25">
      <c r="A497" s="3" t="s">
        <v>4</v>
      </c>
      <c r="B497" s="3">
        <v>1</v>
      </c>
      <c r="C497" s="3">
        <v>1</v>
      </c>
      <c r="D497" s="41">
        <v>42186</v>
      </c>
      <c r="E497" s="3">
        <v>12</v>
      </c>
      <c r="F497" s="3">
        <v>0</v>
      </c>
      <c r="G497" s="3">
        <v>1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f t="shared" si="88"/>
        <v>1</v>
      </c>
      <c r="AE497" s="3">
        <f t="shared" si="90"/>
        <v>0</v>
      </c>
      <c r="AF497" s="3">
        <f t="shared" si="91"/>
        <v>0</v>
      </c>
      <c r="AG497" s="3">
        <f t="shared" si="97"/>
        <v>0</v>
      </c>
      <c r="AH497" s="3">
        <f t="shared" si="92"/>
        <v>0</v>
      </c>
      <c r="AI497" s="3">
        <f t="shared" si="98"/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f t="shared" si="89"/>
        <v>0</v>
      </c>
      <c r="AS497" s="3">
        <f t="shared" si="93"/>
        <v>0</v>
      </c>
      <c r="AT497" s="3">
        <f t="shared" si="94"/>
        <v>0</v>
      </c>
      <c r="AU497" s="3">
        <f t="shared" si="95"/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3</v>
      </c>
      <c r="BC497" s="3">
        <v>0</v>
      </c>
      <c r="BD497" s="3">
        <f t="shared" si="99"/>
        <v>3</v>
      </c>
      <c r="BE497" s="3">
        <v>0</v>
      </c>
      <c r="BF497" s="3">
        <v>1</v>
      </c>
      <c r="BG497" s="3">
        <v>0</v>
      </c>
      <c r="BH497" s="3">
        <v>1</v>
      </c>
      <c r="BI497" s="3">
        <v>1</v>
      </c>
      <c r="BJ497" s="3">
        <v>0</v>
      </c>
      <c r="BK497" s="3">
        <v>0</v>
      </c>
      <c r="BL497" s="3">
        <v>0</v>
      </c>
      <c r="BM497" s="3">
        <v>0</v>
      </c>
      <c r="BN497" s="3">
        <v>0</v>
      </c>
      <c r="BO497" s="3">
        <v>0</v>
      </c>
      <c r="BP497" s="3">
        <v>0</v>
      </c>
      <c r="BQ497" s="3">
        <v>0</v>
      </c>
      <c r="BR497" s="3">
        <v>0</v>
      </c>
      <c r="BS497" s="3">
        <v>0</v>
      </c>
      <c r="BT497" s="3">
        <v>0</v>
      </c>
      <c r="BU497" s="3">
        <v>0</v>
      </c>
      <c r="BV497" s="3">
        <v>0</v>
      </c>
      <c r="BW497" s="3">
        <v>0</v>
      </c>
      <c r="BX497" s="3">
        <v>0</v>
      </c>
      <c r="BY497" s="3">
        <v>0</v>
      </c>
      <c r="BZ497" s="3">
        <f t="shared" si="100"/>
        <v>3</v>
      </c>
      <c r="CA497" s="40">
        <f t="shared" si="96"/>
        <v>7</v>
      </c>
    </row>
    <row r="498" spans="1:79" x14ac:dyDescent="0.25">
      <c r="A498" s="3" t="s">
        <v>4</v>
      </c>
      <c r="B498" s="3">
        <v>1</v>
      </c>
      <c r="C498" s="3">
        <v>1</v>
      </c>
      <c r="D498" s="41">
        <v>42186</v>
      </c>
      <c r="E498" s="3">
        <v>13</v>
      </c>
      <c r="F498" s="3">
        <v>5</v>
      </c>
      <c r="G498" s="3">
        <v>2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1</v>
      </c>
      <c r="O498" s="3">
        <v>0</v>
      </c>
      <c r="P498" s="3">
        <v>1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f t="shared" si="88"/>
        <v>9</v>
      </c>
      <c r="AE498" s="3">
        <f t="shared" si="90"/>
        <v>1</v>
      </c>
      <c r="AF498" s="3">
        <f t="shared" si="91"/>
        <v>0</v>
      </c>
      <c r="AG498" s="3">
        <f t="shared" si="97"/>
        <v>0</v>
      </c>
      <c r="AH498" s="3">
        <f t="shared" si="92"/>
        <v>0</v>
      </c>
      <c r="AI498" s="3">
        <f t="shared" si="98"/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f t="shared" si="89"/>
        <v>0</v>
      </c>
      <c r="AS498" s="3">
        <f t="shared" si="93"/>
        <v>0</v>
      </c>
      <c r="AT498" s="3">
        <f t="shared" si="94"/>
        <v>0</v>
      </c>
      <c r="AU498" s="3">
        <f t="shared" si="95"/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3</v>
      </c>
      <c r="BC498" s="3">
        <v>0</v>
      </c>
      <c r="BD498" s="3">
        <f t="shared" si="99"/>
        <v>3</v>
      </c>
      <c r="BE498" s="3">
        <v>2</v>
      </c>
      <c r="BF498" s="3">
        <v>2</v>
      </c>
      <c r="BG498" s="3">
        <v>0</v>
      </c>
      <c r="BH498" s="3">
        <v>0</v>
      </c>
      <c r="BI498" s="3">
        <v>3</v>
      </c>
      <c r="BJ498" s="3">
        <v>0</v>
      </c>
      <c r="BK498" s="3">
        <v>0</v>
      </c>
      <c r="BL498" s="3">
        <v>2</v>
      </c>
      <c r="BM498" s="3">
        <v>0</v>
      </c>
      <c r="BN498" s="3">
        <v>0</v>
      </c>
      <c r="BO498" s="3">
        <v>0</v>
      </c>
      <c r="BP498" s="3">
        <v>0</v>
      </c>
      <c r="BQ498" s="3">
        <v>0</v>
      </c>
      <c r="BR498" s="3">
        <v>0</v>
      </c>
      <c r="BS498" s="3">
        <v>0</v>
      </c>
      <c r="BT498" s="3">
        <v>0</v>
      </c>
      <c r="BU498" s="3">
        <v>0</v>
      </c>
      <c r="BV498" s="3">
        <v>0</v>
      </c>
      <c r="BW498" s="3">
        <v>0</v>
      </c>
      <c r="BX498" s="3">
        <v>0</v>
      </c>
      <c r="BY498" s="3">
        <v>0</v>
      </c>
      <c r="BZ498" s="3">
        <f t="shared" si="100"/>
        <v>9</v>
      </c>
      <c r="CA498" s="40">
        <f t="shared" si="96"/>
        <v>21</v>
      </c>
    </row>
    <row r="499" spans="1:79" x14ac:dyDescent="0.25">
      <c r="A499" s="3" t="s">
        <v>4</v>
      </c>
      <c r="B499" s="3">
        <v>1</v>
      </c>
      <c r="C499" s="3">
        <v>1</v>
      </c>
      <c r="D499" s="41">
        <v>42186</v>
      </c>
      <c r="E499" s="3">
        <v>14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f t="shared" si="88"/>
        <v>0</v>
      </c>
      <c r="AE499" s="3">
        <f t="shared" si="90"/>
        <v>0</v>
      </c>
      <c r="AF499" s="3">
        <f t="shared" si="91"/>
        <v>0</v>
      </c>
      <c r="AG499" s="3">
        <f t="shared" si="97"/>
        <v>0</v>
      </c>
      <c r="AH499" s="3">
        <f t="shared" si="92"/>
        <v>0</v>
      </c>
      <c r="AI499" s="3">
        <f t="shared" si="98"/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f t="shared" si="89"/>
        <v>0</v>
      </c>
      <c r="AS499" s="3">
        <f t="shared" si="93"/>
        <v>0</v>
      </c>
      <c r="AT499" s="3">
        <f t="shared" si="94"/>
        <v>0</v>
      </c>
      <c r="AU499" s="3">
        <f t="shared" si="95"/>
        <v>0</v>
      </c>
      <c r="AV499" s="3">
        <v>0</v>
      </c>
      <c r="AW499" s="3">
        <v>1</v>
      </c>
      <c r="AX499" s="3">
        <v>0</v>
      </c>
      <c r="AY499" s="3">
        <v>0</v>
      </c>
      <c r="AZ499" s="3">
        <v>0</v>
      </c>
      <c r="BA499" s="3">
        <v>0</v>
      </c>
      <c r="BB499" s="3">
        <v>6</v>
      </c>
      <c r="BC499" s="3">
        <v>0</v>
      </c>
      <c r="BD499" s="3">
        <f t="shared" si="99"/>
        <v>7</v>
      </c>
      <c r="BE499" s="3">
        <v>4</v>
      </c>
      <c r="BF499" s="3">
        <v>0</v>
      </c>
      <c r="BG499" s="3">
        <v>0</v>
      </c>
      <c r="BH499" s="3">
        <v>2</v>
      </c>
      <c r="BI499" s="3">
        <v>0</v>
      </c>
      <c r="BJ499" s="3">
        <v>0</v>
      </c>
      <c r="BK499" s="3">
        <v>0</v>
      </c>
      <c r="BL499" s="3">
        <v>0</v>
      </c>
      <c r="BM499" s="3">
        <v>0</v>
      </c>
      <c r="BN499" s="3">
        <v>0</v>
      </c>
      <c r="BO499" s="3">
        <v>0</v>
      </c>
      <c r="BP499" s="3">
        <v>0</v>
      </c>
      <c r="BQ499" s="3">
        <v>0</v>
      </c>
      <c r="BR499" s="3">
        <v>0</v>
      </c>
      <c r="BS499" s="3">
        <v>0</v>
      </c>
      <c r="BT499" s="3">
        <v>0</v>
      </c>
      <c r="BU499" s="3">
        <v>0</v>
      </c>
      <c r="BV499" s="3">
        <v>0</v>
      </c>
      <c r="BW499" s="3">
        <v>0</v>
      </c>
      <c r="BX499" s="3">
        <v>0</v>
      </c>
      <c r="BY499" s="3">
        <v>1</v>
      </c>
      <c r="BZ499" s="3">
        <f t="shared" si="100"/>
        <v>7</v>
      </c>
      <c r="CA499" s="40">
        <f t="shared" si="96"/>
        <v>14</v>
      </c>
    </row>
    <row r="500" spans="1:79" x14ac:dyDescent="0.25">
      <c r="A500" s="3" t="s">
        <v>4</v>
      </c>
      <c r="B500" s="3">
        <v>1</v>
      </c>
      <c r="C500" s="3">
        <v>1</v>
      </c>
      <c r="D500" s="41">
        <v>42192</v>
      </c>
      <c r="E500" s="3">
        <v>1</v>
      </c>
      <c r="F500" s="3">
        <v>2</v>
      </c>
      <c r="G500" s="3">
        <v>1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f t="shared" si="88"/>
        <v>3</v>
      </c>
      <c r="AE500" s="3">
        <f t="shared" si="90"/>
        <v>0</v>
      </c>
      <c r="AF500" s="3">
        <f t="shared" si="91"/>
        <v>0</v>
      </c>
      <c r="AG500" s="3">
        <f t="shared" si="97"/>
        <v>0</v>
      </c>
      <c r="AH500" s="3">
        <f t="shared" si="92"/>
        <v>0</v>
      </c>
      <c r="AI500" s="3">
        <f t="shared" si="98"/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f t="shared" si="89"/>
        <v>0</v>
      </c>
      <c r="AS500" s="3">
        <f t="shared" si="93"/>
        <v>0</v>
      </c>
      <c r="AT500" s="3">
        <f t="shared" si="94"/>
        <v>0</v>
      </c>
      <c r="AU500" s="3">
        <f t="shared" si="95"/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0</v>
      </c>
      <c r="BB500" s="3">
        <v>2</v>
      </c>
      <c r="BC500" s="3">
        <v>0</v>
      </c>
      <c r="BD500" s="3">
        <f t="shared" si="99"/>
        <v>2</v>
      </c>
      <c r="BE500" s="3">
        <v>0</v>
      </c>
      <c r="BF500" s="3">
        <v>1</v>
      </c>
      <c r="BG500" s="3">
        <v>1</v>
      </c>
      <c r="BH500" s="3">
        <v>0</v>
      </c>
      <c r="BI500" s="3">
        <v>1</v>
      </c>
      <c r="BJ500" s="3">
        <v>0</v>
      </c>
      <c r="BK500" s="3">
        <v>0</v>
      </c>
      <c r="BL500" s="3">
        <v>0</v>
      </c>
      <c r="BM500" s="3">
        <v>0</v>
      </c>
      <c r="BN500" s="3">
        <v>0</v>
      </c>
      <c r="BO500" s="3">
        <v>0</v>
      </c>
      <c r="BP500" s="3">
        <v>0</v>
      </c>
      <c r="BQ500" s="3">
        <v>0</v>
      </c>
      <c r="BR500" s="3">
        <v>0</v>
      </c>
      <c r="BS500" s="3">
        <v>0</v>
      </c>
      <c r="BT500" s="3">
        <v>0</v>
      </c>
      <c r="BU500" s="3">
        <v>0</v>
      </c>
      <c r="BV500" s="3">
        <v>0</v>
      </c>
      <c r="BW500" s="3">
        <v>0</v>
      </c>
      <c r="BX500" s="3">
        <v>0</v>
      </c>
      <c r="BY500" s="3">
        <v>0</v>
      </c>
      <c r="BZ500" s="3">
        <f t="shared" si="100"/>
        <v>3</v>
      </c>
      <c r="CA500" s="40">
        <f t="shared" si="96"/>
        <v>8</v>
      </c>
    </row>
    <row r="501" spans="1:79" x14ac:dyDescent="0.25">
      <c r="A501" s="3" t="s">
        <v>4</v>
      </c>
      <c r="B501" s="3">
        <v>1</v>
      </c>
      <c r="C501" s="3">
        <v>1</v>
      </c>
      <c r="D501" s="41">
        <v>42192</v>
      </c>
      <c r="E501" s="3">
        <v>2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f t="shared" si="88"/>
        <v>0</v>
      </c>
      <c r="AE501" s="3">
        <f t="shared" si="90"/>
        <v>0</v>
      </c>
      <c r="AF501" s="3">
        <f t="shared" si="91"/>
        <v>0</v>
      </c>
      <c r="AG501" s="3">
        <f t="shared" si="97"/>
        <v>0</v>
      </c>
      <c r="AH501" s="3">
        <f t="shared" si="92"/>
        <v>0</v>
      </c>
      <c r="AI501" s="3">
        <f t="shared" si="98"/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f t="shared" si="89"/>
        <v>0</v>
      </c>
      <c r="AS501" s="3">
        <f t="shared" si="93"/>
        <v>0</v>
      </c>
      <c r="AT501" s="3">
        <f t="shared" si="94"/>
        <v>0</v>
      </c>
      <c r="AU501" s="3">
        <f t="shared" si="95"/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4</v>
      </c>
      <c r="BC501" s="3">
        <v>0</v>
      </c>
      <c r="BD501" s="3">
        <f t="shared" si="99"/>
        <v>4</v>
      </c>
      <c r="BE501" s="3">
        <v>1</v>
      </c>
      <c r="BF501" s="3">
        <v>0</v>
      </c>
      <c r="BG501" s="3">
        <v>1</v>
      </c>
      <c r="BH501" s="3">
        <v>1</v>
      </c>
      <c r="BI501" s="3">
        <v>1</v>
      </c>
      <c r="BJ501" s="3">
        <v>0</v>
      </c>
      <c r="BK501" s="3">
        <v>0</v>
      </c>
      <c r="BL501" s="3">
        <v>0</v>
      </c>
      <c r="BM501" s="3">
        <v>0</v>
      </c>
      <c r="BN501" s="3">
        <v>0</v>
      </c>
      <c r="BO501" s="3">
        <v>0</v>
      </c>
      <c r="BP501" s="3">
        <v>0</v>
      </c>
      <c r="BQ501" s="3">
        <v>0</v>
      </c>
      <c r="BR501" s="3">
        <v>0</v>
      </c>
      <c r="BS501" s="3">
        <v>0</v>
      </c>
      <c r="BT501" s="3">
        <v>0</v>
      </c>
      <c r="BU501" s="3">
        <v>0</v>
      </c>
      <c r="BV501" s="3">
        <v>0</v>
      </c>
      <c r="BW501" s="3">
        <v>0</v>
      </c>
      <c r="BX501" s="3">
        <v>0</v>
      </c>
      <c r="BY501" s="3">
        <v>0</v>
      </c>
      <c r="BZ501" s="3">
        <f t="shared" si="100"/>
        <v>4</v>
      </c>
      <c r="CA501" s="40">
        <f t="shared" si="96"/>
        <v>8</v>
      </c>
    </row>
    <row r="502" spans="1:79" x14ac:dyDescent="0.25">
      <c r="A502" s="3" t="s">
        <v>4</v>
      </c>
      <c r="B502" s="3">
        <v>1</v>
      </c>
      <c r="C502" s="3">
        <v>1</v>
      </c>
      <c r="D502" s="41">
        <v>42192</v>
      </c>
      <c r="E502" s="3">
        <v>3</v>
      </c>
      <c r="F502" s="3">
        <v>0</v>
      </c>
      <c r="G502" s="3">
        <v>1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f t="shared" si="88"/>
        <v>1</v>
      </c>
      <c r="AE502" s="3">
        <f t="shared" si="90"/>
        <v>0</v>
      </c>
      <c r="AF502" s="3">
        <f t="shared" si="91"/>
        <v>0</v>
      </c>
      <c r="AG502" s="3">
        <f t="shared" si="97"/>
        <v>0</v>
      </c>
      <c r="AH502" s="3">
        <f t="shared" si="92"/>
        <v>0</v>
      </c>
      <c r="AI502" s="3">
        <f t="shared" si="98"/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f t="shared" si="89"/>
        <v>0</v>
      </c>
      <c r="AS502" s="3">
        <f t="shared" si="93"/>
        <v>0</v>
      </c>
      <c r="AT502" s="3">
        <f t="shared" si="94"/>
        <v>0</v>
      </c>
      <c r="AU502" s="3">
        <f t="shared" si="95"/>
        <v>0</v>
      </c>
      <c r="AV502" s="3">
        <v>0</v>
      </c>
      <c r="AW502" s="3">
        <v>0</v>
      </c>
      <c r="AX502" s="3">
        <v>0</v>
      </c>
      <c r="AY502" s="3">
        <v>0</v>
      </c>
      <c r="AZ502" s="3">
        <v>0</v>
      </c>
      <c r="BA502" s="3">
        <v>0</v>
      </c>
      <c r="BB502" s="3">
        <v>4</v>
      </c>
      <c r="BC502" s="3">
        <v>0</v>
      </c>
      <c r="BD502" s="3">
        <f t="shared" si="99"/>
        <v>4</v>
      </c>
      <c r="BE502" s="3">
        <v>0</v>
      </c>
      <c r="BF502" s="3">
        <v>0</v>
      </c>
      <c r="BG502" s="3">
        <v>0</v>
      </c>
      <c r="BH502" s="3">
        <v>0</v>
      </c>
      <c r="BI502" s="3">
        <v>0</v>
      </c>
      <c r="BJ502" s="3">
        <v>0</v>
      </c>
      <c r="BK502" s="3">
        <v>0</v>
      </c>
      <c r="BL502" s="3">
        <v>1</v>
      </c>
      <c r="BM502" s="3">
        <v>0</v>
      </c>
      <c r="BN502" s="3">
        <v>0</v>
      </c>
      <c r="BO502" s="3">
        <v>0</v>
      </c>
      <c r="BP502" s="3">
        <v>0</v>
      </c>
      <c r="BQ502" s="3">
        <v>0</v>
      </c>
      <c r="BR502" s="3">
        <v>0</v>
      </c>
      <c r="BS502" s="3">
        <v>0</v>
      </c>
      <c r="BT502" s="3">
        <v>0</v>
      </c>
      <c r="BU502" s="3">
        <v>0</v>
      </c>
      <c r="BV502" s="3">
        <v>0</v>
      </c>
      <c r="BW502" s="3">
        <v>0</v>
      </c>
      <c r="BX502" s="3">
        <v>0</v>
      </c>
      <c r="BY502" s="3">
        <v>0</v>
      </c>
      <c r="BZ502" s="3">
        <f t="shared" si="100"/>
        <v>1</v>
      </c>
      <c r="CA502" s="40">
        <f t="shared" si="96"/>
        <v>6</v>
      </c>
    </row>
    <row r="503" spans="1:79" x14ac:dyDescent="0.25">
      <c r="A503" s="3" t="s">
        <v>4</v>
      </c>
      <c r="B503" s="3">
        <v>1</v>
      </c>
      <c r="C503" s="3">
        <v>1</v>
      </c>
      <c r="D503" s="41">
        <v>42192</v>
      </c>
      <c r="E503" s="3">
        <v>4</v>
      </c>
      <c r="F503" s="3">
        <v>2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3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f t="shared" si="88"/>
        <v>5</v>
      </c>
      <c r="AE503" s="3">
        <f t="shared" si="90"/>
        <v>3</v>
      </c>
      <c r="AF503" s="3">
        <f t="shared" si="91"/>
        <v>0</v>
      </c>
      <c r="AG503" s="3">
        <f t="shared" si="97"/>
        <v>0</v>
      </c>
      <c r="AH503" s="3">
        <f t="shared" si="92"/>
        <v>0</v>
      </c>
      <c r="AI503" s="3">
        <f t="shared" si="98"/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f t="shared" si="89"/>
        <v>0</v>
      </c>
      <c r="AS503" s="3">
        <f t="shared" si="93"/>
        <v>0</v>
      </c>
      <c r="AT503" s="3">
        <f t="shared" si="94"/>
        <v>0</v>
      </c>
      <c r="AU503" s="3">
        <f t="shared" si="95"/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v>4</v>
      </c>
      <c r="BC503" s="3">
        <v>0</v>
      </c>
      <c r="BD503" s="3">
        <f t="shared" si="99"/>
        <v>4</v>
      </c>
      <c r="BE503" s="3">
        <v>0</v>
      </c>
      <c r="BF503" s="3">
        <v>0</v>
      </c>
      <c r="BG503" s="3">
        <v>1</v>
      </c>
      <c r="BH503" s="3">
        <v>1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3">
        <v>0</v>
      </c>
      <c r="BO503" s="3">
        <v>0</v>
      </c>
      <c r="BP503" s="3">
        <v>0</v>
      </c>
      <c r="BQ503" s="3">
        <v>0</v>
      </c>
      <c r="BR503" s="3">
        <v>0</v>
      </c>
      <c r="BS503" s="3">
        <v>0</v>
      </c>
      <c r="BT503" s="3">
        <v>0</v>
      </c>
      <c r="BU503" s="3">
        <v>0</v>
      </c>
      <c r="BV503" s="3">
        <v>0</v>
      </c>
      <c r="BW503" s="3">
        <v>0</v>
      </c>
      <c r="BX503" s="3">
        <v>0</v>
      </c>
      <c r="BY503" s="3">
        <v>0</v>
      </c>
      <c r="BZ503" s="3">
        <f t="shared" si="100"/>
        <v>2</v>
      </c>
      <c r="CA503" s="40">
        <f t="shared" si="96"/>
        <v>11</v>
      </c>
    </row>
    <row r="504" spans="1:79" x14ac:dyDescent="0.25">
      <c r="A504" s="3" t="s">
        <v>4</v>
      </c>
      <c r="B504" s="3">
        <v>1</v>
      </c>
      <c r="C504" s="3">
        <v>1</v>
      </c>
      <c r="D504" s="41">
        <v>42192</v>
      </c>
      <c r="E504" s="3">
        <v>5</v>
      </c>
      <c r="F504" s="3">
        <v>0</v>
      </c>
      <c r="G504" s="3">
        <v>0</v>
      </c>
      <c r="H504" s="3">
        <v>1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1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f t="shared" si="88"/>
        <v>2</v>
      </c>
      <c r="AE504" s="3">
        <f t="shared" si="90"/>
        <v>1</v>
      </c>
      <c r="AF504" s="3">
        <f t="shared" si="91"/>
        <v>0</v>
      </c>
      <c r="AG504" s="3">
        <f t="shared" si="97"/>
        <v>0</v>
      </c>
      <c r="AH504" s="3">
        <f t="shared" si="92"/>
        <v>0</v>
      </c>
      <c r="AI504" s="3">
        <f t="shared" si="98"/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f t="shared" si="89"/>
        <v>0</v>
      </c>
      <c r="AS504" s="3">
        <f t="shared" si="93"/>
        <v>0</v>
      </c>
      <c r="AT504" s="3">
        <f t="shared" si="94"/>
        <v>0</v>
      </c>
      <c r="AU504" s="3">
        <f t="shared" si="95"/>
        <v>0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v>6</v>
      </c>
      <c r="BC504" s="3">
        <v>0</v>
      </c>
      <c r="BD504" s="3">
        <f t="shared" si="99"/>
        <v>6</v>
      </c>
      <c r="BE504" s="3">
        <v>1</v>
      </c>
      <c r="BF504" s="3">
        <v>1</v>
      </c>
      <c r="BG504" s="3">
        <v>2</v>
      </c>
      <c r="BH504" s="3">
        <v>1</v>
      </c>
      <c r="BI504" s="3">
        <v>0</v>
      </c>
      <c r="BJ504" s="3">
        <v>0</v>
      </c>
      <c r="BK504" s="3">
        <v>0</v>
      </c>
      <c r="BL504" s="3">
        <v>0</v>
      </c>
      <c r="BM504" s="3">
        <v>0</v>
      </c>
      <c r="BN504" s="3">
        <v>0</v>
      </c>
      <c r="BO504" s="3">
        <v>0</v>
      </c>
      <c r="BP504" s="3">
        <v>0</v>
      </c>
      <c r="BQ504" s="3">
        <v>0</v>
      </c>
      <c r="BR504" s="3">
        <v>0</v>
      </c>
      <c r="BS504" s="3">
        <v>0</v>
      </c>
      <c r="BT504" s="3">
        <v>0</v>
      </c>
      <c r="BU504" s="3">
        <v>0</v>
      </c>
      <c r="BV504" s="3">
        <v>0</v>
      </c>
      <c r="BW504" s="3">
        <v>0</v>
      </c>
      <c r="BX504" s="3">
        <v>0</v>
      </c>
      <c r="BY504" s="3">
        <v>0</v>
      </c>
      <c r="BZ504" s="3">
        <f t="shared" si="100"/>
        <v>5</v>
      </c>
      <c r="CA504" s="40">
        <f t="shared" si="96"/>
        <v>13</v>
      </c>
    </row>
    <row r="505" spans="1:79" x14ac:dyDescent="0.25">
      <c r="A505" s="3" t="s">
        <v>4</v>
      </c>
      <c r="B505" s="3">
        <v>1</v>
      </c>
      <c r="C505" s="3">
        <v>1</v>
      </c>
      <c r="D505" s="41">
        <v>42192</v>
      </c>
      <c r="E505" s="3">
        <v>6</v>
      </c>
      <c r="F505" s="3">
        <v>4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1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f t="shared" ref="AD505:AD568" si="101">SUM(F505:AC505)</f>
        <v>5</v>
      </c>
      <c r="AE505" s="3">
        <f t="shared" si="90"/>
        <v>1</v>
      </c>
      <c r="AF505" s="3">
        <f t="shared" si="91"/>
        <v>0</v>
      </c>
      <c r="AG505" s="3">
        <f t="shared" si="97"/>
        <v>0</v>
      </c>
      <c r="AH505" s="3">
        <f t="shared" si="92"/>
        <v>0</v>
      </c>
      <c r="AI505" s="3">
        <f t="shared" si="98"/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f t="shared" si="89"/>
        <v>0</v>
      </c>
      <c r="AS505" s="3">
        <f t="shared" si="93"/>
        <v>0</v>
      </c>
      <c r="AT505" s="3">
        <f t="shared" si="94"/>
        <v>0</v>
      </c>
      <c r="AU505" s="3">
        <f t="shared" si="95"/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5</v>
      </c>
      <c r="BC505" s="3">
        <v>0</v>
      </c>
      <c r="BD505" s="3">
        <f t="shared" si="99"/>
        <v>5</v>
      </c>
      <c r="BE505" s="3">
        <v>0</v>
      </c>
      <c r="BF505" s="3">
        <v>0</v>
      </c>
      <c r="BG505" s="3">
        <v>1</v>
      </c>
      <c r="BH505" s="3">
        <v>0</v>
      </c>
      <c r="BI505" s="3">
        <v>0</v>
      </c>
      <c r="BJ505" s="3">
        <v>0</v>
      </c>
      <c r="BK505" s="3">
        <v>0</v>
      </c>
      <c r="BL505" s="3">
        <v>0</v>
      </c>
      <c r="BM505" s="3">
        <v>0</v>
      </c>
      <c r="BN505" s="3">
        <v>0</v>
      </c>
      <c r="BO505" s="3">
        <v>0</v>
      </c>
      <c r="BP505" s="3">
        <v>0</v>
      </c>
      <c r="BQ505" s="3">
        <v>0</v>
      </c>
      <c r="BR505" s="3">
        <v>0</v>
      </c>
      <c r="BS505" s="3">
        <v>0</v>
      </c>
      <c r="BT505" s="3">
        <v>0</v>
      </c>
      <c r="BU505" s="3">
        <v>0</v>
      </c>
      <c r="BV505" s="3">
        <v>0</v>
      </c>
      <c r="BW505" s="3">
        <v>0</v>
      </c>
      <c r="BX505" s="3">
        <v>0</v>
      </c>
      <c r="BY505" s="3">
        <v>0</v>
      </c>
      <c r="BZ505" s="3">
        <f t="shared" si="100"/>
        <v>1</v>
      </c>
      <c r="CA505" s="40">
        <f t="shared" si="96"/>
        <v>11</v>
      </c>
    </row>
    <row r="506" spans="1:79" x14ac:dyDescent="0.25">
      <c r="A506" s="3" t="s">
        <v>4</v>
      </c>
      <c r="B506" s="3">
        <v>1</v>
      </c>
      <c r="C506" s="3">
        <v>1</v>
      </c>
      <c r="D506" s="41">
        <v>42192</v>
      </c>
      <c r="E506" s="3">
        <v>7</v>
      </c>
      <c r="F506" s="3">
        <v>3</v>
      </c>
      <c r="G506" s="3">
        <v>1</v>
      </c>
      <c r="H506" s="3">
        <v>0</v>
      </c>
      <c r="I506" s="3">
        <v>1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f t="shared" si="101"/>
        <v>5</v>
      </c>
      <c r="AE506" s="3">
        <f t="shared" si="90"/>
        <v>0</v>
      </c>
      <c r="AF506" s="3">
        <f t="shared" si="91"/>
        <v>0</v>
      </c>
      <c r="AG506" s="3">
        <f t="shared" si="97"/>
        <v>0</v>
      </c>
      <c r="AH506" s="3">
        <f t="shared" si="92"/>
        <v>0</v>
      </c>
      <c r="AI506" s="3">
        <f t="shared" si="98"/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f t="shared" si="89"/>
        <v>0</v>
      </c>
      <c r="AS506" s="3">
        <f t="shared" si="93"/>
        <v>0</v>
      </c>
      <c r="AT506" s="3">
        <f t="shared" si="94"/>
        <v>0</v>
      </c>
      <c r="AU506" s="3">
        <f t="shared" si="95"/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1</v>
      </c>
      <c r="BC506" s="3">
        <v>0</v>
      </c>
      <c r="BD506" s="3">
        <f t="shared" si="99"/>
        <v>1</v>
      </c>
      <c r="BE506" s="3">
        <v>0</v>
      </c>
      <c r="BF506" s="3">
        <v>1</v>
      </c>
      <c r="BG506" s="3">
        <v>2</v>
      </c>
      <c r="BH506" s="3">
        <v>0</v>
      </c>
      <c r="BI506" s="3">
        <v>0</v>
      </c>
      <c r="BJ506" s="3">
        <v>0</v>
      </c>
      <c r="BK506" s="3">
        <v>0</v>
      </c>
      <c r="BL506" s="3">
        <v>0</v>
      </c>
      <c r="BM506" s="3">
        <v>0</v>
      </c>
      <c r="BN506" s="3">
        <v>0</v>
      </c>
      <c r="BO506" s="3">
        <v>0</v>
      </c>
      <c r="BP506" s="3">
        <v>0</v>
      </c>
      <c r="BQ506" s="3">
        <v>0</v>
      </c>
      <c r="BR506" s="3">
        <v>0</v>
      </c>
      <c r="BS506" s="3">
        <v>0</v>
      </c>
      <c r="BT506" s="3">
        <v>1</v>
      </c>
      <c r="BU506" s="3">
        <v>0</v>
      </c>
      <c r="BV506" s="3">
        <v>0</v>
      </c>
      <c r="BW506" s="3">
        <v>0</v>
      </c>
      <c r="BX506" s="3">
        <v>0</v>
      </c>
      <c r="BY506" s="3">
        <v>0</v>
      </c>
      <c r="BZ506" s="3">
        <f t="shared" si="100"/>
        <v>4</v>
      </c>
      <c r="CA506" s="40">
        <f t="shared" si="96"/>
        <v>10</v>
      </c>
    </row>
    <row r="507" spans="1:79" x14ac:dyDescent="0.25">
      <c r="A507" s="3" t="s">
        <v>4</v>
      </c>
      <c r="B507" s="3">
        <v>1</v>
      </c>
      <c r="C507" s="3">
        <v>1</v>
      </c>
      <c r="D507" s="41">
        <v>42192</v>
      </c>
      <c r="E507" s="3">
        <v>8</v>
      </c>
      <c r="F507" s="3">
        <v>1</v>
      </c>
      <c r="G507" s="3">
        <v>2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f t="shared" si="101"/>
        <v>3</v>
      </c>
      <c r="AE507" s="3">
        <f t="shared" si="90"/>
        <v>0</v>
      </c>
      <c r="AF507" s="3">
        <f t="shared" si="91"/>
        <v>0</v>
      </c>
      <c r="AG507" s="3">
        <f t="shared" si="97"/>
        <v>0</v>
      </c>
      <c r="AH507" s="3">
        <f t="shared" si="92"/>
        <v>0</v>
      </c>
      <c r="AI507" s="3">
        <f t="shared" si="98"/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f t="shared" si="89"/>
        <v>0</v>
      </c>
      <c r="AS507" s="3">
        <f t="shared" si="93"/>
        <v>0</v>
      </c>
      <c r="AT507" s="3">
        <f t="shared" si="94"/>
        <v>0</v>
      </c>
      <c r="AU507" s="3">
        <f t="shared" si="95"/>
        <v>0</v>
      </c>
      <c r="AV507" s="3">
        <v>0</v>
      </c>
      <c r="AW507" s="3">
        <v>0</v>
      </c>
      <c r="AX507" s="3">
        <v>0</v>
      </c>
      <c r="AY507" s="3">
        <v>0</v>
      </c>
      <c r="AZ507" s="3">
        <v>0</v>
      </c>
      <c r="BA507" s="3">
        <v>0</v>
      </c>
      <c r="BB507" s="3">
        <v>5</v>
      </c>
      <c r="BC507" s="3">
        <v>0</v>
      </c>
      <c r="BD507" s="3">
        <f t="shared" si="99"/>
        <v>5</v>
      </c>
      <c r="BE507" s="3">
        <v>1</v>
      </c>
      <c r="BF507" s="3">
        <v>0</v>
      </c>
      <c r="BG507" s="3">
        <v>0</v>
      </c>
      <c r="BH507" s="3">
        <v>0</v>
      </c>
      <c r="BI507" s="3">
        <v>0</v>
      </c>
      <c r="BJ507" s="3">
        <v>0</v>
      </c>
      <c r="BK507" s="3">
        <v>0</v>
      </c>
      <c r="BL507" s="3">
        <v>0</v>
      </c>
      <c r="BM507" s="3">
        <v>0</v>
      </c>
      <c r="BN507" s="3">
        <v>0</v>
      </c>
      <c r="BO507" s="3">
        <v>0</v>
      </c>
      <c r="BP507" s="3">
        <v>0</v>
      </c>
      <c r="BQ507" s="3">
        <v>0</v>
      </c>
      <c r="BR507" s="3">
        <v>0</v>
      </c>
      <c r="BS507" s="3">
        <v>0</v>
      </c>
      <c r="BT507" s="3">
        <v>0</v>
      </c>
      <c r="BU507" s="3">
        <v>0</v>
      </c>
      <c r="BV507" s="3">
        <v>0</v>
      </c>
      <c r="BW507" s="3">
        <v>0</v>
      </c>
      <c r="BX507" s="3">
        <v>0</v>
      </c>
      <c r="BY507" s="3">
        <v>0</v>
      </c>
      <c r="BZ507" s="3">
        <f t="shared" si="100"/>
        <v>1</v>
      </c>
      <c r="CA507" s="40">
        <f t="shared" si="96"/>
        <v>9</v>
      </c>
    </row>
    <row r="508" spans="1:79" x14ac:dyDescent="0.25">
      <c r="A508" s="3" t="s">
        <v>4</v>
      </c>
      <c r="B508" s="3">
        <v>1</v>
      </c>
      <c r="C508" s="3">
        <v>1</v>
      </c>
      <c r="D508" s="41">
        <v>42192</v>
      </c>
      <c r="E508" s="3">
        <v>9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f t="shared" si="101"/>
        <v>0</v>
      </c>
      <c r="AE508" s="3">
        <f t="shared" si="90"/>
        <v>0</v>
      </c>
      <c r="AF508" s="3">
        <f t="shared" si="91"/>
        <v>0</v>
      </c>
      <c r="AG508" s="3">
        <f t="shared" si="97"/>
        <v>0</v>
      </c>
      <c r="AH508" s="3">
        <f t="shared" si="92"/>
        <v>0</v>
      </c>
      <c r="AI508" s="3">
        <f t="shared" si="98"/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f t="shared" si="89"/>
        <v>0</v>
      </c>
      <c r="AS508" s="3">
        <f t="shared" si="93"/>
        <v>0</v>
      </c>
      <c r="AT508" s="3">
        <f t="shared" si="94"/>
        <v>0</v>
      </c>
      <c r="AU508" s="3">
        <f t="shared" si="95"/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v>1</v>
      </c>
      <c r="BC508" s="3">
        <v>0</v>
      </c>
      <c r="BD508" s="3">
        <f t="shared" si="99"/>
        <v>1</v>
      </c>
      <c r="BE508" s="3">
        <v>0</v>
      </c>
      <c r="BF508" s="3">
        <v>0</v>
      </c>
      <c r="BG508" s="3">
        <v>3</v>
      </c>
      <c r="BH508" s="3">
        <v>0</v>
      </c>
      <c r="BI508" s="3">
        <v>0</v>
      </c>
      <c r="BJ508" s="3">
        <v>0</v>
      </c>
      <c r="BK508" s="3">
        <v>0</v>
      </c>
      <c r="BL508" s="3">
        <v>0</v>
      </c>
      <c r="BM508" s="3">
        <v>0</v>
      </c>
      <c r="BN508" s="3">
        <v>0</v>
      </c>
      <c r="BO508" s="3">
        <v>0</v>
      </c>
      <c r="BP508" s="3">
        <v>0</v>
      </c>
      <c r="BQ508" s="3">
        <v>0</v>
      </c>
      <c r="BR508" s="3">
        <v>0</v>
      </c>
      <c r="BS508" s="3">
        <v>0</v>
      </c>
      <c r="BT508" s="3">
        <v>0</v>
      </c>
      <c r="BU508" s="3">
        <v>0</v>
      </c>
      <c r="BV508" s="3">
        <v>0</v>
      </c>
      <c r="BW508" s="3">
        <v>0</v>
      </c>
      <c r="BX508" s="3">
        <v>0</v>
      </c>
      <c r="BY508" s="3">
        <v>0</v>
      </c>
      <c r="BZ508" s="3">
        <f t="shared" si="100"/>
        <v>3</v>
      </c>
      <c r="CA508" s="40">
        <f t="shared" si="96"/>
        <v>4</v>
      </c>
    </row>
    <row r="509" spans="1:79" x14ac:dyDescent="0.25">
      <c r="A509" s="3" t="s">
        <v>4</v>
      </c>
      <c r="B509" s="3">
        <v>1</v>
      </c>
      <c r="C509" s="3">
        <v>1</v>
      </c>
      <c r="D509" s="41">
        <v>42192</v>
      </c>
      <c r="E509" s="3">
        <v>10</v>
      </c>
      <c r="F509" s="3">
        <v>1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f t="shared" si="101"/>
        <v>1</v>
      </c>
      <c r="AE509" s="3">
        <f t="shared" si="90"/>
        <v>0</v>
      </c>
      <c r="AF509" s="3">
        <f t="shared" si="91"/>
        <v>0</v>
      </c>
      <c r="AG509" s="3">
        <f t="shared" si="97"/>
        <v>0</v>
      </c>
      <c r="AH509" s="3">
        <f t="shared" si="92"/>
        <v>0</v>
      </c>
      <c r="AI509" s="3">
        <f t="shared" si="98"/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f t="shared" si="89"/>
        <v>0</v>
      </c>
      <c r="AS509" s="3">
        <f t="shared" si="93"/>
        <v>0</v>
      </c>
      <c r="AT509" s="3">
        <f t="shared" si="94"/>
        <v>0</v>
      </c>
      <c r="AU509" s="3">
        <f t="shared" si="95"/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1</v>
      </c>
      <c r="BC509" s="3">
        <v>0</v>
      </c>
      <c r="BD509" s="3">
        <f t="shared" si="99"/>
        <v>1</v>
      </c>
      <c r="BE509" s="3">
        <v>1</v>
      </c>
      <c r="BF509" s="3">
        <v>0</v>
      </c>
      <c r="BG509" s="3">
        <v>1</v>
      </c>
      <c r="BH509" s="3">
        <v>0</v>
      </c>
      <c r="BI509" s="3">
        <v>1</v>
      </c>
      <c r="BJ509" s="3">
        <v>0</v>
      </c>
      <c r="BK509" s="3">
        <v>0</v>
      </c>
      <c r="BL509" s="3">
        <v>0</v>
      </c>
      <c r="BM509" s="3">
        <v>0</v>
      </c>
      <c r="BN509" s="3">
        <v>0</v>
      </c>
      <c r="BO509" s="3">
        <v>0</v>
      </c>
      <c r="BP509" s="3">
        <v>0</v>
      </c>
      <c r="BQ509" s="3">
        <v>0</v>
      </c>
      <c r="BR509" s="3">
        <v>0</v>
      </c>
      <c r="BS509" s="3">
        <v>0</v>
      </c>
      <c r="BT509" s="3">
        <v>0</v>
      </c>
      <c r="BU509" s="3">
        <v>0</v>
      </c>
      <c r="BV509" s="3">
        <v>0</v>
      </c>
      <c r="BW509" s="3">
        <v>0</v>
      </c>
      <c r="BX509" s="3">
        <v>0</v>
      </c>
      <c r="BY509" s="3">
        <v>0</v>
      </c>
      <c r="BZ509" s="3">
        <f t="shared" si="100"/>
        <v>3</v>
      </c>
      <c r="CA509" s="40">
        <f t="shared" si="96"/>
        <v>5</v>
      </c>
    </row>
    <row r="510" spans="1:79" x14ac:dyDescent="0.25">
      <c r="A510" s="3" t="s">
        <v>4</v>
      </c>
      <c r="B510" s="3">
        <v>1</v>
      </c>
      <c r="C510" s="3">
        <v>1</v>
      </c>
      <c r="D510" s="41">
        <v>42192</v>
      </c>
      <c r="E510" s="3">
        <v>11</v>
      </c>
      <c r="F510" s="3">
        <v>5</v>
      </c>
      <c r="G510" s="3">
        <v>1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f t="shared" si="101"/>
        <v>6</v>
      </c>
      <c r="AE510" s="3">
        <f t="shared" si="90"/>
        <v>0</v>
      </c>
      <c r="AF510" s="3">
        <f t="shared" si="91"/>
        <v>0</v>
      </c>
      <c r="AG510" s="3">
        <f t="shared" si="97"/>
        <v>0</v>
      </c>
      <c r="AH510" s="3">
        <f t="shared" si="92"/>
        <v>0</v>
      </c>
      <c r="AI510" s="3">
        <f t="shared" si="98"/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f t="shared" si="89"/>
        <v>0</v>
      </c>
      <c r="AS510" s="3">
        <f t="shared" si="93"/>
        <v>0</v>
      </c>
      <c r="AT510" s="3">
        <f t="shared" si="94"/>
        <v>0</v>
      </c>
      <c r="AU510" s="3">
        <f t="shared" si="95"/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1</v>
      </c>
      <c r="BC510" s="3">
        <v>0</v>
      </c>
      <c r="BD510" s="3">
        <f t="shared" si="99"/>
        <v>1</v>
      </c>
      <c r="BE510" s="3">
        <v>0</v>
      </c>
      <c r="BF510" s="3">
        <v>0</v>
      </c>
      <c r="BG510" s="3">
        <v>2</v>
      </c>
      <c r="BH510" s="3">
        <v>2</v>
      </c>
      <c r="BI510" s="3">
        <v>0</v>
      </c>
      <c r="BJ510" s="3">
        <v>0</v>
      </c>
      <c r="BK510" s="3">
        <v>0</v>
      </c>
      <c r="BL510" s="3">
        <v>0</v>
      </c>
      <c r="BM510" s="3">
        <v>0</v>
      </c>
      <c r="BN510" s="3">
        <v>0</v>
      </c>
      <c r="BO510" s="3">
        <v>0</v>
      </c>
      <c r="BP510" s="3">
        <v>0</v>
      </c>
      <c r="BQ510" s="3">
        <v>0</v>
      </c>
      <c r="BR510" s="3">
        <v>0</v>
      </c>
      <c r="BS510" s="3">
        <v>0</v>
      </c>
      <c r="BT510" s="3">
        <v>0</v>
      </c>
      <c r="BU510" s="3">
        <v>0</v>
      </c>
      <c r="BV510" s="3">
        <v>0</v>
      </c>
      <c r="BW510" s="3">
        <v>0</v>
      </c>
      <c r="BX510" s="3">
        <v>0</v>
      </c>
      <c r="BY510" s="3">
        <v>0</v>
      </c>
      <c r="BZ510" s="3">
        <f t="shared" si="100"/>
        <v>4</v>
      </c>
      <c r="CA510" s="40">
        <f t="shared" si="96"/>
        <v>11</v>
      </c>
    </row>
    <row r="511" spans="1:79" x14ac:dyDescent="0.25">
      <c r="A511" s="3" t="s">
        <v>4</v>
      </c>
      <c r="B511" s="3">
        <v>1</v>
      </c>
      <c r="C511" s="3">
        <v>1</v>
      </c>
      <c r="D511" s="41">
        <v>42192</v>
      </c>
      <c r="E511" s="3">
        <v>12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2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f t="shared" si="101"/>
        <v>2</v>
      </c>
      <c r="AE511" s="3">
        <f t="shared" si="90"/>
        <v>0</v>
      </c>
      <c r="AF511" s="3">
        <f t="shared" si="91"/>
        <v>0</v>
      </c>
      <c r="AG511" s="3">
        <f t="shared" si="97"/>
        <v>0</v>
      </c>
      <c r="AH511" s="3">
        <f t="shared" si="92"/>
        <v>0</v>
      </c>
      <c r="AI511" s="3">
        <f t="shared" si="98"/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f t="shared" si="89"/>
        <v>0</v>
      </c>
      <c r="AS511" s="3">
        <f t="shared" si="93"/>
        <v>0</v>
      </c>
      <c r="AT511" s="3">
        <f t="shared" si="94"/>
        <v>0</v>
      </c>
      <c r="AU511" s="3">
        <f t="shared" si="95"/>
        <v>0</v>
      </c>
      <c r="AV511" s="3">
        <v>0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3</v>
      </c>
      <c r="BC511" s="3">
        <v>0</v>
      </c>
      <c r="BD511" s="3">
        <f t="shared" si="99"/>
        <v>3</v>
      </c>
      <c r="BE511" s="3">
        <v>1</v>
      </c>
      <c r="BF511" s="3">
        <v>0</v>
      </c>
      <c r="BG511" s="3">
        <v>0</v>
      </c>
      <c r="BH511" s="3">
        <v>1</v>
      </c>
      <c r="BI511" s="3">
        <v>0</v>
      </c>
      <c r="BJ511" s="3">
        <v>1</v>
      </c>
      <c r="BK511" s="3">
        <v>0</v>
      </c>
      <c r="BL511" s="3">
        <v>0</v>
      </c>
      <c r="BM511" s="3">
        <v>0</v>
      </c>
      <c r="BN511" s="3">
        <v>0</v>
      </c>
      <c r="BO511" s="3">
        <v>0</v>
      </c>
      <c r="BP511" s="3">
        <v>0</v>
      </c>
      <c r="BQ511" s="3">
        <v>0</v>
      </c>
      <c r="BR511" s="3">
        <v>0</v>
      </c>
      <c r="BS511" s="3">
        <v>0</v>
      </c>
      <c r="BT511" s="3">
        <v>0</v>
      </c>
      <c r="BU511" s="3">
        <v>0</v>
      </c>
      <c r="BV511" s="3">
        <v>0</v>
      </c>
      <c r="BW511" s="3">
        <v>0</v>
      </c>
      <c r="BX511" s="3">
        <v>0</v>
      </c>
      <c r="BY511" s="3">
        <v>0</v>
      </c>
      <c r="BZ511" s="3">
        <f t="shared" si="100"/>
        <v>3</v>
      </c>
      <c r="CA511" s="40">
        <f t="shared" si="96"/>
        <v>8</v>
      </c>
    </row>
    <row r="512" spans="1:79" x14ac:dyDescent="0.25">
      <c r="A512" s="3" t="s">
        <v>4</v>
      </c>
      <c r="B512" s="3">
        <v>1</v>
      </c>
      <c r="C512" s="3">
        <v>1</v>
      </c>
      <c r="D512" s="41">
        <v>42192</v>
      </c>
      <c r="E512" s="3">
        <v>13</v>
      </c>
      <c r="F512" s="3">
        <v>3</v>
      </c>
      <c r="G512" s="3">
        <v>1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f t="shared" si="101"/>
        <v>4</v>
      </c>
      <c r="AE512" s="3">
        <f t="shared" si="90"/>
        <v>0</v>
      </c>
      <c r="AF512" s="3">
        <f t="shared" si="91"/>
        <v>0</v>
      </c>
      <c r="AG512" s="3">
        <f t="shared" si="97"/>
        <v>0</v>
      </c>
      <c r="AH512" s="3">
        <f t="shared" si="92"/>
        <v>0</v>
      </c>
      <c r="AI512" s="3">
        <f t="shared" si="98"/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f t="shared" si="89"/>
        <v>0</v>
      </c>
      <c r="AS512" s="3">
        <f t="shared" si="93"/>
        <v>0</v>
      </c>
      <c r="AT512" s="3">
        <f t="shared" si="94"/>
        <v>0</v>
      </c>
      <c r="AU512" s="3">
        <f t="shared" si="95"/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1</v>
      </c>
      <c r="BC512" s="3">
        <v>0</v>
      </c>
      <c r="BD512" s="3">
        <f t="shared" si="99"/>
        <v>1</v>
      </c>
      <c r="BE512" s="3">
        <v>0</v>
      </c>
      <c r="BF512" s="3">
        <v>4</v>
      </c>
      <c r="BG512" s="3">
        <v>0</v>
      </c>
      <c r="BH512" s="3">
        <v>1</v>
      </c>
      <c r="BI512" s="3">
        <v>0</v>
      </c>
      <c r="BJ512" s="3">
        <v>0</v>
      </c>
      <c r="BK512" s="3">
        <v>0</v>
      </c>
      <c r="BL512" s="3">
        <v>0</v>
      </c>
      <c r="BM512" s="3">
        <v>0</v>
      </c>
      <c r="BN512" s="3">
        <v>0</v>
      </c>
      <c r="BO512" s="3">
        <v>0</v>
      </c>
      <c r="BP512" s="3">
        <v>0</v>
      </c>
      <c r="BQ512" s="3">
        <v>0</v>
      </c>
      <c r="BR512" s="3">
        <v>0</v>
      </c>
      <c r="BS512" s="3">
        <v>0</v>
      </c>
      <c r="BT512" s="3">
        <v>0</v>
      </c>
      <c r="BU512" s="3">
        <v>0</v>
      </c>
      <c r="BV512" s="3">
        <v>0</v>
      </c>
      <c r="BW512" s="3">
        <v>0</v>
      </c>
      <c r="BX512" s="3">
        <v>0</v>
      </c>
      <c r="BY512" s="3">
        <v>0</v>
      </c>
      <c r="BZ512" s="3">
        <f t="shared" si="100"/>
        <v>5</v>
      </c>
      <c r="CA512" s="40">
        <f t="shared" si="96"/>
        <v>10</v>
      </c>
    </row>
    <row r="513" spans="1:79" x14ac:dyDescent="0.25">
      <c r="A513" s="3" t="s">
        <v>4</v>
      </c>
      <c r="B513" s="3">
        <v>1</v>
      </c>
      <c r="C513" s="3">
        <v>1</v>
      </c>
      <c r="D513" s="41">
        <v>42192</v>
      </c>
      <c r="E513" s="3">
        <v>14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f t="shared" si="101"/>
        <v>0</v>
      </c>
      <c r="AE513" s="3">
        <f t="shared" si="90"/>
        <v>0</v>
      </c>
      <c r="AF513" s="3">
        <f t="shared" si="91"/>
        <v>0</v>
      </c>
      <c r="AG513" s="3">
        <f t="shared" si="97"/>
        <v>0</v>
      </c>
      <c r="AH513" s="3">
        <f t="shared" si="92"/>
        <v>0</v>
      </c>
      <c r="AI513" s="3">
        <f t="shared" si="98"/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f t="shared" si="89"/>
        <v>0</v>
      </c>
      <c r="AS513" s="3">
        <f t="shared" si="93"/>
        <v>0</v>
      </c>
      <c r="AT513" s="3">
        <f t="shared" si="94"/>
        <v>0</v>
      </c>
      <c r="AU513" s="3">
        <f t="shared" si="95"/>
        <v>0</v>
      </c>
      <c r="AV513" s="3">
        <v>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5</v>
      </c>
      <c r="BC513" s="3">
        <v>0</v>
      </c>
      <c r="BD513" s="3">
        <f t="shared" si="99"/>
        <v>5</v>
      </c>
      <c r="BE513" s="3">
        <v>0</v>
      </c>
      <c r="BF513" s="3">
        <v>0</v>
      </c>
      <c r="BG513" s="3">
        <v>4</v>
      </c>
      <c r="BH513" s="3">
        <v>0</v>
      </c>
      <c r="BI513" s="3">
        <v>0</v>
      </c>
      <c r="BJ513" s="3">
        <v>0</v>
      </c>
      <c r="BK513" s="3">
        <v>0</v>
      </c>
      <c r="BL513" s="3">
        <v>1</v>
      </c>
      <c r="BM513" s="3">
        <v>0</v>
      </c>
      <c r="BN513" s="3">
        <v>0</v>
      </c>
      <c r="BO513" s="3">
        <v>0</v>
      </c>
      <c r="BP513" s="3">
        <v>0</v>
      </c>
      <c r="BQ513" s="3">
        <v>0</v>
      </c>
      <c r="BR513" s="3">
        <v>0</v>
      </c>
      <c r="BS513" s="3">
        <v>0</v>
      </c>
      <c r="BT513" s="3">
        <v>0</v>
      </c>
      <c r="BU513" s="3">
        <v>0</v>
      </c>
      <c r="BV513" s="3">
        <v>0</v>
      </c>
      <c r="BW513" s="3">
        <v>0</v>
      </c>
      <c r="BX513" s="3">
        <v>0</v>
      </c>
      <c r="BY513" s="3">
        <v>0</v>
      </c>
      <c r="BZ513" s="3">
        <f t="shared" si="100"/>
        <v>5</v>
      </c>
      <c r="CA513" s="40">
        <f t="shared" si="96"/>
        <v>10</v>
      </c>
    </row>
    <row r="514" spans="1:79" x14ac:dyDescent="0.25">
      <c r="A514" s="3" t="s">
        <v>4</v>
      </c>
      <c r="B514" s="3">
        <v>1</v>
      </c>
      <c r="C514" s="3">
        <v>1</v>
      </c>
      <c r="D514" s="41">
        <v>42201</v>
      </c>
      <c r="E514" s="3">
        <v>1</v>
      </c>
      <c r="F514" s="3">
        <v>1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f t="shared" si="101"/>
        <v>1</v>
      </c>
      <c r="AE514" s="3">
        <f t="shared" si="90"/>
        <v>0</v>
      </c>
      <c r="AF514" s="3">
        <f t="shared" si="91"/>
        <v>0</v>
      </c>
      <c r="AG514" s="3">
        <f t="shared" si="97"/>
        <v>0</v>
      </c>
      <c r="AH514" s="3">
        <f t="shared" si="92"/>
        <v>0</v>
      </c>
      <c r="AI514" s="3">
        <f t="shared" si="98"/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f t="shared" ref="AR514:AR577" si="102">SUM(AJ514:AQ514)</f>
        <v>0</v>
      </c>
      <c r="AS514" s="3">
        <f t="shared" si="93"/>
        <v>0</v>
      </c>
      <c r="AT514" s="3">
        <f t="shared" si="94"/>
        <v>0</v>
      </c>
      <c r="AU514" s="3">
        <f t="shared" si="95"/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1</v>
      </c>
      <c r="BC514" s="3">
        <v>0</v>
      </c>
      <c r="BD514" s="3">
        <f t="shared" si="99"/>
        <v>1</v>
      </c>
      <c r="BE514" s="3">
        <v>2</v>
      </c>
      <c r="BF514" s="3">
        <v>0</v>
      </c>
      <c r="BG514" s="3">
        <v>3</v>
      </c>
      <c r="BH514" s="3">
        <v>1</v>
      </c>
      <c r="BI514" s="3">
        <v>3</v>
      </c>
      <c r="BJ514" s="3">
        <v>0</v>
      </c>
      <c r="BK514" s="3">
        <v>0</v>
      </c>
      <c r="BL514" s="3">
        <v>0</v>
      </c>
      <c r="BM514" s="3">
        <v>0</v>
      </c>
      <c r="BN514" s="3">
        <v>0</v>
      </c>
      <c r="BO514" s="3">
        <v>0</v>
      </c>
      <c r="BP514" s="3">
        <v>0</v>
      </c>
      <c r="BQ514" s="3">
        <v>0</v>
      </c>
      <c r="BR514" s="3">
        <v>0</v>
      </c>
      <c r="BS514" s="3">
        <v>0</v>
      </c>
      <c r="BT514" s="3">
        <v>0</v>
      </c>
      <c r="BU514" s="3">
        <v>0</v>
      </c>
      <c r="BV514" s="3">
        <v>0</v>
      </c>
      <c r="BW514" s="3">
        <v>0</v>
      </c>
      <c r="BX514" s="3">
        <v>0</v>
      </c>
      <c r="BY514" s="3">
        <v>0</v>
      </c>
      <c r="BZ514" s="3">
        <f t="shared" si="100"/>
        <v>9</v>
      </c>
      <c r="CA514" s="40">
        <f t="shared" si="96"/>
        <v>11</v>
      </c>
    </row>
    <row r="515" spans="1:79" x14ac:dyDescent="0.25">
      <c r="A515" s="3" t="s">
        <v>4</v>
      </c>
      <c r="B515" s="3">
        <v>1</v>
      </c>
      <c r="C515" s="3">
        <v>1</v>
      </c>
      <c r="D515" s="41">
        <v>42201</v>
      </c>
      <c r="E515" s="3">
        <v>2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f t="shared" si="101"/>
        <v>0</v>
      </c>
      <c r="AE515" s="3">
        <f t="shared" ref="AE515:AE578" si="103">SUM(P515:Q515)</f>
        <v>0</v>
      </c>
      <c r="AF515" s="3">
        <f t="shared" ref="AF515:AF578" si="104">SUM(T515:U515)</f>
        <v>0</v>
      </c>
      <c r="AG515" s="3">
        <f t="shared" si="97"/>
        <v>0</v>
      </c>
      <c r="AH515" s="3">
        <f t="shared" ref="AH515:AH578" si="105">SUM(V515:W515)</f>
        <v>0</v>
      </c>
      <c r="AI515" s="3">
        <f t="shared" si="98"/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f t="shared" si="102"/>
        <v>0</v>
      </c>
      <c r="AS515" s="3">
        <f t="shared" ref="AS515:AS578" si="106">SUM(AJ515:AK515)</f>
        <v>0</v>
      </c>
      <c r="AT515" s="3">
        <f t="shared" ref="AT515:AT578" si="107">SUM(AN515:AO515)</f>
        <v>0</v>
      </c>
      <c r="AU515" s="3">
        <f t="shared" ref="AU515:AU578" si="108">SUM(AL515:AM515)</f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3</v>
      </c>
      <c r="BC515" s="3">
        <v>0</v>
      </c>
      <c r="BD515" s="3">
        <f t="shared" si="99"/>
        <v>3</v>
      </c>
      <c r="BE515" s="3">
        <v>5</v>
      </c>
      <c r="BF515" s="3">
        <v>2</v>
      </c>
      <c r="BG515" s="3">
        <v>0</v>
      </c>
      <c r="BH515" s="3">
        <v>0</v>
      </c>
      <c r="BI515" s="3">
        <v>2</v>
      </c>
      <c r="BJ515" s="3">
        <v>0</v>
      </c>
      <c r="BK515" s="3">
        <v>0</v>
      </c>
      <c r="BL515" s="3">
        <v>2</v>
      </c>
      <c r="BM515" s="3">
        <v>0</v>
      </c>
      <c r="BN515" s="3">
        <v>0</v>
      </c>
      <c r="BO515" s="3">
        <v>0</v>
      </c>
      <c r="BP515" s="3">
        <v>0</v>
      </c>
      <c r="BQ515" s="3">
        <v>0</v>
      </c>
      <c r="BR515" s="3">
        <v>0</v>
      </c>
      <c r="BS515" s="3">
        <v>0</v>
      </c>
      <c r="BT515" s="3">
        <v>0</v>
      </c>
      <c r="BU515" s="3">
        <v>0</v>
      </c>
      <c r="BV515" s="3">
        <v>0</v>
      </c>
      <c r="BW515" s="3">
        <v>0</v>
      </c>
      <c r="BX515" s="3">
        <v>0</v>
      </c>
      <c r="BY515" s="3">
        <v>0</v>
      </c>
      <c r="BZ515" s="3">
        <f t="shared" si="100"/>
        <v>11</v>
      </c>
      <c r="CA515" s="40">
        <f t="shared" ref="CA515:CA578" si="109">SUM(AD515,AR515,AV515,BD515,BZ515)</f>
        <v>14</v>
      </c>
    </row>
    <row r="516" spans="1:79" x14ac:dyDescent="0.25">
      <c r="A516" s="3" t="s">
        <v>4</v>
      </c>
      <c r="B516" s="3">
        <v>1</v>
      </c>
      <c r="C516" s="3">
        <v>1</v>
      </c>
      <c r="D516" s="41">
        <v>42201</v>
      </c>
      <c r="E516" s="3">
        <v>3</v>
      </c>
      <c r="F516" s="3">
        <v>4</v>
      </c>
      <c r="G516" s="3">
        <v>2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1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f t="shared" si="101"/>
        <v>7</v>
      </c>
      <c r="AE516" s="3">
        <f t="shared" si="103"/>
        <v>1</v>
      </c>
      <c r="AF516" s="3">
        <f t="shared" si="104"/>
        <v>0</v>
      </c>
      <c r="AG516" s="3">
        <f t="shared" si="97"/>
        <v>0</v>
      </c>
      <c r="AH516" s="3">
        <f t="shared" si="105"/>
        <v>0</v>
      </c>
      <c r="AI516" s="3">
        <f t="shared" si="98"/>
        <v>0</v>
      </c>
      <c r="AJ516" s="3">
        <v>0</v>
      </c>
      <c r="AK516" s="3">
        <v>1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f t="shared" si="102"/>
        <v>1</v>
      </c>
      <c r="AS516" s="3">
        <f t="shared" si="106"/>
        <v>1</v>
      </c>
      <c r="AT516" s="3">
        <f t="shared" si="107"/>
        <v>0</v>
      </c>
      <c r="AU516" s="3">
        <f t="shared" si="108"/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5</v>
      </c>
      <c r="BC516" s="3">
        <v>0</v>
      </c>
      <c r="BD516" s="3">
        <f t="shared" si="99"/>
        <v>5</v>
      </c>
      <c r="BE516" s="3">
        <v>5</v>
      </c>
      <c r="BF516" s="3">
        <v>0</v>
      </c>
      <c r="BG516" s="3">
        <v>5</v>
      </c>
      <c r="BH516" s="3">
        <v>0</v>
      </c>
      <c r="BI516" s="3">
        <v>0</v>
      </c>
      <c r="BJ516" s="3">
        <v>0</v>
      </c>
      <c r="BK516" s="3">
        <v>0</v>
      </c>
      <c r="BL516" s="3">
        <v>0</v>
      </c>
      <c r="BM516" s="3">
        <v>0</v>
      </c>
      <c r="BN516" s="3">
        <v>1</v>
      </c>
      <c r="BO516" s="3">
        <v>0</v>
      </c>
      <c r="BP516" s="3">
        <v>0</v>
      </c>
      <c r="BQ516" s="3">
        <v>0</v>
      </c>
      <c r="BR516" s="3">
        <v>0</v>
      </c>
      <c r="BS516" s="3">
        <v>0</v>
      </c>
      <c r="BT516" s="3">
        <v>0</v>
      </c>
      <c r="BU516" s="3">
        <v>0</v>
      </c>
      <c r="BV516" s="3">
        <v>0</v>
      </c>
      <c r="BW516" s="3">
        <v>0</v>
      </c>
      <c r="BX516" s="3">
        <v>0</v>
      </c>
      <c r="BY516" s="3">
        <v>0</v>
      </c>
      <c r="BZ516" s="3">
        <f t="shared" si="100"/>
        <v>11</v>
      </c>
      <c r="CA516" s="40">
        <f t="shared" si="109"/>
        <v>24</v>
      </c>
    </row>
    <row r="517" spans="1:79" x14ac:dyDescent="0.25">
      <c r="A517" s="3" t="s">
        <v>4</v>
      </c>
      <c r="B517" s="3">
        <v>1</v>
      </c>
      <c r="C517" s="3">
        <v>1</v>
      </c>
      <c r="D517" s="41">
        <v>42201</v>
      </c>
      <c r="E517" s="3">
        <v>4</v>
      </c>
      <c r="F517" s="3">
        <v>0</v>
      </c>
      <c r="G517" s="3">
        <v>5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f t="shared" si="101"/>
        <v>5</v>
      </c>
      <c r="AE517" s="3">
        <f t="shared" si="103"/>
        <v>0</v>
      </c>
      <c r="AF517" s="3">
        <f t="shared" si="104"/>
        <v>0</v>
      </c>
      <c r="AG517" s="3">
        <f t="shared" si="97"/>
        <v>0</v>
      </c>
      <c r="AH517" s="3">
        <f t="shared" si="105"/>
        <v>0</v>
      </c>
      <c r="AI517" s="3">
        <f t="shared" si="98"/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f t="shared" si="102"/>
        <v>0</v>
      </c>
      <c r="AS517" s="3">
        <f t="shared" si="106"/>
        <v>0</v>
      </c>
      <c r="AT517" s="3">
        <f t="shared" si="107"/>
        <v>0</v>
      </c>
      <c r="AU517" s="3">
        <f t="shared" si="108"/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5</v>
      </c>
      <c r="BC517" s="3">
        <v>0</v>
      </c>
      <c r="BD517" s="3">
        <f t="shared" si="99"/>
        <v>5</v>
      </c>
      <c r="BE517" s="3">
        <v>3</v>
      </c>
      <c r="BF517" s="3">
        <v>1</v>
      </c>
      <c r="BG517" s="3">
        <v>3</v>
      </c>
      <c r="BH517" s="3">
        <v>0</v>
      </c>
      <c r="BI517" s="3">
        <v>2</v>
      </c>
      <c r="BJ517" s="3">
        <v>0</v>
      </c>
      <c r="BK517" s="3">
        <v>0</v>
      </c>
      <c r="BL517" s="3">
        <v>0</v>
      </c>
      <c r="BM517" s="3">
        <v>0</v>
      </c>
      <c r="BN517" s="3">
        <v>0</v>
      </c>
      <c r="BO517" s="3">
        <v>0</v>
      </c>
      <c r="BP517" s="3">
        <v>0</v>
      </c>
      <c r="BQ517" s="3">
        <v>1</v>
      </c>
      <c r="BR517" s="3">
        <v>0</v>
      </c>
      <c r="BS517" s="3">
        <v>0</v>
      </c>
      <c r="BT517" s="3">
        <v>0</v>
      </c>
      <c r="BU517" s="3">
        <v>0</v>
      </c>
      <c r="BV517" s="3">
        <v>0</v>
      </c>
      <c r="BW517" s="3">
        <v>0</v>
      </c>
      <c r="BX517" s="3">
        <v>0</v>
      </c>
      <c r="BY517" s="3">
        <v>0</v>
      </c>
      <c r="BZ517" s="3">
        <f t="shared" si="100"/>
        <v>10</v>
      </c>
      <c r="CA517" s="40">
        <f t="shared" si="109"/>
        <v>20</v>
      </c>
    </row>
    <row r="518" spans="1:79" x14ac:dyDescent="0.25">
      <c r="A518" s="3" t="s">
        <v>4</v>
      </c>
      <c r="B518" s="3">
        <v>1</v>
      </c>
      <c r="C518" s="3">
        <v>1</v>
      </c>
      <c r="D518" s="41">
        <v>42201</v>
      </c>
      <c r="E518" s="3">
        <v>5</v>
      </c>
      <c r="F518" s="3">
        <v>2</v>
      </c>
      <c r="G518" s="3">
        <v>1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1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1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f t="shared" si="101"/>
        <v>5</v>
      </c>
      <c r="AE518" s="3">
        <f t="shared" si="103"/>
        <v>1</v>
      </c>
      <c r="AF518" s="3">
        <f t="shared" si="104"/>
        <v>0</v>
      </c>
      <c r="AG518" s="3">
        <f t="shared" si="97"/>
        <v>0</v>
      </c>
      <c r="AH518" s="3">
        <f t="shared" si="105"/>
        <v>1</v>
      </c>
      <c r="AI518" s="3">
        <f t="shared" si="98"/>
        <v>0</v>
      </c>
      <c r="AJ518" s="3">
        <v>1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f t="shared" si="102"/>
        <v>1</v>
      </c>
      <c r="AS518" s="3">
        <f t="shared" si="106"/>
        <v>1</v>
      </c>
      <c r="AT518" s="3">
        <f t="shared" si="107"/>
        <v>0</v>
      </c>
      <c r="AU518" s="3">
        <f t="shared" si="108"/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5</v>
      </c>
      <c r="BC518" s="3">
        <v>0</v>
      </c>
      <c r="BD518" s="3">
        <f t="shared" si="99"/>
        <v>5</v>
      </c>
      <c r="BE518" s="3">
        <v>2</v>
      </c>
      <c r="BF518" s="3">
        <v>1</v>
      </c>
      <c r="BG518" s="3">
        <v>2</v>
      </c>
      <c r="BH518" s="3">
        <v>0</v>
      </c>
      <c r="BI518" s="3">
        <v>0</v>
      </c>
      <c r="BJ518" s="3">
        <v>0</v>
      </c>
      <c r="BK518" s="3">
        <v>0</v>
      </c>
      <c r="BL518" s="3">
        <v>0</v>
      </c>
      <c r="BM518" s="3">
        <v>0</v>
      </c>
      <c r="BN518" s="3">
        <v>0</v>
      </c>
      <c r="BO518" s="3">
        <v>0</v>
      </c>
      <c r="BP518" s="3">
        <v>0</v>
      </c>
      <c r="BQ518" s="3">
        <v>0</v>
      </c>
      <c r="BR518" s="3">
        <v>0</v>
      </c>
      <c r="BS518" s="3">
        <v>0</v>
      </c>
      <c r="BT518" s="3">
        <v>0</v>
      </c>
      <c r="BU518" s="3">
        <v>0</v>
      </c>
      <c r="BV518" s="3">
        <v>0</v>
      </c>
      <c r="BW518" s="3">
        <v>0</v>
      </c>
      <c r="BX518" s="3">
        <v>0</v>
      </c>
      <c r="BY518" s="3">
        <v>0</v>
      </c>
      <c r="BZ518" s="3">
        <v>5</v>
      </c>
      <c r="CA518" s="40">
        <f t="shared" si="109"/>
        <v>16</v>
      </c>
    </row>
    <row r="519" spans="1:79" x14ac:dyDescent="0.25">
      <c r="A519" s="3" t="s">
        <v>4</v>
      </c>
      <c r="B519" s="3">
        <v>1</v>
      </c>
      <c r="C519" s="3">
        <v>1</v>
      </c>
      <c r="D519" s="41">
        <v>42201</v>
      </c>
      <c r="E519" s="3">
        <v>6</v>
      </c>
      <c r="F519" s="3">
        <v>3</v>
      </c>
      <c r="G519" s="3">
        <v>4</v>
      </c>
      <c r="H519" s="3">
        <v>0</v>
      </c>
      <c r="I519" s="3">
        <v>1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f t="shared" si="101"/>
        <v>8</v>
      </c>
      <c r="AE519" s="3">
        <f t="shared" si="103"/>
        <v>0</v>
      </c>
      <c r="AF519" s="3">
        <f t="shared" si="104"/>
        <v>0</v>
      </c>
      <c r="AG519" s="3">
        <f t="shared" si="97"/>
        <v>0</v>
      </c>
      <c r="AH519" s="3">
        <f t="shared" si="105"/>
        <v>0</v>
      </c>
      <c r="AI519" s="3">
        <f t="shared" si="98"/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f t="shared" si="102"/>
        <v>0</v>
      </c>
      <c r="AS519" s="3">
        <f t="shared" si="106"/>
        <v>0</v>
      </c>
      <c r="AT519" s="3">
        <f t="shared" si="107"/>
        <v>0</v>
      </c>
      <c r="AU519" s="3">
        <f t="shared" si="108"/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1</v>
      </c>
      <c r="BC519" s="3">
        <v>0</v>
      </c>
      <c r="BD519" s="3">
        <f t="shared" si="99"/>
        <v>1</v>
      </c>
      <c r="BE519" s="3">
        <v>0</v>
      </c>
      <c r="BF519" s="3">
        <v>1</v>
      </c>
      <c r="BG519" s="3">
        <v>2</v>
      </c>
      <c r="BH519" s="3">
        <v>0</v>
      </c>
      <c r="BI519" s="3">
        <v>0</v>
      </c>
      <c r="BJ519" s="3">
        <v>0</v>
      </c>
      <c r="BK519" s="3">
        <v>0</v>
      </c>
      <c r="BL519" s="3">
        <v>0</v>
      </c>
      <c r="BM519" s="3">
        <v>0</v>
      </c>
      <c r="BN519" s="3">
        <v>0</v>
      </c>
      <c r="BO519" s="3">
        <v>0</v>
      </c>
      <c r="BP519" s="3">
        <v>0</v>
      </c>
      <c r="BQ519" s="3">
        <v>0</v>
      </c>
      <c r="BR519" s="3">
        <v>0</v>
      </c>
      <c r="BS519" s="3">
        <v>0</v>
      </c>
      <c r="BT519" s="3">
        <v>0</v>
      </c>
      <c r="BU519" s="3">
        <v>0</v>
      </c>
      <c r="BV519" s="3">
        <v>0</v>
      </c>
      <c r="BW519" s="3">
        <v>0</v>
      </c>
      <c r="BX519" s="3">
        <v>0</v>
      </c>
      <c r="BY519" s="3">
        <v>0</v>
      </c>
      <c r="BZ519" s="3">
        <f t="shared" si="100"/>
        <v>3</v>
      </c>
      <c r="CA519" s="40">
        <f t="shared" si="109"/>
        <v>12</v>
      </c>
    </row>
    <row r="520" spans="1:79" x14ac:dyDescent="0.25">
      <c r="A520" s="3" t="s">
        <v>4</v>
      </c>
      <c r="B520" s="3">
        <v>1</v>
      </c>
      <c r="C520" s="3">
        <v>1</v>
      </c>
      <c r="D520" s="41">
        <v>42201</v>
      </c>
      <c r="E520" s="3">
        <v>7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1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f t="shared" si="101"/>
        <v>1</v>
      </c>
      <c r="AE520" s="3">
        <f t="shared" si="103"/>
        <v>0</v>
      </c>
      <c r="AF520" s="3">
        <f t="shared" si="104"/>
        <v>0</v>
      </c>
      <c r="AG520" s="3">
        <f t="shared" si="97"/>
        <v>0</v>
      </c>
      <c r="AH520" s="3">
        <f t="shared" si="105"/>
        <v>0</v>
      </c>
      <c r="AI520" s="3">
        <f t="shared" si="98"/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f t="shared" si="102"/>
        <v>0</v>
      </c>
      <c r="AS520" s="3">
        <f t="shared" si="106"/>
        <v>0</v>
      </c>
      <c r="AT520" s="3">
        <f t="shared" si="107"/>
        <v>0</v>
      </c>
      <c r="AU520" s="3">
        <f t="shared" si="108"/>
        <v>0</v>
      </c>
      <c r="AV520" s="3">
        <v>1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1</v>
      </c>
      <c r="BC520" s="3">
        <v>0</v>
      </c>
      <c r="BD520" s="3">
        <f t="shared" si="99"/>
        <v>1</v>
      </c>
      <c r="BE520" s="3">
        <v>1</v>
      </c>
      <c r="BF520" s="3">
        <v>0</v>
      </c>
      <c r="BG520" s="3">
        <v>1</v>
      </c>
      <c r="BH520" s="3">
        <v>1</v>
      </c>
      <c r="BI520" s="3">
        <v>0</v>
      </c>
      <c r="BJ520" s="3">
        <v>0</v>
      </c>
      <c r="BK520" s="3">
        <v>0</v>
      </c>
      <c r="BL520" s="3">
        <v>0</v>
      </c>
      <c r="BM520" s="3">
        <v>0</v>
      </c>
      <c r="BN520" s="3">
        <v>0</v>
      </c>
      <c r="BO520" s="3">
        <v>1</v>
      </c>
      <c r="BP520" s="3">
        <v>0</v>
      </c>
      <c r="BQ520" s="3">
        <v>0</v>
      </c>
      <c r="BR520" s="3">
        <v>0</v>
      </c>
      <c r="BS520" s="3">
        <v>0</v>
      </c>
      <c r="BT520" s="3">
        <v>0</v>
      </c>
      <c r="BU520" s="3">
        <v>0</v>
      </c>
      <c r="BV520" s="3">
        <v>0</v>
      </c>
      <c r="BW520" s="3">
        <v>0</v>
      </c>
      <c r="BX520" s="3">
        <v>0</v>
      </c>
      <c r="BY520" s="3">
        <v>3</v>
      </c>
      <c r="BZ520" s="3">
        <f t="shared" si="100"/>
        <v>7</v>
      </c>
      <c r="CA520" s="40">
        <f t="shared" si="109"/>
        <v>10</v>
      </c>
    </row>
    <row r="521" spans="1:79" x14ac:dyDescent="0.25">
      <c r="A521" s="3" t="s">
        <v>4</v>
      </c>
      <c r="B521" s="3">
        <v>1</v>
      </c>
      <c r="C521" s="3">
        <v>1</v>
      </c>
      <c r="D521" s="41">
        <v>42201</v>
      </c>
      <c r="E521" s="3">
        <v>8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f t="shared" si="101"/>
        <v>1</v>
      </c>
      <c r="AE521" s="3">
        <f t="shared" si="103"/>
        <v>0</v>
      </c>
      <c r="AF521" s="3">
        <f t="shared" si="104"/>
        <v>0</v>
      </c>
      <c r="AG521" s="3">
        <f t="shared" si="97"/>
        <v>0</v>
      </c>
      <c r="AH521" s="3">
        <f t="shared" si="105"/>
        <v>0</v>
      </c>
      <c r="AI521" s="3">
        <f t="shared" si="98"/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1</v>
      </c>
      <c r="AP521" s="3">
        <v>0</v>
      </c>
      <c r="AQ521" s="3">
        <v>0</v>
      </c>
      <c r="AR521" s="3">
        <f t="shared" si="102"/>
        <v>1</v>
      </c>
      <c r="AS521" s="3">
        <f t="shared" si="106"/>
        <v>0</v>
      </c>
      <c r="AT521" s="3">
        <f t="shared" si="107"/>
        <v>1</v>
      </c>
      <c r="AU521" s="3">
        <f t="shared" si="108"/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f t="shared" si="99"/>
        <v>0</v>
      </c>
      <c r="BE521" s="3">
        <v>5</v>
      </c>
      <c r="BF521" s="3">
        <v>1</v>
      </c>
      <c r="BG521" s="3">
        <v>3</v>
      </c>
      <c r="BH521" s="3">
        <v>0</v>
      </c>
      <c r="BI521" s="3">
        <v>0</v>
      </c>
      <c r="BJ521" s="3">
        <v>0</v>
      </c>
      <c r="BK521" s="3">
        <v>0</v>
      </c>
      <c r="BL521" s="3">
        <v>1</v>
      </c>
      <c r="BM521" s="3">
        <v>0</v>
      </c>
      <c r="BN521" s="3">
        <v>0</v>
      </c>
      <c r="BO521" s="3">
        <v>0</v>
      </c>
      <c r="BP521" s="3">
        <v>0</v>
      </c>
      <c r="BQ521" s="3">
        <v>0</v>
      </c>
      <c r="BR521" s="3">
        <v>0</v>
      </c>
      <c r="BS521" s="3">
        <v>0</v>
      </c>
      <c r="BT521" s="3">
        <v>0</v>
      </c>
      <c r="BU521" s="3">
        <v>0</v>
      </c>
      <c r="BV521" s="3">
        <v>0</v>
      </c>
      <c r="BW521" s="3">
        <v>0</v>
      </c>
      <c r="BX521" s="3">
        <v>0</v>
      </c>
      <c r="BY521" s="3">
        <v>0</v>
      </c>
      <c r="BZ521" s="3">
        <f t="shared" si="100"/>
        <v>10</v>
      </c>
      <c r="CA521" s="40">
        <f t="shared" si="109"/>
        <v>12</v>
      </c>
    </row>
    <row r="522" spans="1:79" x14ac:dyDescent="0.25">
      <c r="A522" s="3" t="s">
        <v>4</v>
      </c>
      <c r="B522" s="3">
        <v>1</v>
      </c>
      <c r="C522" s="3">
        <v>1</v>
      </c>
      <c r="D522" s="41">
        <v>42201</v>
      </c>
      <c r="E522" s="3">
        <v>9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f t="shared" si="101"/>
        <v>0</v>
      </c>
      <c r="AE522" s="3">
        <f t="shared" si="103"/>
        <v>0</v>
      </c>
      <c r="AF522" s="3">
        <f t="shared" si="104"/>
        <v>0</v>
      </c>
      <c r="AG522" s="3">
        <f t="shared" si="97"/>
        <v>0</v>
      </c>
      <c r="AH522" s="3">
        <f t="shared" si="105"/>
        <v>0</v>
      </c>
      <c r="AI522" s="3">
        <f t="shared" si="98"/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f t="shared" si="102"/>
        <v>0</v>
      </c>
      <c r="AS522" s="3">
        <f t="shared" si="106"/>
        <v>0</v>
      </c>
      <c r="AT522" s="3">
        <f t="shared" si="107"/>
        <v>0</v>
      </c>
      <c r="AU522" s="3">
        <f t="shared" si="108"/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1</v>
      </c>
      <c r="BC522" s="3">
        <v>0</v>
      </c>
      <c r="BD522" s="3">
        <f t="shared" si="99"/>
        <v>1</v>
      </c>
      <c r="BE522" s="3">
        <v>5</v>
      </c>
      <c r="BF522" s="3">
        <v>0</v>
      </c>
      <c r="BG522" s="3">
        <v>5</v>
      </c>
      <c r="BH522" s="3">
        <v>0</v>
      </c>
      <c r="BI522" s="3">
        <v>0</v>
      </c>
      <c r="BJ522" s="3">
        <v>0</v>
      </c>
      <c r="BK522" s="3">
        <v>0</v>
      </c>
      <c r="BL522" s="3">
        <v>0</v>
      </c>
      <c r="BM522" s="3">
        <v>0</v>
      </c>
      <c r="BN522" s="3">
        <v>0</v>
      </c>
      <c r="BO522" s="3">
        <v>2</v>
      </c>
      <c r="BP522" s="3">
        <v>0</v>
      </c>
      <c r="BQ522" s="3">
        <v>0</v>
      </c>
      <c r="BR522" s="3">
        <v>0</v>
      </c>
      <c r="BS522" s="3">
        <v>0</v>
      </c>
      <c r="BT522" s="3">
        <v>0</v>
      </c>
      <c r="BU522" s="3">
        <v>0</v>
      </c>
      <c r="BV522" s="3">
        <v>0</v>
      </c>
      <c r="BW522" s="3">
        <v>0</v>
      </c>
      <c r="BX522" s="3">
        <v>0</v>
      </c>
      <c r="BY522" s="3">
        <v>2</v>
      </c>
      <c r="BZ522" s="3">
        <f t="shared" si="100"/>
        <v>14</v>
      </c>
      <c r="CA522" s="40">
        <f t="shared" si="109"/>
        <v>15</v>
      </c>
    </row>
    <row r="523" spans="1:79" x14ac:dyDescent="0.25">
      <c r="A523" s="3" t="s">
        <v>4</v>
      </c>
      <c r="B523" s="3">
        <v>1</v>
      </c>
      <c r="C523" s="3">
        <v>1</v>
      </c>
      <c r="D523" s="41">
        <v>42201</v>
      </c>
      <c r="E523" s="3">
        <v>10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f t="shared" si="101"/>
        <v>0</v>
      </c>
      <c r="AE523" s="3">
        <f t="shared" si="103"/>
        <v>0</v>
      </c>
      <c r="AF523" s="3">
        <f t="shared" si="104"/>
        <v>0</v>
      </c>
      <c r="AG523" s="3">
        <f t="shared" si="97"/>
        <v>0</v>
      </c>
      <c r="AH523" s="3">
        <f t="shared" si="105"/>
        <v>0</v>
      </c>
      <c r="AI523" s="3">
        <f t="shared" si="98"/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1</v>
      </c>
      <c r="AP523" s="3">
        <v>0</v>
      </c>
      <c r="AQ523" s="3">
        <v>0</v>
      </c>
      <c r="AR523" s="3">
        <f t="shared" si="102"/>
        <v>1</v>
      </c>
      <c r="AS523" s="3">
        <f t="shared" si="106"/>
        <v>0</v>
      </c>
      <c r="AT523" s="3">
        <f t="shared" si="107"/>
        <v>1</v>
      </c>
      <c r="AU523" s="3">
        <f t="shared" si="108"/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1</v>
      </c>
      <c r="BC523" s="3">
        <v>0</v>
      </c>
      <c r="BD523" s="3">
        <f t="shared" si="99"/>
        <v>1</v>
      </c>
      <c r="BE523" s="3">
        <v>0</v>
      </c>
      <c r="BF523" s="3">
        <v>0</v>
      </c>
      <c r="BG523" s="3">
        <v>3</v>
      </c>
      <c r="BH523" s="3">
        <v>0</v>
      </c>
      <c r="BI523" s="3">
        <v>0</v>
      </c>
      <c r="BJ523" s="3">
        <v>0</v>
      </c>
      <c r="BK523" s="3">
        <v>0</v>
      </c>
      <c r="BL523" s="3">
        <v>0</v>
      </c>
      <c r="BM523" s="3">
        <v>0</v>
      </c>
      <c r="BN523" s="3">
        <v>0</v>
      </c>
      <c r="BO523" s="3">
        <v>2</v>
      </c>
      <c r="BP523" s="3">
        <v>0</v>
      </c>
      <c r="BQ523" s="3">
        <v>0</v>
      </c>
      <c r="BR523" s="3">
        <v>0</v>
      </c>
      <c r="BS523" s="3">
        <v>0</v>
      </c>
      <c r="BT523" s="3">
        <v>0</v>
      </c>
      <c r="BU523" s="3">
        <v>0</v>
      </c>
      <c r="BV523" s="3">
        <v>0</v>
      </c>
      <c r="BW523" s="3">
        <v>0</v>
      </c>
      <c r="BX523" s="3">
        <v>0</v>
      </c>
      <c r="BY523" s="3">
        <v>1</v>
      </c>
      <c r="BZ523" s="3">
        <f t="shared" si="100"/>
        <v>6</v>
      </c>
      <c r="CA523" s="40">
        <f t="shared" si="109"/>
        <v>8</v>
      </c>
    </row>
    <row r="524" spans="1:79" x14ac:dyDescent="0.25">
      <c r="A524" s="3" t="s">
        <v>4</v>
      </c>
      <c r="B524" s="3">
        <v>1</v>
      </c>
      <c r="C524" s="3">
        <v>1</v>
      </c>
      <c r="D524" s="41">
        <v>42201</v>
      </c>
      <c r="E524" s="3">
        <v>11</v>
      </c>
      <c r="F524" s="3">
        <v>2</v>
      </c>
      <c r="G524" s="3">
        <v>1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f t="shared" si="101"/>
        <v>3</v>
      </c>
      <c r="AE524" s="3">
        <f t="shared" si="103"/>
        <v>0</v>
      </c>
      <c r="AF524" s="3">
        <f t="shared" si="104"/>
        <v>0</v>
      </c>
      <c r="AG524" s="3">
        <f t="shared" si="97"/>
        <v>0</v>
      </c>
      <c r="AH524" s="3">
        <f t="shared" si="105"/>
        <v>0</v>
      </c>
      <c r="AI524" s="3">
        <f t="shared" si="98"/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f t="shared" si="102"/>
        <v>0</v>
      </c>
      <c r="AS524" s="3">
        <f t="shared" si="106"/>
        <v>0</v>
      </c>
      <c r="AT524" s="3">
        <f t="shared" si="107"/>
        <v>0</v>
      </c>
      <c r="AU524" s="3">
        <f t="shared" si="108"/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4</v>
      </c>
      <c r="BC524" s="3">
        <v>0</v>
      </c>
      <c r="BD524" s="3">
        <f t="shared" si="99"/>
        <v>4</v>
      </c>
      <c r="BE524" s="3">
        <v>4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0</v>
      </c>
      <c r="BL524" s="3">
        <v>0</v>
      </c>
      <c r="BM524" s="3">
        <v>0</v>
      </c>
      <c r="BN524" s="3">
        <v>0</v>
      </c>
      <c r="BO524" s="3">
        <v>0</v>
      </c>
      <c r="BP524" s="3">
        <v>1</v>
      </c>
      <c r="BQ524" s="3">
        <v>0</v>
      </c>
      <c r="BR524" s="3">
        <v>0</v>
      </c>
      <c r="BS524" s="3">
        <v>0</v>
      </c>
      <c r="BT524" s="3">
        <v>0</v>
      </c>
      <c r="BU524" s="3">
        <v>0</v>
      </c>
      <c r="BV524" s="3">
        <v>0</v>
      </c>
      <c r="BW524" s="3">
        <v>0</v>
      </c>
      <c r="BX524" s="3">
        <v>0</v>
      </c>
      <c r="BY524" s="3">
        <v>0</v>
      </c>
      <c r="BZ524" s="3">
        <f t="shared" si="100"/>
        <v>5</v>
      </c>
      <c r="CA524" s="40">
        <f t="shared" si="109"/>
        <v>12</v>
      </c>
    </row>
    <row r="525" spans="1:79" x14ac:dyDescent="0.25">
      <c r="A525" s="3" t="s">
        <v>4</v>
      </c>
      <c r="B525" s="3">
        <v>1</v>
      </c>
      <c r="C525" s="3">
        <v>1</v>
      </c>
      <c r="D525" s="41">
        <v>42201</v>
      </c>
      <c r="E525" s="3">
        <v>12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f t="shared" si="101"/>
        <v>0</v>
      </c>
      <c r="AE525" s="3">
        <f t="shared" si="103"/>
        <v>0</v>
      </c>
      <c r="AF525" s="3">
        <f t="shared" si="104"/>
        <v>0</v>
      </c>
      <c r="AG525" s="3">
        <f t="shared" si="97"/>
        <v>0</v>
      </c>
      <c r="AH525" s="3">
        <f t="shared" si="105"/>
        <v>0</v>
      </c>
      <c r="AI525" s="3">
        <f t="shared" si="98"/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f t="shared" si="102"/>
        <v>0</v>
      </c>
      <c r="AS525" s="3">
        <f t="shared" si="106"/>
        <v>0</v>
      </c>
      <c r="AT525" s="3">
        <f t="shared" si="107"/>
        <v>0</v>
      </c>
      <c r="AU525" s="3">
        <f t="shared" si="108"/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1</v>
      </c>
      <c r="BC525" s="3">
        <v>0</v>
      </c>
      <c r="BD525" s="3">
        <f t="shared" si="99"/>
        <v>1</v>
      </c>
      <c r="BE525" s="3">
        <v>3</v>
      </c>
      <c r="BF525" s="3">
        <v>0</v>
      </c>
      <c r="BG525" s="3">
        <v>3</v>
      </c>
      <c r="BH525" s="3">
        <v>0</v>
      </c>
      <c r="BI525" s="3">
        <v>0</v>
      </c>
      <c r="BJ525" s="3">
        <v>0</v>
      </c>
      <c r="BK525" s="3">
        <v>0</v>
      </c>
      <c r="BL525" s="3">
        <v>0</v>
      </c>
      <c r="BM525" s="3">
        <v>0</v>
      </c>
      <c r="BN525" s="3">
        <v>0</v>
      </c>
      <c r="BO525" s="3">
        <v>0</v>
      </c>
      <c r="BP525" s="3">
        <v>0</v>
      </c>
      <c r="BQ525" s="3">
        <v>0</v>
      </c>
      <c r="BR525" s="3">
        <v>0</v>
      </c>
      <c r="BS525" s="3">
        <v>0</v>
      </c>
      <c r="BT525" s="3">
        <v>0</v>
      </c>
      <c r="BU525" s="3">
        <v>0</v>
      </c>
      <c r="BV525" s="3">
        <v>0</v>
      </c>
      <c r="BW525" s="3">
        <v>0</v>
      </c>
      <c r="BX525" s="3">
        <v>0</v>
      </c>
      <c r="BY525" s="3">
        <v>1</v>
      </c>
      <c r="BZ525" s="3">
        <f t="shared" si="100"/>
        <v>7</v>
      </c>
      <c r="CA525" s="40">
        <f t="shared" si="109"/>
        <v>8</v>
      </c>
    </row>
    <row r="526" spans="1:79" x14ac:dyDescent="0.25">
      <c r="A526" s="3" t="s">
        <v>4</v>
      </c>
      <c r="B526" s="3">
        <v>1</v>
      </c>
      <c r="C526" s="3">
        <v>1</v>
      </c>
      <c r="D526" s="41">
        <v>42201</v>
      </c>
      <c r="E526" s="3">
        <v>13</v>
      </c>
      <c r="F526" s="3">
        <v>6</v>
      </c>
      <c r="G526" s="3">
        <v>5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1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f t="shared" si="101"/>
        <v>12</v>
      </c>
      <c r="AE526" s="3">
        <f t="shared" si="103"/>
        <v>1</v>
      </c>
      <c r="AF526" s="3">
        <f t="shared" si="104"/>
        <v>0</v>
      </c>
      <c r="AG526" s="3">
        <f t="shared" si="97"/>
        <v>0</v>
      </c>
      <c r="AH526" s="3">
        <f t="shared" si="105"/>
        <v>0</v>
      </c>
      <c r="AI526" s="3">
        <f t="shared" si="98"/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f t="shared" si="102"/>
        <v>0</v>
      </c>
      <c r="AS526" s="3">
        <f t="shared" si="106"/>
        <v>0</v>
      </c>
      <c r="AT526" s="3">
        <f t="shared" si="107"/>
        <v>0</v>
      </c>
      <c r="AU526" s="3">
        <f t="shared" si="108"/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3</v>
      </c>
      <c r="BC526" s="3">
        <v>0</v>
      </c>
      <c r="BD526" s="3">
        <f t="shared" si="99"/>
        <v>3</v>
      </c>
      <c r="BE526" s="3">
        <v>3</v>
      </c>
      <c r="BF526" s="3">
        <v>2</v>
      </c>
      <c r="BG526" s="3">
        <v>0</v>
      </c>
      <c r="BH526" s="3">
        <v>0</v>
      </c>
      <c r="BI526" s="3">
        <v>0</v>
      </c>
      <c r="BJ526" s="3">
        <v>2</v>
      </c>
      <c r="BK526" s="3">
        <v>0</v>
      </c>
      <c r="BL526" s="3">
        <v>0</v>
      </c>
      <c r="BM526" s="3">
        <v>0</v>
      </c>
      <c r="BN526" s="3">
        <v>0</v>
      </c>
      <c r="BO526" s="3">
        <v>0</v>
      </c>
      <c r="BP526" s="3">
        <v>0</v>
      </c>
      <c r="BQ526" s="3">
        <v>0</v>
      </c>
      <c r="BR526" s="3">
        <v>0</v>
      </c>
      <c r="BS526" s="3">
        <v>0</v>
      </c>
      <c r="BT526" s="3">
        <v>0</v>
      </c>
      <c r="BU526" s="3">
        <v>0</v>
      </c>
      <c r="BV526" s="3">
        <v>0</v>
      </c>
      <c r="BW526" s="3">
        <v>0</v>
      </c>
      <c r="BX526" s="3">
        <v>0</v>
      </c>
      <c r="BY526" s="3">
        <v>1</v>
      </c>
      <c r="BZ526" s="3">
        <f t="shared" si="100"/>
        <v>8</v>
      </c>
      <c r="CA526" s="40">
        <f t="shared" si="109"/>
        <v>23</v>
      </c>
    </row>
    <row r="527" spans="1:79" x14ac:dyDescent="0.25">
      <c r="A527" s="3" t="s">
        <v>4</v>
      </c>
      <c r="B527" s="3">
        <v>1</v>
      </c>
      <c r="C527" s="3">
        <v>1</v>
      </c>
      <c r="D527" s="41">
        <v>42201</v>
      </c>
      <c r="E527" s="3">
        <v>14</v>
      </c>
      <c r="F527" s="3">
        <v>0</v>
      </c>
      <c r="G527" s="3">
        <v>1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1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f t="shared" si="101"/>
        <v>2</v>
      </c>
      <c r="AE527" s="3">
        <f t="shared" si="103"/>
        <v>0</v>
      </c>
      <c r="AF527" s="3">
        <f t="shared" si="104"/>
        <v>0</v>
      </c>
      <c r="AG527" s="3">
        <f t="shared" si="97"/>
        <v>0</v>
      </c>
      <c r="AH527" s="3">
        <f t="shared" si="105"/>
        <v>0</v>
      </c>
      <c r="AI527" s="3">
        <f t="shared" si="98"/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f t="shared" si="102"/>
        <v>0</v>
      </c>
      <c r="AS527" s="3">
        <f t="shared" si="106"/>
        <v>0</v>
      </c>
      <c r="AT527" s="3">
        <f t="shared" si="107"/>
        <v>0</v>
      </c>
      <c r="AU527" s="3">
        <f t="shared" si="108"/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1</v>
      </c>
      <c r="BC527" s="3">
        <v>0</v>
      </c>
      <c r="BD527" s="3">
        <f t="shared" si="99"/>
        <v>1</v>
      </c>
      <c r="BE527" s="3">
        <v>1</v>
      </c>
      <c r="BF527" s="3">
        <v>1</v>
      </c>
      <c r="BG527" s="3">
        <v>3</v>
      </c>
      <c r="BH527" s="3">
        <v>0</v>
      </c>
      <c r="BI527" s="3">
        <v>0</v>
      </c>
      <c r="BJ527" s="3">
        <v>0</v>
      </c>
      <c r="BK527" s="3">
        <v>0</v>
      </c>
      <c r="BL527" s="3">
        <v>0</v>
      </c>
      <c r="BM527" s="3">
        <v>0</v>
      </c>
      <c r="BN527" s="3">
        <v>0</v>
      </c>
      <c r="BO527" s="3">
        <v>0</v>
      </c>
      <c r="BP527" s="3">
        <v>0</v>
      </c>
      <c r="BQ527" s="3">
        <v>0</v>
      </c>
      <c r="BR527" s="3">
        <v>0</v>
      </c>
      <c r="BS527" s="3">
        <v>0</v>
      </c>
      <c r="BT527" s="3">
        <v>0</v>
      </c>
      <c r="BU527" s="3">
        <v>0</v>
      </c>
      <c r="BV527" s="3">
        <v>0</v>
      </c>
      <c r="BW527" s="3">
        <v>0</v>
      </c>
      <c r="BX527" s="3">
        <v>0</v>
      </c>
      <c r="BY527" s="3">
        <v>1</v>
      </c>
      <c r="BZ527" s="3">
        <f t="shared" si="100"/>
        <v>6</v>
      </c>
      <c r="CA527" s="40">
        <f t="shared" si="109"/>
        <v>9</v>
      </c>
    </row>
    <row r="528" spans="1:79" x14ac:dyDescent="0.25">
      <c r="A528" s="3" t="s">
        <v>4</v>
      </c>
      <c r="B528" s="3">
        <v>2</v>
      </c>
      <c r="C528" s="3">
        <v>2</v>
      </c>
      <c r="D528" s="41">
        <v>42219</v>
      </c>
      <c r="E528" s="3">
        <v>1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f t="shared" si="101"/>
        <v>0</v>
      </c>
      <c r="AE528" s="3">
        <f t="shared" si="103"/>
        <v>0</v>
      </c>
      <c r="AF528" s="3">
        <f t="shared" si="104"/>
        <v>0</v>
      </c>
      <c r="AG528" s="3">
        <f t="shared" si="97"/>
        <v>0</v>
      </c>
      <c r="AH528" s="3">
        <f t="shared" si="105"/>
        <v>0</v>
      </c>
      <c r="AI528" s="3">
        <f t="shared" si="98"/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f t="shared" si="102"/>
        <v>0</v>
      </c>
      <c r="AS528" s="3">
        <f t="shared" si="106"/>
        <v>0</v>
      </c>
      <c r="AT528" s="3">
        <f t="shared" si="107"/>
        <v>0</v>
      </c>
      <c r="AU528" s="3">
        <f t="shared" si="108"/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3</v>
      </c>
      <c r="BC528" s="3">
        <v>0</v>
      </c>
      <c r="BD528" s="3">
        <f t="shared" si="99"/>
        <v>3</v>
      </c>
      <c r="BE528" s="3">
        <v>0</v>
      </c>
      <c r="BF528" s="3">
        <v>0</v>
      </c>
      <c r="BG528" s="3">
        <v>2</v>
      </c>
      <c r="BH528" s="3">
        <v>0</v>
      </c>
      <c r="BI528" s="3">
        <v>0</v>
      </c>
      <c r="BJ528" s="3">
        <v>0</v>
      </c>
      <c r="BK528" s="3">
        <v>0</v>
      </c>
      <c r="BL528" s="3">
        <v>0</v>
      </c>
      <c r="BM528" s="3">
        <v>0</v>
      </c>
      <c r="BN528" s="3">
        <v>0</v>
      </c>
      <c r="BO528" s="3">
        <v>0</v>
      </c>
      <c r="BP528" s="3">
        <v>0</v>
      </c>
      <c r="BQ528" s="3">
        <v>0</v>
      </c>
      <c r="BR528" s="3">
        <v>0</v>
      </c>
      <c r="BS528" s="3">
        <v>0</v>
      </c>
      <c r="BT528" s="3">
        <v>0</v>
      </c>
      <c r="BU528" s="3">
        <v>0</v>
      </c>
      <c r="BV528" s="3">
        <v>0</v>
      </c>
      <c r="BW528" s="3">
        <v>0</v>
      </c>
      <c r="BX528" s="3">
        <v>0</v>
      </c>
      <c r="BY528" s="3">
        <v>0</v>
      </c>
      <c r="BZ528" s="3">
        <f t="shared" si="100"/>
        <v>2</v>
      </c>
      <c r="CA528" s="40">
        <f t="shared" si="109"/>
        <v>5</v>
      </c>
    </row>
    <row r="529" spans="1:79" x14ac:dyDescent="0.25">
      <c r="A529" s="3" t="s">
        <v>4</v>
      </c>
      <c r="B529" s="3">
        <v>2</v>
      </c>
      <c r="C529" s="3">
        <v>2</v>
      </c>
      <c r="D529" s="41">
        <v>42219</v>
      </c>
      <c r="E529" s="3">
        <v>2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f t="shared" si="101"/>
        <v>0</v>
      </c>
      <c r="AE529" s="3">
        <f t="shared" si="103"/>
        <v>0</v>
      </c>
      <c r="AF529" s="3">
        <f t="shared" si="104"/>
        <v>0</v>
      </c>
      <c r="AG529" s="3">
        <f t="shared" si="97"/>
        <v>0</v>
      </c>
      <c r="AH529" s="3">
        <f t="shared" si="105"/>
        <v>0</v>
      </c>
      <c r="AI529" s="3">
        <f t="shared" si="98"/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1</v>
      </c>
      <c r="AP529" s="3">
        <v>0</v>
      </c>
      <c r="AQ529" s="3">
        <v>0</v>
      </c>
      <c r="AR529" s="3">
        <f t="shared" si="102"/>
        <v>1</v>
      </c>
      <c r="AS529" s="3">
        <f t="shared" si="106"/>
        <v>0</v>
      </c>
      <c r="AT529" s="3">
        <f t="shared" si="107"/>
        <v>1</v>
      </c>
      <c r="AU529" s="3">
        <f t="shared" si="108"/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0</v>
      </c>
      <c r="BD529" s="3">
        <f t="shared" si="99"/>
        <v>0</v>
      </c>
      <c r="BE529" s="3">
        <v>1</v>
      </c>
      <c r="BF529" s="3">
        <v>1</v>
      </c>
      <c r="BG529" s="3">
        <v>1</v>
      </c>
      <c r="BH529" s="3">
        <v>1</v>
      </c>
      <c r="BI529" s="3">
        <v>1</v>
      </c>
      <c r="BJ529" s="3">
        <v>0</v>
      </c>
      <c r="BK529" s="3">
        <v>0</v>
      </c>
      <c r="BL529" s="3">
        <v>1</v>
      </c>
      <c r="BM529" s="3">
        <v>0</v>
      </c>
      <c r="BN529" s="3">
        <v>0</v>
      </c>
      <c r="BO529" s="3">
        <v>0</v>
      </c>
      <c r="BP529" s="3">
        <v>0</v>
      </c>
      <c r="BQ529" s="3">
        <v>0</v>
      </c>
      <c r="BR529" s="3">
        <v>0</v>
      </c>
      <c r="BS529" s="3">
        <v>0</v>
      </c>
      <c r="BT529" s="3">
        <v>0</v>
      </c>
      <c r="BU529" s="3">
        <v>0</v>
      </c>
      <c r="BV529" s="3">
        <v>0</v>
      </c>
      <c r="BW529" s="3">
        <v>0</v>
      </c>
      <c r="BX529" s="3">
        <v>0</v>
      </c>
      <c r="BY529" s="3">
        <v>0</v>
      </c>
      <c r="BZ529" s="3">
        <f t="shared" si="100"/>
        <v>6</v>
      </c>
      <c r="CA529" s="40">
        <f t="shared" si="109"/>
        <v>7</v>
      </c>
    </row>
    <row r="530" spans="1:79" x14ac:dyDescent="0.25">
      <c r="A530" s="3" t="s">
        <v>4</v>
      </c>
      <c r="B530" s="3">
        <v>2</v>
      </c>
      <c r="C530" s="3">
        <v>2</v>
      </c>
      <c r="D530" s="41">
        <v>42219</v>
      </c>
      <c r="E530" s="3">
        <v>3</v>
      </c>
      <c r="F530" s="3">
        <v>1</v>
      </c>
      <c r="G530" s="3">
        <v>1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f t="shared" si="101"/>
        <v>2</v>
      </c>
      <c r="AE530" s="3">
        <f t="shared" si="103"/>
        <v>0</v>
      </c>
      <c r="AF530" s="3">
        <f t="shared" si="104"/>
        <v>0</v>
      </c>
      <c r="AG530" s="3">
        <f t="shared" si="97"/>
        <v>0</v>
      </c>
      <c r="AH530" s="3">
        <f t="shared" si="105"/>
        <v>0</v>
      </c>
      <c r="AI530" s="3">
        <f t="shared" si="98"/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f t="shared" si="102"/>
        <v>0</v>
      </c>
      <c r="AS530" s="3">
        <f t="shared" si="106"/>
        <v>0</v>
      </c>
      <c r="AT530" s="3">
        <f t="shared" si="107"/>
        <v>0</v>
      </c>
      <c r="AU530" s="3">
        <f t="shared" si="108"/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2</v>
      </c>
      <c r="BA530" s="3">
        <v>0</v>
      </c>
      <c r="BB530" s="3">
        <v>1</v>
      </c>
      <c r="BC530" s="3">
        <v>0</v>
      </c>
      <c r="BD530" s="3">
        <f t="shared" si="99"/>
        <v>3</v>
      </c>
      <c r="BE530" s="3">
        <v>2</v>
      </c>
      <c r="BF530" s="3">
        <v>0</v>
      </c>
      <c r="BG530" s="3">
        <v>1</v>
      </c>
      <c r="BH530" s="3">
        <v>0</v>
      </c>
      <c r="BI530" s="3">
        <v>0</v>
      </c>
      <c r="BJ530" s="3">
        <v>0</v>
      </c>
      <c r="BK530" s="3">
        <v>0</v>
      </c>
      <c r="BL530" s="3">
        <v>0</v>
      </c>
      <c r="BM530" s="3">
        <v>0</v>
      </c>
      <c r="BN530" s="3">
        <v>0</v>
      </c>
      <c r="BO530" s="3">
        <v>0</v>
      </c>
      <c r="BP530" s="3">
        <v>0</v>
      </c>
      <c r="BQ530" s="3">
        <v>0</v>
      </c>
      <c r="BR530" s="3">
        <v>0</v>
      </c>
      <c r="BS530" s="3">
        <v>0</v>
      </c>
      <c r="BT530" s="3">
        <v>0</v>
      </c>
      <c r="BU530" s="3">
        <v>0</v>
      </c>
      <c r="BV530" s="3">
        <v>0</v>
      </c>
      <c r="BW530" s="3">
        <v>0</v>
      </c>
      <c r="BX530" s="3">
        <v>0</v>
      </c>
      <c r="BY530" s="3">
        <v>0</v>
      </c>
      <c r="BZ530" s="3">
        <f t="shared" si="100"/>
        <v>3</v>
      </c>
      <c r="CA530" s="40">
        <f t="shared" si="109"/>
        <v>8</v>
      </c>
    </row>
    <row r="531" spans="1:79" x14ac:dyDescent="0.25">
      <c r="A531" s="3" t="s">
        <v>4</v>
      </c>
      <c r="B531" s="3">
        <v>2</v>
      </c>
      <c r="C531" s="3">
        <v>2</v>
      </c>
      <c r="D531" s="41">
        <v>42219</v>
      </c>
      <c r="E531" s="3">
        <v>4</v>
      </c>
      <c r="F531" s="3">
        <v>0</v>
      </c>
      <c r="G531" s="3">
        <v>1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f t="shared" si="101"/>
        <v>1</v>
      </c>
      <c r="AE531" s="3">
        <f t="shared" si="103"/>
        <v>0</v>
      </c>
      <c r="AF531" s="3">
        <f t="shared" si="104"/>
        <v>0</v>
      </c>
      <c r="AG531" s="3">
        <f t="shared" si="97"/>
        <v>0</v>
      </c>
      <c r="AH531" s="3">
        <f t="shared" si="105"/>
        <v>0</v>
      </c>
      <c r="AI531" s="3">
        <f t="shared" si="98"/>
        <v>0</v>
      </c>
      <c r="AJ531" s="3">
        <v>1</v>
      </c>
      <c r="AK531" s="3">
        <v>0</v>
      </c>
      <c r="AL531" s="3">
        <v>0</v>
      </c>
      <c r="AM531" s="3">
        <v>0</v>
      </c>
      <c r="AN531" s="3">
        <v>0</v>
      </c>
      <c r="AO531" s="3">
        <v>6</v>
      </c>
      <c r="AP531" s="3">
        <v>0</v>
      </c>
      <c r="AQ531" s="3">
        <v>0</v>
      </c>
      <c r="AR531" s="3">
        <f t="shared" si="102"/>
        <v>7</v>
      </c>
      <c r="AS531" s="3">
        <f t="shared" si="106"/>
        <v>1</v>
      </c>
      <c r="AT531" s="3">
        <f t="shared" si="107"/>
        <v>6</v>
      </c>
      <c r="AU531" s="3">
        <f t="shared" si="108"/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1</v>
      </c>
      <c r="BA531" s="3">
        <v>0</v>
      </c>
      <c r="BB531" s="3">
        <v>0</v>
      </c>
      <c r="BC531" s="3">
        <v>0</v>
      </c>
      <c r="BD531" s="3">
        <f t="shared" si="99"/>
        <v>1</v>
      </c>
      <c r="BE531" s="3">
        <v>3</v>
      </c>
      <c r="BF531" s="3">
        <v>0</v>
      </c>
      <c r="BG531" s="3">
        <v>4</v>
      </c>
      <c r="BH531" s="3">
        <v>0</v>
      </c>
      <c r="BI531" s="3">
        <v>3</v>
      </c>
      <c r="BJ531" s="3">
        <v>0</v>
      </c>
      <c r="BK531" s="3">
        <v>0</v>
      </c>
      <c r="BL531" s="3">
        <v>0</v>
      </c>
      <c r="BM531" s="3">
        <v>0</v>
      </c>
      <c r="BN531" s="3">
        <v>0</v>
      </c>
      <c r="BO531" s="3">
        <v>0</v>
      </c>
      <c r="BP531" s="3">
        <v>0</v>
      </c>
      <c r="BQ531" s="3">
        <v>0</v>
      </c>
      <c r="BR531" s="3">
        <v>0</v>
      </c>
      <c r="BS531" s="3">
        <v>0</v>
      </c>
      <c r="BT531" s="3">
        <v>0</v>
      </c>
      <c r="BU531" s="3">
        <v>0</v>
      </c>
      <c r="BV531" s="3">
        <v>0</v>
      </c>
      <c r="BW531" s="3">
        <v>0</v>
      </c>
      <c r="BX531" s="3">
        <v>0</v>
      </c>
      <c r="BY531" s="3">
        <v>1</v>
      </c>
      <c r="BZ531" s="3">
        <f t="shared" si="100"/>
        <v>11</v>
      </c>
      <c r="CA531" s="40">
        <f t="shared" si="109"/>
        <v>20</v>
      </c>
    </row>
    <row r="532" spans="1:79" x14ac:dyDescent="0.25">
      <c r="A532" s="3" t="s">
        <v>4</v>
      </c>
      <c r="B532" s="3">
        <v>2</v>
      </c>
      <c r="C532" s="3">
        <v>2</v>
      </c>
      <c r="D532" s="41">
        <v>42219</v>
      </c>
      <c r="E532" s="3">
        <v>5</v>
      </c>
      <c r="F532" s="3">
        <v>2</v>
      </c>
      <c r="G532" s="3">
        <v>2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1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f t="shared" si="101"/>
        <v>5</v>
      </c>
      <c r="AE532" s="3">
        <f t="shared" si="103"/>
        <v>0</v>
      </c>
      <c r="AF532" s="3">
        <f t="shared" si="104"/>
        <v>0</v>
      </c>
      <c r="AG532" s="3">
        <f t="shared" si="97"/>
        <v>0</v>
      </c>
      <c r="AH532" s="3">
        <f t="shared" si="105"/>
        <v>0</v>
      </c>
      <c r="AI532" s="3">
        <f t="shared" si="98"/>
        <v>0</v>
      </c>
      <c r="AJ532" s="3">
        <v>1</v>
      </c>
      <c r="AK532" s="3">
        <v>0</v>
      </c>
      <c r="AL532" s="3">
        <v>0</v>
      </c>
      <c r="AM532" s="3">
        <v>0</v>
      </c>
      <c r="AN532" s="3">
        <v>0</v>
      </c>
      <c r="AO532" s="3">
        <v>1</v>
      </c>
      <c r="AP532" s="3">
        <v>0</v>
      </c>
      <c r="AQ532" s="3">
        <v>0</v>
      </c>
      <c r="AR532" s="3">
        <f t="shared" si="102"/>
        <v>2</v>
      </c>
      <c r="AS532" s="3">
        <f t="shared" si="106"/>
        <v>1</v>
      </c>
      <c r="AT532" s="3">
        <f t="shared" si="107"/>
        <v>1</v>
      </c>
      <c r="AU532" s="3">
        <f t="shared" si="108"/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v>3</v>
      </c>
      <c r="BC532" s="3">
        <v>0</v>
      </c>
      <c r="BD532" s="3">
        <f t="shared" si="99"/>
        <v>3</v>
      </c>
      <c r="BE532" s="3">
        <v>3</v>
      </c>
      <c r="BF532" s="3">
        <v>0</v>
      </c>
      <c r="BG532" s="3">
        <v>5</v>
      </c>
      <c r="BH532" s="3">
        <v>0</v>
      </c>
      <c r="BI532" s="3">
        <v>3</v>
      </c>
      <c r="BJ532" s="3">
        <v>0</v>
      </c>
      <c r="BK532" s="3">
        <v>0</v>
      </c>
      <c r="BL532" s="3">
        <v>1</v>
      </c>
      <c r="BM532" s="3">
        <v>0</v>
      </c>
      <c r="BN532" s="3">
        <v>1</v>
      </c>
      <c r="BO532" s="3">
        <v>0</v>
      </c>
      <c r="BP532" s="3">
        <v>0</v>
      </c>
      <c r="BQ532" s="3">
        <v>0</v>
      </c>
      <c r="BR532" s="3">
        <v>0</v>
      </c>
      <c r="BS532" s="3">
        <v>0</v>
      </c>
      <c r="BT532" s="3">
        <v>0</v>
      </c>
      <c r="BU532" s="3">
        <v>0</v>
      </c>
      <c r="BV532" s="3">
        <v>0</v>
      </c>
      <c r="BW532" s="3">
        <v>0</v>
      </c>
      <c r="BX532" s="3">
        <v>0</v>
      </c>
      <c r="BY532" s="3">
        <v>2</v>
      </c>
      <c r="BZ532" s="3">
        <f t="shared" si="100"/>
        <v>15</v>
      </c>
      <c r="CA532" s="40">
        <f t="shared" si="109"/>
        <v>25</v>
      </c>
    </row>
    <row r="533" spans="1:79" x14ac:dyDescent="0.25">
      <c r="A533" s="3" t="s">
        <v>4</v>
      </c>
      <c r="B533" s="3">
        <v>2</v>
      </c>
      <c r="C533" s="3">
        <v>2</v>
      </c>
      <c r="D533" s="41">
        <v>42219</v>
      </c>
      <c r="E533" s="3">
        <v>6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1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f t="shared" si="101"/>
        <v>1</v>
      </c>
      <c r="AE533" s="3">
        <f t="shared" si="103"/>
        <v>1</v>
      </c>
      <c r="AF533" s="3">
        <f t="shared" si="104"/>
        <v>0</v>
      </c>
      <c r="AG533" s="3">
        <f t="shared" si="97"/>
        <v>0</v>
      </c>
      <c r="AH533" s="3">
        <f t="shared" si="105"/>
        <v>0</v>
      </c>
      <c r="AI533" s="3">
        <f t="shared" si="98"/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1</v>
      </c>
      <c r="AO533" s="3">
        <v>0</v>
      </c>
      <c r="AP533" s="3">
        <v>0</v>
      </c>
      <c r="AQ533" s="3">
        <v>0</v>
      </c>
      <c r="AR533" s="3">
        <f t="shared" si="102"/>
        <v>1</v>
      </c>
      <c r="AS533" s="3">
        <f t="shared" si="106"/>
        <v>0</v>
      </c>
      <c r="AT533" s="3">
        <f t="shared" si="107"/>
        <v>1</v>
      </c>
      <c r="AU533" s="3">
        <f t="shared" si="108"/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3</v>
      </c>
      <c r="BC533" s="3">
        <v>0</v>
      </c>
      <c r="BD533" s="3">
        <f t="shared" si="99"/>
        <v>3</v>
      </c>
      <c r="BE533" s="3">
        <v>0</v>
      </c>
      <c r="BF533" s="3">
        <v>0</v>
      </c>
      <c r="BG533" s="3">
        <v>2</v>
      </c>
      <c r="BH533" s="3">
        <v>0</v>
      </c>
      <c r="BI533" s="3">
        <v>0</v>
      </c>
      <c r="BJ533" s="3">
        <v>0</v>
      </c>
      <c r="BK533" s="3">
        <v>0</v>
      </c>
      <c r="BL533" s="3">
        <v>0</v>
      </c>
      <c r="BM533" s="3">
        <v>0</v>
      </c>
      <c r="BN533" s="3">
        <v>0</v>
      </c>
      <c r="BO533" s="3">
        <v>1</v>
      </c>
      <c r="BP533" s="3">
        <v>0</v>
      </c>
      <c r="BQ533" s="3">
        <v>0</v>
      </c>
      <c r="BR533" s="3">
        <v>0</v>
      </c>
      <c r="BS533" s="3">
        <v>0</v>
      </c>
      <c r="BT533" s="3">
        <v>0</v>
      </c>
      <c r="BU533" s="3">
        <v>0</v>
      </c>
      <c r="BV533" s="3">
        <v>0</v>
      </c>
      <c r="BW533" s="3">
        <v>0</v>
      </c>
      <c r="BX533" s="3">
        <v>0</v>
      </c>
      <c r="BY533" s="3">
        <v>3</v>
      </c>
      <c r="BZ533" s="3">
        <f t="shared" si="100"/>
        <v>6</v>
      </c>
      <c r="CA533" s="40">
        <f t="shared" si="109"/>
        <v>11</v>
      </c>
    </row>
    <row r="534" spans="1:79" x14ac:dyDescent="0.25">
      <c r="A534" s="3" t="s">
        <v>4</v>
      </c>
      <c r="B534" s="3">
        <v>2</v>
      </c>
      <c r="C534" s="3">
        <v>2</v>
      </c>
      <c r="D534" s="41">
        <v>42219</v>
      </c>
      <c r="E534" s="3">
        <v>7</v>
      </c>
      <c r="F534" s="3">
        <v>1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f t="shared" si="101"/>
        <v>1</v>
      </c>
      <c r="AE534" s="3">
        <f t="shared" si="103"/>
        <v>0</v>
      </c>
      <c r="AF534" s="3">
        <f t="shared" si="104"/>
        <v>0</v>
      </c>
      <c r="AG534" s="3">
        <f t="shared" si="97"/>
        <v>0</v>
      </c>
      <c r="AH534" s="3">
        <f t="shared" si="105"/>
        <v>0</v>
      </c>
      <c r="AI534" s="3">
        <f t="shared" si="98"/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f t="shared" si="102"/>
        <v>0</v>
      </c>
      <c r="AS534" s="3">
        <f t="shared" si="106"/>
        <v>0</v>
      </c>
      <c r="AT534" s="3">
        <f t="shared" si="107"/>
        <v>0</v>
      </c>
      <c r="AU534" s="3">
        <f t="shared" si="108"/>
        <v>0</v>
      </c>
      <c r="AV534" s="3">
        <v>0</v>
      </c>
      <c r="AW534" s="3">
        <v>0</v>
      </c>
      <c r="AX534" s="3">
        <v>0</v>
      </c>
      <c r="AY534" s="3">
        <v>1</v>
      </c>
      <c r="AZ534" s="3">
        <v>0</v>
      </c>
      <c r="BA534" s="3">
        <v>0</v>
      </c>
      <c r="BB534" s="3">
        <v>0</v>
      </c>
      <c r="BC534" s="3">
        <v>0</v>
      </c>
      <c r="BD534" s="3">
        <f t="shared" si="99"/>
        <v>1</v>
      </c>
      <c r="BE534" s="3">
        <v>5</v>
      </c>
      <c r="BF534" s="3">
        <v>2</v>
      </c>
      <c r="BG534" s="3">
        <v>14</v>
      </c>
      <c r="BH534" s="3">
        <v>0</v>
      </c>
      <c r="BI534" s="3">
        <v>0</v>
      </c>
      <c r="BJ534" s="3">
        <v>0</v>
      </c>
      <c r="BK534" s="3">
        <v>0</v>
      </c>
      <c r="BL534" s="3">
        <v>2</v>
      </c>
      <c r="BM534" s="3">
        <v>0</v>
      </c>
      <c r="BN534" s="3">
        <v>0</v>
      </c>
      <c r="BO534" s="3">
        <v>0</v>
      </c>
      <c r="BP534" s="3">
        <v>2</v>
      </c>
      <c r="BQ534" s="3">
        <v>0</v>
      </c>
      <c r="BR534" s="3">
        <v>0</v>
      </c>
      <c r="BS534" s="3">
        <v>0</v>
      </c>
      <c r="BT534" s="3">
        <v>0</v>
      </c>
      <c r="BU534" s="3">
        <v>0</v>
      </c>
      <c r="BV534" s="3">
        <v>0</v>
      </c>
      <c r="BW534" s="3">
        <v>0</v>
      </c>
      <c r="BX534" s="3">
        <v>0</v>
      </c>
      <c r="BY534" s="3">
        <v>1</v>
      </c>
      <c r="BZ534" s="3">
        <f t="shared" si="100"/>
        <v>26</v>
      </c>
      <c r="CA534" s="40">
        <f t="shared" si="109"/>
        <v>28</v>
      </c>
    </row>
    <row r="535" spans="1:79" x14ac:dyDescent="0.25">
      <c r="A535" s="3" t="s">
        <v>4</v>
      </c>
      <c r="B535" s="3">
        <v>2</v>
      </c>
      <c r="C535" s="3">
        <v>2</v>
      </c>
      <c r="D535" s="41">
        <v>42219</v>
      </c>
      <c r="E535" s="3">
        <v>8</v>
      </c>
      <c r="F535" s="3">
        <v>2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1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f t="shared" si="101"/>
        <v>3</v>
      </c>
      <c r="AE535" s="3">
        <f t="shared" si="103"/>
        <v>0</v>
      </c>
      <c r="AF535" s="3">
        <f t="shared" si="104"/>
        <v>0</v>
      </c>
      <c r="AG535" s="3">
        <f t="shared" si="97"/>
        <v>0</v>
      </c>
      <c r="AH535" s="3">
        <f t="shared" si="105"/>
        <v>0</v>
      </c>
      <c r="AI535" s="3">
        <f t="shared" si="98"/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f t="shared" si="102"/>
        <v>0</v>
      </c>
      <c r="AS535" s="3">
        <f t="shared" si="106"/>
        <v>0</v>
      </c>
      <c r="AT535" s="3">
        <f t="shared" si="107"/>
        <v>0</v>
      </c>
      <c r="AU535" s="3">
        <f t="shared" si="108"/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3</v>
      </c>
      <c r="BC535" s="3">
        <v>0</v>
      </c>
      <c r="BD535" s="3">
        <f t="shared" si="99"/>
        <v>3</v>
      </c>
      <c r="BE535" s="3">
        <v>0</v>
      </c>
      <c r="BF535" s="3">
        <v>0</v>
      </c>
      <c r="BG535" s="3">
        <v>2</v>
      </c>
      <c r="BH535" s="3">
        <v>0</v>
      </c>
      <c r="BI535" s="3">
        <v>0</v>
      </c>
      <c r="BJ535" s="3">
        <v>0</v>
      </c>
      <c r="BK535" s="3">
        <v>0</v>
      </c>
      <c r="BL535" s="3">
        <v>1</v>
      </c>
      <c r="BM535" s="3">
        <v>0</v>
      </c>
      <c r="BN535" s="3">
        <v>0</v>
      </c>
      <c r="BO535" s="3">
        <v>0</v>
      </c>
      <c r="BP535" s="3">
        <v>0</v>
      </c>
      <c r="BQ535" s="3">
        <v>0</v>
      </c>
      <c r="BR535" s="3">
        <v>0</v>
      </c>
      <c r="BS535" s="3">
        <v>0</v>
      </c>
      <c r="BT535" s="3">
        <v>0</v>
      </c>
      <c r="BU535" s="3">
        <v>0</v>
      </c>
      <c r="BV535" s="3">
        <v>0</v>
      </c>
      <c r="BW535" s="3">
        <v>0</v>
      </c>
      <c r="BX535" s="3">
        <v>0</v>
      </c>
      <c r="BY535" s="3">
        <v>0</v>
      </c>
      <c r="BZ535" s="3">
        <f t="shared" si="100"/>
        <v>3</v>
      </c>
      <c r="CA535" s="40">
        <f t="shared" si="109"/>
        <v>9</v>
      </c>
    </row>
    <row r="536" spans="1:79" x14ac:dyDescent="0.25">
      <c r="A536" s="3" t="s">
        <v>4</v>
      </c>
      <c r="B536" s="3">
        <v>2</v>
      </c>
      <c r="C536" s="3">
        <v>2</v>
      </c>
      <c r="D536" s="41">
        <v>42219</v>
      </c>
      <c r="E536" s="3">
        <v>9</v>
      </c>
      <c r="F536" s="3">
        <v>2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f t="shared" si="101"/>
        <v>2</v>
      </c>
      <c r="AE536" s="3">
        <f t="shared" si="103"/>
        <v>0</v>
      </c>
      <c r="AF536" s="3">
        <f t="shared" si="104"/>
        <v>0</v>
      </c>
      <c r="AG536" s="3">
        <f t="shared" ref="AG536:AG599" si="110">SUM(K536:L536)</f>
        <v>0</v>
      </c>
      <c r="AH536" s="3">
        <f t="shared" si="105"/>
        <v>0</v>
      </c>
      <c r="AI536" s="3">
        <f t="shared" si="98"/>
        <v>0</v>
      </c>
      <c r="AJ536" s="3">
        <v>1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f t="shared" si="102"/>
        <v>1</v>
      </c>
      <c r="AS536" s="3">
        <f t="shared" si="106"/>
        <v>1</v>
      </c>
      <c r="AT536" s="3">
        <f t="shared" si="107"/>
        <v>0</v>
      </c>
      <c r="AU536" s="3">
        <f t="shared" si="108"/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f t="shared" si="99"/>
        <v>0</v>
      </c>
      <c r="BE536" s="3">
        <v>0</v>
      </c>
      <c r="BF536" s="3">
        <v>1</v>
      </c>
      <c r="BG536" s="3">
        <v>2</v>
      </c>
      <c r="BH536" s="3">
        <v>0</v>
      </c>
      <c r="BI536" s="3">
        <v>0</v>
      </c>
      <c r="BJ536" s="3">
        <v>4</v>
      </c>
      <c r="BK536" s="3">
        <v>0</v>
      </c>
      <c r="BL536" s="3">
        <v>0</v>
      </c>
      <c r="BM536" s="3">
        <v>0</v>
      </c>
      <c r="BN536" s="3">
        <v>0</v>
      </c>
      <c r="BO536" s="3">
        <v>0</v>
      </c>
      <c r="BP536" s="3">
        <v>0</v>
      </c>
      <c r="BQ536" s="3">
        <v>0</v>
      </c>
      <c r="BR536" s="3">
        <v>0</v>
      </c>
      <c r="BS536" s="3">
        <v>0</v>
      </c>
      <c r="BT536" s="3">
        <v>1</v>
      </c>
      <c r="BU536" s="3">
        <v>0</v>
      </c>
      <c r="BV536" s="3">
        <v>0</v>
      </c>
      <c r="BW536" s="3">
        <v>0</v>
      </c>
      <c r="BX536" s="3">
        <v>0</v>
      </c>
      <c r="BY536" s="3">
        <v>1</v>
      </c>
      <c r="BZ536" s="3">
        <f t="shared" si="100"/>
        <v>9</v>
      </c>
      <c r="CA536" s="40">
        <f t="shared" si="109"/>
        <v>12</v>
      </c>
    </row>
    <row r="537" spans="1:79" x14ac:dyDescent="0.25">
      <c r="A537" s="3" t="s">
        <v>4</v>
      </c>
      <c r="B537" s="3">
        <v>2</v>
      </c>
      <c r="C537" s="3">
        <v>2</v>
      </c>
      <c r="D537" s="41">
        <v>42219</v>
      </c>
      <c r="E537" s="3">
        <v>10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f t="shared" si="101"/>
        <v>0</v>
      </c>
      <c r="AE537" s="3">
        <f t="shared" si="103"/>
        <v>0</v>
      </c>
      <c r="AF537" s="3">
        <f t="shared" si="104"/>
        <v>0</v>
      </c>
      <c r="AG537" s="3">
        <f t="shared" si="110"/>
        <v>0</v>
      </c>
      <c r="AH537" s="3">
        <f t="shared" si="105"/>
        <v>0</v>
      </c>
      <c r="AI537" s="3">
        <f t="shared" ref="AI537:AI600" si="111">SUM(Z537:AA537)</f>
        <v>0</v>
      </c>
      <c r="AJ537" s="3">
        <v>1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f t="shared" si="102"/>
        <v>1</v>
      </c>
      <c r="AS537" s="3">
        <f t="shared" si="106"/>
        <v>1</v>
      </c>
      <c r="AT537" s="3">
        <f t="shared" si="107"/>
        <v>0</v>
      </c>
      <c r="AU537" s="3">
        <f t="shared" si="108"/>
        <v>0</v>
      </c>
      <c r="AV537" s="3">
        <v>0</v>
      </c>
      <c r="AW537" s="3">
        <v>0</v>
      </c>
      <c r="AX537" s="3">
        <v>0</v>
      </c>
      <c r="AY537" s="3">
        <v>1</v>
      </c>
      <c r="AZ537" s="3">
        <v>0</v>
      </c>
      <c r="BA537" s="3">
        <v>0</v>
      </c>
      <c r="BB537" s="3">
        <v>0</v>
      </c>
      <c r="BC537" s="3">
        <v>0</v>
      </c>
      <c r="BD537" s="3">
        <f t="shared" ref="BD537:BD600" si="112">SUM(AW537:BC537)</f>
        <v>1</v>
      </c>
      <c r="BE537" s="3">
        <v>1</v>
      </c>
      <c r="BF537" s="3">
        <v>0</v>
      </c>
      <c r="BG537" s="3">
        <v>3</v>
      </c>
      <c r="BH537" s="3">
        <v>0</v>
      </c>
      <c r="BI537" s="3">
        <v>1</v>
      </c>
      <c r="BJ537" s="3">
        <v>0</v>
      </c>
      <c r="BK537" s="3">
        <v>0</v>
      </c>
      <c r="BL537" s="3">
        <v>0</v>
      </c>
      <c r="BM537" s="3">
        <v>0</v>
      </c>
      <c r="BN537" s="3">
        <v>0</v>
      </c>
      <c r="BO537" s="3">
        <v>0</v>
      </c>
      <c r="BP537" s="3">
        <v>0</v>
      </c>
      <c r="BQ537" s="3">
        <v>0</v>
      </c>
      <c r="BR537" s="3">
        <v>0</v>
      </c>
      <c r="BS537" s="3">
        <v>0</v>
      </c>
      <c r="BT537" s="3">
        <v>0</v>
      </c>
      <c r="BU537" s="3">
        <v>0</v>
      </c>
      <c r="BV537" s="3">
        <v>0</v>
      </c>
      <c r="BW537" s="3">
        <v>0</v>
      </c>
      <c r="BX537" s="3">
        <v>0</v>
      </c>
      <c r="BY537" s="3">
        <v>0</v>
      </c>
      <c r="BZ537" s="3">
        <f t="shared" ref="BZ537:BZ600" si="113">SUM(BE537:BY537)</f>
        <v>5</v>
      </c>
      <c r="CA537" s="40">
        <f t="shared" si="109"/>
        <v>7</v>
      </c>
    </row>
    <row r="538" spans="1:79" x14ac:dyDescent="0.25">
      <c r="A538" s="3" t="s">
        <v>4</v>
      </c>
      <c r="B538" s="3">
        <v>2</v>
      </c>
      <c r="C538" s="3">
        <v>2</v>
      </c>
      <c r="D538" s="41">
        <v>42219</v>
      </c>
      <c r="E538" s="3">
        <v>11</v>
      </c>
      <c r="F538" s="3">
        <v>3</v>
      </c>
      <c r="G538" s="3">
        <v>2</v>
      </c>
      <c r="H538" s="3">
        <v>1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1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f t="shared" si="101"/>
        <v>7</v>
      </c>
      <c r="AE538" s="3">
        <f t="shared" si="103"/>
        <v>0</v>
      </c>
      <c r="AF538" s="3">
        <f t="shared" si="104"/>
        <v>0</v>
      </c>
      <c r="AG538" s="3">
        <f t="shared" si="110"/>
        <v>0</v>
      </c>
      <c r="AH538" s="3">
        <f t="shared" si="105"/>
        <v>0</v>
      </c>
      <c r="AI538" s="3">
        <f t="shared" si="111"/>
        <v>0</v>
      </c>
      <c r="AJ538" s="3">
        <v>1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f t="shared" si="102"/>
        <v>1</v>
      </c>
      <c r="AS538" s="3">
        <f t="shared" si="106"/>
        <v>1</v>
      </c>
      <c r="AT538" s="3">
        <f t="shared" si="107"/>
        <v>0</v>
      </c>
      <c r="AU538" s="3">
        <f t="shared" si="108"/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3">
        <f t="shared" si="112"/>
        <v>0</v>
      </c>
      <c r="BE538" s="3">
        <v>1</v>
      </c>
      <c r="BF538" s="3">
        <v>0</v>
      </c>
      <c r="BG538" s="3">
        <v>0</v>
      </c>
      <c r="BH538" s="3">
        <v>0</v>
      </c>
      <c r="BI538" s="3">
        <v>2</v>
      </c>
      <c r="BJ538" s="3">
        <v>0</v>
      </c>
      <c r="BK538" s="3">
        <v>0</v>
      </c>
      <c r="BL538" s="3">
        <v>0</v>
      </c>
      <c r="BM538" s="3">
        <v>0</v>
      </c>
      <c r="BN538" s="3">
        <v>0</v>
      </c>
      <c r="BO538" s="3">
        <v>0</v>
      </c>
      <c r="BP538" s="3">
        <v>0</v>
      </c>
      <c r="BQ538" s="3">
        <v>0</v>
      </c>
      <c r="BR538" s="3">
        <v>0</v>
      </c>
      <c r="BS538" s="3">
        <v>0</v>
      </c>
      <c r="BT538" s="3">
        <v>0</v>
      </c>
      <c r="BU538" s="3">
        <v>0</v>
      </c>
      <c r="BV538" s="3">
        <v>0</v>
      </c>
      <c r="BW538" s="3">
        <v>0</v>
      </c>
      <c r="BX538" s="3">
        <v>0</v>
      </c>
      <c r="BY538" s="3">
        <v>0</v>
      </c>
      <c r="BZ538" s="3">
        <f t="shared" si="113"/>
        <v>3</v>
      </c>
      <c r="CA538" s="40">
        <f t="shared" si="109"/>
        <v>11</v>
      </c>
    </row>
    <row r="539" spans="1:79" x14ac:dyDescent="0.25">
      <c r="A539" s="3" t="s">
        <v>4</v>
      </c>
      <c r="B539" s="3">
        <v>2</v>
      </c>
      <c r="C539" s="3">
        <v>2</v>
      </c>
      <c r="D539" s="41">
        <v>42219</v>
      </c>
      <c r="E539" s="3">
        <v>12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f t="shared" si="101"/>
        <v>0</v>
      </c>
      <c r="AE539" s="3">
        <f t="shared" si="103"/>
        <v>0</v>
      </c>
      <c r="AF539" s="3">
        <f t="shared" si="104"/>
        <v>0</v>
      </c>
      <c r="AG539" s="3">
        <f t="shared" si="110"/>
        <v>0</v>
      </c>
      <c r="AH539" s="3">
        <f t="shared" si="105"/>
        <v>0</v>
      </c>
      <c r="AI539" s="3">
        <f t="shared" si="111"/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f t="shared" si="102"/>
        <v>0</v>
      </c>
      <c r="AS539" s="3">
        <f t="shared" si="106"/>
        <v>0</v>
      </c>
      <c r="AT539" s="3">
        <f t="shared" si="107"/>
        <v>0</v>
      </c>
      <c r="AU539" s="3">
        <f t="shared" si="108"/>
        <v>0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f t="shared" si="112"/>
        <v>0</v>
      </c>
      <c r="BE539" s="3">
        <v>0</v>
      </c>
      <c r="BF539" s="3">
        <v>0</v>
      </c>
      <c r="BG539" s="3">
        <v>0</v>
      </c>
      <c r="BH539" s="3">
        <v>0</v>
      </c>
      <c r="BI539" s="3">
        <v>0</v>
      </c>
      <c r="BJ539" s="3">
        <v>0</v>
      </c>
      <c r="BK539" s="3">
        <v>0</v>
      </c>
      <c r="BL539" s="3">
        <v>1</v>
      </c>
      <c r="BM539" s="3">
        <v>0</v>
      </c>
      <c r="BN539" s="3">
        <v>0</v>
      </c>
      <c r="BO539" s="3">
        <v>0</v>
      </c>
      <c r="BP539" s="3">
        <v>0</v>
      </c>
      <c r="BQ539" s="3">
        <v>0</v>
      </c>
      <c r="BR539" s="3">
        <v>0</v>
      </c>
      <c r="BS539" s="3">
        <v>0</v>
      </c>
      <c r="BT539" s="3">
        <v>0</v>
      </c>
      <c r="BU539" s="3">
        <v>0</v>
      </c>
      <c r="BV539" s="3">
        <v>0</v>
      </c>
      <c r="BW539" s="3">
        <v>0</v>
      </c>
      <c r="BX539" s="3">
        <v>0</v>
      </c>
      <c r="BY539" s="3">
        <v>0</v>
      </c>
      <c r="BZ539" s="3">
        <f t="shared" si="113"/>
        <v>1</v>
      </c>
      <c r="CA539" s="40">
        <f t="shared" si="109"/>
        <v>1</v>
      </c>
    </row>
    <row r="540" spans="1:79" x14ac:dyDescent="0.25">
      <c r="A540" s="3" t="s">
        <v>4</v>
      </c>
      <c r="B540" s="3">
        <v>2</v>
      </c>
      <c r="C540" s="3">
        <v>2</v>
      </c>
      <c r="D540" s="41">
        <v>42219</v>
      </c>
      <c r="E540" s="3">
        <v>13</v>
      </c>
      <c r="F540" s="3">
        <v>0</v>
      </c>
      <c r="G540" s="3">
        <v>1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1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1</v>
      </c>
      <c r="AC540" s="3">
        <v>0</v>
      </c>
      <c r="AD540" s="3">
        <f t="shared" si="101"/>
        <v>3</v>
      </c>
      <c r="AE540" s="3">
        <f t="shared" si="103"/>
        <v>1</v>
      </c>
      <c r="AF540" s="3">
        <f t="shared" si="104"/>
        <v>0</v>
      </c>
      <c r="AG540" s="3">
        <f t="shared" si="110"/>
        <v>0</v>
      </c>
      <c r="AH540" s="3">
        <f t="shared" si="105"/>
        <v>0</v>
      </c>
      <c r="AI540" s="3">
        <f t="shared" si="111"/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f t="shared" si="102"/>
        <v>0</v>
      </c>
      <c r="AS540" s="3">
        <f t="shared" si="106"/>
        <v>0</v>
      </c>
      <c r="AT540" s="3">
        <f t="shared" si="107"/>
        <v>0</v>
      </c>
      <c r="AU540" s="3">
        <f t="shared" si="108"/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2</v>
      </c>
      <c r="BC540" s="3">
        <v>0</v>
      </c>
      <c r="BD540" s="3">
        <f t="shared" si="112"/>
        <v>2</v>
      </c>
      <c r="BE540" s="3">
        <v>0</v>
      </c>
      <c r="BF540" s="3">
        <v>1</v>
      </c>
      <c r="BG540" s="3">
        <v>0</v>
      </c>
      <c r="BH540" s="3">
        <v>0</v>
      </c>
      <c r="BI540" s="3">
        <v>1</v>
      </c>
      <c r="BJ540" s="3">
        <v>0</v>
      </c>
      <c r="BK540" s="3">
        <v>0</v>
      </c>
      <c r="BL540" s="3">
        <v>0</v>
      </c>
      <c r="BM540" s="3">
        <v>0</v>
      </c>
      <c r="BN540" s="3">
        <v>0</v>
      </c>
      <c r="BO540" s="3">
        <v>0</v>
      </c>
      <c r="BP540" s="3">
        <v>0</v>
      </c>
      <c r="BQ540" s="3">
        <v>0</v>
      </c>
      <c r="BR540" s="3">
        <v>0</v>
      </c>
      <c r="BS540" s="3">
        <v>0</v>
      </c>
      <c r="BT540" s="3">
        <v>0</v>
      </c>
      <c r="BU540" s="3">
        <v>0</v>
      </c>
      <c r="BV540" s="3">
        <v>0</v>
      </c>
      <c r="BW540" s="3">
        <v>0</v>
      </c>
      <c r="BX540" s="3">
        <v>0</v>
      </c>
      <c r="BY540" s="3">
        <v>1</v>
      </c>
      <c r="BZ540" s="3">
        <f t="shared" si="113"/>
        <v>3</v>
      </c>
      <c r="CA540" s="40">
        <f t="shared" si="109"/>
        <v>8</v>
      </c>
    </row>
    <row r="541" spans="1:79" x14ac:dyDescent="0.25">
      <c r="A541" s="3" t="s">
        <v>4</v>
      </c>
      <c r="B541" s="3">
        <v>2</v>
      </c>
      <c r="C541" s="3">
        <v>2</v>
      </c>
      <c r="D541" s="41">
        <v>42223</v>
      </c>
      <c r="E541" s="3">
        <v>1</v>
      </c>
      <c r="F541" s="3">
        <v>0</v>
      </c>
      <c r="G541" s="3">
        <v>4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3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f t="shared" si="101"/>
        <v>7</v>
      </c>
      <c r="AE541" s="3">
        <f t="shared" si="103"/>
        <v>0</v>
      </c>
      <c r="AF541" s="3">
        <f t="shared" si="104"/>
        <v>0</v>
      </c>
      <c r="AG541" s="3">
        <f t="shared" si="110"/>
        <v>0</v>
      </c>
      <c r="AH541" s="3">
        <f t="shared" si="105"/>
        <v>0</v>
      </c>
      <c r="AI541" s="3">
        <f t="shared" si="111"/>
        <v>0</v>
      </c>
      <c r="AJ541" s="3">
        <v>0</v>
      </c>
      <c r="AK541" s="3">
        <v>0</v>
      </c>
      <c r="AL541" s="3">
        <v>1</v>
      </c>
      <c r="AM541" s="3">
        <v>0</v>
      </c>
      <c r="AN541" s="3">
        <v>0</v>
      </c>
      <c r="AO541" s="3">
        <v>1</v>
      </c>
      <c r="AP541" s="3">
        <v>0</v>
      </c>
      <c r="AQ541" s="3">
        <v>0</v>
      </c>
      <c r="AR541" s="3">
        <f t="shared" si="102"/>
        <v>2</v>
      </c>
      <c r="AS541" s="3">
        <f t="shared" si="106"/>
        <v>0</v>
      </c>
      <c r="AT541" s="3">
        <f t="shared" si="107"/>
        <v>1</v>
      </c>
      <c r="AU541" s="3">
        <f t="shared" si="108"/>
        <v>1</v>
      </c>
      <c r="AV541" s="3">
        <v>0</v>
      </c>
      <c r="AW541" s="3">
        <v>0</v>
      </c>
      <c r="AX541" s="3">
        <v>1</v>
      </c>
      <c r="AY541" s="3">
        <v>0</v>
      </c>
      <c r="AZ541" s="3">
        <v>0</v>
      </c>
      <c r="BA541" s="3">
        <v>0</v>
      </c>
      <c r="BB541" s="3">
        <v>5</v>
      </c>
      <c r="BC541" s="3">
        <v>0</v>
      </c>
      <c r="BD541" s="3">
        <f t="shared" si="112"/>
        <v>6</v>
      </c>
      <c r="BE541" s="3">
        <v>0</v>
      </c>
      <c r="BF541" s="3">
        <v>0</v>
      </c>
      <c r="BG541" s="3">
        <v>2</v>
      </c>
      <c r="BH541" s="3">
        <v>0</v>
      </c>
      <c r="BI541" s="3">
        <v>1</v>
      </c>
      <c r="BJ541" s="3">
        <v>0</v>
      </c>
      <c r="BK541" s="3">
        <v>0</v>
      </c>
      <c r="BL541" s="3">
        <v>0</v>
      </c>
      <c r="BM541" s="3">
        <v>0</v>
      </c>
      <c r="BN541" s="3">
        <v>0</v>
      </c>
      <c r="BO541" s="3">
        <v>0</v>
      </c>
      <c r="BP541" s="3">
        <v>0</v>
      </c>
      <c r="BQ541" s="3">
        <v>0</v>
      </c>
      <c r="BR541" s="3">
        <v>0</v>
      </c>
      <c r="BS541" s="3">
        <v>0</v>
      </c>
      <c r="BT541" s="3">
        <v>0</v>
      </c>
      <c r="BU541" s="3">
        <v>0</v>
      </c>
      <c r="BV541" s="3">
        <v>0</v>
      </c>
      <c r="BW541" s="3">
        <v>0</v>
      </c>
      <c r="BX541" s="3">
        <v>0</v>
      </c>
      <c r="BY541" s="3">
        <v>0</v>
      </c>
      <c r="BZ541" s="3">
        <f t="shared" si="113"/>
        <v>3</v>
      </c>
      <c r="CA541" s="40">
        <f t="shared" si="109"/>
        <v>18</v>
      </c>
    </row>
    <row r="542" spans="1:79" x14ac:dyDescent="0.25">
      <c r="A542" s="3" t="s">
        <v>4</v>
      </c>
      <c r="B542" s="3">
        <v>2</v>
      </c>
      <c r="C542" s="3">
        <v>2</v>
      </c>
      <c r="D542" s="41">
        <v>42223</v>
      </c>
      <c r="E542" s="3">
        <v>2</v>
      </c>
      <c r="F542" s="3">
        <v>1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f t="shared" si="101"/>
        <v>1</v>
      </c>
      <c r="AE542" s="3">
        <f t="shared" si="103"/>
        <v>0</v>
      </c>
      <c r="AF542" s="3">
        <f t="shared" si="104"/>
        <v>0</v>
      </c>
      <c r="AG542" s="3">
        <f t="shared" si="110"/>
        <v>0</v>
      </c>
      <c r="AH542" s="3">
        <f t="shared" si="105"/>
        <v>0</v>
      </c>
      <c r="AI542" s="3">
        <f t="shared" si="111"/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1</v>
      </c>
      <c r="AO542" s="3">
        <v>1</v>
      </c>
      <c r="AP542" s="3">
        <v>0</v>
      </c>
      <c r="AQ542" s="3">
        <v>0</v>
      </c>
      <c r="AR542" s="3">
        <f t="shared" si="102"/>
        <v>2</v>
      </c>
      <c r="AS542" s="3">
        <f t="shared" si="106"/>
        <v>0</v>
      </c>
      <c r="AT542" s="3">
        <f t="shared" si="107"/>
        <v>2</v>
      </c>
      <c r="AU542" s="3">
        <f t="shared" si="108"/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f t="shared" si="112"/>
        <v>0</v>
      </c>
      <c r="BE542" s="3">
        <v>3</v>
      </c>
      <c r="BF542" s="3">
        <v>0</v>
      </c>
      <c r="BG542" s="3">
        <v>3</v>
      </c>
      <c r="BH542" s="3">
        <v>0</v>
      </c>
      <c r="BI542" s="3">
        <v>1</v>
      </c>
      <c r="BJ542" s="3">
        <v>0</v>
      </c>
      <c r="BK542" s="3">
        <v>0</v>
      </c>
      <c r="BL542" s="3">
        <v>0</v>
      </c>
      <c r="BM542" s="3">
        <v>0</v>
      </c>
      <c r="BN542" s="3">
        <v>0</v>
      </c>
      <c r="BO542" s="3">
        <v>0</v>
      </c>
      <c r="BP542" s="3">
        <v>0</v>
      </c>
      <c r="BQ542" s="3">
        <v>0</v>
      </c>
      <c r="BR542" s="3">
        <v>0</v>
      </c>
      <c r="BS542" s="3">
        <v>0</v>
      </c>
      <c r="BT542" s="3">
        <v>0</v>
      </c>
      <c r="BU542" s="3">
        <v>0</v>
      </c>
      <c r="BV542" s="3">
        <v>0</v>
      </c>
      <c r="BW542" s="3">
        <v>0</v>
      </c>
      <c r="BX542" s="3">
        <v>0</v>
      </c>
      <c r="BY542" s="3">
        <v>0</v>
      </c>
      <c r="BZ542" s="3">
        <f t="shared" si="113"/>
        <v>7</v>
      </c>
      <c r="CA542" s="40">
        <f t="shared" si="109"/>
        <v>10</v>
      </c>
    </row>
    <row r="543" spans="1:79" x14ac:dyDescent="0.25">
      <c r="A543" s="3" t="s">
        <v>4</v>
      </c>
      <c r="B543" s="3">
        <v>2</v>
      </c>
      <c r="C543" s="3">
        <v>2</v>
      </c>
      <c r="D543" s="41">
        <v>42223</v>
      </c>
      <c r="E543" s="3">
        <v>3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1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1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f t="shared" si="101"/>
        <v>2</v>
      </c>
      <c r="AE543" s="3">
        <f t="shared" si="103"/>
        <v>0</v>
      </c>
      <c r="AF543" s="3">
        <f t="shared" si="104"/>
        <v>1</v>
      </c>
      <c r="AG543" s="3">
        <f t="shared" si="110"/>
        <v>0</v>
      </c>
      <c r="AH543" s="3">
        <f t="shared" si="105"/>
        <v>0</v>
      </c>
      <c r="AI543" s="3">
        <f t="shared" si="111"/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5</v>
      </c>
      <c r="AP543" s="3">
        <v>0</v>
      </c>
      <c r="AQ543" s="3">
        <v>0</v>
      </c>
      <c r="AR543" s="3">
        <f t="shared" si="102"/>
        <v>5</v>
      </c>
      <c r="AS543" s="3">
        <f t="shared" si="106"/>
        <v>0</v>
      </c>
      <c r="AT543" s="3">
        <f t="shared" si="107"/>
        <v>5</v>
      </c>
      <c r="AU543" s="3">
        <f t="shared" si="108"/>
        <v>0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f t="shared" si="112"/>
        <v>0</v>
      </c>
      <c r="BE543" s="3">
        <v>2</v>
      </c>
      <c r="BF543" s="3">
        <v>1</v>
      </c>
      <c r="BG543" s="3">
        <v>1</v>
      </c>
      <c r="BH543" s="3">
        <v>0</v>
      </c>
      <c r="BI543" s="3">
        <v>1</v>
      </c>
      <c r="BJ543" s="3">
        <v>0</v>
      </c>
      <c r="BK543" s="3">
        <v>0</v>
      </c>
      <c r="BL543" s="3">
        <v>1</v>
      </c>
      <c r="BM543" s="3">
        <v>0</v>
      </c>
      <c r="BN543" s="3">
        <v>0</v>
      </c>
      <c r="BO543" s="3">
        <v>0</v>
      </c>
      <c r="BP543" s="3">
        <v>0</v>
      </c>
      <c r="BQ543" s="3">
        <v>0</v>
      </c>
      <c r="BR543" s="3">
        <v>0</v>
      </c>
      <c r="BS543" s="3">
        <v>0</v>
      </c>
      <c r="BT543" s="3">
        <v>0</v>
      </c>
      <c r="BU543" s="3">
        <v>0</v>
      </c>
      <c r="BV543" s="3">
        <v>0</v>
      </c>
      <c r="BW543" s="3">
        <v>0</v>
      </c>
      <c r="BX543" s="3">
        <v>0</v>
      </c>
      <c r="BY543" s="3">
        <v>0</v>
      </c>
      <c r="BZ543" s="3">
        <f t="shared" si="113"/>
        <v>6</v>
      </c>
      <c r="CA543" s="40">
        <f t="shared" si="109"/>
        <v>13</v>
      </c>
    </row>
    <row r="544" spans="1:79" x14ac:dyDescent="0.25">
      <c r="A544" s="3" t="s">
        <v>4</v>
      </c>
      <c r="B544" s="3">
        <v>2</v>
      </c>
      <c r="C544" s="3">
        <v>2</v>
      </c>
      <c r="D544" s="41">
        <v>42223</v>
      </c>
      <c r="E544" s="3">
        <v>4</v>
      </c>
      <c r="F544" s="3">
        <v>1</v>
      </c>
      <c r="G544" s="3">
        <v>1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f t="shared" si="101"/>
        <v>2</v>
      </c>
      <c r="AE544" s="3">
        <f t="shared" si="103"/>
        <v>0</v>
      </c>
      <c r="AF544" s="3">
        <f t="shared" si="104"/>
        <v>0</v>
      </c>
      <c r="AG544" s="3">
        <f t="shared" si="110"/>
        <v>0</v>
      </c>
      <c r="AH544" s="3">
        <f t="shared" si="105"/>
        <v>0</v>
      </c>
      <c r="AI544" s="3">
        <f t="shared" si="111"/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f t="shared" si="102"/>
        <v>0</v>
      </c>
      <c r="AS544" s="3">
        <f t="shared" si="106"/>
        <v>0</v>
      </c>
      <c r="AT544" s="3">
        <f t="shared" si="107"/>
        <v>0</v>
      </c>
      <c r="AU544" s="3">
        <f t="shared" si="108"/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1</v>
      </c>
      <c r="BC544" s="3">
        <v>0</v>
      </c>
      <c r="BD544" s="3">
        <f t="shared" si="112"/>
        <v>1</v>
      </c>
      <c r="BE544" s="3">
        <v>1</v>
      </c>
      <c r="BF544" s="3">
        <v>0</v>
      </c>
      <c r="BG544" s="3">
        <v>2</v>
      </c>
      <c r="BH544" s="3">
        <v>0</v>
      </c>
      <c r="BI544" s="3">
        <v>1</v>
      </c>
      <c r="BJ544" s="3">
        <v>0</v>
      </c>
      <c r="BK544" s="3">
        <v>0</v>
      </c>
      <c r="BL544" s="3">
        <v>1</v>
      </c>
      <c r="BM544" s="3">
        <v>0</v>
      </c>
      <c r="BN544" s="3">
        <v>0</v>
      </c>
      <c r="BO544" s="3">
        <v>0</v>
      </c>
      <c r="BP544" s="3">
        <v>0</v>
      </c>
      <c r="BQ544" s="3">
        <v>0</v>
      </c>
      <c r="BR544" s="3">
        <v>0</v>
      </c>
      <c r="BS544" s="3">
        <v>0</v>
      </c>
      <c r="BT544" s="3">
        <v>0</v>
      </c>
      <c r="BU544" s="3">
        <v>0</v>
      </c>
      <c r="BV544" s="3">
        <v>0</v>
      </c>
      <c r="BW544" s="3">
        <v>0</v>
      </c>
      <c r="BX544" s="3">
        <v>0</v>
      </c>
      <c r="BY544" s="3">
        <v>0</v>
      </c>
      <c r="BZ544" s="3">
        <f t="shared" si="113"/>
        <v>5</v>
      </c>
      <c r="CA544" s="40">
        <f t="shared" si="109"/>
        <v>8</v>
      </c>
    </row>
    <row r="545" spans="1:79" x14ac:dyDescent="0.25">
      <c r="A545" s="3" t="s">
        <v>4</v>
      </c>
      <c r="B545" s="3">
        <v>2</v>
      </c>
      <c r="C545" s="3">
        <v>2</v>
      </c>
      <c r="D545" s="41">
        <v>42223</v>
      </c>
      <c r="E545" s="3">
        <v>5</v>
      </c>
      <c r="F545" s="3">
        <v>2</v>
      </c>
      <c r="G545" s="3">
        <v>3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1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f t="shared" si="101"/>
        <v>6</v>
      </c>
      <c r="AE545" s="3">
        <f t="shared" si="103"/>
        <v>0</v>
      </c>
      <c r="AF545" s="3">
        <f t="shared" si="104"/>
        <v>1</v>
      </c>
      <c r="AG545" s="3">
        <f t="shared" si="110"/>
        <v>0</v>
      </c>
      <c r="AH545" s="3">
        <f t="shared" si="105"/>
        <v>0</v>
      </c>
      <c r="AI545" s="3">
        <f t="shared" si="111"/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1</v>
      </c>
      <c r="AP545" s="3">
        <v>0</v>
      </c>
      <c r="AQ545" s="3">
        <v>0</v>
      </c>
      <c r="AR545" s="3">
        <f t="shared" si="102"/>
        <v>1</v>
      </c>
      <c r="AS545" s="3">
        <f t="shared" si="106"/>
        <v>0</v>
      </c>
      <c r="AT545" s="3">
        <f t="shared" si="107"/>
        <v>1</v>
      </c>
      <c r="AU545" s="3">
        <f t="shared" si="108"/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2</v>
      </c>
      <c r="BC545" s="3">
        <v>0</v>
      </c>
      <c r="BD545" s="3">
        <f t="shared" si="112"/>
        <v>2</v>
      </c>
      <c r="BE545" s="3">
        <v>1</v>
      </c>
      <c r="BF545" s="3">
        <v>1</v>
      </c>
      <c r="BG545" s="3">
        <v>4</v>
      </c>
      <c r="BH545" s="3">
        <v>0</v>
      </c>
      <c r="BI545" s="3">
        <v>0</v>
      </c>
      <c r="BJ545" s="3">
        <v>0</v>
      </c>
      <c r="BK545" s="3">
        <v>0</v>
      </c>
      <c r="BL545" s="3">
        <v>0</v>
      </c>
      <c r="BM545" s="3">
        <v>0</v>
      </c>
      <c r="BN545" s="3">
        <v>0</v>
      </c>
      <c r="BO545" s="3">
        <v>0</v>
      </c>
      <c r="BP545" s="3">
        <v>0</v>
      </c>
      <c r="BQ545" s="3">
        <v>0</v>
      </c>
      <c r="BR545" s="3">
        <v>0</v>
      </c>
      <c r="BS545" s="3">
        <v>0</v>
      </c>
      <c r="BT545" s="3">
        <v>0</v>
      </c>
      <c r="BU545" s="3">
        <v>0</v>
      </c>
      <c r="BV545" s="3">
        <v>0</v>
      </c>
      <c r="BW545" s="3">
        <v>0</v>
      </c>
      <c r="BX545" s="3">
        <v>0</v>
      </c>
      <c r="BY545" s="3">
        <v>0</v>
      </c>
      <c r="BZ545" s="3">
        <f t="shared" si="113"/>
        <v>6</v>
      </c>
      <c r="CA545" s="40">
        <f t="shared" si="109"/>
        <v>15</v>
      </c>
    </row>
    <row r="546" spans="1:79" x14ac:dyDescent="0.25">
      <c r="A546" s="3" t="s">
        <v>4</v>
      </c>
      <c r="B546" s="3">
        <v>2</v>
      </c>
      <c r="C546" s="3">
        <v>2</v>
      </c>
      <c r="D546" s="41">
        <v>42223</v>
      </c>
      <c r="E546" s="3">
        <v>6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f t="shared" si="101"/>
        <v>0</v>
      </c>
      <c r="AE546" s="3">
        <f t="shared" si="103"/>
        <v>0</v>
      </c>
      <c r="AF546" s="3">
        <f t="shared" si="104"/>
        <v>0</v>
      </c>
      <c r="AG546" s="3">
        <f t="shared" si="110"/>
        <v>0</v>
      </c>
      <c r="AH546" s="3">
        <f t="shared" si="105"/>
        <v>0</v>
      </c>
      <c r="AI546" s="3">
        <f t="shared" si="111"/>
        <v>0</v>
      </c>
      <c r="AJ546" s="3">
        <v>0</v>
      </c>
      <c r="AK546" s="3">
        <v>1</v>
      </c>
      <c r="AL546" s="3">
        <v>0</v>
      </c>
      <c r="AM546" s="3">
        <v>0</v>
      </c>
      <c r="AN546" s="3">
        <v>1</v>
      </c>
      <c r="AO546" s="3">
        <v>1</v>
      </c>
      <c r="AP546" s="3">
        <v>0</v>
      </c>
      <c r="AQ546" s="3">
        <v>0</v>
      </c>
      <c r="AR546" s="3">
        <f t="shared" si="102"/>
        <v>3</v>
      </c>
      <c r="AS546" s="3">
        <f t="shared" si="106"/>
        <v>1</v>
      </c>
      <c r="AT546" s="3">
        <f t="shared" si="107"/>
        <v>2</v>
      </c>
      <c r="AU546" s="3">
        <f t="shared" si="108"/>
        <v>0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0</v>
      </c>
      <c r="BB546" s="3">
        <v>0</v>
      </c>
      <c r="BC546" s="3">
        <v>0</v>
      </c>
      <c r="BD546" s="3">
        <f t="shared" si="112"/>
        <v>0</v>
      </c>
      <c r="BE546" s="3">
        <v>1</v>
      </c>
      <c r="BF546" s="3">
        <v>0</v>
      </c>
      <c r="BG546" s="3">
        <v>3</v>
      </c>
      <c r="BH546" s="3">
        <v>2</v>
      </c>
      <c r="BI546" s="3">
        <v>0</v>
      </c>
      <c r="BJ546" s="3">
        <v>0</v>
      </c>
      <c r="BK546" s="3">
        <v>0</v>
      </c>
      <c r="BL546" s="3">
        <v>0</v>
      </c>
      <c r="BM546" s="3">
        <v>0</v>
      </c>
      <c r="BN546" s="3">
        <v>0</v>
      </c>
      <c r="BO546" s="3">
        <v>0</v>
      </c>
      <c r="BP546" s="3">
        <v>0</v>
      </c>
      <c r="BQ546" s="3">
        <v>0</v>
      </c>
      <c r="BR546" s="3">
        <v>0</v>
      </c>
      <c r="BS546" s="3">
        <v>0</v>
      </c>
      <c r="BT546" s="3">
        <v>0</v>
      </c>
      <c r="BU546" s="3">
        <v>0</v>
      </c>
      <c r="BV546" s="3">
        <v>0</v>
      </c>
      <c r="BW546" s="3">
        <v>0</v>
      </c>
      <c r="BX546" s="3">
        <v>0</v>
      </c>
      <c r="BY546" s="3">
        <v>0</v>
      </c>
      <c r="BZ546" s="3">
        <f t="shared" si="113"/>
        <v>6</v>
      </c>
      <c r="CA546" s="40">
        <f t="shared" si="109"/>
        <v>9</v>
      </c>
    </row>
    <row r="547" spans="1:79" x14ac:dyDescent="0.25">
      <c r="A547" s="3" t="s">
        <v>4</v>
      </c>
      <c r="B547" s="3">
        <v>2</v>
      </c>
      <c r="C547" s="3">
        <v>2</v>
      </c>
      <c r="D547" s="41">
        <v>42223</v>
      </c>
      <c r="E547" s="3">
        <v>7</v>
      </c>
      <c r="F547" s="3">
        <v>2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f t="shared" si="101"/>
        <v>2</v>
      </c>
      <c r="AE547" s="3">
        <f t="shared" si="103"/>
        <v>0</v>
      </c>
      <c r="AF547" s="3">
        <f t="shared" si="104"/>
        <v>0</v>
      </c>
      <c r="AG547" s="3">
        <f t="shared" si="110"/>
        <v>0</v>
      </c>
      <c r="AH547" s="3">
        <f t="shared" si="105"/>
        <v>0</v>
      </c>
      <c r="AI547" s="3">
        <f t="shared" si="111"/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f t="shared" si="102"/>
        <v>0</v>
      </c>
      <c r="AS547" s="3">
        <f t="shared" si="106"/>
        <v>0</v>
      </c>
      <c r="AT547" s="3">
        <f t="shared" si="107"/>
        <v>0</v>
      </c>
      <c r="AU547" s="3">
        <f t="shared" si="108"/>
        <v>0</v>
      </c>
      <c r="AV547" s="3">
        <v>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0</v>
      </c>
      <c r="BD547" s="3">
        <f t="shared" si="112"/>
        <v>0</v>
      </c>
      <c r="BE547" s="3">
        <v>5</v>
      </c>
      <c r="BF547" s="3">
        <v>0</v>
      </c>
      <c r="BG547" s="3">
        <v>5</v>
      </c>
      <c r="BH547" s="3">
        <v>0</v>
      </c>
      <c r="BI547" s="3">
        <v>0</v>
      </c>
      <c r="BJ547" s="3">
        <v>1</v>
      </c>
      <c r="BK547" s="3">
        <v>0</v>
      </c>
      <c r="BL547" s="3">
        <v>0</v>
      </c>
      <c r="BM547" s="3">
        <v>0</v>
      </c>
      <c r="BN547" s="3">
        <v>0</v>
      </c>
      <c r="BO547" s="3">
        <v>0</v>
      </c>
      <c r="BP547" s="3">
        <v>0</v>
      </c>
      <c r="BQ547" s="3">
        <v>0</v>
      </c>
      <c r="BR547" s="3">
        <v>0</v>
      </c>
      <c r="BS547" s="3">
        <v>0</v>
      </c>
      <c r="BT547" s="3">
        <v>0</v>
      </c>
      <c r="BU547" s="3">
        <v>0</v>
      </c>
      <c r="BV547" s="3">
        <v>0</v>
      </c>
      <c r="BW547" s="3">
        <v>0</v>
      </c>
      <c r="BX547" s="3">
        <v>0</v>
      </c>
      <c r="BY547" s="3">
        <v>0</v>
      </c>
      <c r="BZ547" s="3">
        <f t="shared" si="113"/>
        <v>11</v>
      </c>
      <c r="CA547" s="40">
        <f t="shared" si="109"/>
        <v>13</v>
      </c>
    </row>
    <row r="548" spans="1:79" x14ac:dyDescent="0.25">
      <c r="A548" s="3" t="s">
        <v>4</v>
      </c>
      <c r="B548" s="3">
        <v>2</v>
      </c>
      <c r="C548" s="3">
        <v>2</v>
      </c>
      <c r="D548" s="41">
        <v>42223</v>
      </c>
      <c r="E548" s="3">
        <v>8</v>
      </c>
      <c r="F548" s="3">
        <v>0</v>
      </c>
      <c r="G548" s="3">
        <v>1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f t="shared" si="101"/>
        <v>1</v>
      </c>
      <c r="AE548" s="3">
        <f t="shared" si="103"/>
        <v>0</v>
      </c>
      <c r="AF548" s="3">
        <f t="shared" si="104"/>
        <v>0</v>
      </c>
      <c r="AG548" s="3">
        <f t="shared" si="110"/>
        <v>0</v>
      </c>
      <c r="AH548" s="3">
        <f t="shared" si="105"/>
        <v>0</v>
      </c>
      <c r="AI548" s="3">
        <f t="shared" si="111"/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2</v>
      </c>
      <c r="AP548" s="3">
        <v>0</v>
      </c>
      <c r="AQ548" s="3">
        <v>0</v>
      </c>
      <c r="AR548" s="3">
        <f t="shared" si="102"/>
        <v>2</v>
      </c>
      <c r="AS548" s="3">
        <f t="shared" si="106"/>
        <v>0</v>
      </c>
      <c r="AT548" s="3">
        <f t="shared" si="107"/>
        <v>2</v>
      </c>
      <c r="AU548" s="3">
        <f t="shared" si="108"/>
        <v>0</v>
      </c>
      <c r="AV548" s="3">
        <v>0</v>
      </c>
      <c r="AW548" s="3">
        <v>0</v>
      </c>
      <c r="AX548" s="3">
        <v>1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f t="shared" si="112"/>
        <v>1</v>
      </c>
      <c r="BE548" s="3">
        <v>2</v>
      </c>
      <c r="BF548" s="3">
        <v>0</v>
      </c>
      <c r="BG548" s="3">
        <v>0</v>
      </c>
      <c r="BH548" s="3">
        <v>0</v>
      </c>
      <c r="BI548" s="3">
        <v>0</v>
      </c>
      <c r="BJ548" s="3">
        <v>0</v>
      </c>
      <c r="BK548" s="3">
        <v>0</v>
      </c>
      <c r="BL548" s="3">
        <v>1</v>
      </c>
      <c r="BM548" s="3">
        <v>0</v>
      </c>
      <c r="BN548" s="3">
        <v>0</v>
      </c>
      <c r="BO548" s="3">
        <v>0</v>
      </c>
      <c r="BP548" s="3">
        <v>1</v>
      </c>
      <c r="BQ548" s="3">
        <v>0</v>
      </c>
      <c r="BR548" s="3">
        <v>0</v>
      </c>
      <c r="BS548" s="3">
        <v>0</v>
      </c>
      <c r="BT548" s="3">
        <v>0</v>
      </c>
      <c r="BU548" s="3">
        <v>0</v>
      </c>
      <c r="BV548" s="3">
        <v>0</v>
      </c>
      <c r="BW548" s="3">
        <v>0</v>
      </c>
      <c r="BX548" s="3">
        <v>0</v>
      </c>
      <c r="BY548" s="3">
        <v>0</v>
      </c>
      <c r="BZ548" s="3">
        <f t="shared" si="113"/>
        <v>4</v>
      </c>
      <c r="CA548" s="40">
        <f t="shared" si="109"/>
        <v>8</v>
      </c>
    </row>
    <row r="549" spans="1:79" x14ac:dyDescent="0.25">
      <c r="A549" s="3" t="s">
        <v>4</v>
      </c>
      <c r="B549" s="3">
        <v>2</v>
      </c>
      <c r="C549" s="3">
        <v>2</v>
      </c>
      <c r="D549" s="41">
        <v>42223</v>
      </c>
      <c r="E549" s="3">
        <v>9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f t="shared" si="101"/>
        <v>0</v>
      </c>
      <c r="AE549" s="3">
        <f t="shared" si="103"/>
        <v>0</v>
      </c>
      <c r="AF549" s="3">
        <f t="shared" si="104"/>
        <v>0</v>
      </c>
      <c r="AG549" s="3">
        <f t="shared" si="110"/>
        <v>0</v>
      </c>
      <c r="AH549" s="3">
        <f t="shared" si="105"/>
        <v>0</v>
      </c>
      <c r="AI549" s="3">
        <f t="shared" si="111"/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2</v>
      </c>
      <c r="AP549" s="3">
        <v>0</v>
      </c>
      <c r="AQ549" s="3">
        <v>0</v>
      </c>
      <c r="AR549" s="3">
        <f t="shared" si="102"/>
        <v>2</v>
      </c>
      <c r="AS549" s="3">
        <f t="shared" si="106"/>
        <v>0</v>
      </c>
      <c r="AT549" s="3">
        <f t="shared" si="107"/>
        <v>2</v>
      </c>
      <c r="AU549" s="3">
        <f t="shared" si="108"/>
        <v>0</v>
      </c>
      <c r="AV549" s="3">
        <v>0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0</v>
      </c>
      <c r="BD549" s="3">
        <f t="shared" si="112"/>
        <v>0</v>
      </c>
      <c r="BE549" s="3">
        <v>1</v>
      </c>
      <c r="BF549" s="3">
        <v>0</v>
      </c>
      <c r="BG549" s="3">
        <v>8</v>
      </c>
      <c r="BH549" s="3">
        <v>0</v>
      </c>
      <c r="BI549" s="3">
        <v>3</v>
      </c>
      <c r="BJ549" s="3">
        <v>2</v>
      </c>
      <c r="BK549" s="3">
        <v>0</v>
      </c>
      <c r="BL549" s="3">
        <v>0</v>
      </c>
      <c r="BM549" s="3">
        <v>0</v>
      </c>
      <c r="BN549" s="3">
        <v>0</v>
      </c>
      <c r="BO549" s="3">
        <v>0</v>
      </c>
      <c r="BP549" s="3">
        <v>0</v>
      </c>
      <c r="BQ549" s="3">
        <v>0</v>
      </c>
      <c r="BR549" s="3">
        <v>0</v>
      </c>
      <c r="BS549" s="3">
        <v>0</v>
      </c>
      <c r="BT549" s="3">
        <v>0</v>
      </c>
      <c r="BU549" s="3">
        <v>0</v>
      </c>
      <c r="BV549" s="3">
        <v>0</v>
      </c>
      <c r="BW549" s="3">
        <v>0</v>
      </c>
      <c r="BX549" s="3">
        <v>0</v>
      </c>
      <c r="BY549" s="3">
        <v>0</v>
      </c>
      <c r="BZ549" s="3">
        <f t="shared" si="113"/>
        <v>14</v>
      </c>
      <c r="CA549" s="40">
        <f t="shared" si="109"/>
        <v>16</v>
      </c>
    </row>
    <row r="550" spans="1:79" x14ac:dyDescent="0.25">
      <c r="A550" s="3" t="s">
        <v>4</v>
      </c>
      <c r="B550" s="3">
        <v>2</v>
      </c>
      <c r="C550" s="3">
        <v>2</v>
      </c>
      <c r="D550" s="41">
        <v>42223</v>
      </c>
      <c r="E550" s="3">
        <v>10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3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f t="shared" si="101"/>
        <v>3</v>
      </c>
      <c r="AE550" s="3">
        <f t="shared" si="103"/>
        <v>0</v>
      </c>
      <c r="AF550" s="3">
        <f t="shared" si="104"/>
        <v>0</v>
      </c>
      <c r="AG550" s="3">
        <f t="shared" si="110"/>
        <v>0</v>
      </c>
      <c r="AH550" s="3">
        <f t="shared" si="105"/>
        <v>0</v>
      </c>
      <c r="AI550" s="3">
        <f t="shared" si="111"/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f t="shared" si="102"/>
        <v>0</v>
      </c>
      <c r="AS550" s="3">
        <f t="shared" si="106"/>
        <v>0</v>
      </c>
      <c r="AT550" s="3">
        <f t="shared" si="107"/>
        <v>0</v>
      </c>
      <c r="AU550" s="3">
        <f t="shared" si="108"/>
        <v>0</v>
      </c>
      <c r="AV550" s="3">
        <v>0</v>
      </c>
      <c r="AW550" s="3">
        <v>0</v>
      </c>
      <c r="AX550" s="3">
        <v>0</v>
      </c>
      <c r="AY550" s="3">
        <v>1</v>
      </c>
      <c r="AZ550" s="3">
        <v>0</v>
      </c>
      <c r="BA550" s="3">
        <v>0</v>
      </c>
      <c r="BB550" s="3">
        <v>0</v>
      </c>
      <c r="BC550" s="3">
        <v>0</v>
      </c>
      <c r="BD550" s="3">
        <f t="shared" si="112"/>
        <v>1</v>
      </c>
      <c r="BE550" s="3">
        <v>2</v>
      </c>
      <c r="BF550" s="3">
        <v>0</v>
      </c>
      <c r="BG550" s="3">
        <v>1</v>
      </c>
      <c r="BH550" s="3">
        <v>0</v>
      </c>
      <c r="BI550" s="3">
        <v>1</v>
      </c>
      <c r="BJ550" s="3">
        <v>0</v>
      </c>
      <c r="BK550" s="3">
        <v>0</v>
      </c>
      <c r="BL550" s="3">
        <v>2</v>
      </c>
      <c r="BM550" s="3">
        <v>0</v>
      </c>
      <c r="BN550" s="3">
        <v>0</v>
      </c>
      <c r="BO550" s="3">
        <v>0</v>
      </c>
      <c r="BP550" s="3">
        <v>0</v>
      </c>
      <c r="BQ550" s="3">
        <v>0</v>
      </c>
      <c r="BR550" s="3">
        <v>0</v>
      </c>
      <c r="BS550" s="3">
        <v>0</v>
      </c>
      <c r="BT550" s="3">
        <v>0</v>
      </c>
      <c r="BU550" s="3">
        <v>0</v>
      </c>
      <c r="BV550" s="3">
        <v>0</v>
      </c>
      <c r="BW550" s="3">
        <v>0</v>
      </c>
      <c r="BX550" s="3">
        <v>0</v>
      </c>
      <c r="BY550" s="3">
        <v>1</v>
      </c>
      <c r="BZ550" s="3">
        <f t="shared" si="113"/>
        <v>7</v>
      </c>
      <c r="CA550" s="40">
        <f t="shared" si="109"/>
        <v>11</v>
      </c>
    </row>
    <row r="551" spans="1:79" x14ac:dyDescent="0.25">
      <c r="A551" s="3" t="s">
        <v>4</v>
      </c>
      <c r="B551" s="3">
        <v>2</v>
      </c>
      <c r="C551" s="3">
        <v>2</v>
      </c>
      <c r="D551" s="41">
        <v>42223</v>
      </c>
      <c r="E551" s="3">
        <v>11</v>
      </c>
      <c r="F551" s="3">
        <v>4</v>
      </c>
      <c r="G551" s="3">
        <v>3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f t="shared" si="101"/>
        <v>7</v>
      </c>
      <c r="AE551" s="3">
        <f t="shared" si="103"/>
        <v>0</v>
      </c>
      <c r="AF551" s="3">
        <f t="shared" si="104"/>
        <v>0</v>
      </c>
      <c r="AG551" s="3">
        <f t="shared" si="110"/>
        <v>0</v>
      </c>
      <c r="AH551" s="3">
        <f t="shared" si="105"/>
        <v>0</v>
      </c>
      <c r="AI551" s="3">
        <f t="shared" si="111"/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f t="shared" si="102"/>
        <v>0</v>
      </c>
      <c r="AS551" s="3">
        <f t="shared" si="106"/>
        <v>0</v>
      </c>
      <c r="AT551" s="3">
        <f t="shared" si="107"/>
        <v>0</v>
      </c>
      <c r="AU551" s="3">
        <f t="shared" si="108"/>
        <v>0</v>
      </c>
      <c r="AV551" s="3">
        <v>0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0</v>
      </c>
      <c r="BD551" s="3">
        <f t="shared" si="112"/>
        <v>0</v>
      </c>
      <c r="BE551" s="3">
        <v>0</v>
      </c>
      <c r="BF551" s="3">
        <v>1</v>
      </c>
      <c r="BG551" s="3">
        <v>2</v>
      </c>
      <c r="BH551" s="3">
        <v>1</v>
      </c>
      <c r="BI551" s="3">
        <v>1</v>
      </c>
      <c r="BJ551" s="3">
        <v>0</v>
      </c>
      <c r="BK551" s="3">
        <v>0</v>
      </c>
      <c r="BL551" s="3">
        <v>0</v>
      </c>
      <c r="BM551" s="3">
        <v>0</v>
      </c>
      <c r="BN551" s="3">
        <v>0</v>
      </c>
      <c r="BO551" s="3">
        <v>0</v>
      </c>
      <c r="BP551" s="3">
        <v>0</v>
      </c>
      <c r="BQ551" s="3">
        <v>0</v>
      </c>
      <c r="BR551" s="3">
        <v>0</v>
      </c>
      <c r="BS551" s="3">
        <v>0</v>
      </c>
      <c r="BT551" s="3">
        <v>0</v>
      </c>
      <c r="BU551" s="3">
        <v>0</v>
      </c>
      <c r="BV551" s="3">
        <v>0</v>
      </c>
      <c r="BW551" s="3">
        <v>0</v>
      </c>
      <c r="BX551" s="3">
        <v>0</v>
      </c>
      <c r="BY551" s="3">
        <v>2</v>
      </c>
      <c r="BZ551" s="3">
        <f t="shared" si="113"/>
        <v>7</v>
      </c>
      <c r="CA551" s="40">
        <f t="shared" si="109"/>
        <v>14</v>
      </c>
    </row>
    <row r="552" spans="1:79" x14ac:dyDescent="0.25">
      <c r="A552" s="3" t="s">
        <v>4</v>
      </c>
      <c r="B552" s="3">
        <v>2</v>
      </c>
      <c r="C552" s="3">
        <v>2</v>
      </c>
      <c r="D552" s="41">
        <v>42223</v>
      </c>
      <c r="E552" s="3">
        <v>12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1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1</v>
      </c>
      <c r="AC552" s="3">
        <v>0</v>
      </c>
      <c r="AD552" s="3">
        <f t="shared" si="101"/>
        <v>2</v>
      </c>
      <c r="AE552" s="3">
        <f t="shared" si="103"/>
        <v>0</v>
      </c>
      <c r="AF552" s="3">
        <f t="shared" si="104"/>
        <v>0</v>
      </c>
      <c r="AG552" s="3">
        <f t="shared" si="110"/>
        <v>0</v>
      </c>
      <c r="AH552" s="3">
        <f t="shared" si="105"/>
        <v>0</v>
      </c>
      <c r="AI552" s="3">
        <f t="shared" si="111"/>
        <v>0</v>
      </c>
      <c r="AJ552" s="3">
        <v>0</v>
      </c>
      <c r="AK552" s="3">
        <v>1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f t="shared" si="102"/>
        <v>1</v>
      </c>
      <c r="AS552" s="3">
        <f t="shared" si="106"/>
        <v>1</v>
      </c>
      <c r="AT552" s="3">
        <f t="shared" si="107"/>
        <v>0</v>
      </c>
      <c r="AU552" s="3">
        <f t="shared" si="108"/>
        <v>0</v>
      </c>
      <c r="AV552" s="3">
        <v>0</v>
      </c>
      <c r="AW552" s="3">
        <v>0</v>
      </c>
      <c r="AX552" s="3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0</v>
      </c>
      <c r="BD552" s="3">
        <f t="shared" si="112"/>
        <v>0</v>
      </c>
      <c r="BE552" s="3">
        <v>0</v>
      </c>
      <c r="BF552" s="3">
        <v>0</v>
      </c>
      <c r="BG552" s="3">
        <v>1</v>
      </c>
      <c r="BH552" s="3">
        <v>0</v>
      </c>
      <c r="BI552" s="3">
        <v>0</v>
      </c>
      <c r="BJ552" s="3">
        <v>0</v>
      </c>
      <c r="BK552" s="3">
        <v>0</v>
      </c>
      <c r="BL552" s="3">
        <v>1</v>
      </c>
      <c r="BM552" s="3">
        <v>0</v>
      </c>
      <c r="BN552" s="3">
        <v>0</v>
      </c>
      <c r="BO552" s="3">
        <v>0</v>
      </c>
      <c r="BP552" s="3">
        <v>0</v>
      </c>
      <c r="BQ552" s="3">
        <v>0</v>
      </c>
      <c r="BR552" s="3">
        <v>0</v>
      </c>
      <c r="BS552" s="3">
        <v>0</v>
      </c>
      <c r="BT552" s="3">
        <v>1</v>
      </c>
      <c r="BU552" s="3">
        <v>0</v>
      </c>
      <c r="BV552" s="3">
        <v>0</v>
      </c>
      <c r="BW552" s="3">
        <v>0</v>
      </c>
      <c r="BX552" s="3">
        <v>0</v>
      </c>
      <c r="BY552" s="3">
        <v>0</v>
      </c>
      <c r="BZ552" s="3">
        <f t="shared" si="113"/>
        <v>3</v>
      </c>
      <c r="CA552" s="40">
        <f t="shared" si="109"/>
        <v>6</v>
      </c>
    </row>
    <row r="553" spans="1:79" x14ac:dyDescent="0.25">
      <c r="A553" s="3" t="s">
        <v>4</v>
      </c>
      <c r="B553" s="3">
        <v>2</v>
      </c>
      <c r="C553" s="3">
        <v>2</v>
      </c>
      <c r="D553" s="41">
        <v>42223</v>
      </c>
      <c r="E553" s="3">
        <v>13</v>
      </c>
      <c r="F553" s="3">
        <v>0</v>
      </c>
      <c r="G553" s="3">
        <v>1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1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f t="shared" si="101"/>
        <v>2</v>
      </c>
      <c r="AE553" s="3">
        <f t="shared" si="103"/>
        <v>0</v>
      </c>
      <c r="AF553" s="3">
        <f t="shared" si="104"/>
        <v>0</v>
      </c>
      <c r="AG553" s="3">
        <f t="shared" si="110"/>
        <v>0</v>
      </c>
      <c r="AH553" s="3">
        <f t="shared" si="105"/>
        <v>0</v>
      </c>
      <c r="AI553" s="3">
        <f t="shared" si="111"/>
        <v>0</v>
      </c>
      <c r="AJ553" s="3">
        <v>1</v>
      </c>
      <c r="AK553" s="3">
        <v>1</v>
      </c>
      <c r="AL553" s="3">
        <v>0</v>
      </c>
      <c r="AM553" s="3">
        <v>0</v>
      </c>
      <c r="AN553" s="3">
        <v>0</v>
      </c>
      <c r="AO553" s="3">
        <v>1</v>
      </c>
      <c r="AP553" s="3">
        <v>0</v>
      </c>
      <c r="AQ553" s="3">
        <v>0</v>
      </c>
      <c r="AR553" s="3">
        <f t="shared" si="102"/>
        <v>3</v>
      </c>
      <c r="AS553" s="3">
        <f t="shared" si="106"/>
        <v>2</v>
      </c>
      <c r="AT553" s="3">
        <f t="shared" si="107"/>
        <v>1</v>
      </c>
      <c r="AU553" s="3">
        <f t="shared" si="108"/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1</v>
      </c>
      <c r="BA553" s="3">
        <v>0</v>
      </c>
      <c r="BB553" s="3">
        <v>0</v>
      </c>
      <c r="BC553" s="3">
        <v>0</v>
      </c>
      <c r="BD553" s="3">
        <f t="shared" si="112"/>
        <v>1</v>
      </c>
      <c r="BE553" s="3">
        <v>2</v>
      </c>
      <c r="BF553" s="3">
        <v>0</v>
      </c>
      <c r="BG553" s="3">
        <v>3</v>
      </c>
      <c r="BH553" s="3">
        <v>0</v>
      </c>
      <c r="BI553" s="3">
        <v>1</v>
      </c>
      <c r="BJ553" s="3">
        <v>0</v>
      </c>
      <c r="BK553" s="3">
        <v>0</v>
      </c>
      <c r="BL553" s="3">
        <v>0</v>
      </c>
      <c r="BM553" s="3">
        <v>0</v>
      </c>
      <c r="BN553" s="3">
        <v>0</v>
      </c>
      <c r="BO553" s="3">
        <v>0</v>
      </c>
      <c r="BP553" s="3">
        <v>0</v>
      </c>
      <c r="BQ553" s="3">
        <v>0</v>
      </c>
      <c r="BR553" s="3">
        <v>0</v>
      </c>
      <c r="BS553" s="3">
        <v>0</v>
      </c>
      <c r="BT553" s="3">
        <v>0</v>
      </c>
      <c r="BU553" s="3">
        <v>0</v>
      </c>
      <c r="BV553" s="3">
        <v>0</v>
      </c>
      <c r="BW553" s="3">
        <v>0</v>
      </c>
      <c r="BX553" s="3">
        <v>0</v>
      </c>
      <c r="BY553" s="3">
        <v>1</v>
      </c>
      <c r="BZ553" s="3">
        <f t="shared" si="113"/>
        <v>7</v>
      </c>
      <c r="CA553" s="40">
        <f t="shared" si="109"/>
        <v>13</v>
      </c>
    </row>
    <row r="554" spans="1:79" x14ac:dyDescent="0.25">
      <c r="A554" s="3" t="s">
        <v>4</v>
      </c>
      <c r="B554" s="3">
        <v>2</v>
      </c>
      <c r="C554" s="3">
        <v>2</v>
      </c>
      <c r="D554" s="41">
        <v>42229</v>
      </c>
      <c r="E554" s="3">
        <v>1</v>
      </c>
      <c r="F554" s="3">
        <v>0</v>
      </c>
      <c r="G554" s="3">
        <v>2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f t="shared" si="101"/>
        <v>2</v>
      </c>
      <c r="AE554" s="3">
        <f t="shared" si="103"/>
        <v>0</v>
      </c>
      <c r="AF554" s="3">
        <f t="shared" si="104"/>
        <v>0</v>
      </c>
      <c r="AG554" s="3">
        <f t="shared" si="110"/>
        <v>0</v>
      </c>
      <c r="AH554" s="3">
        <f t="shared" si="105"/>
        <v>0</v>
      </c>
      <c r="AI554" s="3">
        <f t="shared" si="111"/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f t="shared" si="102"/>
        <v>0</v>
      </c>
      <c r="AS554" s="3">
        <f t="shared" si="106"/>
        <v>0</v>
      </c>
      <c r="AT554" s="3">
        <f t="shared" si="107"/>
        <v>0</v>
      </c>
      <c r="AU554" s="3">
        <f t="shared" si="108"/>
        <v>0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3</v>
      </c>
      <c r="BC554" s="3">
        <v>0</v>
      </c>
      <c r="BD554" s="3">
        <f t="shared" si="112"/>
        <v>3</v>
      </c>
      <c r="BE554" s="3">
        <v>0</v>
      </c>
      <c r="BF554" s="3">
        <v>0</v>
      </c>
      <c r="BG554" s="3">
        <v>1</v>
      </c>
      <c r="BH554" s="3">
        <v>0</v>
      </c>
      <c r="BI554" s="3">
        <v>1</v>
      </c>
      <c r="BJ554" s="3">
        <v>0</v>
      </c>
      <c r="BK554" s="3">
        <v>0</v>
      </c>
      <c r="BL554" s="3">
        <v>1</v>
      </c>
      <c r="BM554" s="3">
        <v>0</v>
      </c>
      <c r="BN554" s="3">
        <v>0</v>
      </c>
      <c r="BO554" s="3">
        <v>0</v>
      </c>
      <c r="BP554" s="3">
        <v>0</v>
      </c>
      <c r="BQ554" s="3">
        <v>0</v>
      </c>
      <c r="BR554" s="3">
        <v>0</v>
      </c>
      <c r="BS554" s="3">
        <v>0</v>
      </c>
      <c r="BT554" s="3">
        <v>0</v>
      </c>
      <c r="BU554" s="3">
        <v>0</v>
      </c>
      <c r="BV554" s="3">
        <v>0</v>
      </c>
      <c r="BW554" s="3">
        <v>0</v>
      </c>
      <c r="BX554" s="3">
        <v>0</v>
      </c>
      <c r="BY554" s="3">
        <v>0</v>
      </c>
      <c r="BZ554" s="3">
        <f t="shared" si="113"/>
        <v>3</v>
      </c>
      <c r="CA554" s="40">
        <f t="shared" si="109"/>
        <v>8</v>
      </c>
    </row>
    <row r="555" spans="1:79" x14ac:dyDescent="0.25">
      <c r="A555" s="3" t="s">
        <v>4</v>
      </c>
      <c r="B555" s="3">
        <v>2</v>
      </c>
      <c r="C555" s="3">
        <v>2</v>
      </c>
      <c r="D555" s="41">
        <v>42229</v>
      </c>
      <c r="E555" s="3">
        <v>2</v>
      </c>
      <c r="F555" s="3">
        <v>0</v>
      </c>
      <c r="G555" s="3">
        <v>0</v>
      </c>
      <c r="H555" s="3">
        <v>0</v>
      </c>
      <c r="I555" s="3">
        <v>1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f t="shared" si="101"/>
        <v>1</v>
      </c>
      <c r="AE555" s="3">
        <f t="shared" si="103"/>
        <v>0</v>
      </c>
      <c r="AF555" s="3">
        <f t="shared" si="104"/>
        <v>0</v>
      </c>
      <c r="AG555" s="3">
        <f t="shared" si="110"/>
        <v>0</v>
      </c>
      <c r="AH555" s="3">
        <f t="shared" si="105"/>
        <v>0</v>
      </c>
      <c r="AI555" s="3">
        <f t="shared" si="111"/>
        <v>0</v>
      </c>
      <c r="AJ555" s="3">
        <v>2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f t="shared" si="102"/>
        <v>2</v>
      </c>
      <c r="AS555" s="3">
        <f t="shared" si="106"/>
        <v>2</v>
      </c>
      <c r="AT555" s="3">
        <f t="shared" si="107"/>
        <v>0</v>
      </c>
      <c r="AU555" s="3">
        <f t="shared" si="108"/>
        <v>0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v>3</v>
      </c>
      <c r="BC555" s="3">
        <v>0</v>
      </c>
      <c r="BD555" s="3">
        <f t="shared" si="112"/>
        <v>3</v>
      </c>
      <c r="BE555" s="3">
        <v>1</v>
      </c>
      <c r="BF555" s="3">
        <v>1</v>
      </c>
      <c r="BG555" s="3">
        <v>2</v>
      </c>
      <c r="BH555" s="3">
        <v>0</v>
      </c>
      <c r="BI555" s="3">
        <v>0</v>
      </c>
      <c r="BJ555" s="3">
        <v>0</v>
      </c>
      <c r="BK555" s="3">
        <v>0</v>
      </c>
      <c r="BL555" s="3">
        <v>0</v>
      </c>
      <c r="BM555" s="3">
        <v>0</v>
      </c>
      <c r="BN555" s="3">
        <v>0</v>
      </c>
      <c r="BO555" s="3">
        <v>0</v>
      </c>
      <c r="BP555" s="3">
        <v>0</v>
      </c>
      <c r="BQ555" s="3">
        <v>0</v>
      </c>
      <c r="BR555" s="3">
        <v>0</v>
      </c>
      <c r="BS555" s="3">
        <v>0</v>
      </c>
      <c r="BT555" s="3">
        <v>0</v>
      </c>
      <c r="BU555" s="3">
        <v>0</v>
      </c>
      <c r="BV555" s="3">
        <v>0</v>
      </c>
      <c r="BW555" s="3">
        <v>0</v>
      </c>
      <c r="BX555" s="3">
        <v>0</v>
      </c>
      <c r="BY555" s="3">
        <v>0</v>
      </c>
      <c r="BZ555" s="3">
        <f t="shared" si="113"/>
        <v>4</v>
      </c>
      <c r="CA555" s="40">
        <f t="shared" si="109"/>
        <v>10</v>
      </c>
    </row>
    <row r="556" spans="1:79" x14ac:dyDescent="0.25">
      <c r="A556" s="3" t="s">
        <v>4</v>
      </c>
      <c r="B556" s="3">
        <v>2</v>
      </c>
      <c r="C556" s="3">
        <v>2</v>
      </c>
      <c r="D556" s="41">
        <v>42229</v>
      </c>
      <c r="E556" s="3">
        <v>3</v>
      </c>
      <c r="F556" s="3">
        <v>0</v>
      </c>
      <c r="G556" s="3">
        <v>2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1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f t="shared" si="101"/>
        <v>3</v>
      </c>
      <c r="AE556" s="3">
        <f t="shared" si="103"/>
        <v>0</v>
      </c>
      <c r="AF556" s="3">
        <f t="shared" si="104"/>
        <v>1</v>
      </c>
      <c r="AG556" s="3">
        <f t="shared" si="110"/>
        <v>0</v>
      </c>
      <c r="AH556" s="3">
        <f t="shared" si="105"/>
        <v>0</v>
      </c>
      <c r="AI556" s="3">
        <f t="shared" si="111"/>
        <v>0</v>
      </c>
      <c r="AJ556" s="3">
        <v>1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f t="shared" si="102"/>
        <v>1</v>
      </c>
      <c r="AS556" s="3">
        <f t="shared" si="106"/>
        <v>1</v>
      </c>
      <c r="AT556" s="3">
        <f t="shared" si="107"/>
        <v>0</v>
      </c>
      <c r="AU556" s="3">
        <f t="shared" si="108"/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0</v>
      </c>
      <c r="BA556" s="3">
        <v>0</v>
      </c>
      <c r="BB556" s="3">
        <v>2</v>
      </c>
      <c r="BC556" s="3">
        <v>0</v>
      </c>
      <c r="BD556" s="3">
        <f t="shared" si="112"/>
        <v>2</v>
      </c>
      <c r="BE556" s="3">
        <v>0</v>
      </c>
      <c r="BF556" s="3">
        <v>0</v>
      </c>
      <c r="BG556" s="3">
        <v>1</v>
      </c>
      <c r="BH556" s="3">
        <v>0</v>
      </c>
      <c r="BI556" s="3">
        <v>0</v>
      </c>
      <c r="BJ556" s="3">
        <v>0</v>
      </c>
      <c r="BK556" s="3">
        <v>0</v>
      </c>
      <c r="BL556" s="3">
        <v>1</v>
      </c>
      <c r="BM556" s="3">
        <v>0</v>
      </c>
      <c r="BN556" s="3">
        <v>0</v>
      </c>
      <c r="BO556" s="3">
        <v>0</v>
      </c>
      <c r="BP556" s="3">
        <v>0</v>
      </c>
      <c r="BQ556" s="3">
        <v>0</v>
      </c>
      <c r="BR556" s="3">
        <v>0</v>
      </c>
      <c r="BS556" s="3">
        <v>0</v>
      </c>
      <c r="BT556" s="3">
        <v>0</v>
      </c>
      <c r="BU556" s="3">
        <v>0</v>
      </c>
      <c r="BV556" s="3">
        <v>0</v>
      </c>
      <c r="BW556" s="3">
        <v>0</v>
      </c>
      <c r="BX556" s="3">
        <v>0</v>
      </c>
      <c r="BY556" s="3">
        <v>1</v>
      </c>
      <c r="BZ556" s="3">
        <f t="shared" si="113"/>
        <v>3</v>
      </c>
      <c r="CA556" s="40">
        <f t="shared" si="109"/>
        <v>9</v>
      </c>
    </row>
    <row r="557" spans="1:79" x14ac:dyDescent="0.25">
      <c r="A557" s="3" t="s">
        <v>4</v>
      </c>
      <c r="B557" s="3">
        <v>2</v>
      </c>
      <c r="C557" s="3">
        <v>2</v>
      </c>
      <c r="D557" s="41">
        <v>42229</v>
      </c>
      <c r="E557" s="3">
        <v>4</v>
      </c>
      <c r="F557" s="3">
        <v>1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f t="shared" si="101"/>
        <v>1</v>
      </c>
      <c r="AE557" s="3">
        <f t="shared" si="103"/>
        <v>0</v>
      </c>
      <c r="AF557" s="3">
        <f t="shared" si="104"/>
        <v>0</v>
      </c>
      <c r="AG557" s="3">
        <f t="shared" si="110"/>
        <v>0</v>
      </c>
      <c r="AH557" s="3">
        <f t="shared" si="105"/>
        <v>0</v>
      </c>
      <c r="AI557" s="3">
        <f t="shared" si="111"/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f t="shared" si="102"/>
        <v>0</v>
      </c>
      <c r="AS557" s="3">
        <f t="shared" si="106"/>
        <v>0</v>
      </c>
      <c r="AT557" s="3">
        <f t="shared" si="107"/>
        <v>0</v>
      </c>
      <c r="AU557" s="3">
        <f t="shared" si="108"/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3">
        <f t="shared" si="112"/>
        <v>0</v>
      </c>
      <c r="BE557" s="3">
        <v>4</v>
      </c>
      <c r="BF557" s="3">
        <v>0</v>
      </c>
      <c r="BG557" s="3">
        <v>2</v>
      </c>
      <c r="BH557" s="3">
        <v>0</v>
      </c>
      <c r="BI557" s="3">
        <v>4</v>
      </c>
      <c r="BJ557" s="3">
        <v>0</v>
      </c>
      <c r="BK557" s="3">
        <v>0</v>
      </c>
      <c r="BL557" s="3">
        <v>1</v>
      </c>
      <c r="BM557" s="3">
        <v>0</v>
      </c>
      <c r="BN557" s="3">
        <v>0</v>
      </c>
      <c r="BO557" s="3">
        <v>0</v>
      </c>
      <c r="BP557" s="3">
        <v>0</v>
      </c>
      <c r="BQ557" s="3">
        <v>0</v>
      </c>
      <c r="BR557" s="3">
        <v>0</v>
      </c>
      <c r="BS557" s="3">
        <v>0</v>
      </c>
      <c r="BT557" s="3">
        <v>0</v>
      </c>
      <c r="BU557" s="3">
        <v>0</v>
      </c>
      <c r="BV557" s="3">
        <v>0</v>
      </c>
      <c r="BW557" s="3">
        <v>0</v>
      </c>
      <c r="BX557" s="3">
        <v>0</v>
      </c>
      <c r="BY557" s="3">
        <v>0</v>
      </c>
      <c r="BZ557" s="3">
        <f t="shared" si="113"/>
        <v>11</v>
      </c>
      <c r="CA557" s="40">
        <f t="shared" si="109"/>
        <v>12</v>
      </c>
    </row>
    <row r="558" spans="1:79" x14ac:dyDescent="0.25">
      <c r="A558" s="3" t="s">
        <v>4</v>
      </c>
      <c r="B558" s="3">
        <v>2</v>
      </c>
      <c r="C558" s="3">
        <v>2</v>
      </c>
      <c r="D558" s="41">
        <v>42229</v>
      </c>
      <c r="E558" s="3">
        <v>5</v>
      </c>
      <c r="F558" s="3">
        <v>0</v>
      </c>
      <c r="G558" s="3">
        <v>4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1</v>
      </c>
      <c r="O558" s="3">
        <v>0</v>
      </c>
      <c r="P558" s="3">
        <v>1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f t="shared" si="101"/>
        <v>6</v>
      </c>
      <c r="AE558" s="3">
        <f t="shared" si="103"/>
        <v>1</v>
      </c>
      <c r="AF558" s="3">
        <f t="shared" si="104"/>
        <v>0</v>
      </c>
      <c r="AG558" s="3">
        <f t="shared" si="110"/>
        <v>0</v>
      </c>
      <c r="AH558" s="3">
        <f t="shared" si="105"/>
        <v>0</v>
      </c>
      <c r="AI558" s="3">
        <f t="shared" si="111"/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f t="shared" si="102"/>
        <v>0</v>
      </c>
      <c r="AS558" s="3">
        <f t="shared" si="106"/>
        <v>0</v>
      </c>
      <c r="AT558" s="3">
        <f t="shared" si="107"/>
        <v>0</v>
      </c>
      <c r="AU558" s="3">
        <f t="shared" si="108"/>
        <v>0</v>
      </c>
      <c r="AV558" s="3">
        <v>0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v>2</v>
      </c>
      <c r="BC558" s="3">
        <v>0</v>
      </c>
      <c r="BD558" s="3">
        <f t="shared" si="112"/>
        <v>2</v>
      </c>
      <c r="BE558" s="3">
        <v>0</v>
      </c>
      <c r="BF558" s="3">
        <v>0</v>
      </c>
      <c r="BG558" s="3">
        <v>2</v>
      </c>
      <c r="BH558" s="3">
        <v>0</v>
      </c>
      <c r="BI558" s="3">
        <v>2</v>
      </c>
      <c r="BJ558" s="3">
        <v>0</v>
      </c>
      <c r="BK558" s="3">
        <v>0</v>
      </c>
      <c r="BL558" s="3">
        <v>0</v>
      </c>
      <c r="BM558" s="3">
        <v>0</v>
      </c>
      <c r="BN558" s="3">
        <v>0</v>
      </c>
      <c r="BO558" s="3">
        <v>0</v>
      </c>
      <c r="BP558" s="3">
        <v>0</v>
      </c>
      <c r="BQ558" s="3">
        <v>0</v>
      </c>
      <c r="BR558" s="3">
        <v>0</v>
      </c>
      <c r="BS558" s="3">
        <v>0</v>
      </c>
      <c r="BT558" s="3">
        <v>0</v>
      </c>
      <c r="BU558" s="3">
        <v>0</v>
      </c>
      <c r="BV558" s="3">
        <v>0</v>
      </c>
      <c r="BW558" s="3">
        <v>0</v>
      </c>
      <c r="BX558" s="3">
        <v>0</v>
      </c>
      <c r="BY558" s="3">
        <v>0</v>
      </c>
      <c r="BZ558" s="3">
        <f t="shared" si="113"/>
        <v>4</v>
      </c>
      <c r="CA558" s="40">
        <f t="shared" si="109"/>
        <v>12</v>
      </c>
    </row>
    <row r="559" spans="1:79" x14ac:dyDescent="0.25">
      <c r="A559" s="3" t="s">
        <v>4</v>
      </c>
      <c r="B559" s="3">
        <v>2</v>
      </c>
      <c r="C559" s="3">
        <v>2</v>
      </c>
      <c r="D559" s="41">
        <v>42229</v>
      </c>
      <c r="E559" s="3">
        <v>6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1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f t="shared" si="101"/>
        <v>1</v>
      </c>
      <c r="AE559" s="3">
        <f t="shared" si="103"/>
        <v>0</v>
      </c>
      <c r="AF559" s="3">
        <f t="shared" si="104"/>
        <v>0</v>
      </c>
      <c r="AG559" s="3">
        <f t="shared" si="110"/>
        <v>0</v>
      </c>
      <c r="AH559" s="3">
        <f t="shared" si="105"/>
        <v>0</v>
      </c>
      <c r="AI559" s="3">
        <f t="shared" si="111"/>
        <v>0</v>
      </c>
      <c r="AJ559" s="3">
        <v>0</v>
      </c>
      <c r="AK559" s="3">
        <v>1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f t="shared" si="102"/>
        <v>1</v>
      </c>
      <c r="AS559" s="3">
        <f t="shared" si="106"/>
        <v>1</v>
      </c>
      <c r="AT559" s="3">
        <f t="shared" si="107"/>
        <v>0</v>
      </c>
      <c r="AU559" s="3">
        <f t="shared" si="108"/>
        <v>0</v>
      </c>
      <c r="AV559" s="3">
        <v>0</v>
      </c>
      <c r="AW559" s="3">
        <v>0</v>
      </c>
      <c r="AX559" s="3">
        <v>0</v>
      </c>
      <c r="AY559" s="3">
        <v>0</v>
      </c>
      <c r="AZ559" s="3">
        <v>0</v>
      </c>
      <c r="BA559" s="3">
        <v>0</v>
      </c>
      <c r="BB559" s="3">
        <v>0</v>
      </c>
      <c r="BC559" s="3">
        <v>0</v>
      </c>
      <c r="BD559" s="3">
        <f t="shared" si="112"/>
        <v>0</v>
      </c>
      <c r="BE559" s="3">
        <v>1</v>
      </c>
      <c r="BF559" s="3">
        <v>1</v>
      </c>
      <c r="BG559" s="3">
        <v>0</v>
      </c>
      <c r="BH559" s="3">
        <v>1</v>
      </c>
      <c r="BI559" s="3">
        <v>0</v>
      </c>
      <c r="BJ559" s="3">
        <v>0</v>
      </c>
      <c r="BK559" s="3">
        <v>0</v>
      </c>
      <c r="BL559" s="3">
        <v>0</v>
      </c>
      <c r="BM559" s="3">
        <v>0</v>
      </c>
      <c r="BN559" s="3">
        <v>0</v>
      </c>
      <c r="BO559" s="3">
        <v>0</v>
      </c>
      <c r="BP559" s="3">
        <v>4</v>
      </c>
      <c r="BQ559" s="3">
        <v>0</v>
      </c>
      <c r="BR559" s="3">
        <v>0</v>
      </c>
      <c r="BS559" s="3">
        <v>0</v>
      </c>
      <c r="BT559" s="3">
        <v>0</v>
      </c>
      <c r="BU559" s="3">
        <v>0</v>
      </c>
      <c r="BV559" s="3">
        <v>0</v>
      </c>
      <c r="BW559" s="3">
        <v>0</v>
      </c>
      <c r="BX559" s="3">
        <v>0</v>
      </c>
      <c r="BY559" s="3">
        <v>0</v>
      </c>
      <c r="BZ559" s="3">
        <f t="shared" si="113"/>
        <v>7</v>
      </c>
      <c r="CA559" s="40">
        <f t="shared" si="109"/>
        <v>9</v>
      </c>
    </row>
    <row r="560" spans="1:79" x14ac:dyDescent="0.25">
      <c r="A560" s="3" t="s">
        <v>4</v>
      </c>
      <c r="B560" s="3">
        <v>2</v>
      </c>
      <c r="C560" s="3">
        <v>2</v>
      </c>
      <c r="D560" s="41">
        <v>42229</v>
      </c>
      <c r="E560" s="3">
        <v>7</v>
      </c>
      <c r="F560" s="3">
        <v>0</v>
      </c>
      <c r="G560" s="3">
        <v>1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1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f t="shared" si="101"/>
        <v>2</v>
      </c>
      <c r="AE560" s="3">
        <f t="shared" si="103"/>
        <v>0</v>
      </c>
      <c r="AF560" s="3">
        <f t="shared" si="104"/>
        <v>0</v>
      </c>
      <c r="AG560" s="3">
        <f t="shared" si="110"/>
        <v>0</v>
      </c>
      <c r="AH560" s="3">
        <f t="shared" si="105"/>
        <v>0</v>
      </c>
      <c r="AI560" s="3">
        <f t="shared" si="111"/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1</v>
      </c>
      <c r="AP560" s="3">
        <v>0</v>
      </c>
      <c r="AQ560" s="3">
        <v>0</v>
      </c>
      <c r="AR560" s="3">
        <f t="shared" si="102"/>
        <v>1</v>
      </c>
      <c r="AS560" s="3">
        <f t="shared" si="106"/>
        <v>0</v>
      </c>
      <c r="AT560" s="3">
        <f t="shared" si="107"/>
        <v>1</v>
      </c>
      <c r="AU560" s="3">
        <f t="shared" si="108"/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0</v>
      </c>
      <c r="BD560" s="3">
        <f t="shared" si="112"/>
        <v>0</v>
      </c>
      <c r="BE560" s="3">
        <v>2</v>
      </c>
      <c r="BF560" s="3">
        <v>0</v>
      </c>
      <c r="BG560" s="3">
        <v>1</v>
      </c>
      <c r="BH560" s="3">
        <v>1</v>
      </c>
      <c r="BI560" s="3">
        <v>1</v>
      </c>
      <c r="BJ560" s="3">
        <v>2</v>
      </c>
      <c r="BK560" s="3">
        <v>0</v>
      </c>
      <c r="BL560" s="3">
        <v>0</v>
      </c>
      <c r="BM560" s="3">
        <v>0</v>
      </c>
      <c r="BN560" s="3">
        <v>0</v>
      </c>
      <c r="BO560" s="3">
        <v>0</v>
      </c>
      <c r="BP560" s="3">
        <v>1</v>
      </c>
      <c r="BQ560" s="3">
        <v>0</v>
      </c>
      <c r="BR560" s="3">
        <v>0</v>
      </c>
      <c r="BS560" s="3">
        <v>0</v>
      </c>
      <c r="BT560" s="3">
        <v>0</v>
      </c>
      <c r="BU560" s="3">
        <v>0</v>
      </c>
      <c r="BV560" s="3">
        <v>0</v>
      </c>
      <c r="BW560" s="3">
        <v>0</v>
      </c>
      <c r="BX560" s="3">
        <v>0</v>
      </c>
      <c r="BY560" s="3">
        <v>0</v>
      </c>
      <c r="BZ560" s="3">
        <f t="shared" si="113"/>
        <v>8</v>
      </c>
      <c r="CA560" s="40">
        <f t="shared" si="109"/>
        <v>11</v>
      </c>
    </row>
    <row r="561" spans="1:79" x14ac:dyDescent="0.25">
      <c r="A561" s="3" t="s">
        <v>4</v>
      </c>
      <c r="B561" s="3">
        <v>2</v>
      </c>
      <c r="C561" s="3">
        <v>2</v>
      </c>
      <c r="D561" s="41">
        <v>42229</v>
      </c>
      <c r="E561" s="3">
        <v>8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f t="shared" si="101"/>
        <v>1</v>
      </c>
      <c r="AE561" s="3">
        <f t="shared" si="103"/>
        <v>0</v>
      </c>
      <c r="AF561" s="3">
        <f t="shared" si="104"/>
        <v>0</v>
      </c>
      <c r="AG561" s="3">
        <f t="shared" si="110"/>
        <v>0</v>
      </c>
      <c r="AH561" s="3">
        <f t="shared" si="105"/>
        <v>0</v>
      </c>
      <c r="AI561" s="3">
        <f t="shared" si="111"/>
        <v>0</v>
      </c>
      <c r="AJ561" s="3">
        <v>0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f t="shared" si="102"/>
        <v>0</v>
      </c>
      <c r="AS561" s="3">
        <f t="shared" si="106"/>
        <v>0</v>
      </c>
      <c r="AT561" s="3">
        <f t="shared" si="107"/>
        <v>0</v>
      </c>
      <c r="AU561" s="3">
        <f t="shared" si="108"/>
        <v>0</v>
      </c>
      <c r="AV561" s="3">
        <v>0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f t="shared" si="112"/>
        <v>0</v>
      </c>
      <c r="BE561" s="3">
        <v>2</v>
      </c>
      <c r="BF561" s="3">
        <v>0</v>
      </c>
      <c r="BG561" s="3">
        <v>0</v>
      </c>
      <c r="BH561" s="3">
        <v>0</v>
      </c>
      <c r="BI561" s="3">
        <v>1</v>
      </c>
      <c r="BJ561" s="3">
        <v>0</v>
      </c>
      <c r="BK561" s="3">
        <v>0</v>
      </c>
      <c r="BL561" s="3">
        <v>0</v>
      </c>
      <c r="BM561" s="3">
        <v>0</v>
      </c>
      <c r="BN561" s="3">
        <v>0</v>
      </c>
      <c r="BO561" s="3">
        <v>0</v>
      </c>
      <c r="BP561" s="3">
        <v>0</v>
      </c>
      <c r="BQ561" s="3">
        <v>0</v>
      </c>
      <c r="BR561" s="3">
        <v>0</v>
      </c>
      <c r="BS561" s="3">
        <v>0</v>
      </c>
      <c r="BT561" s="3">
        <v>0</v>
      </c>
      <c r="BU561" s="3">
        <v>0</v>
      </c>
      <c r="BV561" s="3">
        <v>0</v>
      </c>
      <c r="BW561" s="3">
        <v>0</v>
      </c>
      <c r="BX561" s="3">
        <v>0</v>
      </c>
      <c r="BY561" s="3">
        <v>0</v>
      </c>
      <c r="BZ561" s="3">
        <f t="shared" si="113"/>
        <v>3</v>
      </c>
      <c r="CA561" s="40">
        <f t="shared" si="109"/>
        <v>4</v>
      </c>
    </row>
    <row r="562" spans="1:79" x14ac:dyDescent="0.25">
      <c r="A562" s="3" t="s">
        <v>4</v>
      </c>
      <c r="B562" s="3">
        <v>2</v>
      </c>
      <c r="C562" s="3">
        <v>2</v>
      </c>
      <c r="D562" s="41">
        <v>42229</v>
      </c>
      <c r="E562" s="3">
        <v>9</v>
      </c>
      <c r="F562" s="3">
        <v>0</v>
      </c>
      <c r="G562" s="3">
        <v>2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1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f t="shared" si="101"/>
        <v>3</v>
      </c>
      <c r="AE562" s="3">
        <f t="shared" si="103"/>
        <v>0</v>
      </c>
      <c r="AF562" s="3">
        <f t="shared" si="104"/>
        <v>1</v>
      </c>
      <c r="AG562" s="3">
        <f t="shared" si="110"/>
        <v>0</v>
      </c>
      <c r="AH562" s="3">
        <f t="shared" si="105"/>
        <v>0</v>
      </c>
      <c r="AI562" s="3">
        <f t="shared" si="111"/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1</v>
      </c>
      <c r="AP562" s="3">
        <v>0</v>
      </c>
      <c r="AQ562" s="3">
        <v>0</v>
      </c>
      <c r="AR562" s="3">
        <f t="shared" si="102"/>
        <v>1</v>
      </c>
      <c r="AS562" s="3">
        <f t="shared" si="106"/>
        <v>0</v>
      </c>
      <c r="AT562" s="3">
        <f t="shared" si="107"/>
        <v>1</v>
      </c>
      <c r="AU562" s="3">
        <f t="shared" si="108"/>
        <v>0</v>
      </c>
      <c r="AV562" s="3">
        <v>0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3">
        <f t="shared" si="112"/>
        <v>0</v>
      </c>
      <c r="BE562" s="3">
        <v>1</v>
      </c>
      <c r="BF562" s="3">
        <v>2</v>
      </c>
      <c r="BG562" s="3">
        <v>1</v>
      </c>
      <c r="BH562" s="3">
        <v>0</v>
      </c>
      <c r="BI562" s="3">
        <v>0</v>
      </c>
      <c r="BJ562" s="3">
        <v>0</v>
      </c>
      <c r="BK562" s="3">
        <v>0</v>
      </c>
      <c r="BL562" s="3">
        <v>0</v>
      </c>
      <c r="BM562" s="3">
        <v>0</v>
      </c>
      <c r="BN562" s="3">
        <v>0</v>
      </c>
      <c r="BO562" s="3">
        <v>0</v>
      </c>
      <c r="BP562" s="3">
        <v>1</v>
      </c>
      <c r="BQ562" s="3">
        <v>0</v>
      </c>
      <c r="BR562" s="3">
        <v>0</v>
      </c>
      <c r="BS562" s="3">
        <v>0</v>
      </c>
      <c r="BT562" s="3">
        <v>0</v>
      </c>
      <c r="BU562" s="3">
        <v>0</v>
      </c>
      <c r="BV562" s="3">
        <v>0</v>
      </c>
      <c r="BW562" s="3">
        <v>0</v>
      </c>
      <c r="BX562" s="3">
        <v>0</v>
      </c>
      <c r="BY562" s="3">
        <v>1</v>
      </c>
      <c r="BZ562" s="3">
        <f t="shared" si="113"/>
        <v>6</v>
      </c>
      <c r="CA562" s="40">
        <f t="shared" si="109"/>
        <v>10</v>
      </c>
    </row>
    <row r="563" spans="1:79" x14ac:dyDescent="0.25">
      <c r="A563" s="3" t="s">
        <v>4</v>
      </c>
      <c r="B563" s="3">
        <v>2</v>
      </c>
      <c r="C563" s="3">
        <v>2</v>
      </c>
      <c r="D563" s="41">
        <v>42229</v>
      </c>
      <c r="E563" s="3">
        <v>10</v>
      </c>
      <c r="F563" s="3">
        <v>0</v>
      </c>
      <c r="G563" s="3">
        <v>4</v>
      </c>
      <c r="H563" s="3">
        <v>0</v>
      </c>
      <c r="I563" s="3">
        <v>1</v>
      </c>
      <c r="J563" s="3">
        <v>0</v>
      </c>
      <c r="K563" s="3">
        <v>0</v>
      </c>
      <c r="L563" s="3">
        <v>0</v>
      </c>
      <c r="M563" s="3">
        <v>0</v>
      </c>
      <c r="N563" s="3">
        <v>1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f t="shared" si="101"/>
        <v>6</v>
      </c>
      <c r="AE563" s="3">
        <f t="shared" si="103"/>
        <v>0</v>
      </c>
      <c r="AF563" s="3">
        <f t="shared" si="104"/>
        <v>0</v>
      </c>
      <c r="AG563" s="3">
        <f t="shared" si="110"/>
        <v>0</v>
      </c>
      <c r="AH563" s="3">
        <f t="shared" si="105"/>
        <v>0</v>
      </c>
      <c r="AI563" s="3">
        <f t="shared" si="111"/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4</v>
      </c>
      <c r="AP563" s="3">
        <v>0</v>
      </c>
      <c r="AQ563" s="3">
        <v>0</v>
      </c>
      <c r="AR563" s="3">
        <f t="shared" si="102"/>
        <v>4</v>
      </c>
      <c r="AS563" s="3">
        <f t="shared" si="106"/>
        <v>0</v>
      </c>
      <c r="AT563" s="3">
        <f t="shared" si="107"/>
        <v>4</v>
      </c>
      <c r="AU563" s="3">
        <f t="shared" si="108"/>
        <v>0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3">
        <f t="shared" si="112"/>
        <v>0</v>
      </c>
      <c r="BE563" s="3">
        <v>0</v>
      </c>
      <c r="BF563" s="3">
        <v>0</v>
      </c>
      <c r="BG563" s="3">
        <v>0</v>
      </c>
      <c r="BH563" s="3">
        <v>0</v>
      </c>
      <c r="BI563" s="3">
        <v>2</v>
      </c>
      <c r="BJ563" s="3">
        <v>0</v>
      </c>
      <c r="BK563" s="3">
        <v>0</v>
      </c>
      <c r="BL563" s="3">
        <v>0</v>
      </c>
      <c r="BM563" s="3">
        <v>0</v>
      </c>
      <c r="BN563" s="3">
        <v>2</v>
      </c>
      <c r="BO563" s="3">
        <v>0</v>
      </c>
      <c r="BP563" s="3">
        <v>0</v>
      </c>
      <c r="BQ563" s="3">
        <v>0</v>
      </c>
      <c r="BR563" s="3">
        <v>0</v>
      </c>
      <c r="BS563" s="3">
        <v>0</v>
      </c>
      <c r="BT563" s="3">
        <v>0</v>
      </c>
      <c r="BU563" s="3">
        <v>0</v>
      </c>
      <c r="BV563" s="3">
        <v>0</v>
      </c>
      <c r="BW563" s="3">
        <v>0</v>
      </c>
      <c r="BX563" s="3">
        <v>0</v>
      </c>
      <c r="BY563" s="3">
        <v>0</v>
      </c>
      <c r="BZ563" s="3">
        <f t="shared" si="113"/>
        <v>4</v>
      </c>
      <c r="CA563" s="40">
        <f t="shared" si="109"/>
        <v>14</v>
      </c>
    </row>
    <row r="564" spans="1:79" x14ac:dyDescent="0.25">
      <c r="A564" s="3" t="s">
        <v>4</v>
      </c>
      <c r="B564" s="3">
        <v>2</v>
      </c>
      <c r="C564" s="3">
        <v>2</v>
      </c>
      <c r="D564" s="41">
        <v>42229</v>
      </c>
      <c r="E564" s="3">
        <v>11</v>
      </c>
      <c r="F564" s="3">
        <v>1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1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f t="shared" si="101"/>
        <v>2</v>
      </c>
      <c r="AE564" s="3">
        <f t="shared" si="103"/>
        <v>1</v>
      </c>
      <c r="AF564" s="3">
        <f t="shared" si="104"/>
        <v>0</v>
      </c>
      <c r="AG564" s="3">
        <f t="shared" si="110"/>
        <v>0</v>
      </c>
      <c r="AH564" s="3">
        <f t="shared" si="105"/>
        <v>0</v>
      </c>
      <c r="AI564" s="3">
        <f t="shared" si="111"/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1</v>
      </c>
      <c r="AP564" s="3">
        <v>0</v>
      </c>
      <c r="AQ564" s="3">
        <v>0</v>
      </c>
      <c r="AR564" s="3">
        <f t="shared" si="102"/>
        <v>1</v>
      </c>
      <c r="AS564" s="3">
        <f t="shared" si="106"/>
        <v>0</v>
      </c>
      <c r="AT564" s="3">
        <f t="shared" si="107"/>
        <v>1</v>
      </c>
      <c r="AU564" s="3">
        <f t="shared" si="108"/>
        <v>0</v>
      </c>
      <c r="AV564" s="3">
        <v>0</v>
      </c>
      <c r="AW564" s="3">
        <v>0</v>
      </c>
      <c r="AX564" s="3">
        <v>0</v>
      </c>
      <c r="AY564" s="3">
        <v>0</v>
      </c>
      <c r="AZ564" s="3">
        <v>1</v>
      </c>
      <c r="BA564" s="3">
        <v>0</v>
      </c>
      <c r="BB564" s="3">
        <v>0</v>
      </c>
      <c r="BC564" s="3">
        <v>0</v>
      </c>
      <c r="BD564" s="3">
        <f t="shared" si="112"/>
        <v>1</v>
      </c>
      <c r="BE564" s="3">
        <v>4</v>
      </c>
      <c r="BF564" s="3">
        <v>0</v>
      </c>
      <c r="BG564" s="3">
        <v>1</v>
      </c>
      <c r="BH564" s="3">
        <v>0</v>
      </c>
      <c r="BI564" s="3">
        <v>1</v>
      </c>
      <c r="BJ564" s="3">
        <v>1</v>
      </c>
      <c r="BK564" s="3">
        <v>0</v>
      </c>
      <c r="BL564" s="3">
        <v>0</v>
      </c>
      <c r="BM564" s="3">
        <v>0</v>
      </c>
      <c r="BN564" s="3">
        <v>0</v>
      </c>
      <c r="BO564" s="3">
        <v>0</v>
      </c>
      <c r="BP564" s="3">
        <v>1</v>
      </c>
      <c r="BQ564" s="3">
        <v>0</v>
      </c>
      <c r="BR564" s="3">
        <v>0</v>
      </c>
      <c r="BS564" s="3">
        <v>0</v>
      </c>
      <c r="BT564" s="3">
        <v>0</v>
      </c>
      <c r="BU564" s="3">
        <v>0</v>
      </c>
      <c r="BV564" s="3">
        <v>0</v>
      </c>
      <c r="BW564" s="3">
        <v>0</v>
      </c>
      <c r="BX564" s="3">
        <v>0</v>
      </c>
      <c r="BY564" s="3">
        <v>0</v>
      </c>
      <c r="BZ564" s="3">
        <f t="shared" si="113"/>
        <v>8</v>
      </c>
      <c r="CA564" s="40">
        <f t="shared" si="109"/>
        <v>12</v>
      </c>
    </row>
    <row r="565" spans="1:79" x14ac:dyDescent="0.25">
      <c r="A565" s="3" t="s">
        <v>4</v>
      </c>
      <c r="B565" s="3">
        <v>2</v>
      </c>
      <c r="C565" s="3">
        <v>2</v>
      </c>
      <c r="D565" s="41">
        <v>42229</v>
      </c>
      <c r="E565" s="3">
        <v>12</v>
      </c>
      <c r="F565" s="3">
        <v>0</v>
      </c>
      <c r="G565" s="3">
        <v>2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3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f t="shared" si="101"/>
        <v>5</v>
      </c>
      <c r="AE565" s="3">
        <f t="shared" si="103"/>
        <v>0</v>
      </c>
      <c r="AF565" s="3">
        <f t="shared" si="104"/>
        <v>0</v>
      </c>
      <c r="AG565" s="3">
        <f t="shared" si="110"/>
        <v>0</v>
      </c>
      <c r="AH565" s="3">
        <f t="shared" si="105"/>
        <v>0</v>
      </c>
      <c r="AI565" s="3">
        <f t="shared" si="111"/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f t="shared" si="102"/>
        <v>0</v>
      </c>
      <c r="AS565" s="3">
        <f t="shared" si="106"/>
        <v>0</v>
      </c>
      <c r="AT565" s="3">
        <f t="shared" si="107"/>
        <v>0</v>
      </c>
      <c r="AU565" s="3">
        <f t="shared" si="108"/>
        <v>0</v>
      </c>
      <c r="AV565" s="3">
        <v>0</v>
      </c>
      <c r="AW565" s="3">
        <v>0</v>
      </c>
      <c r="AX565" s="3">
        <v>1</v>
      </c>
      <c r="AY565" s="3">
        <v>0</v>
      </c>
      <c r="AZ565" s="3">
        <v>0</v>
      </c>
      <c r="BA565" s="3">
        <v>0</v>
      </c>
      <c r="BB565" s="3">
        <v>0</v>
      </c>
      <c r="BC565" s="3">
        <v>0</v>
      </c>
      <c r="BD565" s="3">
        <f t="shared" si="112"/>
        <v>1</v>
      </c>
      <c r="BE565" s="3">
        <v>1</v>
      </c>
      <c r="BF565" s="3">
        <v>0</v>
      </c>
      <c r="BG565" s="3">
        <v>0</v>
      </c>
      <c r="BH565" s="3">
        <v>2</v>
      </c>
      <c r="BI565" s="3">
        <v>0</v>
      </c>
      <c r="BJ565" s="3">
        <v>1</v>
      </c>
      <c r="BK565" s="3">
        <v>0</v>
      </c>
      <c r="BL565" s="3">
        <v>0</v>
      </c>
      <c r="BM565" s="3">
        <v>0</v>
      </c>
      <c r="BN565" s="3">
        <v>0</v>
      </c>
      <c r="BO565" s="3">
        <v>0</v>
      </c>
      <c r="BP565" s="3">
        <v>0</v>
      </c>
      <c r="BQ565" s="3">
        <v>0</v>
      </c>
      <c r="BR565" s="3">
        <v>0</v>
      </c>
      <c r="BS565" s="3">
        <v>0</v>
      </c>
      <c r="BT565" s="3">
        <v>0</v>
      </c>
      <c r="BU565" s="3">
        <v>0</v>
      </c>
      <c r="BV565" s="3">
        <v>0</v>
      </c>
      <c r="BW565" s="3">
        <v>0</v>
      </c>
      <c r="BX565" s="3">
        <v>0</v>
      </c>
      <c r="BY565" s="3">
        <v>0</v>
      </c>
      <c r="BZ565" s="3">
        <f t="shared" si="113"/>
        <v>4</v>
      </c>
      <c r="CA565" s="40">
        <f t="shared" si="109"/>
        <v>10</v>
      </c>
    </row>
    <row r="566" spans="1:79" x14ac:dyDescent="0.25">
      <c r="A566" s="3" t="s">
        <v>4</v>
      </c>
      <c r="B566" s="3">
        <v>2</v>
      </c>
      <c r="C566" s="3">
        <v>2</v>
      </c>
      <c r="D566" s="41">
        <v>42229</v>
      </c>
      <c r="E566" s="3">
        <v>13</v>
      </c>
      <c r="F566" s="3">
        <v>0</v>
      </c>
      <c r="G566" s="3">
        <v>2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1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f t="shared" si="101"/>
        <v>3</v>
      </c>
      <c r="AE566" s="3">
        <f t="shared" si="103"/>
        <v>0</v>
      </c>
      <c r="AF566" s="3">
        <f t="shared" si="104"/>
        <v>0</v>
      </c>
      <c r="AG566" s="3">
        <f t="shared" si="110"/>
        <v>0</v>
      </c>
      <c r="AH566" s="3">
        <f t="shared" si="105"/>
        <v>0</v>
      </c>
      <c r="AI566" s="3">
        <f t="shared" si="111"/>
        <v>0</v>
      </c>
      <c r="AJ566" s="3">
        <v>0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f t="shared" si="102"/>
        <v>0</v>
      </c>
      <c r="AS566" s="3">
        <f t="shared" si="106"/>
        <v>0</v>
      </c>
      <c r="AT566" s="3">
        <f t="shared" si="107"/>
        <v>0</v>
      </c>
      <c r="AU566" s="3">
        <f t="shared" si="108"/>
        <v>0</v>
      </c>
      <c r="AV566" s="3">
        <v>0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3</v>
      </c>
      <c r="BC566" s="3">
        <v>0</v>
      </c>
      <c r="BD566" s="3">
        <f t="shared" si="112"/>
        <v>3</v>
      </c>
      <c r="BE566" s="3">
        <v>0</v>
      </c>
      <c r="BF566" s="3">
        <v>0</v>
      </c>
      <c r="BG566" s="3">
        <v>1</v>
      </c>
      <c r="BH566" s="3">
        <v>1</v>
      </c>
      <c r="BI566" s="3">
        <v>0</v>
      </c>
      <c r="BJ566" s="3">
        <v>0</v>
      </c>
      <c r="BK566" s="3">
        <v>0</v>
      </c>
      <c r="BL566" s="3">
        <v>1</v>
      </c>
      <c r="BM566" s="3">
        <v>0</v>
      </c>
      <c r="BN566" s="3">
        <v>0</v>
      </c>
      <c r="BO566" s="3">
        <v>0</v>
      </c>
      <c r="BP566" s="3">
        <v>1</v>
      </c>
      <c r="BQ566" s="3">
        <v>0</v>
      </c>
      <c r="BR566" s="3">
        <v>0</v>
      </c>
      <c r="BS566" s="3">
        <v>0</v>
      </c>
      <c r="BT566" s="3">
        <v>0</v>
      </c>
      <c r="BU566" s="3">
        <v>0</v>
      </c>
      <c r="BV566" s="3">
        <v>0</v>
      </c>
      <c r="BW566" s="3">
        <v>0</v>
      </c>
      <c r="BX566" s="3">
        <v>0</v>
      </c>
      <c r="BY566" s="3">
        <v>1</v>
      </c>
      <c r="BZ566" s="3">
        <f t="shared" si="113"/>
        <v>5</v>
      </c>
      <c r="CA566" s="40">
        <f t="shared" si="109"/>
        <v>11</v>
      </c>
    </row>
    <row r="567" spans="1:79" x14ac:dyDescent="0.25">
      <c r="A567" s="3" t="s">
        <v>4</v>
      </c>
      <c r="B567" s="3">
        <v>2</v>
      </c>
      <c r="C567" s="3">
        <v>2</v>
      </c>
      <c r="D567" s="41">
        <v>42236</v>
      </c>
      <c r="E567" s="3">
        <v>1</v>
      </c>
      <c r="F567" s="3">
        <v>1</v>
      </c>
      <c r="G567" s="3">
        <v>2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f t="shared" si="101"/>
        <v>3</v>
      </c>
      <c r="AE567" s="3">
        <f t="shared" si="103"/>
        <v>0</v>
      </c>
      <c r="AF567" s="3">
        <f t="shared" si="104"/>
        <v>0</v>
      </c>
      <c r="AG567" s="3">
        <f t="shared" si="110"/>
        <v>0</v>
      </c>
      <c r="AH567" s="3">
        <f t="shared" si="105"/>
        <v>0</v>
      </c>
      <c r="AI567" s="3">
        <f t="shared" si="111"/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f t="shared" si="102"/>
        <v>0</v>
      </c>
      <c r="AS567" s="3">
        <f t="shared" si="106"/>
        <v>0</v>
      </c>
      <c r="AT567" s="3">
        <f t="shared" si="107"/>
        <v>0</v>
      </c>
      <c r="AU567" s="3">
        <f t="shared" si="108"/>
        <v>0</v>
      </c>
      <c r="AV567" s="3">
        <v>0</v>
      </c>
      <c r="AW567" s="3">
        <v>0</v>
      </c>
      <c r="AX567" s="3">
        <v>1</v>
      </c>
      <c r="AY567" s="3">
        <v>0</v>
      </c>
      <c r="AZ567" s="3">
        <v>0</v>
      </c>
      <c r="BA567" s="3">
        <v>0</v>
      </c>
      <c r="BB567" s="3">
        <v>15</v>
      </c>
      <c r="BC567" s="3">
        <v>0</v>
      </c>
      <c r="BD567" s="3">
        <f t="shared" si="112"/>
        <v>16</v>
      </c>
      <c r="BE567" s="3">
        <v>0</v>
      </c>
      <c r="BF567" s="3">
        <v>0</v>
      </c>
      <c r="BG567" s="3">
        <v>1</v>
      </c>
      <c r="BH567" s="3">
        <v>1</v>
      </c>
      <c r="BI567" s="3">
        <v>1</v>
      </c>
      <c r="BJ567" s="3">
        <v>0</v>
      </c>
      <c r="BK567" s="3">
        <v>0</v>
      </c>
      <c r="BL567" s="3">
        <v>0</v>
      </c>
      <c r="BM567" s="3">
        <v>0</v>
      </c>
      <c r="BN567" s="3">
        <v>1</v>
      </c>
      <c r="BO567" s="3">
        <v>0</v>
      </c>
      <c r="BP567" s="3">
        <v>0</v>
      </c>
      <c r="BQ567" s="3">
        <v>0</v>
      </c>
      <c r="BR567" s="3">
        <v>0</v>
      </c>
      <c r="BS567" s="3">
        <v>0</v>
      </c>
      <c r="BT567" s="3">
        <v>0</v>
      </c>
      <c r="BU567" s="3">
        <v>0</v>
      </c>
      <c r="BV567" s="3">
        <v>0</v>
      </c>
      <c r="BW567" s="3">
        <v>0</v>
      </c>
      <c r="BX567" s="3">
        <v>0</v>
      </c>
      <c r="BY567" s="3">
        <v>1</v>
      </c>
      <c r="BZ567" s="3">
        <f t="shared" si="113"/>
        <v>5</v>
      </c>
      <c r="CA567" s="40">
        <f t="shared" si="109"/>
        <v>24</v>
      </c>
    </row>
    <row r="568" spans="1:79" x14ac:dyDescent="0.25">
      <c r="A568" s="3" t="s">
        <v>4</v>
      </c>
      <c r="B568" s="3">
        <v>2</v>
      </c>
      <c r="C568" s="3">
        <v>2</v>
      </c>
      <c r="D568" s="41">
        <v>42236</v>
      </c>
      <c r="E568" s="3">
        <v>2</v>
      </c>
      <c r="F568" s="3">
        <v>3</v>
      </c>
      <c r="G568" s="3">
        <v>2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f t="shared" si="101"/>
        <v>5</v>
      </c>
      <c r="AE568" s="3">
        <f t="shared" si="103"/>
        <v>0</v>
      </c>
      <c r="AF568" s="3">
        <f t="shared" si="104"/>
        <v>0</v>
      </c>
      <c r="AG568" s="3">
        <f t="shared" si="110"/>
        <v>0</v>
      </c>
      <c r="AH568" s="3">
        <f t="shared" si="105"/>
        <v>0</v>
      </c>
      <c r="AI568" s="3">
        <f t="shared" si="111"/>
        <v>0</v>
      </c>
      <c r="AJ568" s="3">
        <v>1</v>
      </c>
      <c r="AK568" s="3">
        <v>0</v>
      </c>
      <c r="AL568" s="3">
        <v>0</v>
      </c>
      <c r="AM568" s="3">
        <v>0</v>
      </c>
      <c r="AN568" s="3">
        <v>1</v>
      </c>
      <c r="AO568" s="3">
        <v>0</v>
      </c>
      <c r="AP568" s="3">
        <v>0</v>
      </c>
      <c r="AQ568" s="3">
        <v>0</v>
      </c>
      <c r="AR568" s="3">
        <f t="shared" si="102"/>
        <v>2</v>
      </c>
      <c r="AS568" s="3">
        <f t="shared" si="106"/>
        <v>1</v>
      </c>
      <c r="AT568" s="3">
        <f t="shared" si="107"/>
        <v>1</v>
      </c>
      <c r="AU568" s="3">
        <f t="shared" si="108"/>
        <v>0</v>
      </c>
      <c r="AV568" s="3">
        <v>0</v>
      </c>
      <c r="AW568" s="3">
        <v>0</v>
      </c>
      <c r="AX568" s="3">
        <v>0</v>
      </c>
      <c r="AY568" s="3">
        <v>0</v>
      </c>
      <c r="AZ568" s="3">
        <v>0</v>
      </c>
      <c r="BA568" s="3">
        <v>0</v>
      </c>
      <c r="BB568" s="3">
        <v>3</v>
      </c>
      <c r="BC568" s="3">
        <v>0</v>
      </c>
      <c r="BD568" s="3">
        <f t="shared" si="112"/>
        <v>3</v>
      </c>
      <c r="BE568" s="3">
        <v>1</v>
      </c>
      <c r="BF568" s="3">
        <v>0</v>
      </c>
      <c r="BG568" s="3">
        <v>2</v>
      </c>
      <c r="BH568" s="3">
        <v>0</v>
      </c>
      <c r="BI568" s="3">
        <v>0</v>
      </c>
      <c r="BJ568" s="3">
        <v>0</v>
      </c>
      <c r="BK568" s="3">
        <v>0</v>
      </c>
      <c r="BL568" s="3">
        <v>3</v>
      </c>
      <c r="BM568" s="3">
        <v>0</v>
      </c>
      <c r="BN568" s="3">
        <v>0</v>
      </c>
      <c r="BO568" s="3">
        <v>0</v>
      </c>
      <c r="BP568" s="3">
        <v>0</v>
      </c>
      <c r="BQ568" s="3">
        <v>0</v>
      </c>
      <c r="BR568" s="3">
        <v>0</v>
      </c>
      <c r="BS568" s="3">
        <v>0</v>
      </c>
      <c r="BT568" s="3">
        <v>0</v>
      </c>
      <c r="BU568" s="3">
        <v>0</v>
      </c>
      <c r="BV568" s="3">
        <v>0</v>
      </c>
      <c r="BW568" s="3">
        <v>0</v>
      </c>
      <c r="BX568" s="3">
        <v>0</v>
      </c>
      <c r="BY568" s="3">
        <v>0</v>
      </c>
      <c r="BZ568" s="3">
        <f t="shared" si="113"/>
        <v>6</v>
      </c>
      <c r="CA568" s="40">
        <f t="shared" si="109"/>
        <v>16</v>
      </c>
    </row>
    <row r="569" spans="1:79" x14ac:dyDescent="0.25">
      <c r="A569" s="3" t="s">
        <v>4</v>
      </c>
      <c r="B569" s="3">
        <v>2</v>
      </c>
      <c r="C569" s="3">
        <v>2</v>
      </c>
      <c r="D569" s="41">
        <v>42236</v>
      </c>
      <c r="E569" s="3">
        <v>3</v>
      </c>
      <c r="F569" s="3">
        <v>1</v>
      </c>
      <c r="G569" s="3">
        <v>1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1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f t="shared" ref="AD569:AD632" si="114">SUM(F569:AC569)</f>
        <v>3</v>
      </c>
      <c r="AE569" s="3">
        <f t="shared" si="103"/>
        <v>1</v>
      </c>
      <c r="AF569" s="3">
        <f t="shared" si="104"/>
        <v>0</v>
      </c>
      <c r="AG569" s="3">
        <f t="shared" si="110"/>
        <v>0</v>
      </c>
      <c r="AH569" s="3">
        <f t="shared" si="105"/>
        <v>0</v>
      </c>
      <c r="AI569" s="3">
        <f t="shared" si="111"/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1</v>
      </c>
      <c r="AO569" s="3">
        <v>0</v>
      </c>
      <c r="AP569" s="3">
        <v>0</v>
      </c>
      <c r="AQ569" s="3">
        <v>0</v>
      </c>
      <c r="AR569" s="3">
        <f t="shared" si="102"/>
        <v>1</v>
      </c>
      <c r="AS569" s="3">
        <f t="shared" si="106"/>
        <v>0</v>
      </c>
      <c r="AT569" s="3">
        <f t="shared" si="107"/>
        <v>1</v>
      </c>
      <c r="AU569" s="3">
        <f t="shared" si="108"/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1</v>
      </c>
      <c r="BC569" s="3">
        <v>0</v>
      </c>
      <c r="BD569" s="3">
        <f t="shared" si="112"/>
        <v>1</v>
      </c>
      <c r="BE569" s="3">
        <v>1</v>
      </c>
      <c r="BF569" s="3">
        <v>0</v>
      </c>
      <c r="BG569" s="3">
        <v>2</v>
      </c>
      <c r="BH569" s="3">
        <v>2</v>
      </c>
      <c r="BI569" s="3">
        <v>2</v>
      </c>
      <c r="BJ569" s="3">
        <v>0</v>
      </c>
      <c r="BK569" s="3">
        <v>0</v>
      </c>
      <c r="BL569" s="3">
        <v>2</v>
      </c>
      <c r="BM569" s="3">
        <v>0</v>
      </c>
      <c r="BN569" s="3">
        <v>0</v>
      </c>
      <c r="BO569" s="3">
        <v>0</v>
      </c>
      <c r="BP569" s="3">
        <v>0</v>
      </c>
      <c r="BQ569" s="3">
        <v>0</v>
      </c>
      <c r="BR569" s="3">
        <v>0</v>
      </c>
      <c r="BS569" s="3">
        <v>0</v>
      </c>
      <c r="BT569" s="3">
        <v>0</v>
      </c>
      <c r="BU569" s="3">
        <v>0</v>
      </c>
      <c r="BV569" s="3">
        <v>0</v>
      </c>
      <c r="BW569" s="3">
        <v>0</v>
      </c>
      <c r="BX569" s="3">
        <v>0</v>
      </c>
      <c r="BY569" s="3">
        <v>0</v>
      </c>
      <c r="BZ569" s="3">
        <f t="shared" si="113"/>
        <v>9</v>
      </c>
      <c r="CA569" s="40">
        <f t="shared" si="109"/>
        <v>14</v>
      </c>
    </row>
    <row r="570" spans="1:79" x14ac:dyDescent="0.25">
      <c r="A570" s="3" t="s">
        <v>4</v>
      </c>
      <c r="B570" s="3">
        <v>2</v>
      </c>
      <c r="C570" s="3">
        <v>2</v>
      </c>
      <c r="D570" s="41">
        <v>42236</v>
      </c>
      <c r="E570" s="3">
        <v>4</v>
      </c>
      <c r="F570" s="3">
        <v>2</v>
      </c>
      <c r="G570" s="3">
        <v>2</v>
      </c>
      <c r="H570" s="3">
        <v>0</v>
      </c>
      <c r="I570" s="3">
        <v>2</v>
      </c>
      <c r="J570" s="3">
        <v>0</v>
      </c>
      <c r="K570" s="3">
        <v>0</v>
      </c>
      <c r="L570" s="3">
        <v>0</v>
      </c>
      <c r="M570" s="3">
        <v>0</v>
      </c>
      <c r="N570" s="3">
        <v>1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f t="shared" si="114"/>
        <v>7</v>
      </c>
      <c r="AE570" s="3">
        <f t="shared" si="103"/>
        <v>0</v>
      </c>
      <c r="AF570" s="3">
        <f t="shared" si="104"/>
        <v>0</v>
      </c>
      <c r="AG570" s="3">
        <f t="shared" si="110"/>
        <v>0</v>
      </c>
      <c r="AH570" s="3">
        <f t="shared" si="105"/>
        <v>0</v>
      </c>
      <c r="AI570" s="3">
        <f t="shared" si="111"/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f t="shared" si="102"/>
        <v>0</v>
      </c>
      <c r="AS570" s="3">
        <f t="shared" si="106"/>
        <v>0</v>
      </c>
      <c r="AT570" s="3">
        <f t="shared" si="107"/>
        <v>0</v>
      </c>
      <c r="AU570" s="3">
        <f t="shared" si="108"/>
        <v>0</v>
      </c>
      <c r="AV570" s="3">
        <v>0</v>
      </c>
      <c r="AW570" s="3">
        <v>0</v>
      </c>
      <c r="AX570" s="3">
        <v>0</v>
      </c>
      <c r="AY570" s="3">
        <v>0</v>
      </c>
      <c r="AZ570" s="3">
        <v>0</v>
      </c>
      <c r="BA570" s="3">
        <v>0</v>
      </c>
      <c r="BB570" s="3">
        <v>0</v>
      </c>
      <c r="BC570" s="3">
        <v>0</v>
      </c>
      <c r="BD570" s="3">
        <f t="shared" si="112"/>
        <v>0</v>
      </c>
      <c r="BE570" s="3">
        <v>2</v>
      </c>
      <c r="BF570" s="3">
        <v>0</v>
      </c>
      <c r="BG570" s="3">
        <v>1</v>
      </c>
      <c r="BH570" s="3">
        <v>0</v>
      </c>
      <c r="BI570" s="3">
        <v>3</v>
      </c>
      <c r="BJ570" s="3">
        <v>0</v>
      </c>
      <c r="BK570" s="3">
        <v>0</v>
      </c>
      <c r="BL570" s="3">
        <v>0</v>
      </c>
      <c r="BM570" s="3">
        <v>0</v>
      </c>
      <c r="BN570" s="3">
        <v>0</v>
      </c>
      <c r="BO570" s="3">
        <v>1</v>
      </c>
      <c r="BP570" s="3">
        <v>0</v>
      </c>
      <c r="BQ570" s="3">
        <v>0</v>
      </c>
      <c r="BR570" s="3">
        <v>0</v>
      </c>
      <c r="BS570" s="3">
        <v>0</v>
      </c>
      <c r="BT570" s="3">
        <v>0</v>
      </c>
      <c r="BU570" s="3">
        <v>0</v>
      </c>
      <c r="BV570" s="3">
        <v>0</v>
      </c>
      <c r="BW570" s="3">
        <v>0</v>
      </c>
      <c r="BX570" s="3">
        <v>0</v>
      </c>
      <c r="BY570" s="3">
        <v>2</v>
      </c>
      <c r="BZ570" s="3">
        <f t="shared" si="113"/>
        <v>9</v>
      </c>
      <c r="CA570" s="40">
        <f t="shared" si="109"/>
        <v>16</v>
      </c>
    </row>
    <row r="571" spans="1:79" x14ac:dyDescent="0.25">
      <c r="A571" s="3" t="s">
        <v>4</v>
      </c>
      <c r="B571" s="3">
        <v>2</v>
      </c>
      <c r="C571" s="3">
        <v>2</v>
      </c>
      <c r="D571" s="41">
        <v>42236</v>
      </c>
      <c r="E571" s="3">
        <v>5</v>
      </c>
      <c r="F571" s="3">
        <v>2</v>
      </c>
      <c r="G571" s="3">
        <v>7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1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f t="shared" si="114"/>
        <v>10</v>
      </c>
      <c r="AE571" s="3">
        <f t="shared" si="103"/>
        <v>1</v>
      </c>
      <c r="AF571" s="3">
        <f t="shared" si="104"/>
        <v>0</v>
      </c>
      <c r="AG571" s="3">
        <f t="shared" si="110"/>
        <v>0</v>
      </c>
      <c r="AH571" s="3">
        <f t="shared" si="105"/>
        <v>0</v>
      </c>
      <c r="AI571" s="3">
        <f t="shared" si="111"/>
        <v>0</v>
      </c>
      <c r="AJ571" s="3">
        <v>0</v>
      </c>
      <c r="AK571" s="3">
        <v>1</v>
      </c>
      <c r="AL571" s="3">
        <v>0</v>
      </c>
      <c r="AM571" s="3">
        <v>1</v>
      </c>
      <c r="AN571" s="3">
        <v>0</v>
      </c>
      <c r="AO571" s="3">
        <v>0</v>
      </c>
      <c r="AP571" s="3">
        <v>0</v>
      </c>
      <c r="AQ571" s="3">
        <v>0</v>
      </c>
      <c r="AR571" s="3">
        <f t="shared" si="102"/>
        <v>2</v>
      </c>
      <c r="AS571" s="3">
        <f t="shared" si="106"/>
        <v>1</v>
      </c>
      <c r="AT571" s="3">
        <f t="shared" si="107"/>
        <v>0</v>
      </c>
      <c r="AU571" s="3">
        <f t="shared" si="108"/>
        <v>1</v>
      </c>
      <c r="AV571" s="3">
        <v>0</v>
      </c>
      <c r="AW571" s="3">
        <v>0</v>
      </c>
      <c r="AX571" s="3">
        <v>0</v>
      </c>
      <c r="AY571" s="3">
        <v>0</v>
      </c>
      <c r="AZ571" s="3">
        <v>0</v>
      </c>
      <c r="BA571" s="3">
        <v>0</v>
      </c>
      <c r="BB571" s="3">
        <v>7</v>
      </c>
      <c r="BC571" s="3">
        <v>0</v>
      </c>
      <c r="BD571" s="3">
        <f t="shared" si="112"/>
        <v>7</v>
      </c>
      <c r="BE571" s="3">
        <v>2</v>
      </c>
      <c r="BF571" s="3">
        <v>0</v>
      </c>
      <c r="BG571" s="3">
        <v>2</v>
      </c>
      <c r="BH571" s="3">
        <v>0</v>
      </c>
      <c r="BI571" s="3">
        <v>0</v>
      </c>
      <c r="BJ571" s="3">
        <v>0</v>
      </c>
      <c r="BK571" s="3">
        <v>0</v>
      </c>
      <c r="BL571" s="3">
        <v>0</v>
      </c>
      <c r="BM571" s="3">
        <v>0</v>
      </c>
      <c r="BN571" s="3">
        <v>0</v>
      </c>
      <c r="BO571" s="3">
        <v>0</v>
      </c>
      <c r="BP571" s="3">
        <v>1</v>
      </c>
      <c r="BQ571" s="3">
        <v>0</v>
      </c>
      <c r="BR571" s="3">
        <v>0</v>
      </c>
      <c r="BS571" s="3">
        <v>0</v>
      </c>
      <c r="BT571" s="3">
        <v>0</v>
      </c>
      <c r="BU571" s="3">
        <v>0</v>
      </c>
      <c r="BV571" s="3">
        <v>0</v>
      </c>
      <c r="BW571" s="3">
        <v>0</v>
      </c>
      <c r="BX571" s="3">
        <v>0</v>
      </c>
      <c r="BY571" s="3">
        <v>0</v>
      </c>
      <c r="BZ571" s="3">
        <f t="shared" si="113"/>
        <v>5</v>
      </c>
      <c r="CA571" s="40">
        <f t="shared" si="109"/>
        <v>24</v>
      </c>
    </row>
    <row r="572" spans="1:79" x14ac:dyDescent="0.25">
      <c r="A572" s="3" t="s">
        <v>4</v>
      </c>
      <c r="B572" s="3">
        <v>2</v>
      </c>
      <c r="C572" s="3">
        <v>2</v>
      </c>
      <c r="D572" s="41">
        <v>42236</v>
      </c>
      <c r="E572" s="3">
        <v>6</v>
      </c>
      <c r="F572" s="3">
        <v>0</v>
      </c>
      <c r="G572" s="3">
        <v>1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f t="shared" si="114"/>
        <v>1</v>
      </c>
      <c r="AE572" s="3">
        <f t="shared" si="103"/>
        <v>0</v>
      </c>
      <c r="AF572" s="3">
        <f t="shared" si="104"/>
        <v>0</v>
      </c>
      <c r="AG572" s="3">
        <f t="shared" si="110"/>
        <v>0</v>
      </c>
      <c r="AH572" s="3">
        <f t="shared" si="105"/>
        <v>0</v>
      </c>
      <c r="AI572" s="3">
        <f t="shared" si="111"/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f t="shared" si="102"/>
        <v>0</v>
      </c>
      <c r="AS572" s="3">
        <f t="shared" si="106"/>
        <v>0</v>
      </c>
      <c r="AT572" s="3">
        <f t="shared" si="107"/>
        <v>0</v>
      </c>
      <c r="AU572" s="3">
        <f t="shared" si="108"/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v>2</v>
      </c>
      <c r="BC572" s="3">
        <v>0</v>
      </c>
      <c r="BD572" s="3">
        <f t="shared" si="112"/>
        <v>2</v>
      </c>
      <c r="BE572" s="3">
        <v>0</v>
      </c>
      <c r="BF572" s="3">
        <v>1</v>
      </c>
      <c r="BG572" s="3">
        <v>0</v>
      </c>
      <c r="BH572" s="3">
        <v>0</v>
      </c>
      <c r="BI572" s="3">
        <v>1</v>
      </c>
      <c r="BJ572" s="3">
        <v>0</v>
      </c>
      <c r="BK572" s="3">
        <v>0</v>
      </c>
      <c r="BL572" s="3">
        <v>0</v>
      </c>
      <c r="BM572" s="3">
        <v>0</v>
      </c>
      <c r="BN572" s="3">
        <v>0</v>
      </c>
      <c r="BO572" s="3">
        <v>0</v>
      </c>
      <c r="BP572" s="3">
        <v>3</v>
      </c>
      <c r="BQ572" s="3">
        <v>0</v>
      </c>
      <c r="BR572" s="3">
        <v>0</v>
      </c>
      <c r="BS572" s="3">
        <v>0</v>
      </c>
      <c r="BT572" s="3">
        <v>0</v>
      </c>
      <c r="BU572" s="3">
        <v>0</v>
      </c>
      <c r="BV572" s="3">
        <v>0</v>
      </c>
      <c r="BW572" s="3">
        <v>0</v>
      </c>
      <c r="BX572" s="3">
        <v>0</v>
      </c>
      <c r="BY572" s="3">
        <v>0</v>
      </c>
      <c r="BZ572" s="3">
        <f t="shared" si="113"/>
        <v>5</v>
      </c>
      <c r="CA572" s="40">
        <f t="shared" si="109"/>
        <v>8</v>
      </c>
    </row>
    <row r="573" spans="1:79" x14ac:dyDescent="0.25">
      <c r="A573" s="3" t="s">
        <v>4</v>
      </c>
      <c r="B573" s="3">
        <v>2</v>
      </c>
      <c r="C573" s="3">
        <v>2</v>
      </c>
      <c r="D573" s="41">
        <v>42236</v>
      </c>
      <c r="E573" s="3">
        <v>7</v>
      </c>
      <c r="F573" s="3">
        <v>0</v>
      </c>
      <c r="G573" s="3">
        <v>5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1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f t="shared" si="114"/>
        <v>6</v>
      </c>
      <c r="AE573" s="3">
        <f t="shared" si="103"/>
        <v>1</v>
      </c>
      <c r="AF573" s="3">
        <f t="shared" si="104"/>
        <v>0</v>
      </c>
      <c r="AG573" s="3">
        <f t="shared" si="110"/>
        <v>0</v>
      </c>
      <c r="AH573" s="3">
        <f t="shared" si="105"/>
        <v>0</v>
      </c>
      <c r="AI573" s="3">
        <f t="shared" si="111"/>
        <v>0</v>
      </c>
      <c r="AJ573" s="3">
        <v>0</v>
      </c>
      <c r="AK573" s="3">
        <v>1</v>
      </c>
      <c r="AL573" s="3">
        <v>0</v>
      </c>
      <c r="AM573" s="3">
        <v>0</v>
      </c>
      <c r="AN573" s="3">
        <v>0</v>
      </c>
      <c r="AO573" s="3">
        <v>1</v>
      </c>
      <c r="AP573" s="3">
        <v>0</v>
      </c>
      <c r="AQ573" s="3">
        <v>0</v>
      </c>
      <c r="AR573" s="3">
        <f t="shared" si="102"/>
        <v>2</v>
      </c>
      <c r="AS573" s="3">
        <f t="shared" si="106"/>
        <v>1</v>
      </c>
      <c r="AT573" s="3">
        <f t="shared" si="107"/>
        <v>1</v>
      </c>
      <c r="AU573" s="3">
        <f t="shared" si="108"/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0</v>
      </c>
      <c r="BD573" s="3">
        <f t="shared" si="112"/>
        <v>0</v>
      </c>
      <c r="BE573" s="3">
        <v>1</v>
      </c>
      <c r="BF573" s="3">
        <v>0</v>
      </c>
      <c r="BG573" s="3">
        <v>2</v>
      </c>
      <c r="BH573" s="3">
        <v>0</v>
      </c>
      <c r="BI573" s="3">
        <v>1</v>
      </c>
      <c r="BJ573" s="3">
        <v>0</v>
      </c>
      <c r="BK573" s="3">
        <v>0</v>
      </c>
      <c r="BL573" s="3">
        <v>1</v>
      </c>
      <c r="BM573" s="3">
        <v>0</v>
      </c>
      <c r="BN573" s="3">
        <v>0</v>
      </c>
      <c r="BO573" s="3">
        <v>0</v>
      </c>
      <c r="BP573" s="3">
        <v>0</v>
      </c>
      <c r="BQ573" s="3">
        <v>0</v>
      </c>
      <c r="BR573" s="3">
        <v>0</v>
      </c>
      <c r="BS573" s="3">
        <v>0</v>
      </c>
      <c r="BT573" s="3">
        <v>0</v>
      </c>
      <c r="BU573" s="3">
        <v>0</v>
      </c>
      <c r="BV573" s="3">
        <v>0</v>
      </c>
      <c r="BW573" s="3">
        <v>0</v>
      </c>
      <c r="BX573" s="3">
        <v>0</v>
      </c>
      <c r="BY573" s="3">
        <v>1</v>
      </c>
      <c r="BZ573" s="3">
        <f t="shared" si="113"/>
        <v>6</v>
      </c>
      <c r="CA573" s="40">
        <f t="shared" si="109"/>
        <v>14</v>
      </c>
    </row>
    <row r="574" spans="1:79" x14ac:dyDescent="0.25">
      <c r="A574" s="3" t="s">
        <v>4</v>
      </c>
      <c r="B574" s="3">
        <v>2</v>
      </c>
      <c r="C574" s="3">
        <v>2</v>
      </c>
      <c r="D574" s="41">
        <v>42236</v>
      </c>
      <c r="E574" s="3">
        <v>8</v>
      </c>
      <c r="F574" s="3">
        <v>0</v>
      </c>
      <c r="G574" s="3">
        <v>6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1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f t="shared" si="114"/>
        <v>7</v>
      </c>
      <c r="AE574" s="3">
        <f t="shared" si="103"/>
        <v>0</v>
      </c>
      <c r="AF574" s="3">
        <f t="shared" si="104"/>
        <v>0</v>
      </c>
      <c r="AG574" s="3">
        <f t="shared" si="110"/>
        <v>0</v>
      </c>
      <c r="AH574" s="3">
        <f t="shared" si="105"/>
        <v>0</v>
      </c>
      <c r="AI574" s="3">
        <f t="shared" si="111"/>
        <v>0</v>
      </c>
      <c r="AJ574" s="3">
        <v>1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f t="shared" si="102"/>
        <v>1</v>
      </c>
      <c r="AS574" s="3">
        <f t="shared" si="106"/>
        <v>1</v>
      </c>
      <c r="AT574" s="3">
        <f t="shared" si="107"/>
        <v>0</v>
      </c>
      <c r="AU574" s="3">
        <f t="shared" si="108"/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v>0</v>
      </c>
      <c r="BC574" s="3">
        <v>0</v>
      </c>
      <c r="BD574" s="3">
        <f t="shared" si="112"/>
        <v>0</v>
      </c>
      <c r="BE574" s="3">
        <v>1</v>
      </c>
      <c r="BF574" s="3">
        <v>0</v>
      </c>
      <c r="BG574" s="3">
        <v>0</v>
      </c>
      <c r="BH574" s="3">
        <v>0</v>
      </c>
      <c r="BI574" s="3">
        <v>0</v>
      </c>
      <c r="BJ574" s="3">
        <v>0</v>
      </c>
      <c r="BK574" s="3">
        <v>0</v>
      </c>
      <c r="BL574" s="3">
        <v>0</v>
      </c>
      <c r="BM574" s="3">
        <v>0</v>
      </c>
      <c r="BN574" s="3">
        <v>0</v>
      </c>
      <c r="BO574" s="3">
        <v>0</v>
      </c>
      <c r="BP574" s="3">
        <v>1</v>
      </c>
      <c r="BQ574" s="3">
        <v>0</v>
      </c>
      <c r="BR574" s="3">
        <v>0</v>
      </c>
      <c r="BS574" s="3">
        <v>0</v>
      </c>
      <c r="BT574" s="3">
        <v>0</v>
      </c>
      <c r="BU574" s="3">
        <v>0</v>
      </c>
      <c r="BV574" s="3">
        <v>0</v>
      </c>
      <c r="BW574" s="3">
        <v>0</v>
      </c>
      <c r="BX574" s="3">
        <v>0</v>
      </c>
      <c r="BY574" s="3">
        <v>0</v>
      </c>
      <c r="BZ574" s="3">
        <f t="shared" si="113"/>
        <v>2</v>
      </c>
      <c r="CA574" s="40">
        <f t="shared" si="109"/>
        <v>10</v>
      </c>
    </row>
    <row r="575" spans="1:79" x14ac:dyDescent="0.25">
      <c r="A575" s="3" t="s">
        <v>4</v>
      </c>
      <c r="B575" s="3">
        <v>2</v>
      </c>
      <c r="C575" s="3">
        <v>2</v>
      </c>
      <c r="D575" s="41">
        <v>42236</v>
      </c>
      <c r="E575" s="3">
        <v>9</v>
      </c>
      <c r="F575" s="3">
        <v>1</v>
      </c>
      <c r="G575" s="3">
        <v>3</v>
      </c>
      <c r="H575" s="3">
        <v>0</v>
      </c>
      <c r="I575" s="3">
        <v>1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f t="shared" si="114"/>
        <v>5</v>
      </c>
      <c r="AE575" s="3">
        <f t="shared" si="103"/>
        <v>0</v>
      </c>
      <c r="AF575" s="3">
        <f t="shared" si="104"/>
        <v>0</v>
      </c>
      <c r="AG575" s="3">
        <f t="shared" si="110"/>
        <v>0</v>
      </c>
      <c r="AH575" s="3">
        <f t="shared" si="105"/>
        <v>0</v>
      </c>
      <c r="AI575" s="3">
        <f t="shared" si="111"/>
        <v>0</v>
      </c>
      <c r="AJ575" s="3">
        <v>0</v>
      </c>
      <c r="AK575" s="3">
        <v>1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f t="shared" si="102"/>
        <v>1</v>
      </c>
      <c r="AS575" s="3">
        <f t="shared" si="106"/>
        <v>1</v>
      </c>
      <c r="AT575" s="3">
        <f t="shared" si="107"/>
        <v>0</v>
      </c>
      <c r="AU575" s="3">
        <f t="shared" si="108"/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0</v>
      </c>
      <c r="BD575" s="3">
        <f t="shared" si="112"/>
        <v>0</v>
      </c>
      <c r="BE575" s="3">
        <v>0</v>
      </c>
      <c r="BF575" s="3">
        <v>1</v>
      </c>
      <c r="BG575" s="3">
        <v>5</v>
      </c>
      <c r="BH575" s="3">
        <v>0</v>
      </c>
      <c r="BI575" s="3">
        <v>1</v>
      </c>
      <c r="BJ575" s="3">
        <v>0</v>
      </c>
      <c r="BK575" s="3">
        <v>0</v>
      </c>
      <c r="BL575" s="3">
        <v>2</v>
      </c>
      <c r="BM575" s="3">
        <v>0</v>
      </c>
      <c r="BN575" s="3">
        <v>0</v>
      </c>
      <c r="BO575" s="3">
        <v>0</v>
      </c>
      <c r="BP575" s="3">
        <v>1</v>
      </c>
      <c r="BQ575" s="3">
        <v>1</v>
      </c>
      <c r="BR575" s="3">
        <v>0</v>
      </c>
      <c r="BS575" s="3">
        <v>0</v>
      </c>
      <c r="BT575" s="3">
        <v>0</v>
      </c>
      <c r="BU575" s="3">
        <v>0</v>
      </c>
      <c r="BV575" s="3">
        <v>0</v>
      </c>
      <c r="BW575" s="3">
        <v>0</v>
      </c>
      <c r="BX575" s="3">
        <v>0</v>
      </c>
      <c r="BY575" s="3">
        <v>0</v>
      </c>
      <c r="BZ575" s="3">
        <f t="shared" si="113"/>
        <v>11</v>
      </c>
      <c r="CA575" s="40">
        <f t="shared" si="109"/>
        <v>17</v>
      </c>
    </row>
    <row r="576" spans="1:79" x14ac:dyDescent="0.25">
      <c r="A576" s="3" t="s">
        <v>4</v>
      </c>
      <c r="B576" s="3">
        <v>2</v>
      </c>
      <c r="C576" s="3">
        <v>2</v>
      </c>
      <c r="D576" s="41">
        <v>42236</v>
      </c>
      <c r="E576" s="3">
        <v>10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1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f t="shared" si="114"/>
        <v>1</v>
      </c>
      <c r="AE576" s="3">
        <f t="shared" si="103"/>
        <v>0</v>
      </c>
      <c r="AF576" s="3">
        <f t="shared" si="104"/>
        <v>0</v>
      </c>
      <c r="AG576" s="3">
        <f t="shared" si="110"/>
        <v>0</v>
      </c>
      <c r="AH576" s="3">
        <f t="shared" si="105"/>
        <v>0</v>
      </c>
      <c r="AI576" s="3">
        <f t="shared" si="111"/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f t="shared" si="102"/>
        <v>0</v>
      </c>
      <c r="AS576" s="3">
        <f t="shared" si="106"/>
        <v>0</v>
      </c>
      <c r="AT576" s="3">
        <f t="shared" si="107"/>
        <v>0</v>
      </c>
      <c r="AU576" s="3">
        <f t="shared" si="108"/>
        <v>0</v>
      </c>
      <c r="AV576" s="3">
        <v>0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v>4</v>
      </c>
      <c r="BC576" s="3">
        <v>0</v>
      </c>
      <c r="BD576" s="3">
        <f t="shared" si="112"/>
        <v>4</v>
      </c>
      <c r="BE576" s="3">
        <v>4</v>
      </c>
      <c r="BF576" s="3">
        <v>0</v>
      </c>
      <c r="BG576" s="3">
        <v>1</v>
      </c>
      <c r="BH576" s="3">
        <v>0</v>
      </c>
      <c r="BI576" s="3">
        <v>0</v>
      </c>
      <c r="BJ576" s="3">
        <v>0</v>
      </c>
      <c r="BK576" s="3">
        <v>0</v>
      </c>
      <c r="BL576" s="3">
        <v>0</v>
      </c>
      <c r="BM576" s="3">
        <v>0</v>
      </c>
      <c r="BN576" s="3">
        <v>1</v>
      </c>
      <c r="BO576" s="3">
        <v>0</v>
      </c>
      <c r="BP576" s="3">
        <v>0</v>
      </c>
      <c r="BQ576" s="3">
        <v>0</v>
      </c>
      <c r="BR576" s="3">
        <v>0</v>
      </c>
      <c r="BS576" s="3">
        <v>0</v>
      </c>
      <c r="BT576" s="3">
        <v>0</v>
      </c>
      <c r="BU576" s="3">
        <v>0</v>
      </c>
      <c r="BV576" s="3">
        <v>0</v>
      </c>
      <c r="BW576" s="3">
        <v>0</v>
      </c>
      <c r="BX576" s="3">
        <v>0</v>
      </c>
      <c r="BY576" s="3">
        <v>1</v>
      </c>
      <c r="BZ576" s="3">
        <f t="shared" si="113"/>
        <v>7</v>
      </c>
      <c r="CA576" s="40">
        <f t="shared" si="109"/>
        <v>12</v>
      </c>
    </row>
    <row r="577" spans="1:79" x14ac:dyDescent="0.25">
      <c r="A577" s="3" t="s">
        <v>4</v>
      </c>
      <c r="B577" s="3">
        <v>2</v>
      </c>
      <c r="C577" s="3">
        <v>2</v>
      </c>
      <c r="D577" s="41">
        <v>42236</v>
      </c>
      <c r="E577" s="3">
        <v>11</v>
      </c>
      <c r="F577" s="3">
        <v>2</v>
      </c>
      <c r="G577" s="3">
        <v>3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f t="shared" si="114"/>
        <v>5</v>
      </c>
      <c r="AE577" s="3">
        <f t="shared" si="103"/>
        <v>0</v>
      </c>
      <c r="AF577" s="3">
        <f t="shared" si="104"/>
        <v>0</v>
      </c>
      <c r="AG577" s="3">
        <f t="shared" si="110"/>
        <v>0</v>
      </c>
      <c r="AH577" s="3">
        <f t="shared" si="105"/>
        <v>0</v>
      </c>
      <c r="AI577" s="3">
        <f t="shared" si="111"/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1</v>
      </c>
      <c r="AP577" s="3">
        <v>0</v>
      </c>
      <c r="AQ577" s="3">
        <v>0</v>
      </c>
      <c r="AR577" s="3">
        <f t="shared" si="102"/>
        <v>1</v>
      </c>
      <c r="AS577" s="3">
        <f t="shared" si="106"/>
        <v>0</v>
      </c>
      <c r="AT577" s="3">
        <f t="shared" si="107"/>
        <v>1</v>
      </c>
      <c r="AU577" s="3">
        <f t="shared" si="108"/>
        <v>0</v>
      </c>
      <c r="AV577" s="3">
        <v>0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0</v>
      </c>
      <c r="BD577" s="3">
        <f t="shared" si="112"/>
        <v>0</v>
      </c>
      <c r="BE577" s="3">
        <v>1</v>
      </c>
      <c r="BF577" s="3">
        <v>0</v>
      </c>
      <c r="BG577" s="3">
        <v>1</v>
      </c>
      <c r="BH577" s="3">
        <v>0</v>
      </c>
      <c r="BI577" s="3">
        <v>1</v>
      </c>
      <c r="BJ577" s="3">
        <v>1</v>
      </c>
      <c r="BK577" s="3">
        <v>0</v>
      </c>
      <c r="BL577" s="3">
        <v>0</v>
      </c>
      <c r="BM577" s="3">
        <v>0</v>
      </c>
      <c r="BN577" s="3">
        <v>0</v>
      </c>
      <c r="BO577" s="3">
        <v>0</v>
      </c>
      <c r="BP577" s="3">
        <v>0</v>
      </c>
      <c r="BQ577" s="3">
        <v>0</v>
      </c>
      <c r="BR577" s="3">
        <v>0</v>
      </c>
      <c r="BS577" s="3">
        <v>0</v>
      </c>
      <c r="BT577" s="3">
        <v>0</v>
      </c>
      <c r="BU577" s="3">
        <v>0</v>
      </c>
      <c r="BV577" s="3">
        <v>0</v>
      </c>
      <c r="BW577" s="3">
        <v>0</v>
      </c>
      <c r="BX577" s="3">
        <v>0</v>
      </c>
      <c r="BY577" s="3">
        <v>1</v>
      </c>
      <c r="BZ577" s="3">
        <f t="shared" si="113"/>
        <v>5</v>
      </c>
      <c r="CA577" s="40">
        <f t="shared" si="109"/>
        <v>11</v>
      </c>
    </row>
    <row r="578" spans="1:79" x14ac:dyDescent="0.25">
      <c r="A578" s="3" t="s">
        <v>4</v>
      </c>
      <c r="B578" s="3">
        <v>2</v>
      </c>
      <c r="C578" s="3">
        <v>2</v>
      </c>
      <c r="D578" s="41">
        <v>42236</v>
      </c>
      <c r="E578" s="3">
        <v>12</v>
      </c>
      <c r="F578" s="3">
        <v>0</v>
      </c>
      <c r="G578" s="3">
        <v>1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f t="shared" si="114"/>
        <v>1</v>
      </c>
      <c r="AE578" s="3">
        <f t="shared" si="103"/>
        <v>0</v>
      </c>
      <c r="AF578" s="3">
        <f t="shared" si="104"/>
        <v>0</v>
      </c>
      <c r="AG578" s="3">
        <f t="shared" si="110"/>
        <v>0</v>
      </c>
      <c r="AH578" s="3">
        <f t="shared" si="105"/>
        <v>0</v>
      </c>
      <c r="AI578" s="3">
        <f t="shared" si="111"/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f t="shared" ref="AR578:AR641" si="115">SUM(AJ578:AQ578)</f>
        <v>0</v>
      </c>
      <c r="AS578" s="3">
        <f t="shared" si="106"/>
        <v>0</v>
      </c>
      <c r="AT578" s="3">
        <f t="shared" si="107"/>
        <v>0</v>
      </c>
      <c r="AU578" s="3">
        <f t="shared" si="108"/>
        <v>0</v>
      </c>
      <c r="AV578" s="3">
        <v>0</v>
      </c>
      <c r="AW578" s="3">
        <v>0</v>
      </c>
      <c r="AX578" s="3">
        <v>1</v>
      </c>
      <c r="AY578" s="3">
        <v>0</v>
      </c>
      <c r="AZ578" s="3">
        <v>0</v>
      </c>
      <c r="BA578" s="3">
        <v>0</v>
      </c>
      <c r="BB578" s="3">
        <v>0</v>
      </c>
      <c r="BC578" s="3">
        <v>0</v>
      </c>
      <c r="BD578" s="3">
        <f t="shared" si="112"/>
        <v>1</v>
      </c>
      <c r="BE578" s="3">
        <v>0</v>
      </c>
      <c r="BF578" s="3">
        <v>0</v>
      </c>
      <c r="BG578" s="3">
        <v>1</v>
      </c>
      <c r="BH578" s="3">
        <v>0</v>
      </c>
      <c r="BI578" s="3">
        <v>0</v>
      </c>
      <c r="BJ578" s="3">
        <v>0</v>
      </c>
      <c r="BK578" s="3">
        <v>0</v>
      </c>
      <c r="BL578" s="3">
        <v>1</v>
      </c>
      <c r="BM578" s="3">
        <v>0</v>
      </c>
      <c r="BN578" s="3">
        <v>0</v>
      </c>
      <c r="BO578" s="3">
        <v>0</v>
      </c>
      <c r="BP578" s="3">
        <v>0</v>
      </c>
      <c r="BQ578" s="3">
        <v>0</v>
      </c>
      <c r="BR578" s="3">
        <v>0</v>
      </c>
      <c r="BS578" s="3">
        <v>0</v>
      </c>
      <c r="BT578" s="3">
        <v>0</v>
      </c>
      <c r="BU578" s="3">
        <v>0</v>
      </c>
      <c r="BV578" s="3">
        <v>0</v>
      </c>
      <c r="BW578" s="3">
        <v>0</v>
      </c>
      <c r="BX578" s="3">
        <v>0</v>
      </c>
      <c r="BY578" s="3">
        <v>0</v>
      </c>
      <c r="BZ578" s="3">
        <f t="shared" si="113"/>
        <v>2</v>
      </c>
      <c r="CA578" s="40">
        <f t="shared" si="109"/>
        <v>4</v>
      </c>
    </row>
    <row r="579" spans="1:79" x14ac:dyDescent="0.25">
      <c r="A579" s="3" t="s">
        <v>4</v>
      </c>
      <c r="B579" s="3">
        <v>2</v>
      </c>
      <c r="C579" s="3">
        <v>2</v>
      </c>
      <c r="D579" s="41">
        <v>42236</v>
      </c>
      <c r="E579" s="3">
        <v>13</v>
      </c>
      <c r="F579" s="3">
        <v>0</v>
      </c>
      <c r="G579" s="3">
        <v>6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f t="shared" si="114"/>
        <v>6</v>
      </c>
      <c r="AE579" s="3">
        <f t="shared" ref="AE579:AE642" si="116">SUM(P579:Q579)</f>
        <v>0</v>
      </c>
      <c r="AF579" s="3">
        <f t="shared" ref="AF579:AF642" si="117">SUM(T579:U579)</f>
        <v>0</v>
      </c>
      <c r="AG579" s="3">
        <f t="shared" si="110"/>
        <v>0</v>
      </c>
      <c r="AH579" s="3">
        <f t="shared" ref="AH579:AH642" si="118">SUM(V579:W579)</f>
        <v>0</v>
      </c>
      <c r="AI579" s="3">
        <f t="shared" si="111"/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f t="shared" si="115"/>
        <v>0</v>
      </c>
      <c r="AS579" s="3">
        <f t="shared" ref="AS579:AS642" si="119">SUM(AJ579:AK579)</f>
        <v>0</v>
      </c>
      <c r="AT579" s="3">
        <f t="shared" ref="AT579:AT642" si="120">SUM(AN579:AO579)</f>
        <v>0</v>
      </c>
      <c r="AU579" s="3">
        <f t="shared" ref="AU579:AU642" si="121">SUM(AL579:AM579)</f>
        <v>0</v>
      </c>
      <c r="AV579" s="3">
        <v>0</v>
      </c>
      <c r="AW579" s="3">
        <v>0</v>
      </c>
      <c r="AX579" s="3">
        <v>0</v>
      </c>
      <c r="AY579" s="3">
        <v>0</v>
      </c>
      <c r="AZ579" s="3">
        <v>0</v>
      </c>
      <c r="BA579" s="3">
        <v>0</v>
      </c>
      <c r="BB579" s="3">
        <v>2</v>
      </c>
      <c r="BC579" s="3">
        <v>0</v>
      </c>
      <c r="BD579" s="3">
        <f t="shared" si="112"/>
        <v>2</v>
      </c>
      <c r="BE579" s="3">
        <v>1</v>
      </c>
      <c r="BF579" s="3">
        <v>0</v>
      </c>
      <c r="BG579" s="3">
        <v>1</v>
      </c>
      <c r="BH579" s="3">
        <v>0</v>
      </c>
      <c r="BI579" s="3">
        <v>0</v>
      </c>
      <c r="BJ579" s="3">
        <v>0</v>
      </c>
      <c r="BK579" s="3">
        <v>0</v>
      </c>
      <c r="BL579" s="3">
        <v>0</v>
      </c>
      <c r="BM579" s="3">
        <v>0</v>
      </c>
      <c r="BN579" s="3">
        <v>0</v>
      </c>
      <c r="BO579" s="3">
        <v>0</v>
      </c>
      <c r="BP579" s="3">
        <v>1</v>
      </c>
      <c r="BQ579" s="3">
        <v>0</v>
      </c>
      <c r="BR579" s="3">
        <v>0</v>
      </c>
      <c r="BS579" s="3">
        <v>0</v>
      </c>
      <c r="BT579" s="3">
        <v>0</v>
      </c>
      <c r="BU579" s="3">
        <v>0</v>
      </c>
      <c r="BV579" s="3">
        <v>0</v>
      </c>
      <c r="BW579" s="3">
        <v>0</v>
      </c>
      <c r="BX579" s="3">
        <v>0</v>
      </c>
      <c r="BY579" s="3">
        <v>0</v>
      </c>
      <c r="BZ579" s="3">
        <f t="shared" si="113"/>
        <v>3</v>
      </c>
      <c r="CA579" s="40">
        <f t="shared" ref="CA579:CA642" si="122">SUM(AD579,AR579,AV579,BD579,BZ579)</f>
        <v>11</v>
      </c>
    </row>
    <row r="580" spans="1:79" x14ac:dyDescent="0.25">
      <c r="A580" s="3" t="s">
        <v>4</v>
      </c>
      <c r="B580" s="3">
        <v>2</v>
      </c>
      <c r="C580" s="3">
        <v>2</v>
      </c>
      <c r="D580" s="41">
        <v>42243</v>
      </c>
      <c r="E580" s="3">
        <v>1</v>
      </c>
      <c r="F580" s="3">
        <v>0</v>
      </c>
      <c r="G580" s="3">
        <v>8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9</v>
      </c>
      <c r="O580" s="3">
        <v>0</v>
      </c>
      <c r="P580" s="3">
        <v>0</v>
      </c>
      <c r="Q580" s="3">
        <v>1</v>
      </c>
      <c r="R580" s="3">
        <v>1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f t="shared" si="114"/>
        <v>19</v>
      </c>
      <c r="AE580" s="3">
        <f t="shared" si="116"/>
        <v>1</v>
      </c>
      <c r="AF580" s="3">
        <f t="shared" si="117"/>
        <v>0</v>
      </c>
      <c r="AG580" s="3">
        <f t="shared" si="110"/>
        <v>0</v>
      </c>
      <c r="AH580" s="3">
        <f t="shared" si="118"/>
        <v>0</v>
      </c>
      <c r="AI580" s="3">
        <f t="shared" si="111"/>
        <v>0</v>
      </c>
      <c r="AJ580" s="3">
        <v>0</v>
      </c>
      <c r="AK580" s="3">
        <v>1</v>
      </c>
      <c r="AL580" s="3">
        <v>0</v>
      </c>
      <c r="AM580" s="3">
        <v>1</v>
      </c>
      <c r="AN580" s="3">
        <v>0</v>
      </c>
      <c r="AO580" s="3">
        <v>1</v>
      </c>
      <c r="AP580" s="3">
        <v>0</v>
      </c>
      <c r="AQ580" s="3">
        <v>0</v>
      </c>
      <c r="AR580" s="3">
        <f t="shared" si="115"/>
        <v>3</v>
      </c>
      <c r="AS580" s="3">
        <f t="shared" si="119"/>
        <v>1</v>
      </c>
      <c r="AT580" s="3">
        <f t="shared" si="120"/>
        <v>1</v>
      </c>
      <c r="AU580" s="3">
        <f t="shared" si="121"/>
        <v>1</v>
      </c>
      <c r="AV580" s="3">
        <v>0</v>
      </c>
      <c r="AW580" s="3">
        <v>1</v>
      </c>
      <c r="AX580" s="3">
        <v>1</v>
      </c>
      <c r="AY580" s="3">
        <v>0</v>
      </c>
      <c r="AZ580" s="3">
        <v>0</v>
      </c>
      <c r="BA580" s="3">
        <v>0</v>
      </c>
      <c r="BB580" s="3">
        <v>5</v>
      </c>
      <c r="BC580" s="3">
        <v>0</v>
      </c>
      <c r="BD580" s="3">
        <f t="shared" si="112"/>
        <v>7</v>
      </c>
      <c r="BE580" s="3">
        <v>5</v>
      </c>
      <c r="BF580" s="3">
        <v>0</v>
      </c>
      <c r="BG580" s="3">
        <v>2</v>
      </c>
      <c r="BH580" s="3">
        <v>0</v>
      </c>
      <c r="BI580" s="3">
        <v>3</v>
      </c>
      <c r="BJ580" s="3">
        <v>0</v>
      </c>
      <c r="BK580" s="3">
        <v>0</v>
      </c>
      <c r="BL580" s="3">
        <v>2</v>
      </c>
      <c r="BM580" s="3">
        <v>0</v>
      </c>
      <c r="BN580" s="3">
        <v>0</v>
      </c>
      <c r="BO580" s="3">
        <v>0</v>
      </c>
      <c r="BP580" s="3">
        <v>0</v>
      </c>
      <c r="BQ580" s="3">
        <v>0</v>
      </c>
      <c r="BR580" s="3">
        <v>0</v>
      </c>
      <c r="BS580" s="3">
        <v>0</v>
      </c>
      <c r="BT580" s="3">
        <v>0</v>
      </c>
      <c r="BU580" s="3">
        <v>0</v>
      </c>
      <c r="BV580" s="3">
        <v>0</v>
      </c>
      <c r="BW580" s="3">
        <v>0</v>
      </c>
      <c r="BX580" s="3">
        <v>0</v>
      </c>
      <c r="BY580" s="3">
        <v>1</v>
      </c>
      <c r="BZ580" s="3">
        <f t="shared" si="113"/>
        <v>13</v>
      </c>
      <c r="CA580" s="40">
        <f t="shared" si="122"/>
        <v>42</v>
      </c>
    </row>
    <row r="581" spans="1:79" x14ac:dyDescent="0.25">
      <c r="A581" s="3" t="s">
        <v>4</v>
      </c>
      <c r="B581" s="3">
        <v>2</v>
      </c>
      <c r="C581" s="3">
        <v>2</v>
      </c>
      <c r="D581" s="41">
        <v>42243</v>
      </c>
      <c r="E581" s="3">
        <v>2</v>
      </c>
      <c r="F581" s="3">
        <v>1</v>
      </c>
      <c r="G581" s="3">
        <v>3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1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f t="shared" si="114"/>
        <v>5</v>
      </c>
      <c r="AE581" s="3">
        <f t="shared" si="116"/>
        <v>0</v>
      </c>
      <c r="AF581" s="3">
        <f t="shared" si="117"/>
        <v>0</v>
      </c>
      <c r="AG581" s="3">
        <f t="shared" si="110"/>
        <v>0</v>
      </c>
      <c r="AH581" s="3">
        <f t="shared" si="118"/>
        <v>0</v>
      </c>
      <c r="AI581" s="3">
        <f t="shared" si="111"/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1</v>
      </c>
      <c r="AP581" s="3">
        <v>0</v>
      </c>
      <c r="AQ581" s="3">
        <v>0</v>
      </c>
      <c r="AR581" s="3">
        <f t="shared" si="115"/>
        <v>1</v>
      </c>
      <c r="AS581" s="3">
        <f t="shared" si="119"/>
        <v>0</v>
      </c>
      <c r="AT581" s="3">
        <f t="shared" si="120"/>
        <v>1</v>
      </c>
      <c r="AU581" s="3">
        <f t="shared" si="121"/>
        <v>0</v>
      </c>
      <c r="AV581" s="3">
        <v>0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v>1</v>
      </c>
      <c r="BC581" s="3">
        <v>0</v>
      </c>
      <c r="BD581" s="3">
        <f t="shared" si="112"/>
        <v>1</v>
      </c>
      <c r="BE581" s="3">
        <v>1</v>
      </c>
      <c r="BF581" s="3">
        <v>1</v>
      </c>
      <c r="BG581" s="3">
        <v>4</v>
      </c>
      <c r="BH581" s="3">
        <v>0</v>
      </c>
      <c r="BI581" s="3">
        <v>0</v>
      </c>
      <c r="BJ581" s="3">
        <v>0</v>
      </c>
      <c r="BK581" s="3">
        <v>0</v>
      </c>
      <c r="BL581" s="3">
        <v>3</v>
      </c>
      <c r="BM581" s="3">
        <v>0</v>
      </c>
      <c r="BN581" s="3">
        <v>0</v>
      </c>
      <c r="BO581" s="3">
        <v>0</v>
      </c>
      <c r="BP581" s="3">
        <v>1</v>
      </c>
      <c r="BQ581" s="3">
        <v>0</v>
      </c>
      <c r="BR581" s="3">
        <v>0</v>
      </c>
      <c r="BS581" s="3">
        <v>0</v>
      </c>
      <c r="BT581" s="3">
        <v>0</v>
      </c>
      <c r="BU581" s="3">
        <v>0</v>
      </c>
      <c r="BV581" s="3">
        <v>0</v>
      </c>
      <c r="BW581" s="3">
        <v>0</v>
      </c>
      <c r="BX581" s="3">
        <v>0</v>
      </c>
      <c r="BY581" s="3">
        <v>0</v>
      </c>
      <c r="BZ581" s="3">
        <f t="shared" si="113"/>
        <v>10</v>
      </c>
      <c r="CA581" s="40">
        <f t="shared" si="122"/>
        <v>17</v>
      </c>
    </row>
    <row r="582" spans="1:79" x14ac:dyDescent="0.25">
      <c r="A582" s="3" t="s">
        <v>4</v>
      </c>
      <c r="B582" s="3">
        <v>2</v>
      </c>
      <c r="C582" s="3">
        <v>2</v>
      </c>
      <c r="D582" s="41">
        <v>42243</v>
      </c>
      <c r="E582" s="3">
        <v>3</v>
      </c>
      <c r="F582" s="3">
        <v>1</v>
      </c>
      <c r="G582" s="3">
        <v>5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2</v>
      </c>
      <c r="V582" s="3">
        <v>1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f t="shared" si="114"/>
        <v>9</v>
      </c>
      <c r="AE582" s="3">
        <f t="shared" si="116"/>
        <v>0</v>
      </c>
      <c r="AF582" s="3">
        <f t="shared" si="117"/>
        <v>2</v>
      </c>
      <c r="AG582" s="3">
        <f t="shared" si="110"/>
        <v>0</v>
      </c>
      <c r="AH582" s="3">
        <f t="shared" si="118"/>
        <v>1</v>
      </c>
      <c r="AI582" s="3">
        <f t="shared" si="111"/>
        <v>0</v>
      </c>
      <c r="AJ582" s="3">
        <v>0</v>
      </c>
      <c r="AK582" s="3">
        <v>1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f t="shared" si="115"/>
        <v>1</v>
      </c>
      <c r="AS582" s="3">
        <f t="shared" si="119"/>
        <v>1</v>
      </c>
      <c r="AT582" s="3">
        <f t="shared" si="120"/>
        <v>0</v>
      </c>
      <c r="AU582" s="3">
        <f t="shared" si="121"/>
        <v>0</v>
      </c>
      <c r="AV582" s="3">
        <v>0</v>
      </c>
      <c r="AW582" s="3">
        <v>1</v>
      </c>
      <c r="AX582" s="3">
        <v>0</v>
      </c>
      <c r="AY582" s="3">
        <v>0</v>
      </c>
      <c r="AZ582" s="3">
        <v>1</v>
      </c>
      <c r="BA582" s="3">
        <v>0</v>
      </c>
      <c r="BB582" s="3">
        <v>0</v>
      </c>
      <c r="BC582" s="3">
        <v>0</v>
      </c>
      <c r="BD582" s="3">
        <f t="shared" si="112"/>
        <v>2</v>
      </c>
      <c r="BE582" s="3">
        <v>1</v>
      </c>
      <c r="BF582" s="3">
        <v>0</v>
      </c>
      <c r="BG582" s="3">
        <v>0</v>
      </c>
      <c r="BH582" s="3">
        <v>1</v>
      </c>
      <c r="BI582" s="3">
        <v>5</v>
      </c>
      <c r="BJ582" s="3">
        <v>0</v>
      </c>
      <c r="BK582" s="3">
        <v>0</v>
      </c>
      <c r="BL582" s="3">
        <v>2</v>
      </c>
      <c r="BM582" s="3">
        <v>0</v>
      </c>
      <c r="BN582" s="3">
        <v>1</v>
      </c>
      <c r="BO582" s="3">
        <v>0</v>
      </c>
      <c r="BP582" s="3">
        <v>0</v>
      </c>
      <c r="BQ582" s="3">
        <v>0</v>
      </c>
      <c r="BR582" s="3">
        <v>0</v>
      </c>
      <c r="BS582" s="3">
        <v>0</v>
      </c>
      <c r="BT582" s="3">
        <v>0</v>
      </c>
      <c r="BU582" s="3">
        <v>0</v>
      </c>
      <c r="BV582" s="3">
        <v>0</v>
      </c>
      <c r="BW582" s="3">
        <v>0</v>
      </c>
      <c r="BX582" s="3">
        <v>0</v>
      </c>
      <c r="BY582" s="3">
        <v>1</v>
      </c>
      <c r="BZ582" s="3">
        <f t="shared" si="113"/>
        <v>11</v>
      </c>
      <c r="CA582" s="40">
        <f t="shared" si="122"/>
        <v>23</v>
      </c>
    </row>
    <row r="583" spans="1:79" x14ac:dyDescent="0.25">
      <c r="A583" s="3" t="s">
        <v>4</v>
      </c>
      <c r="B583" s="3">
        <v>2</v>
      </c>
      <c r="C583" s="3">
        <v>2</v>
      </c>
      <c r="D583" s="41">
        <v>42243</v>
      </c>
      <c r="E583" s="3">
        <v>4</v>
      </c>
      <c r="F583" s="3">
        <v>1</v>
      </c>
      <c r="G583" s="3">
        <v>11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2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f t="shared" si="114"/>
        <v>14</v>
      </c>
      <c r="AE583" s="3">
        <f t="shared" si="116"/>
        <v>0</v>
      </c>
      <c r="AF583" s="3">
        <f t="shared" si="117"/>
        <v>0</v>
      </c>
      <c r="AG583" s="3">
        <f t="shared" si="110"/>
        <v>0</v>
      </c>
      <c r="AH583" s="3">
        <f t="shared" si="118"/>
        <v>0</v>
      </c>
      <c r="AI583" s="3">
        <f t="shared" si="111"/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1</v>
      </c>
      <c r="AO583" s="3">
        <v>1</v>
      </c>
      <c r="AP583" s="3">
        <v>0</v>
      </c>
      <c r="AQ583" s="3">
        <v>0</v>
      </c>
      <c r="AR583" s="3">
        <f t="shared" si="115"/>
        <v>2</v>
      </c>
      <c r="AS583" s="3">
        <f t="shared" si="119"/>
        <v>0</v>
      </c>
      <c r="AT583" s="3">
        <f t="shared" si="120"/>
        <v>2</v>
      </c>
      <c r="AU583" s="3">
        <f t="shared" si="121"/>
        <v>0</v>
      </c>
      <c r="AV583" s="3">
        <v>0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4</v>
      </c>
      <c r="BC583" s="3">
        <v>0</v>
      </c>
      <c r="BD583" s="3">
        <f t="shared" si="112"/>
        <v>4</v>
      </c>
      <c r="BE583" s="3">
        <v>0</v>
      </c>
      <c r="BF583" s="3">
        <v>0</v>
      </c>
      <c r="BG583" s="3">
        <v>4</v>
      </c>
      <c r="BH583" s="3">
        <v>1</v>
      </c>
      <c r="BI583" s="3">
        <v>4</v>
      </c>
      <c r="BJ583" s="3">
        <v>0</v>
      </c>
      <c r="BK583" s="3">
        <v>0</v>
      </c>
      <c r="BL583" s="3">
        <v>0</v>
      </c>
      <c r="BM583" s="3">
        <v>0</v>
      </c>
      <c r="BN583" s="3">
        <v>0</v>
      </c>
      <c r="BO583" s="3">
        <v>0</v>
      </c>
      <c r="BP583" s="3">
        <v>0</v>
      </c>
      <c r="BQ583" s="3">
        <v>0</v>
      </c>
      <c r="BR583" s="3">
        <v>0</v>
      </c>
      <c r="BS583" s="3">
        <v>0</v>
      </c>
      <c r="BT583" s="3">
        <v>0</v>
      </c>
      <c r="BU583" s="3">
        <v>0</v>
      </c>
      <c r="BV583" s="3">
        <v>0</v>
      </c>
      <c r="BW583" s="3">
        <v>0</v>
      </c>
      <c r="BX583" s="3">
        <v>0</v>
      </c>
      <c r="BY583" s="3">
        <v>0</v>
      </c>
      <c r="BZ583" s="3">
        <f t="shared" si="113"/>
        <v>9</v>
      </c>
      <c r="CA583" s="40">
        <f t="shared" si="122"/>
        <v>29</v>
      </c>
    </row>
    <row r="584" spans="1:79" x14ac:dyDescent="0.25">
      <c r="A584" s="3" t="s">
        <v>4</v>
      </c>
      <c r="B584" s="3">
        <v>2</v>
      </c>
      <c r="C584" s="3">
        <v>2</v>
      </c>
      <c r="D584" s="41">
        <v>42243</v>
      </c>
      <c r="E584" s="3">
        <v>5</v>
      </c>
      <c r="F584" s="3">
        <v>1</v>
      </c>
      <c r="G584" s="3">
        <v>5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2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f t="shared" si="114"/>
        <v>8</v>
      </c>
      <c r="AE584" s="3">
        <f t="shared" si="116"/>
        <v>0</v>
      </c>
      <c r="AF584" s="3">
        <f t="shared" si="117"/>
        <v>2</v>
      </c>
      <c r="AG584" s="3">
        <f t="shared" si="110"/>
        <v>0</v>
      </c>
      <c r="AH584" s="3">
        <f t="shared" si="118"/>
        <v>0</v>
      </c>
      <c r="AI584" s="3">
        <f t="shared" si="111"/>
        <v>0</v>
      </c>
      <c r="AJ584" s="3">
        <v>0</v>
      </c>
      <c r="AK584" s="3">
        <v>1</v>
      </c>
      <c r="AL584" s="3">
        <v>0</v>
      </c>
      <c r="AM584" s="3">
        <v>1</v>
      </c>
      <c r="AN584" s="3">
        <v>0</v>
      </c>
      <c r="AO584" s="3">
        <v>0</v>
      </c>
      <c r="AP584" s="3">
        <v>0</v>
      </c>
      <c r="AQ584" s="3">
        <v>0</v>
      </c>
      <c r="AR584" s="3">
        <f t="shared" si="115"/>
        <v>2</v>
      </c>
      <c r="AS584" s="3">
        <f t="shared" si="119"/>
        <v>1</v>
      </c>
      <c r="AT584" s="3">
        <f t="shared" si="120"/>
        <v>0</v>
      </c>
      <c r="AU584" s="3">
        <f t="shared" si="121"/>
        <v>1</v>
      </c>
      <c r="AV584" s="3">
        <v>0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7</v>
      </c>
      <c r="BC584" s="3">
        <v>0</v>
      </c>
      <c r="BD584" s="3">
        <f t="shared" si="112"/>
        <v>7</v>
      </c>
      <c r="BE584" s="3">
        <v>6</v>
      </c>
      <c r="BF584" s="3">
        <v>0</v>
      </c>
      <c r="BG584" s="3">
        <v>0</v>
      </c>
      <c r="BH584" s="3">
        <v>0</v>
      </c>
      <c r="BI584" s="3">
        <v>1</v>
      </c>
      <c r="BJ584" s="3">
        <v>1</v>
      </c>
      <c r="BK584" s="3">
        <v>0</v>
      </c>
      <c r="BL584" s="3">
        <v>0</v>
      </c>
      <c r="BM584" s="3">
        <v>0</v>
      </c>
      <c r="BN584" s="3">
        <v>0</v>
      </c>
      <c r="BO584" s="3">
        <v>0</v>
      </c>
      <c r="BP584" s="3">
        <v>0</v>
      </c>
      <c r="BQ584" s="3">
        <v>0</v>
      </c>
      <c r="BR584" s="3">
        <v>0</v>
      </c>
      <c r="BS584" s="3">
        <v>0</v>
      </c>
      <c r="BT584" s="3">
        <v>1</v>
      </c>
      <c r="BU584" s="3">
        <v>0</v>
      </c>
      <c r="BV584" s="3">
        <v>0</v>
      </c>
      <c r="BW584" s="3">
        <v>0</v>
      </c>
      <c r="BX584" s="3">
        <v>0</v>
      </c>
      <c r="BY584" s="3">
        <v>1</v>
      </c>
      <c r="BZ584" s="3">
        <f t="shared" si="113"/>
        <v>10</v>
      </c>
      <c r="CA584" s="40">
        <f t="shared" si="122"/>
        <v>27</v>
      </c>
    </row>
    <row r="585" spans="1:79" x14ac:dyDescent="0.25">
      <c r="A585" s="3" t="s">
        <v>4</v>
      </c>
      <c r="B585" s="3">
        <v>2</v>
      </c>
      <c r="C585" s="3">
        <v>2</v>
      </c>
      <c r="D585" s="41">
        <v>42243</v>
      </c>
      <c r="E585" s="3">
        <v>6</v>
      </c>
      <c r="F585" s="3">
        <v>0</v>
      </c>
      <c r="G585" s="3">
        <v>3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1</v>
      </c>
      <c r="O585" s="3">
        <v>0</v>
      </c>
      <c r="P585" s="3">
        <v>1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f t="shared" si="114"/>
        <v>5</v>
      </c>
      <c r="AE585" s="3">
        <f t="shared" si="116"/>
        <v>1</v>
      </c>
      <c r="AF585" s="3">
        <f t="shared" si="117"/>
        <v>0</v>
      </c>
      <c r="AG585" s="3">
        <f t="shared" si="110"/>
        <v>0</v>
      </c>
      <c r="AH585" s="3">
        <f t="shared" si="118"/>
        <v>0</v>
      </c>
      <c r="AI585" s="3">
        <f t="shared" si="111"/>
        <v>0</v>
      </c>
      <c r="AJ585" s="3">
        <v>1</v>
      </c>
      <c r="AK585" s="3">
        <v>0</v>
      </c>
      <c r="AL585" s="3">
        <v>0</v>
      </c>
      <c r="AM585" s="3">
        <v>0</v>
      </c>
      <c r="AN585" s="3">
        <v>1</v>
      </c>
      <c r="AO585" s="3">
        <v>0</v>
      </c>
      <c r="AP585" s="3">
        <v>0</v>
      </c>
      <c r="AQ585" s="3">
        <v>0</v>
      </c>
      <c r="AR585" s="3">
        <f t="shared" si="115"/>
        <v>2</v>
      </c>
      <c r="AS585" s="3">
        <f t="shared" si="119"/>
        <v>1</v>
      </c>
      <c r="AT585" s="3">
        <f t="shared" si="120"/>
        <v>1</v>
      </c>
      <c r="AU585" s="3">
        <f t="shared" si="121"/>
        <v>0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0</v>
      </c>
      <c r="BD585" s="3">
        <f t="shared" si="112"/>
        <v>0</v>
      </c>
      <c r="BE585" s="3">
        <v>1</v>
      </c>
      <c r="BF585" s="3">
        <v>0</v>
      </c>
      <c r="BG585" s="3">
        <v>1</v>
      </c>
      <c r="BH585" s="3">
        <v>0</v>
      </c>
      <c r="BI585" s="3">
        <v>1</v>
      </c>
      <c r="BJ585" s="3">
        <v>0</v>
      </c>
      <c r="BK585" s="3">
        <v>0</v>
      </c>
      <c r="BL585" s="3">
        <v>0</v>
      </c>
      <c r="BM585" s="3">
        <v>0</v>
      </c>
      <c r="BN585" s="3">
        <v>1</v>
      </c>
      <c r="BO585" s="3">
        <v>0</v>
      </c>
      <c r="BP585" s="3">
        <v>1</v>
      </c>
      <c r="BQ585" s="3">
        <v>0</v>
      </c>
      <c r="BR585" s="3">
        <v>0</v>
      </c>
      <c r="BS585" s="3">
        <v>0</v>
      </c>
      <c r="BT585" s="3">
        <v>0</v>
      </c>
      <c r="BU585" s="3">
        <v>0</v>
      </c>
      <c r="BV585" s="3">
        <v>0</v>
      </c>
      <c r="BW585" s="3">
        <v>0</v>
      </c>
      <c r="BX585" s="3">
        <v>0</v>
      </c>
      <c r="BY585" s="3">
        <v>0</v>
      </c>
      <c r="BZ585" s="3">
        <f t="shared" si="113"/>
        <v>5</v>
      </c>
      <c r="CA585" s="40">
        <f t="shared" si="122"/>
        <v>12</v>
      </c>
    </row>
    <row r="586" spans="1:79" x14ac:dyDescent="0.25">
      <c r="A586" s="3" t="s">
        <v>4</v>
      </c>
      <c r="B586" s="3">
        <v>2</v>
      </c>
      <c r="C586" s="3">
        <v>2</v>
      </c>
      <c r="D586" s="41">
        <v>42243</v>
      </c>
      <c r="E586" s="3">
        <v>7</v>
      </c>
      <c r="F586" s="3">
        <v>2</v>
      </c>
      <c r="G586" s="3">
        <v>7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2</v>
      </c>
      <c r="O586" s="3">
        <v>0</v>
      </c>
      <c r="P586" s="3">
        <v>1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f t="shared" si="114"/>
        <v>12</v>
      </c>
      <c r="AE586" s="3">
        <f t="shared" si="116"/>
        <v>1</v>
      </c>
      <c r="AF586" s="3">
        <f t="shared" si="117"/>
        <v>0</v>
      </c>
      <c r="AG586" s="3">
        <f t="shared" si="110"/>
        <v>0</v>
      </c>
      <c r="AH586" s="3">
        <f t="shared" si="118"/>
        <v>0</v>
      </c>
      <c r="AI586" s="3">
        <f t="shared" si="111"/>
        <v>0</v>
      </c>
      <c r="AJ586" s="3">
        <v>0</v>
      </c>
      <c r="AK586" s="3">
        <v>2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f t="shared" si="115"/>
        <v>2</v>
      </c>
      <c r="AS586" s="3">
        <f t="shared" si="119"/>
        <v>2</v>
      </c>
      <c r="AT586" s="3">
        <f t="shared" si="120"/>
        <v>0</v>
      </c>
      <c r="AU586" s="3">
        <f t="shared" si="121"/>
        <v>0</v>
      </c>
      <c r="AV586" s="3">
        <v>0</v>
      </c>
      <c r="AW586" s="3">
        <v>0</v>
      </c>
      <c r="AX586" s="3">
        <v>1</v>
      </c>
      <c r="AY586" s="3">
        <v>1</v>
      </c>
      <c r="AZ586" s="3">
        <v>0</v>
      </c>
      <c r="BA586" s="3">
        <v>0</v>
      </c>
      <c r="BB586" s="3">
        <v>1</v>
      </c>
      <c r="BC586" s="3">
        <v>0</v>
      </c>
      <c r="BD586" s="3">
        <f t="shared" si="112"/>
        <v>3</v>
      </c>
      <c r="BE586" s="3">
        <v>2</v>
      </c>
      <c r="BF586" s="3">
        <v>0</v>
      </c>
      <c r="BG586" s="3">
        <v>7</v>
      </c>
      <c r="BH586" s="3">
        <v>0</v>
      </c>
      <c r="BI586" s="3">
        <v>1</v>
      </c>
      <c r="BJ586" s="3">
        <v>0</v>
      </c>
      <c r="BK586" s="3">
        <v>0</v>
      </c>
      <c r="BL586" s="3">
        <v>2</v>
      </c>
      <c r="BM586" s="3">
        <v>0</v>
      </c>
      <c r="BN586" s="3">
        <v>0</v>
      </c>
      <c r="BO586" s="3">
        <v>0</v>
      </c>
      <c r="BP586" s="3">
        <v>2</v>
      </c>
      <c r="BQ586" s="3">
        <v>0</v>
      </c>
      <c r="BR586" s="3">
        <v>0</v>
      </c>
      <c r="BS586" s="3">
        <v>0</v>
      </c>
      <c r="BT586" s="3">
        <v>0</v>
      </c>
      <c r="BU586" s="3">
        <v>0</v>
      </c>
      <c r="BV586" s="3">
        <v>0</v>
      </c>
      <c r="BW586" s="3">
        <v>0</v>
      </c>
      <c r="BX586" s="3">
        <v>0</v>
      </c>
      <c r="BY586" s="3">
        <v>2</v>
      </c>
      <c r="BZ586" s="3">
        <f t="shared" si="113"/>
        <v>16</v>
      </c>
      <c r="CA586" s="40">
        <f t="shared" si="122"/>
        <v>33</v>
      </c>
    </row>
    <row r="587" spans="1:79" x14ac:dyDescent="0.25">
      <c r="A587" s="3" t="s">
        <v>4</v>
      </c>
      <c r="B587" s="3">
        <v>2</v>
      </c>
      <c r="C587" s="3">
        <v>2</v>
      </c>
      <c r="D587" s="41">
        <v>42243</v>
      </c>
      <c r="E587" s="3">
        <v>8</v>
      </c>
      <c r="F587" s="3">
        <v>0</v>
      </c>
      <c r="G587" s="3">
        <v>6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f t="shared" si="114"/>
        <v>6</v>
      </c>
      <c r="AE587" s="3">
        <f t="shared" si="116"/>
        <v>0</v>
      </c>
      <c r="AF587" s="3">
        <f t="shared" si="117"/>
        <v>0</v>
      </c>
      <c r="AG587" s="3">
        <f t="shared" si="110"/>
        <v>0</v>
      </c>
      <c r="AH587" s="3">
        <f t="shared" si="118"/>
        <v>0</v>
      </c>
      <c r="AI587" s="3">
        <f t="shared" si="111"/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f t="shared" si="115"/>
        <v>0</v>
      </c>
      <c r="AS587" s="3">
        <f t="shared" si="119"/>
        <v>0</v>
      </c>
      <c r="AT587" s="3">
        <f t="shared" si="120"/>
        <v>0</v>
      </c>
      <c r="AU587" s="3">
        <f t="shared" si="121"/>
        <v>0</v>
      </c>
      <c r="AV587" s="3">
        <v>0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v>1</v>
      </c>
      <c r="BC587" s="3">
        <v>0</v>
      </c>
      <c r="BD587" s="3">
        <f t="shared" si="112"/>
        <v>1</v>
      </c>
      <c r="BE587" s="3">
        <v>0</v>
      </c>
      <c r="BF587" s="3">
        <v>0</v>
      </c>
      <c r="BG587" s="3">
        <v>1</v>
      </c>
      <c r="BH587" s="3">
        <v>0</v>
      </c>
      <c r="BI587" s="3">
        <v>0</v>
      </c>
      <c r="BJ587" s="3">
        <v>0</v>
      </c>
      <c r="BK587" s="3">
        <v>0</v>
      </c>
      <c r="BL587" s="3">
        <v>0</v>
      </c>
      <c r="BM587" s="3">
        <v>0</v>
      </c>
      <c r="BN587" s="3">
        <v>0</v>
      </c>
      <c r="BO587" s="3">
        <v>0</v>
      </c>
      <c r="BP587" s="3">
        <v>0</v>
      </c>
      <c r="BQ587" s="3">
        <v>0</v>
      </c>
      <c r="BR587" s="3">
        <v>0</v>
      </c>
      <c r="BS587" s="3">
        <v>0</v>
      </c>
      <c r="BT587" s="3">
        <v>0</v>
      </c>
      <c r="BU587" s="3">
        <v>0</v>
      </c>
      <c r="BV587" s="3">
        <v>0</v>
      </c>
      <c r="BW587" s="3">
        <v>0</v>
      </c>
      <c r="BX587" s="3">
        <v>0</v>
      </c>
      <c r="BY587" s="3">
        <v>0</v>
      </c>
      <c r="BZ587" s="3">
        <f t="shared" si="113"/>
        <v>1</v>
      </c>
      <c r="CA587" s="40">
        <f t="shared" si="122"/>
        <v>8</v>
      </c>
    </row>
    <row r="588" spans="1:79" x14ac:dyDescent="0.25">
      <c r="A588" s="3" t="s">
        <v>4</v>
      </c>
      <c r="B588" s="3">
        <v>2</v>
      </c>
      <c r="C588" s="3">
        <v>2</v>
      </c>
      <c r="D588" s="41">
        <v>42243</v>
      </c>
      <c r="E588" s="3">
        <v>9</v>
      </c>
      <c r="F588" s="3">
        <v>2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f t="shared" si="114"/>
        <v>2</v>
      </c>
      <c r="AE588" s="3">
        <f t="shared" si="116"/>
        <v>0</v>
      </c>
      <c r="AF588" s="3">
        <f t="shared" si="117"/>
        <v>0</v>
      </c>
      <c r="AG588" s="3">
        <f t="shared" si="110"/>
        <v>0</v>
      </c>
      <c r="AH588" s="3">
        <f t="shared" si="118"/>
        <v>0</v>
      </c>
      <c r="AI588" s="3">
        <f t="shared" si="111"/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f t="shared" si="115"/>
        <v>0</v>
      </c>
      <c r="AS588" s="3">
        <f t="shared" si="119"/>
        <v>0</v>
      </c>
      <c r="AT588" s="3">
        <f t="shared" si="120"/>
        <v>0</v>
      </c>
      <c r="AU588" s="3">
        <f t="shared" si="121"/>
        <v>0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v>2</v>
      </c>
      <c r="BC588" s="3">
        <v>0</v>
      </c>
      <c r="BD588" s="3">
        <f t="shared" si="112"/>
        <v>2</v>
      </c>
      <c r="BE588" s="3">
        <v>3</v>
      </c>
      <c r="BF588" s="3">
        <v>0</v>
      </c>
      <c r="BG588" s="3">
        <v>4</v>
      </c>
      <c r="BH588" s="3">
        <v>0</v>
      </c>
      <c r="BI588" s="3">
        <v>2</v>
      </c>
      <c r="BJ588" s="3">
        <v>2</v>
      </c>
      <c r="BK588" s="3">
        <v>0</v>
      </c>
      <c r="BL588" s="3">
        <v>1</v>
      </c>
      <c r="BM588" s="3">
        <v>0</v>
      </c>
      <c r="BN588" s="3">
        <v>0</v>
      </c>
      <c r="BO588" s="3">
        <v>0</v>
      </c>
      <c r="BP588" s="3">
        <v>0</v>
      </c>
      <c r="BQ588" s="3">
        <v>0</v>
      </c>
      <c r="BR588" s="3">
        <v>0</v>
      </c>
      <c r="BS588" s="3">
        <v>0</v>
      </c>
      <c r="BT588" s="3">
        <v>0</v>
      </c>
      <c r="BU588" s="3">
        <v>0</v>
      </c>
      <c r="BV588" s="3">
        <v>0</v>
      </c>
      <c r="BW588" s="3">
        <v>0</v>
      </c>
      <c r="BX588" s="3">
        <v>0</v>
      </c>
      <c r="BY588" s="3">
        <v>0</v>
      </c>
      <c r="BZ588" s="3">
        <f t="shared" si="113"/>
        <v>12</v>
      </c>
      <c r="CA588" s="40">
        <f t="shared" si="122"/>
        <v>16</v>
      </c>
    </row>
    <row r="589" spans="1:79" x14ac:dyDescent="0.25">
      <c r="A589" s="3" t="s">
        <v>4</v>
      </c>
      <c r="B589" s="3">
        <v>2</v>
      </c>
      <c r="C589" s="3">
        <v>2</v>
      </c>
      <c r="D589" s="41">
        <v>42243</v>
      </c>
      <c r="E589" s="3">
        <v>10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f t="shared" si="114"/>
        <v>0</v>
      </c>
      <c r="AE589" s="3">
        <f t="shared" si="116"/>
        <v>0</v>
      </c>
      <c r="AF589" s="3">
        <f t="shared" si="117"/>
        <v>0</v>
      </c>
      <c r="AG589" s="3">
        <f t="shared" si="110"/>
        <v>0</v>
      </c>
      <c r="AH589" s="3">
        <f t="shared" si="118"/>
        <v>0</v>
      </c>
      <c r="AI589" s="3">
        <f t="shared" si="111"/>
        <v>0</v>
      </c>
      <c r="AJ589" s="3">
        <v>1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f t="shared" si="115"/>
        <v>1</v>
      </c>
      <c r="AS589" s="3">
        <f t="shared" si="119"/>
        <v>1</v>
      </c>
      <c r="AT589" s="3">
        <f t="shared" si="120"/>
        <v>0</v>
      </c>
      <c r="AU589" s="3">
        <f t="shared" si="121"/>
        <v>0</v>
      </c>
      <c r="AV589" s="3">
        <v>0</v>
      </c>
      <c r="AW589" s="3">
        <v>0</v>
      </c>
      <c r="AX589" s="3">
        <v>0</v>
      </c>
      <c r="AY589" s="3">
        <v>0</v>
      </c>
      <c r="AZ589" s="3">
        <v>0</v>
      </c>
      <c r="BA589" s="3">
        <v>0</v>
      </c>
      <c r="BB589" s="3">
        <v>2</v>
      </c>
      <c r="BC589" s="3">
        <v>0</v>
      </c>
      <c r="BD589" s="3">
        <f t="shared" si="112"/>
        <v>2</v>
      </c>
      <c r="BE589" s="3">
        <v>4</v>
      </c>
      <c r="BF589" s="3">
        <v>0</v>
      </c>
      <c r="BG589" s="3">
        <v>2</v>
      </c>
      <c r="BH589" s="3">
        <v>2</v>
      </c>
      <c r="BI589" s="3">
        <v>0</v>
      </c>
      <c r="BJ589" s="3">
        <v>0</v>
      </c>
      <c r="BK589" s="3">
        <v>0</v>
      </c>
      <c r="BL589" s="3">
        <v>0</v>
      </c>
      <c r="BM589" s="3">
        <v>0</v>
      </c>
      <c r="BN589" s="3">
        <v>0</v>
      </c>
      <c r="BO589" s="3">
        <v>0</v>
      </c>
      <c r="BP589" s="3">
        <v>0</v>
      </c>
      <c r="BQ589" s="3">
        <v>0</v>
      </c>
      <c r="BR589" s="3">
        <v>0</v>
      </c>
      <c r="BS589" s="3">
        <v>0</v>
      </c>
      <c r="BT589" s="3">
        <v>0</v>
      </c>
      <c r="BU589" s="3">
        <v>0</v>
      </c>
      <c r="BV589" s="3">
        <v>0</v>
      </c>
      <c r="BW589" s="3">
        <v>0</v>
      </c>
      <c r="BX589" s="3">
        <v>0</v>
      </c>
      <c r="BY589" s="3">
        <v>0</v>
      </c>
      <c r="BZ589" s="3">
        <f t="shared" si="113"/>
        <v>8</v>
      </c>
      <c r="CA589" s="40">
        <f t="shared" si="122"/>
        <v>11</v>
      </c>
    </row>
    <row r="590" spans="1:79" x14ac:dyDescent="0.25">
      <c r="A590" s="3" t="s">
        <v>4</v>
      </c>
      <c r="B590" s="3">
        <v>2</v>
      </c>
      <c r="C590" s="3">
        <v>2</v>
      </c>
      <c r="D590" s="41">
        <v>42243</v>
      </c>
      <c r="E590" s="3">
        <v>11</v>
      </c>
      <c r="F590" s="3">
        <v>1</v>
      </c>
      <c r="G590" s="3">
        <v>6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1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f t="shared" si="114"/>
        <v>8</v>
      </c>
      <c r="AE590" s="3">
        <f t="shared" si="116"/>
        <v>0</v>
      </c>
      <c r="AF590" s="3">
        <f t="shared" si="117"/>
        <v>0</v>
      </c>
      <c r="AG590" s="3">
        <f t="shared" si="110"/>
        <v>0</v>
      </c>
      <c r="AH590" s="3">
        <f t="shared" si="118"/>
        <v>0</v>
      </c>
      <c r="AI590" s="3">
        <f t="shared" si="111"/>
        <v>0</v>
      </c>
      <c r="AJ590" s="3">
        <v>1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f t="shared" si="115"/>
        <v>1</v>
      </c>
      <c r="AS590" s="3">
        <f t="shared" si="119"/>
        <v>1</v>
      </c>
      <c r="AT590" s="3">
        <f t="shared" si="120"/>
        <v>0</v>
      </c>
      <c r="AU590" s="3">
        <f t="shared" si="121"/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f t="shared" si="112"/>
        <v>0</v>
      </c>
      <c r="BE590" s="3">
        <v>0</v>
      </c>
      <c r="BF590" s="3">
        <v>1</v>
      </c>
      <c r="BG590" s="3">
        <v>1</v>
      </c>
      <c r="BH590" s="3">
        <v>0</v>
      </c>
      <c r="BI590" s="3">
        <v>1</v>
      </c>
      <c r="BJ590" s="3">
        <v>0</v>
      </c>
      <c r="BK590" s="3">
        <v>0</v>
      </c>
      <c r="BL590" s="3">
        <v>0</v>
      </c>
      <c r="BM590" s="3">
        <v>0</v>
      </c>
      <c r="BN590" s="3">
        <v>0</v>
      </c>
      <c r="BO590" s="3">
        <v>0</v>
      </c>
      <c r="BP590" s="3">
        <v>0</v>
      </c>
      <c r="BQ590" s="3">
        <v>0</v>
      </c>
      <c r="BR590" s="3">
        <v>0</v>
      </c>
      <c r="BS590" s="3">
        <v>0</v>
      </c>
      <c r="BT590" s="3">
        <v>0</v>
      </c>
      <c r="BU590" s="3">
        <v>0</v>
      </c>
      <c r="BV590" s="3">
        <v>0</v>
      </c>
      <c r="BW590" s="3">
        <v>0</v>
      </c>
      <c r="BX590" s="3">
        <v>0</v>
      </c>
      <c r="BY590" s="3">
        <v>0</v>
      </c>
      <c r="BZ590" s="3">
        <f t="shared" si="113"/>
        <v>3</v>
      </c>
      <c r="CA590" s="40">
        <f t="shared" si="122"/>
        <v>12</v>
      </c>
    </row>
    <row r="591" spans="1:79" x14ac:dyDescent="0.25">
      <c r="A591" s="3" t="s">
        <v>4</v>
      </c>
      <c r="B591" s="3">
        <v>2</v>
      </c>
      <c r="C591" s="3">
        <v>2</v>
      </c>
      <c r="D591" s="41">
        <v>42243</v>
      </c>
      <c r="E591" s="3">
        <v>12</v>
      </c>
      <c r="F591" s="3">
        <v>0</v>
      </c>
      <c r="G591" s="3">
        <v>1</v>
      </c>
      <c r="H591" s="3">
        <v>0</v>
      </c>
      <c r="I591" s="3">
        <v>1</v>
      </c>
      <c r="J591" s="3">
        <v>0</v>
      </c>
      <c r="K591" s="3">
        <v>0</v>
      </c>
      <c r="L591" s="3">
        <v>0</v>
      </c>
      <c r="M591" s="3">
        <v>0</v>
      </c>
      <c r="N591" s="3">
        <v>1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f t="shared" si="114"/>
        <v>3</v>
      </c>
      <c r="AE591" s="3">
        <f t="shared" si="116"/>
        <v>0</v>
      </c>
      <c r="AF591" s="3">
        <f t="shared" si="117"/>
        <v>0</v>
      </c>
      <c r="AG591" s="3">
        <f t="shared" si="110"/>
        <v>0</v>
      </c>
      <c r="AH591" s="3">
        <f t="shared" si="118"/>
        <v>0</v>
      </c>
      <c r="AI591" s="3">
        <f t="shared" si="111"/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f t="shared" si="115"/>
        <v>0</v>
      </c>
      <c r="AS591" s="3">
        <f t="shared" si="119"/>
        <v>0</v>
      </c>
      <c r="AT591" s="3">
        <f t="shared" si="120"/>
        <v>0</v>
      </c>
      <c r="AU591" s="3">
        <f t="shared" si="121"/>
        <v>0</v>
      </c>
      <c r="AV591" s="3">
        <v>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3</v>
      </c>
      <c r="BC591" s="3">
        <v>0</v>
      </c>
      <c r="BD591" s="3">
        <f t="shared" si="112"/>
        <v>3</v>
      </c>
      <c r="BE591" s="3">
        <v>1</v>
      </c>
      <c r="BF591" s="3">
        <v>0</v>
      </c>
      <c r="BG591" s="3">
        <v>0</v>
      </c>
      <c r="BH591" s="3">
        <v>1</v>
      </c>
      <c r="BI591" s="3">
        <v>1</v>
      </c>
      <c r="BJ591" s="3">
        <v>0</v>
      </c>
      <c r="BK591" s="3">
        <v>0</v>
      </c>
      <c r="BL591" s="3">
        <v>1</v>
      </c>
      <c r="BM591" s="3">
        <v>0</v>
      </c>
      <c r="BN591" s="3">
        <v>0</v>
      </c>
      <c r="BO591" s="3">
        <v>0</v>
      </c>
      <c r="BP591" s="3">
        <v>1</v>
      </c>
      <c r="BQ591" s="3">
        <v>0</v>
      </c>
      <c r="BR591" s="3">
        <v>1</v>
      </c>
      <c r="BS591" s="3">
        <v>0</v>
      </c>
      <c r="BT591" s="3">
        <v>0</v>
      </c>
      <c r="BU591" s="3">
        <v>0</v>
      </c>
      <c r="BV591" s="3">
        <v>0</v>
      </c>
      <c r="BW591" s="3">
        <v>0</v>
      </c>
      <c r="BX591" s="3">
        <v>0</v>
      </c>
      <c r="BY591" s="3">
        <v>0</v>
      </c>
      <c r="BZ591" s="3">
        <f t="shared" si="113"/>
        <v>6</v>
      </c>
      <c r="CA591" s="40">
        <f t="shared" si="122"/>
        <v>12</v>
      </c>
    </row>
    <row r="592" spans="1:79" x14ac:dyDescent="0.25">
      <c r="A592" s="3" t="s">
        <v>4</v>
      </c>
      <c r="B592" s="3">
        <v>2</v>
      </c>
      <c r="C592" s="3">
        <v>2</v>
      </c>
      <c r="D592" s="41">
        <v>42243</v>
      </c>
      <c r="E592" s="3">
        <v>13</v>
      </c>
      <c r="F592" s="3">
        <v>1</v>
      </c>
      <c r="G592" s="3">
        <v>9</v>
      </c>
      <c r="H592" s="3">
        <v>0</v>
      </c>
      <c r="I592" s="3">
        <v>1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1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f t="shared" si="114"/>
        <v>12</v>
      </c>
      <c r="AE592" s="3">
        <f t="shared" si="116"/>
        <v>0</v>
      </c>
      <c r="AF592" s="3">
        <f t="shared" si="117"/>
        <v>0</v>
      </c>
      <c r="AG592" s="3">
        <f t="shared" si="110"/>
        <v>0</v>
      </c>
      <c r="AH592" s="3">
        <f t="shared" si="118"/>
        <v>1</v>
      </c>
      <c r="AI592" s="3">
        <f t="shared" si="111"/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f t="shared" si="115"/>
        <v>0</v>
      </c>
      <c r="AS592" s="3">
        <f t="shared" si="119"/>
        <v>0</v>
      </c>
      <c r="AT592" s="3">
        <f t="shared" si="120"/>
        <v>0</v>
      </c>
      <c r="AU592" s="3">
        <f t="shared" si="121"/>
        <v>0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1</v>
      </c>
      <c r="BC592" s="3">
        <v>0</v>
      </c>
      <c r="BD592" s="3">
        <f t="shared" si="112"/>
        <v>1</v>
      </c>
      <c r="BE592" s="3">
        <v>3</v>
      </c>
      <c r="BF592" s="3">
        <v>0</v>
      </c>
      <c r="BG592" s="3">
        <v>2</v>
      </c>
      <c r="BH592" s="3">
        <v>0</v>
      </c>
      <c r="BI592" s="3">
        <v>1</v>
      </c>
      <c r="BJ592" s="3">
        <v>0</v>
      </c>
      <c r="BK592" s="3">
        <v>0</v>
      </c>
      <c r="BL592" s="3">
        <v>1</v>
      </c>
      <c r="BM592" s="3">
        <v>0</v>
      </c>
      <c r="BN592" s="3">
        <v>1</v>
      </c>
      <c r="BO592" s="3">
        <v>0</v>
      </c>
      <c r="BP592" s="3">
        <v>0</v>
      </c>
      <c r="BQ592" s="3">
        <v>0</v>
      </c>
      <c r="BR592" s="3">
        <v>0</v>
      </c>
      <c r="BS592" s="3">
        <v>0</v>
      </c>
      <c r="BT592" s="3">
        <v>0</v>
      </c>
      <c r="BU592" s="3">
        <v>0</v>
      </c>
      <c r="BV592" s="3">
        <v>0</v>
      </c>
      <c r="BW592" s="3">
        <v>0</v>
      </c>
      <c r="BX592" s="3">
        <v>0</v>
      </c>
      <c r="BY592" s="3">
        <v>0</v>
      </c>
      <c r="BZ592" s="3">
        <f t="shared" si="113"/>
        <v>8</v>
      </c>
      <c r="CA592" s="40">
        <f t="shared" si="122"/>
        <v>21</v>
      </c>
    </row>
    <row r="593" spans="1:79" x14ac:dyDescent="0.25">
      <c r="A593" s="3" t="s">
        <v>4</v>
      </c>
      <c r="B593" s="3">
        <v>2</v>
      </c>
      <c r="C593" s="3">
        <v>2</v>
      </c>
      <c r="D593" s="41">
        <v>42258</v>
      </c>
      <c r="E593" s="3">
        <v>1</v>
      </c>
      <c r="F593" s="3">
        <v>0</v>
      </c>
      <c r="G593" s="3">
        <v>11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1</v>
      </c>
      <c r="O593" s="3">
        <v>0</v>
      </c>
      <c r="P593" s="3">
        <v>0</v>
      </c>
      <c r="Q593" s="3">
        <v>0</v>
      </c>
      <c r="R593" s="3">
        <v>1</v>
      </c>
      <c r="S593" s="3">
        <v>0</v>
      </c>
      <c r="T593" s="3">
        <v>0</v>
      </c>
      <c r="U593" s="3">
        <v>1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f t="shared" si="114"/>
        <v>14</v>
      </c>
      <c r="AE593" s="3">
        <f t="shared" si="116"/>
        <v>0</v>
      </c>
      <c r="AF593" s="3">
        <f t="shared" si="117"/>
        <v>1</v>
      </c>
      <c r="AG593" s="3">
        <f t="shared" si="110"/>
        <v>0</v>
      </c>
      <c r="AH593" s="3">
        <f t="shared" si="118"/>
        <v>0</v>
      </c>
      <c r="AI593" s="3">
        <f t="shared" si="111"/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f t="shared" si="115"/>
        <v>0</v>
      </c>
      <c r="AS593" s="3">
        <f t="shared" si="119"/>
        <v>0</v>
      </c>
      <c r="AT593" s="3">
        <f t="shared" si="120"/>
        <v>0</v>
      </c>
      <c r="AU593" s="3">
        <f t="shared" si="121"/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1</v>
      </c>
      <c r="BC593" s="3">
        <v>0</v>
      </c>
      <c r="BD593" s="3">
        <f t="shared" si="112"/>
        <v>1</v>
      </c>
      <c r="BE593" s="3">
        <v>1</v>
      </c>
      <c r="BF593" s="3">
        <v>0</v>
      </c>
      <c r="BG593" s="3">
        <v>0</v>
      </c>
      <c r="BH593" s="3">
        <v>0</v>
      </c>
      <c r="BI593" s="3">
        <v>0</v>
      </c>
      <c r="BJ593" s="3">
        <v>0</v>
      </c>
      <c r="BK593" s="3">
        <v>0</v>
      </c>
      <c r="BL593" s="3">
        <v>1</v>
      </c>
      <c r="BM593" s="3">
        <v>0</v>
      </c>
      <c r="BN593" s="3">
        <v>0</v>
      </c>
      <c r="BO593" s="3">
        <v>0</v>
      </c>
      <c r="BP593" s="3">
        <v>0</v>
      </c>
      <c r="BQ593" s="3">
        <v>0</v>
      </c>
      <c r="BR593" s="3">
        <v>0</v>
      </c>
      <c r="BS593" s="3">
        <v>0</v>
      </c>
      <c r="BT593" s="3">
        <v>0</v>
      </c>
      <c r="BU593" s="3">
        <v>0</v>
      </c>
      <c r="BV593" s="3">
        <v>0</v>
      </c>
      <c r="BW593" s="3">
        <v>0</v>
      </c>
      <c r="BX593" s="3">
        <v>0</v>
      </c>
      <c r="BY593" s="3">
        <v>0</v>
      </c>
      <c r="BZ593" s="3">
        <f t="shared" si="113"/>
        <v>2</v>
      </c>
      <c r="CA593" s="40">
        <f t="shared" si="122"/>
        <v>17</v>
      </c>
    </row>
    <row r="594" spans="1:79" x14ac:dyDescent="0.25">
      <c r="A594" s="3" t="s">
        <v>4</v>
      </c>
      <c r="B594" s="3">
        <v>2</v>
      </c>
      <c r="C594" s="3">
        <v>2</v>
      </c>
      <c r="D594" s="41">
        <v>42258</v>
      </c>
      <c r="E594" s="3">
        <v>2</v>
      </c>
      <c r="F594" s="3">
        <v>1</v>
      </c>
      <c r="G594" s="3">
        <v>1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6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f t="shared" si="114"/>
        <v>8</v>
      </c>
      <c r="AE594" s="3">
        <f t="shared" si="116"/>
        <v>0</v>
      </c>
      <c r="AF594" s="3">
        <f t="shared" si="117"/>
        <v>0</v>
      </c>
      <c r="AG594" s="3">
        <f t="shared" si="110"/>
        <v>0</v>
      </c>
      <c r="AH594" s="3">
        <f t="shared" si="118"/>
        <v>0</v>
      </c>
      <c r="AI594" s="3">
        <f t="shared" si="111"/>
        <v>0</v>
      </c>
      <c r="AJ594" s="3">
        <v>1</v>
      </c>
      <c r="AK594" s="3">
        <v>0</v>
      </c>
      <c r="AL594" s="3">
        <v>0</v>
      </c>
      <c r="AM594" s="3">
        <v>0</v>
      </c>
      <c r="AN594" s="3">
        <v>1</v>
      </c>
      <c r="AO594" s="3">
        <v>0</v>
      </c>
      <c r="AP594" s="3">
        <v>0</v>
      </c>
      <c r="AQ594" s="3">
        <v>0</v>
      </c>
      <c r="AR594" s="3">
        <f t="shared" si="115"/>
        <v>2</v>
      </c>
      <c r="AS594" s="3">
        <f t="shared" si="119"/>
        <v>1</v>
      </c>
      <c r="AT594" s="3">
        <f t="shared" si="120"/>
        <v>1</v>
      </c>
      <c r="AU594" s="3">
        <f t="shared" si="121"/>
        <v>0</v>
      </c>
      <c r="AV594" s="3">
        <v>0</v>
      </c>
      <c r="AW594" s="3">
        <v>0</v>
      </c>
      <c r="AX594" s="3">
        <v>1</v>
      </c>
      <c r="AY594" s="3">
        <v>0</v>
      </c>
      <c r="AZ594" s="3">
        <v>1</v>
      </c>
      <c r="BA594" s="3">
        <v>0</v>
      </c>
      <c r="BB594" s="3">
        <v>0</v>
      </c>
      <c r="BC594" s="3">
        <v>0</v>
      </c>
      <c r="BD594" s="3">
        <f t="shared" si="112"/>
        <v>2</v>
      </c>
      <c r="BE594" s="3">
        <v>2</v>
      </c>
      <c r="BF594" s="3">
        <v>0</v>
      </c>
      <c r="BG594" s="3">
        <v>3</v>
      </c>
      <c r="BH594" s="3">
        <v>0</v>
      </c>
      <c r="BI594" s="3">
        <v>1</v>
      </c>
      <c r="BJ594" s="3">
        <v>0</v>
      </c>
      <c r="BK594" s="3">
        <v>0</v>
      </c>
      <c r="BL594" s="3">
        <v>4</v>
      </c>
      <c r="BM594" s="3">
        <v>0</v>
      </c>
      <c r="BN594" s="3">
        <v>0</v>
      </c>
      <c r="BO594" s="3">
        <v>0</v>
      </c>
      <c r="BP594" s="3">
        <v>0</v>
      </c>
      <c r="BQ594" s="3">
        <v>0</v>
      </c>
      <c r="BR594" s="3">
        <v>0</v>
      </c>
      <c r="BS594" s="3">
        <v>0</v>
      </c>
      <c r="BT594" s="3">
        <v>0</v>
      </c>
      <c r="BU594" s="3">
        <v>0</v>
      </c>
      <c r="BV594" s="3">
        <v>0</v>
      </c>
      <c r="BW594" s="3">
        <v>0</v>
      </c>
      <c r="BX594" s="3">
        <v>0</v>
      </c>
      <c r="BY594" s="3">
        <v>0</v>
      </c>
      <c r="BZ594" s="3">
        <f t="shared" si="113"/>
        <v>10</v>
      </c>
      <c r="CA594" s="40">
        <f t="shared" si="122"/>
        <v>22</v>
      </c>
    </row>
    <row r="595" spans="1:79" x14ac:dyDescent="0.25">
      <c r="A595" s="3" t="s">
        <v>4</v>
      </c>
      <c r="B595" s="3">
        <v>2</v>
      </c>
      <c r="C595" s="3">
        <v>2</v>
      </c>
      <c r="D595" s="41">
        <v>42258</v>
      </c>
      <c r="E595" s="3">
        <v>3</v>
      </c>
      <c r="F595" s="3">
        <v>0</v>
      </c>
      <c r="G595" s="3">
        <v>3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3</v>
      </c>
      <c r="O595" s="3">
        <v>1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2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f t="shared" si="114"/>
        <v>9</v>
      </c>
      <c r="AE595" s="3">
        <f t="shared" si="116"/>
        <v>0</v>
      </c>
      <c r="AF595" s="3">
        <f t="shared" si="117"/>
        <v>2</v>
      </c>
      <c r="AG595" s="3">
        <f t="shared" si="110"/>
        <v>0</v>
      </c>
      <c r="AH595" s="3">
        <f t="shared" si="118"/>
        <v>0</v>
      </c>
      <c r="AI595" s="3">
        <f t="shared" si="111"/>
        <v>0</v>
      </c>
      <c r="AJ595" s="3">
        <v>1</v>
      </c>
      <c r="AK595" s="3">
        <v>0</v>
      </c>
      <c r="AL595" s="3">
        <v>0</v>
      </c>
      <c r="AM595" s="3">
        <v>0</v>
      </c>
      <c r="AN595" s="3">
        <v>0</v>
      </c>
      <c r="AO595" s="3">
        <v>1</v>
      </c>
      <c r="AP595" s="3">
        <v>0</v>
      </c>
      <c r="AQ595" s="3">
        <v>0</v>
      </c>
      <c r="AR595" s="3">
        <f t="shared" si="115"/>
        <v>2</v>
      </c>
      <c r="AS595" s="3">
        <f t="shared" si="119"/>
        <v>1</v>
      </c>
      <c r="AT595" s="3">
        <f t="shared" si="120"/>
        <v>1</v>
      </c>
      <c r="AU595" s="3">
        <f t="shared" si="121"/>
        <v>0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0</v>
      </c>
      <c r="BB595" s="3">
        <v>0</v>
      </c>
      <c r="BC595" s="3">
        <v>0</v>
      </c>
      <c r="BD595" s="3">
        <f t="shared" si="112"/>
        <v>0</v>
      </c>
      <c r="BE595" s="3">
        <v>2</v>
      </c>
      <c r="BF595" s="3">
        <v>0</v>
      </c>
      <c r="BG595" s="3">
        <v>0</v>
      </c>
      <c r="BH595" s="3">
        <v>3</v>
      </c>
      <c r="BI595" s="3">
        <v>2</v>
      </c>
      <c r="BJ595" s="3">
        <v>0</v>
      </c>
      <c r="BK595" s="3">
        <v>0</v>
      </c>
      <c r="BL595" s="3">
        <v>0</v>
      </c>
      <c r="BM595" s="3">
        <v>0</v>
      </c>
      <c r="BN595" s="3">
        <v>0</v>
      </c>
      <c r="BO595" s="3">
        <v>0</v>
      </c>
      <c r="BP595" s="3">
        <v>0</v>
      </c>
      <c r="BQ595" s="3">
        <v>0</v>
      </c>
      <c r="BR595" s="3">
        <v>0</v>
      </c>
      <c r="BS595" s="3">
        <v>0</v>
      </c>
      <c r="BT595" s="3">
        <v>0</v>
      </c>
      <c r="BU595" s="3">
        <v>0</v>
      </c>
      <c r="BV595" s="3">
        <v>0</v>
      </c>
      <c r="BW595" s="3">
        <v>0</v>
      </c>
      <c r="BX595" s="3">
        <v>0</v>
      </c>
      <c r="BY595" s="3">
        <v>0</v>
      </c>
      <c r="BZ595" s="3">
        <f t="shared" si="113"/>
        <v>7</v>
      </c>
      <c r="CA595" s="40">
        <f t="shared" si="122"/>
        <v>18</v>
      </c>
    </row>
    <row r="596" spans="1:79" x14ac:dyDescent="0.25">
      <c r="A596" s="3" t="s">
        <v>4</v>
      </c>
      <c r="B596" s="3">
        <v>2</v>
      </c>
      <c r="C596" s="3">
        <v>2</v>
      </c>
      <c r="D596" s="41">
        <v>42258</v>
      </c>
      <c r="E596" s="3">
        <v>4</v>
      </c>
      <c r="F596" s="3">
        <v>0</v>
      </c>
      <c r="G596" s="3">
        <v>7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2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f t="shared" si="114"/>
        <v>9</v>
      </c>
      <c r="AE596" s="3">
        <f t="shared" si="116"/>
        <v>0</v>
      </c>
      <c r="AF596" s="3">
        <f t="shared" si="117"/>
        <v>2</v>
      </c>
      <c r="AG596" s="3">
        <f t="shared" si="110"/>
        <v>0</v>
      </c>
      <c r="AH596" s="3">
        <f t="shared" si="118"/>
        <v>0</v>
      </c>
      <c r="AI596" s="3">
        <f t="shared" si="111"/>
        <v>0</v>
      </c>
      <c r="AJ596" s="3">
        <v>2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f t="shared" si="115"/>
        <v>2</v>
      </c>
      <c r="AS596" s="3">
        <f t="shared" si="119"/>
        <v>2</v>
      </c>
      <c r="AT596" s="3">
        <f t="shared" si="120"/>
        <v>0</v>
      </c>
      <c r="AU596" s="3">
        <f t="shared" si="121"/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4</v>
      </c>
      <c r="BC596" s="3">
        <v>0</v>
      </c>
      <c r="BD596" s="3">
        <f t="shared" si="112"/>
        <v>4</v>
      </c>
      <c r="BE596" s="3">
        <v>1</v>
      </c>
      <c r="BF596" s="3">
        <v>0</v>
      </c>
      <c r="BG596" s="3">
        <v>1</v>
      </c>
      <c r="BH596" s="3">
        <v>0</v>
      </c>
      <c r="BI596" s="3">
        <v>2</v>
      </c>
      <c r="BJ596" s="3">
        <v>0</v>
      </c>
      <c r="BK596" s="3">
        <v>0</v>
      </c>
      <c r="BL596" s="3">
        <v>1</v>
      </c>
      <c r="BM596" s="3">
        <v>0</v>
      </c>
      <c r="BN596" s="3">
        <v>0</v>
      </c>
      <c r="BO596" s="3">
        <v>0</v>
      </c>
      <c r="BP596" s="3">
        <v>0</v>
      </c>
      <c r="BQ596" s="3">
        <v>0</v>
      </c>
      <c r="BR596" s="3">
        <v>0</v>
      </c>
      <c r="BS596" s="3">
        <v>0</v>
      </c>
      <c r="BT596" s="3">
        <v>0</v>
      </c>
      <c r="BU596" s="3">
        <v>0</v>
      </c>
      <c r="BV596" s="3">
        <v>0</v>
      </c>
      <c r="BW596" s="3">
        <v>0</v>
      </c>
      <c r="BX596" s="3">
        <v>0</v>
      </c>
      <c r="BY596" s="3">
        <v>0</v>
      </c>
      <c r="BZ596" s="3">
        <f t="shared" si="113"/>
        <v>5</v>
      </c>
      <c r="CA596" s="40">
        <f t="shared" si="122"/>
        <v>20</v>
      </c>
    </row>
    <row r="597" spans="1:79" x14ac:dyDescent="0.25">
      <c r="A597" s="3" t="s">
        <v>4</v>
      </c>
      <c r="B597" s="3">
        <v>2</v>
      </c>
      <c r="C597" s="3">
        <v>2</v>
      </c>
      <c r="D597" s="41">
        <v>42258</v>
      </c>
      <c r="E597" s="3">
        <v>5</v>
      </c>
      <c r="F597" s="3">
        <v>1</v>
      </c>
      <c r="G597" s="3">
        <v>2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1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f t="shared" si="114"/>
        <v>4</v>
      </c>
      <c r="AE597" s="3">
        <f t="shared" si="116"/>
        <v>0</v>
      </c>
      <c r="AF597" s="3">
        <f t="shared" si="117"/>
        <v>0</v>
      </c>
      <c r="AG597" s="3">
        <f t="shared" si="110"/>
        <v>0</v>
      </c>
      <c r="AH597" s="3">
        <f t="shared" si="118"/>
        <v>0</v>
      </c>
      <c r="AI597" s="3">
        <f t="shared" si="111"/>
        <v>0</v>
      </c>
      <c r="AJ597" s="3">
        <v>0</v>
      </c>
      <c r="AK597" s="3">
        <v>1</v>
      </c>
      <c r="AL597" s="3">
        <v>0</v>
      </c>
      <c r="AM597" s="3">
        <v>0</v>
      </c>
      <c r="AN597" s="3">
        <v>0</v>
      </c>
      <c r="AO597" s="3">
        <v>1</v>
      </c>
      <c r="AP597" s="3">
        <v>0</v>
      </c>
      <c r="AQ597" s="3">
        <v>0</v>
      </c>
      <c r="AR597" s="3">
        <f t="shared" si="115"/>
        <v>2</v>
      </c>
      <c r="AS597" s="3">
        <f t="shared" si="119"/>
        <v>1</v>
      </c>
      <c r="AT597" s="3">
        <f t="shared" si="120"/>
        <v>1</v>
      </c>
      <c r="AU597" s="3">
        <f t="shared" si="121"/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2</v>
      </c>
      <c r="BC597" s="3">
        <v>0</v>
      </c>
      <c r="BD597" s="3">
        <f t="shared" si="112"/>
        <v>2</v>
      </c>
      <c r="BE597" s="3">
        <v>1</v>
      </c>
      <c r="BF597" s="3">
        <v>0</v>
      </c>
      <c r="BG597" s="3">
        <v>1</v>
      </c>
      <c r="BH597" s="3">
        <v>1</v>
      </c>
      <c r="BI597" s="3">
        <v>0</v>
      </c>
      <c r="BJ597" s="3">
        <v>0</v>
      </c>
      <c r="BK597" s="3">
        <v>0</v>
      </c>
      <c r="BL597" s="3">
        <v>1</v>
      </c>
      <c r="BM597" s="3">
        <v>0</v>
      </c>
      <c r="BN597" s="3">
        <v>0</v>
      </c>
      <c r="BO597" s="3">
        <v>0</v>
      </c>
      <c r="BP597" s="3">
        <v>0</v>
      </c>
      <c r="BQ597" s="3">
        <v>0</v>
      </c>
      <c r="BR597" s="3">
        <v>0</v>
      </c>
      <c r="BS597" s="3">
        <v>0</v>
      </c>
      <c r="BT597" s="3">
        <v>0</v>
      </c>
      <c r="BU597" s="3">
        <v>0</v>
      </c>
      <c r="BV597" s="3">
        <v>0</v>
      </c>
      <c r="BW597" s="3">
        <v>0</v>
      </c>
      <c r="BX597" s="3">
        <v>0</v>
      </c>
      <c r="BY597" s="3">
        <v>0</v>
      </c>
      <c r="BZ597" s="3">
        <f t="shared" si="113"/>
        <v>4</v>
      </c>
      <c r="CA597" s="40">
        <f t="shared" si="122"/>
        <v>12</v>
      </c>
    </row>
    <row r="598" spans="1:79" x14ac:dyDescent="0.25">
      <c r="A598" s="3" t="s">
        <v>4</v>
      </c>
      <c r="B598" s="3">
        <v>2</v>
      </c>
      <c r="C598" s="3">
        <v>2</v>
      </c>
      <c r="D598" s="41">
        <v>42258</v>
      </c>
      <c r="E598" s="3">
        <v>6</v>
      </c>
      <c r="F598" s="3">
        <v>0</v>
      </c>
      <c r="G598" s="3">
        <v>1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4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f t="shared" si="114"/>
        <v>5</v>
      </c>
      <c r="AE598" s="3">
        <f t="shared" si="116"/>
        <v>0</v>
      </c>
      <c r="AF598" s="3">
        <f t="shared" si="117"/>
        <v>0</v>
      </c>
      <c r="AG598" s="3">
        <f t="shared" si="110"/>
        <v>0</v>
      </c>
      <c r="AH598" s="3">
        <f t="shared" si="118"/>
        <v>0</v>
      </c>
      <c r="AI598" s="3">
        <f t="shared" si="111"/>
        <v>0</v>
      </c>
      <c r="AJ598" s="3">
        <v>0</v>
      </c>
      <c r="AK598" s="3">
        <v>0</v>
      </c>
      <c r="AL598" s="3">
        <v>1</v>
      </c>
      <c r="AM598" s="3">
        <v>0</v>
      </c>
      <c r="AN598" s="3">
        <v>1</v>
      </c>
      <c r="AO598" s="3">
        <v>0</v>
      </c>
      <c r="AP598" s="3">
        <v>0</v>
      </c>
      <c r="AQ598" s="3">
        <v>0</v>
      </c>
      <c r="AR598" s="3">
        <f t="shared" si="115"/>
        <v>2</v>
      </c>
      <c r="AS598" s="3">
        <f t="shared" si="119"/>
        <v>0</v>
      </c>
      <c r="AT598" s="3">
        <f t="shared" si="120"/>
        <v>1</v>
      </c>
      <c r="AU598" s="3">
        <f t="shared" si="121"/>
        <v>1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1</v>
      </c>
      <c r="BC598" s="3">
        <v>0</v>
      </c>
      <c r="BD598" s="3">
        <f t="shared" si="112"/>
        <v>1</v>
      </c>
      <c r="BE598" s="3">
        <v>1</v>
      </c>
      <c r="BF598" s="3">
        <v>0</v>
      </c>
      <c r="BG598" s="3">
        <v>2</v>
      </c>
      <c r="BH598" s="3">
        <v>1</v>
      </c>
      <c r="BI598" s="3">
        <v>1</v>
      </c>
      <c r="BJ598" s="3">
        <v>0</v>
      </c>
      <c r="BK598" s="3">
        <v>0</v>
      </c>
      <c r="BL598" s="3">
        <v>0</v>
      </c>
      <c r="BM598" s="3">
        <v>0</v>
      </c>
      <c r="BN598" s="3">
        <v>0</v>
      </c>
      <c r="BO598" s="3">
        <v>0</v>
      </c>
      <c r="BP598" s="3">
        <v>1</v>
      </c>
      <c r="BQ598" s="3">
        <v>0</v>
      </c>
      <c r="BR598" s="3">
        <v>0</v>
      </c>
      <c r="BS598" s="3">
        <v>0</v>
      </c>
      <c r="BT598" s="3">
        <v>0</v>
      </c>
      <c r="BU598" s="3">
        <v>0</v>
      </c>
      <c r="BV598" s="3">
        <v>0</v>
      </c>
      <c r="BW598" s="3">
        <v>0</v>
      </c>
      <c r="BX598" s="3">
        <v>0</v>
      </c>
      <c r="BY598" s="3">
        <v>0</v>
      </c>
      <c r="BZ598" s="3">
        <f t="shared" si="113"/>
        <v>6</v>
      </c>
      <c r="CA598" s="40">
        <f t="shared" si="122"/>
        <v>14</v>
      </c>
    </row>
    <row r="599" spans="1:79" x14ac:dyDescent="0.25">
      <c r="A599" s="3" t="s">
        <v>4</v>
      </c>
      <c r="B599" s="3">
        <v>2</v>
      </c>
      <c r="C599" s="3">
        <v>2</v>
      </c>
      <c r="D599" s="41">
        <v>42258</v>
      </c>
      <c r="E599" s="3">
        <v>7</v>
      </c>
      <c r="F599" s="3">
        <v>0</v>
      </c>
      <c r="G599" s="3">
        <v>3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1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f t="shared" si="114"/>
        <v>4</v>
      </c>
      <c r="AE599" s="3">
        <f t="shared" si="116"/>
        <v>0</v>
      </c>
      <c r="AF599" s="3">
        <f t="shared" si="117"/>
        <v>0</v>
      </c>
      <c r="AG599" s="3">
        <f t="shared" si="110"/>
        <v>0</v>
      </c>
      <c r="AH599" s="3">
        <f t="shared" si="118"/>
        <v>0</v>
      </c>
      <c r="AI599" s="3">
        <f t="shared" si="111"/>
        <v>0</v>
      </c>
      <c r="AJ599" s="3">
        <v>0</v>
      </c>
      <c r="AK599" s="3">
        <v>1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f t="shared" si="115"/>
        <v>1</v>
      </c>
      <c r="AS599" s="3">
        <f t="shared" si="119"/>
        <v>1</v>
      </c>
      <c r="AT599" s="3">
        <f t="shared" si="120"/>
        <v>0</v>
      </c>
      <c r="AU599" s="3">
        <f t="shared" si="121"/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0</v>
      </c>
      <c r="BD599" s="3">
        <f t="shared" si="112"/>
        <v>0</v>
      </c>
      <c r="BE599" s="3">
        <v>1</v>
      </c>
      <c r="BF599" s="3">
        <v>0</v>
      </c>
      <c r="BG599" s="3">
        <v>0</v>
      </c>
      <c r="BH599" s="3">
        <v>0</v>
      </c>
      <c r="BI599" s="3">
        <v>0</v>
      </c>
      <c r="BJ599" s="3">
        <v>0</v>
      </c>
      <c r="BK599" s="3">
        <v>0</v>
      </c>
      <c r="BL599" s="3">
        <v>0</v>
      </c>
      <c r="BM599" s="3">
        <v>0</v>
      </c>
      <c r="BN599" s="3">
        <v>0</v>
      </c>
      <c r="BO599" s="3">
        <v>0</v>
      </c>
      <c r="BP599" s="3">
        <v>2</v>
      </c>
      <c r="BQ599" s="3">
        <v>0</v>
      </c>
      <c r="BR599" s="3">
        <v>0</v>
      </c>
      <c r="BS599" s="3">
        <v>0</v>
      </c>
      <c r="BT599" s="3">
        <v>0</v>
      </c>
      <c r="BU599" s="3">
        <v>0</v>
      </c>
      <c r="BV599" s="3">
        <v>0</v>
      </c>
      <c r="BW599" s="3">
        <v>0</v>
      </c>
      <c r="BX599" s="3">
        <v>0</v>
      </c>
      <c r="BY599" s="3">
        <v>0</v>
      </c>
      <c r="BZ599" s="3">
        <f t="shared" si="113"/>
        <v>3</v>
      </c>
      <c r="CA599" s="40">
        <f t="shared" si="122"/>
        <v>8</v>
      </c>
    </row>
    <row r="600" spans="1:79" x14ac:dyDescent="0.25">
      <c r="A600" s="3" t="s">
        <v>4</v>
      </c>
      <c r="B600" s="3">
        <v>2</v>
      </c>
      <c r="C600" s="3">
        <v>2</v>
      </c>
      <c r="D600" s="41">
        <v>42258</v>
      </c>
      <c r="E600" s="3">
        <v>8</v>
      </c>
      <c r="F600" s="3">
        <v>2</v>
      </c>
      <c r="G600" s="3">
        <v>1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1</v>
      </c>
      <c r="O600" s="3">
        <v>0</v>
      </c>
      <c r="P600" s="3">
        <v>0</v>
      </c>
      <c r="Q600" s="3">
        <v>0</v>
      </c>
      <c r="R600" s="3">
        <v>0</v>
      </c>
      <c r="S600" s="3">
        <v>1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f t="shared" si="114"/>
        <v>5</v>
      </c>
      <c r="AE600" s="3">
        <f t="shared" si="116"/>
        <v>0</v>
      </c>
      <c r="AF600" s="3">
        <f t="shared" si="117"/>
        <v>0</v>
      </c>
      <c r="AG600" s="3">
        <f t="shared" ref="AG600:AG663" si="123">SUM(K600:L600)</f>
        <v>0</v>
      </c>
      <c r="AH600" s="3">
        <f t="shared" si="118"/>
        <v>0</v>
      </c>
      <c r="AI600" s="3">
        <f t="shared" si="111"/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f t="shared" si="115"/>
        <v>0</v>
      </c>
      <c r="AS600" s="3">
        <f t="shared" si="119"/>
        <v>0</v>
      </c>
      <c r="AT600" s="3">
        <f t="shared" si="120"/>
        <v>0</v>
      </c>
      <c r="AU600" s="3">
        <f t="shared" si="121"/>
        <v>0</v>
      </c>
      <c r="AV600" s="3">
        <v>0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1</v>
      </c>
      <c r="BC600" s="3">
        <v>0</v>
      </c>
      <c r="BD600" s="3">
        <f t="shared" si="112"/>
        <v>1</v>
      </c>
      <c r="BE600" s="3">
        <v>0</v>
      </c>
      <c r="BF600" s="3">
        <v>0</v>
      </c>
      <c r="BG600" s="3">
        <v>2</v>
      </c>
      <c r="BH600" s="3">
        <v>1</v>
      </c>
      <c r="BI600" s="3">
        <v>1</v>
      </c>
      <c r="BJ600" s="3">
        <v>2</v>
      </c>
      <c r="BK600" s="3">
        <v>0</v>
      </c>
      <c r="BL600" s="3">
        <v>0</v>
      </c>
      <c r="BM600" s="3">
        <v>0</v>
      </c>
      <c r="BN600" s="3">
        <v>0</v>
      </c>
      <c r="BO600" s="3">
        <v>0</v>
      </c>
      <c r="BP600" s="3">
        <v>0</v>
      </c>
      <c r="BQ600" s="3">
        <v>0</v>
      </c>
      <c r="BR600" s="3">
        <v>0</v>
      </c>
      <c r="BS600" s="3">
        <v>0</v>
      </c>
      <c r="BT600" s="3">
        <v>0</v>
      </c>
      <c r="BU600" s="3">
        <v>0</v>
      </c>
      <c r="BV600" s="3">
        <v>0</v>
      </c>
      <c r="BW600" s="3">
        <v>0</v>
      </c>
      <c r="BX600" s="3">
        <v>0</v>
      </c>
      <c r="BY600" s="3">
        <v>0</v>
      </c>
      <c r="BZ600" s="3">
        <f t="shared" si="113"/>
        <v>6</v>
      </c>
      <c r="CA600" s="40">
        <f t="shared" si="122"/>
        <v>12</v>
      </c>
    </row>
    <row r="601" spans="1:79" x14ac:dyDescent="0.25">
      <c r="A601" s="3" t="s">
        <v>4</v>
      </c>
      <c r="B601" s="3">
        <v>2</v>
      </c>
      <c r="C601" s="3">
        <v>2</v>
      </c>
      <c r="D601" s="41">
        <v>42258</v>
      </c>
      <c r="E601" s="3">
        <v>9</v>
      </c>
      <c r="F601" s="3">
        <v>1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1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f t="shared" si="114"/>
        <v>2</v>
      </c>
      <c r="AE601" s="3">
        <f t="shared" si="116"/>
        <v>0</v>
      </c>
      <c r="AF601" s="3">
        <f t="shared" si="117"/>
        <v>0</v>
      </c>
      <c r="AG601" s="3">
        <f t="shared" si="123"/>
        <v>0</v>
      </c>
      <c r="AH601" s="3">
        <f t="shared" si="118"/>
        <v>0</v>
      </c>
      <c r="AI601" s="3">
        <f t="shared" ref="AI601:AI664" si="124">SUM(Z601:AA601)</f>
        <v>0</v>
      </c>
      <c r="AJ601" s="3">
        <v>1</v>
      </c>
      <c r="AK601" s="3">
        <v>1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f t="shared" si="115"/>
        <v>2</v>
      </c>
      <c r="AS601" s="3">
        <f t="shared" si="119"/>
        <v>2</v>
      </c>
      <c r="AT601" s="3">
        <f t="shared" si="120"/>
        <v>0</v>
      </c>
      <c r="AU601" s="3">
        <f t="shared" si="121"/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0</v>
      </c>
      <c r="BD601" s="3">
        <f t="shared" ref="BD601:BD664" si="125">SUM(AW601:BC601)</f>
        <v>0</v>
      </c>
      <c r="BE601" s="3">
        <v>1</v>
      </c>
      <c r="BF601" s="3">
        <v>1</v>
      </c>
      <c r="BG601" s="3">
        <v>3</v>
      </c>
      <c r="BH601" s="3">
        <v>0</v>
      </c>
      <c r="BI601" s="3">
        <v>0</v>
      </c>
      <c r="BJ601" s="3">
        <v>1</v>
      </c>
      <c r="BK601" s="3">
        <v>0</v>
      </c>
      <c r="BL601" s="3">
        <v>1</v>
      </c>
      <c r="BM601" s="3">
        <v>0</v>
      </c>
      <c r="BN601" s="3">
        <v>0</v>
      </c>
      <c r="BO601" s="3">
        <v>0</v>
      </c>
      <c r="BP601" s="3">
        <v>1</v>
      </c>
      <c r="BQ601" s="3">
        <v>0</v>
      </c>
      <c r="BR601" s="3">
        <v>0</v>
      </c>
      <c r="BS601" s="3">
        <v>0</v>
      </c>
      <c r="BT601" s="3">
        <v>0</v>
      </c>
      <c r="BU601" s="3">
        <v>0</v>
      </c>
      <c r="BV601" s="3">
        <v>0</v>
      </c>
      <c r="BW601" s="3">
        <v>0</v>
      </c>
      <c r="BX601" s="3">
        <v>0</v>
      </c>
      <c r="BY601" s="3">
        <v>0</v>
      </c>
      <c r="BZ601" s="3">
        <f t="shared" ref="BZ601:BZ664" si="126">SUM(BE601:BY601)</f>
        <v>8</v>
      </c>
      <c r="CA601" s="40">
        <f t="shared" si="122"/>
        <v>12</v>
      </c>
    </row>
    <row r="602" spans="1:79" x14ac:dyDescent="0.25">
      <c r="A602" s="3" t="s">
        <v>4</v>
      </c>
      <c r="B602" s="3">
        <v>2</v>
      </c>
      <c r="C602" s="3">
        <v>2</v>
      </c>
      <c r="D602" s="41">
        <v>42258</v>
      </c>
      <c r="E602" s="3">
        <v>10</v>
      </c>
      <c r="F602" s="3">
        <v>0</v>
      </c>
      <c r="G602" s="3">
        <v>1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4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f t="shared" si="114"/>
        <v>5</v>
      </c>
      <c r="AE602" s="3">
        <f t="shared" si="116"/>
        <v>0</v>
      </c>
      <c r="AF602" s="3">
        <f t="shared" si="117"/>
        <v>0</v>
      </c>
      <c r="AG602" s="3">
        <f t="shared" si="123"/>
        <v>0</v>
      </c>
      <c r="AH602" s="3">
        <f t="shared" si="118"/>
        <v>0</v>
      </c>
      <c r="AI602" s="3">
        <f t="shared" si="124"/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f t="shared" si="115"/>
        <v>0</v>
      </c>
      <c r="AS602" s="3">
        <f t="shared" si="119"/>
        <v>0</v>
      </c>
      <c r="AT602" s="3">
        <f t="shared" si="120"/>
        <v>0</v>
      </c>
      <c r="AU602" s="3">
        <f t="shared" si="121"/>
        <v>0</v>
      </c>
      <c r="AV602" s="3">
        <v>0</v>
      </c>
      <c r="AW602" s="3">
        <v>0</v>
      </c>
      <c r="AX602" s="3">
        <v>0</v>
      </c>
      <c r="AY602" s="3">
        <v>0</v>
      </c>
      <c r="AZ602" s="3">
        <v>0</v>
      </c>
      <c r="BA602" s="3">
        <v>0</v>
      </c>
      <c r="BB602" s="3">
        <v>1</v>
      </c>
      <c r="BC602" s="3">
        <v>0</v>
      </c>
      <c r="BD602" s="3">
        <f t="shared" si="125"/>
        <v>1</v>
      </c>
      <c r="BE602" s="3">
        <v>0</v>
      </c>
      <c r="BF602" s="3">
        <v>0</v>
      </c>
      <c r="BG602" s="3">
        <v>1</v>
      </c>
      <c r="BH602" s="3">
        <v>0</v>
      </c>
      <c r="BI602" s="3">
        <v>0</v>
      </c>
      <c r="BJ602" s="3">
        <v>0</v>
      </c>
      <c r="BK602" s="3">
        <v>0</v>
      </c>
      <c r="BL602" s="3">
        <v>2</v>
      </c>
      <c r="BM602" s="3">
        <v>0</v>
      </c>
      <c r="BN602" s="3">
        <v>0</v>
      </c>
      <c r="BO602" s="3">
        <v>0</v>
      </c>
      <c r="BP602" s="3">
        <v>0</v>
      </c>
      <c r="BQ602" s="3">
        <v>0</v>
      </c>
      <c r="BR602" s="3">
        <v>0</v>
      </c>
      <c r="BS602" s="3">
        <v>1</v>
      </c>
      <c r="BT602" s="3">
        <v>0</v>
      </c>
      <c r="BU602" s="3">
        <v>0</v>
      </c>
      <c r="BV602" s="3">
        <v>0</v>
      </c>
      <c r="BW602" s="3">
        <v>0</v>
      </c>
      <c r="BX602" s="3">
        <v>0</v>
      </c>
      <c r="BY602" s="3">
        <v>1</v>
      </c>
      <c r="BZ602" s="3">
        <f t="shared" si="126"/>
        <v>5</v>
      </c>
      <c r="CA602" s="40">
        <f t="shared" si="122"/>
        <v>11</v>
      </c>
    </row>
    <row r="603" spans="1:79" x14ac:dyDescent="0.25">
      <c r="A603" s="3" t="s">
        <v>4</v>
      </c>
      <c r="B603" s="3">
        <v>2</v>
      </c>
      <c r="C603" s="3">
        <v>2</v>
      </c>
      <c r="D603" s="41">
        <v>42258</v>
      </c>
      <c r="E603" s="3">
        <v>11</v>
      </c>
      <c r="F603" s="3">
        <v>0</v>
      </c>
      <c r="G603" s="3">
        <v>1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1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f t="shared" si="114"/>
        <v>2</v>
      </c>
      <c r="AE603" s="3">
        <f t="shared" si="116"/>
        <v>0</v>
      </c>
      <c r="AF603" s="3">
        <f t="shared" si="117"/>
        <v>0</v>
      </c>
      <c r="AG603" s="3">
        <f t="shared" si="123"/>
        <v>0</v>
      </c>
      <c r="AH603" s="3">
        <f t="shared" si="118"/>
        <v>0</v>
      </c>
      <c r="AI603" s="3">
        <f t="shared" si="124"/>
        <v>0</v>
      </c>
      <c r="AJ603" s="3">
        <v>0</v>
      </c>
      <c r="AK603" s="3">
        <v>0</v>
      </c>
      <c r="AL603" s="3">
        <v>0</v>
      </c>
      <c r="AM603" s="3">
        <v>1</v>
      </c>
      <c r="AN603" s="3">
        <v>0</v>
      </c>
      <c r="AO603" s="3">
        <v>0</v>
      </c>
      <c r="AP603" s="3">
        <v>0</v>
      </c>
      <c r="AQ603" s="3">
        <v>0</v>
      </c>
      <c r="AR603" s="3">
        <f t="shared" si="115"/>
        <v>1</v>
      </c>
      <c r="AS603" s="3">
        <f t="shared" si="119"/>
        <v>0</v>
      </c>
      <c r="AT603" s="3">
        <f t="shared" si="120"/>
        <v>0</v>
      </c>
      <c r="AU603" s="3">
        <f t="shared" si="121"/>
        <v>1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3">
        <f t="shared" si="125"/>
        <v>0</v>
      </c>
      <c r="BE603" s="3">
        <v>1</v>
      </c>
      <c r="BF603" s="3">
        <v>0</v>
      </c>
      <c r="BG603" s="3">
        <v>0</v>
      </c>
      <c r="BH603" s="3">
        <v>1</v>
      </c>
      <c r="BI603" s="3">
        <v>2</v>
      </c>
      <c r="BJ603" s="3">
        <v>0</v>
      </c>
      <c r="BK603" s="3">
        <v>0</v>
      </c>
      <c r="BL603" s="3">
        <v>0</v>
      </c>
      <c r="BM603" s="3">
        <v>0</v>
      </c>
      <c r="BN603" s="3">
        <v>0</v>
      </c>
      <c r="BO603" s="3">
        <v>0</v>
      </c>
      <c r="BP603" s="3">
        <v>1</v>
      </c>
      <c r="BQ603" s="3">
        <v>0</v>
      </c>
      <c r="BR603" s="3">
        <v>0</v>
      </c>
      <c r="BS603" s="3">
        <v>0</v>
      </c>
      <c r="BT603" s="3">
        <v>0</v>
      </c>
      <c r="BU603" s="3">
        <v>0</v>
      </c>
      <c r="BV603" s="3">
        <v>0</v>
      </c>
      <c r="BW603" s="3">
        <v>0</v>
      </c>
      <c r="BX603" s="3">
        <v>0</v>
      </c>
      <c r="BY603" s="3">
        <v>0</v>
      </c>
      <c r="BZ603" s="3">
        <f t="shared" si="126"/>
        <v>5</v>
      </c>
      <c r="CA603" s="40">
        <f t="shared" si="122"/>
        <v>8</v>
      </c>
    </row>
    <row r="604" spans="1:79" x14ac:dyDescent="0.25">
      <c r="A604" s="3" t="s">
        <v>4</v>
      </c>
      <c r="B604" s="3">
        <v>2</v>
      </c>
      <c r="C604" s="3">
        <v>2</v>
      </c>
      <c r="D604" s="41">
        <v>42258</v>
      </c>
      <c r="E604" s="3">
        <v>12</v>
      </c>
      <c r="F604" s="3">
        <v>0</v>
      </c>
      <c r="G604" s="3">
        <v>1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4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1</v>
      </c>
      <c r="AD604" s="3">
        <f t="shared" si="114"/>
        <v>6</v>
      </c>
      <c r="AE604" s="3">
        <f t="shared" si="116"/>
        <v>0</v>
      </c>
      <c r="AF604" s="3">
        <f t="shared" si="117"/>
        <v>0</v>
      </c>
      <c r="AG604" s="3">
        <f t="shared" si="123"/>
        <v>0</v>
      </c>
      <c r="AH604" s="3">
        <f t="shared" si="118"/>
        <v>0</v>
      </c>
      <c r="AI604" s="3">
        <f t="shared" si="124"/>
        <v>0</v>
      </c>
      <c r="AJ604" s="3">
        <v>1</v>
      </c>
      <c r="AK604" s="3">
        <v>1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f t="shared" si="115"/>
        <v>2</v>
      </c>
      <c r="AS604" s="3">
        <f t="shared" si="119"/>
        <v>2</v>
      </c>
      <c r="AT604" s="3">
        <f t="shared" si="120"/>
        <v>0</v>
      </c>
      <c r="AU604" s="3">
        <f t="shared" si="121"/>
        <v>0</v>
      </c>
      <c r="AV604" s="3">
        <v>0</v>
      </c>
      <c r="AW604" s="3">
        <v>0</v>
      </c>
      <c r="AX604" s="3">
        <v>0</v>
      </c>
      <c r="AY604" s="3">
        <v>0</v>
      </c>
      <c r="AZ604" s="3">
        <v>0</v>
      </c>
      <c r="BA604" s="3">
        <v>0</v>
      </c>
      <c r="BB604" s="3">
        <v>2</v>
      </c>
      <c r="BC604" s="3">
        <v>0</v>
      </c>
      <c r="BD604" s="3">
        <f t="shared" si="125"/>
        <v>2</v>
      </c>
      <c r="BE604" s="3">
        <v>0</v>
      </c>
      <c r="BF604" s="3">
        <v>0</v>
      </c>
      <c r="BG604" s="3">
        <v>0</v>
      </c>
      <c r="BH604" s="3">
        <v>2</v>
      </c>
      <c r="BI604" s="3">
        <v>0</v>
      </c>
      <c r="BJ604" s="3">
        <v>0</v>
      </c>
      <c r="BK604" s="3">
        <v>0</v>
      </c>
      <c r="BL604" s="3">
        <v>0</v>
      </c>
      <c r="BM604" s="3">
        <v>0</v>
      </c>
      <c r="BN604" s="3">
        <v>0</v>
      </c>
      <c r="BO604" s="3">
        <v>0</v>
      </c>
      <c r="BP604" s="3">
        <v>1</v>
      </c>
      <c r="BQ604" s="3">
        <v>0</v>
      </c>
      <c r="BR604" s="3">
        <v>0</v>
      </c>
      <c r="BS604" s="3">
        <v>0</v>
      </c>
      <c r="BT604" s="3">
        <v>0</v>
      </c>
      <c r="BU604" s="3">
        <v>0</v>
      </c>
      <c r="BV604" s="3">
        <v>0</v>
      </c>
      <c r="BW604" s="3">
        <v>0</v>
      </c>
      <c r="BX604" s="3">
        <v>0</v>
      </c>
      <c r="BY604" s="3">
        <v>0</v>
      </c>
      <c r="BZ604" s="3">
        <f t="shared" si="126"/>
        <v>3</v>
      </c>
      <c r="CA604" s="40">
        <f t="shared" si="122"/>
        <v>13</v>
      </c>
    </row>
    <row r="605" spans="1:79" x14ac:dyDescent="0.25">
      <c r="A605" s="3" t="s">
        <v>4</v>
      </c>
      <c r="B605" s="3">
        <v>2</v>
      </c>
      <c r="C605" s="3">
        <v>2</v>
      </c>
      <c r="D605" s="41">
        <v>42258</v>
      </c>
      <c r="E605" s="3">
        <v>13</v>
      </c>
      <c r="F605" s="3">
        <v>0</v>
      </c>
      <c r="G605" s="3">
        <v>4</v>
      </c>
      <c r="H605" s="3">
        <v>0</v>
      </c>
      <c r="I605" s="3">
        <v>1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f t="shared" si="114"/>
        <v>5</v>
      </c>
      <c r="AE605" s="3">
        <f t="shared" si="116"/>
        <v>0</v>
      </c>
      <c r="AF605" s="3">
        <f t="shared" si="117"/>
        <v>0</v>
      </c>
      <c r="AG605" s="3">
        <f t="shared" si="123"/>
        <v>0</v>
      </c>
      <c r="AH605" s="3">
        <f t="shared" si="118"/>
        <v>0</v>
      </c>
      <c r="AI605" s="3">
        <f t="shared" si="124"/>
        <v>0</v>
      </c>
      <c r="AJ605" s="3">
        <v>1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f t="shared" si="115"/>
        <v>1</v>
      </c>
      <c r="AS605" s="3">
        <f t="shared" si="119"/>
        <v>1</v>
      </c>
      <c r="AT605" s="3">
        <f t="shared" si="120"/>
        <v>0</v>
      </c>
      <c r="AU605" s="3">
        <f t="shared" si="121"/>
        <v>0</v>
      </c>
      <c r="AV605" s="3">
        <v>0</v>
      </c>
      <c r="AW605" s="3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v>2</v>
      </c>
      <c r="BC605" s="3">
        <v>0</v>
      </c>
      <c r="BD605" s="3">
        <f t="shared" si="125"/>
        <v>2</v>
      </c>
      <c r="BE605" s="3">
        <v>1</v>
      </c>
      <c r="BF605" s="3">
        <v>0</v>
      </c>
      <c r="BG605" s="3">
        <v>0</v>
      </c>
      <c r="BH605" s="3">
        <v>0</v>
      </c>
      <c r="BI605" s="3">
        <v>0</v>
      </c>
      <c r="BJ605" s="3">
        <v>0</v>
      </c>
      <c r="BK605" s="3">
        <v>0</v>
      </c>
      <c r="BL605" s="3">
        <v>0</v>
      </c>
      <c r="BM605" s="3">
        <v>0</v>
      </c>
      <c r="BN605" s="3">
        <v>0</v>
      </c>
      <c r="BO605" s="3">
        <v>0</v>
      </c>
      <c r="BP605" s="3">
        <v>0</v>
      </c>
      <c r="BQ605" s="3">
        <v>0</v>
      </c>
      <c r="BR605" s="3">
        <v>0</v>
      </c>
      <c r="BS605" s="3">
        <v>0</v>
      </c>
      <c r="BT605" s="3">
        <v>0</v>
      </c>
      <c r="BU605" s="3">
        <v>0</v>
      </c>
      <c r="BV605" s="3">
        <v>0</v>
      </c>
      <c r="BW605" s="3">
        <v>0</v>
      </c>
      <c r="BX605" s="3">
        <v>0</v>
      </c>
      <c r="BY605" s="3">
        <v>1</v>
      </c>
      <c r="BZ605" s="3">
        <f t="shared" si="126"/>
        <v>2</v>
      </c>
      <c r="CA605" s="40">
        <f t="shared" si="122"/>
        <v>10</v>
      </c>
    </row>
    <row r="606" spans="1:79" x14ac:dyDescent="0.25">
      <c r="A606" s="3" t="s">
        <v>4</v>
      </c>
      <c r="B606" s="3">
        <v>2</v>
      </c>
      <c r="C606" s="3">
        <v>2</v>
      </c>
      <c r="D606" s="41">
        <v>42263</v>
      </c>
      <c r="E606" s="3">
        <v>1</v>
      </c>
      <c r="F606" s="3">
        <v>0</v>
      </c>
      <c r="G606" s="3">
        <v>2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1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f t="shared" si="114"/>
        <v>3</v>
      </c>
      <c r="AE606" s="3">
        <f t="shared" si="116"/>
        <v>0</v>
      </c>
      <c r="AF606" s="3">
        <f t="shared" si="117"/>
        <v>0</v>
      </c>
      <c r="AG606" s="3">
        <f t="shared" si="123"/>
        <v>0</v>
      </c>
      <c r="AH606" s="3">
        <f t="shared" si="118"/>
        <v>0</v>
      </c>
      <c r="AI606" s="3">
        <f t="shared" si="124"/>
        <v>0</v>
      </c>
      <c r="AJ606" s="3">
        <v>1</v>
      </c>
      <c r="AK606" s="3">
        <v>0</v>
      </c>
      <c r="AL606" s="3">
        <v>0</v>
      </c>
      <c r="AM606" s="3">
        <v>0</v>
      </c>
      <c r="AN606" s="3">
        <v>0</v>
      </c>
      <c r="AO606" s="3">
        <v>1</v>
      </c>
      <c r="AP606" s="3">
        <v>0</v>
      </c>
      <c r="AQ606" s="3">
        <v>0</v>
      </c>
      <c r="AR606" s="3">
        <f t="shared" si="115"/>
        <v>2</v>
      </c>
      <c r="AS606" s="3">
        <f t="shared" si="119"/>
        <v>1</v>
      </c>
      <c r="AT606" s="3">
        <f t="shared" si="120"/>
        <v>1</v>
      </c>
      <c r="AU606" s="3">
        <f t="shared" si="121"/>
        <v>0</v>
      </c>
      <c r="AV606" s="3">
        <v>0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4</v>
      </c>
      <c r="BC606" s="3">
        <v>0</v>
      </c>
      <c r="BD606" s="3">
        <f t="shared" si="125"/>
        <v>4</v>
      </c>
      <c r="BE606" s="3">
        <v>0</v>
      </c>
      <c r="BF606" s="3">
        <v>0</v>
      </c>
      <c r="BG606" s="3">
        <v>0</v>
      </c>
      <c r="BH606" s="3">
        <v>0</v>
      </c>
      <c r="BI606" s="3">
        <v>1</v>
      </c>
      <c r="BJ606" s="3">
        <v>0</v>
      </c>
      <c r="BK606" s="3">
        <v>0</v>
      </c>
      <c r="BL606" s="3">
        <v>0</v>
      </c>
      <c r="BM606" s="3">
        <v>0</v>
      </c>
      <c r="BN606" s="3">
        <v>0</v>
      </c>
      <c r="BO606" s="3">
        <v>0</v>
      </c>
      <c r="BP606" s="3">
        <v>0</v>
      </c>
      <c r="BQ606" s="3">
        <v>0</v>
      </c>
      <c r="BR606" s="3">
        <v>0</v>
      </c>
      <c r="BS606" s="3">
        <v>0</v>
      </c>
      <c r="BT606" s="3">
        <v>0</v>
      </c>
      <c r="BU606" s="3">
        <v>0</v>
      </c>
      <c r="BV606" s="3">
        <v>0</v>
      </c>
      <c r="BW606" s="3">
        <v>0</v>
      </c>
      <c r="BX606" s="3">
        <v>0</v>
      </c>
      <c r="BY606" s="3">
        <v>0</v>
      </c>
      <c r="BZ606" s="3">
        <f t="shared" si="126"/>
        <v>1</v>
      </c>
      <c r="CA606" s="40">
        <f t="shared" si="122"/>
        <v>10</v>
      </c>
    </row>
    <row r="607" spans="1:79" x14ac:dyDescent="0.25">
      <c r="A607" s="3" t="s">
        <v>4</v>
      </c>
      <c r="B607" s="3">
        <v>2</v>
      </c>
      <c r="C607" s="3">
        <v>2</v>
      </c>
      <c r="D607" s="41">
        <v>42263</v>
      </c>
      <c r="E607" s="3">
        <v>2</v>
      </c>
      <c r="F607" s="3">
        <v>0</v>
      </c>
      <c r="G607" s="3">
        <v>3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1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f t="shared" si="114"/>
        <v>4</v>
      </c>
      <c r="AE607" s="3">
        <f t="shared" si="116"/>
        <v>0</v>
      </c>
      <c r="AF607" s="3">
        <f t="shared" si="117"/>
        <v>0</v>
      </c>
      <c r="AG607" s="3">
        <f t="shared" si="123"/>
        <v>0</v>
      </c>
      <c r="AH607" s="3">
        <f t="shared" si="118"/>
        <v>0</v>
      </c>
      <c r="AI607" s="3">
        <f t="shared" si="124"/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1</v>
      </c>
      <c r="AP607" s="3">
        <v>0</v>
      </c>
      <c r="AQ607" s="3">
        <v>0</v>
      </c>
      <c r="AR607" s="3">
        <f t="shared" si="115"/>
        <v>1</v>
      </c>
      <c r="AS607" s="3">
        <f t="shared" si="119"/>
        <v>0</v>
      </c>
      <c r="AT607" s="3">
        <f t="shared" si="120"/>
        <v>1</v>
      </c>
      <c r="AU607" s="3">
        <f t="shared" si="121"/>
        <v>0</v>
      </c>
      <c r="AV607" s="3">
        <v>0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3</v>
      </c>
      <c r="BC607" s="3">
        <v>0</v>
      </c>
      <c r="BD607" s="3">
        <f t="shared" si="125"/>
        <v>3</v>
      </c>
      <c r="BE607" s="3">
        <v>1</v>
      </c>
      <c r="BF607" s="3">
        <v>0</v>
      </c>
      <c r="BG607" s="3">
        <v>6</v>
      </c>
      <c r="BH607" s="3">
        <v>1</v>
      </c>
      <c r="BI607" s="3">
        <v>0</v>
      </c>
      <c r="BJ607" s="3">
        <v>1</v>
      </c>
      <c r="BK607" s="3">
        <v>0</v>
      </c>
      <c r="BL607" s="3">
        <v>0</v>
      </c>
      <c r="BM607" s="3">
        <v>0</v>
      </c>
      <c r="BN607" s="3">
        <v>0</v>
      </c>
      <c r="BO607" s="3">
        <v>0</v>
      </c>
      <c r="BP607" s="3">
        <v>0</v>
      </c>
      <c r="BQ607" s="3">
        <v>0</v>
      </c>
      <c r="BR607" s="3">
        <v>0</v>
      </c>
      <c r="BS607" s="3">
        <v>0</v>
      </c>
      <c r="BT607" s="3">
        <v>0</v>
      </c>
      <c r="BU607" s="3">
        <v>0</v>
      </c>
      <c r="BV607" s="3">
        <v>0</v>
      </c>
      <c r="BW607" s="3">
        <v>0</v>
      </c>
      <c r="BX607" s="3">
        <v>0</v>
      </c>
      <c r="BY607" s="3">
        <v>0</v>
      </c>
      <c r="BZ607" s="3">
        <f t="shared" si="126"/>
        <v>9</v>
      </c>
      <c r="CA607" s="40">
        <f t="shared" si="122"/>
        <v>17</v>
      </c>
    </row>
    <row r="608" spans="1:79" x14ac:dyDescent="0.25">
      <c r="A608" s="3" t="s">
        <v>4</v>
      </c>
      <c r="B608" s="3">
        <v>2</v>
      </c>
      <c r="C608" s="3">
        <v>2</v>
      </c>
      <c r="D608" s="41">
        <v>42263</v>
      </c>
      <c r="E608" s="3">
        <v>3</v>
      </c>
      <c r="F608" s="3">
        <v>0</v>
      </c>
      <c r="G608" s="3">
        <v>4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2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f t="shared" si="114"/>
        <v>6</v>
      </c>
      <c r="AE608" s="3">
        <f t="shared" si="116"/>
        <v>0</v>
      </c>
      <c r="AF608" s="3">
        <f t="shared" si="117"/>
        <v>0</v>
      </c>
      <c r="AG608" s="3">
        <f t="shared" si="123"/>
        <v>0</v>
      </c>
      <c r="AH608" s="3">
        <f t="shared" si="118"/>
        <v>0</v>
      </c>
      <c r="AI608" s="3">
        <f t="shared" si="124"/>
        <v>0</v>
      </c>
      <c r="AJ608" s="3">
        <v>1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f t="shared" si="115"/>
        <v>1</v>
      </c>
      <c r="AS608" s="3">
        <f t="shared" si="119"/>
        <v>1</v>
      </c>
      <c r="AT608" s="3">
        <f t="shared" si="120"/>
        <v>0</v>
      </c>
      <c r="AU608" s="3">
        <f t="shared" si="121"/>
        <v>0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1</v>
      </c>
      <c r="BC608" s="3">
        <v>0</v>
      </c>
      <c r="BD608" s="3">
        <f t="shared" si="125"/>
        <v>1</v>
      </c>
      <c r="BE608" s="3">
        <v>1</v>
      </c>
      <c r="BF608" s="3">
        <v>0</v>
      </c>
      <c r="BG608" s="3">
        <v>2</v>
      </c>
      <c r="BH608" s="3">
        <v>2</v>
      </c>
      <c r="BI608" s="3">
        <v>0</v>
      </c>
      <c r="BJ608" s="3">
        <v>0</v>
      </c>
      <c r="BK608" s="3">
        <v>0</v>
      </c>
      <c r="BL608" s="3">
        <v>0</v>
      </c>
      <c r="BM608" s="3">
        <v>0</v>
      </c>
      <c r="BN608" s="3">
        <v>0</v>
      </c>
      <c r="BO608" s="3">
        <v>0</v>
      </c>
      <c r="BP608" s="3">
        <v>0</v>
      </c>
      <c r="BQ608" s="3">
        <v>0</v>
      </c>
      <c r="BR608" s="3">
        <v>0</v>
      </c>
      <c r="BS608" s="3">
        <v>0</v>
      </c>
      <c r="BT608" s="3">
        <v>0</v>
      </c>
      <c r="BU608" s="3">
        <v>0</v>
      </c>
      <c r="BV608" s="3">
        <v>0</v>
      </c>
      <c r="BW608" s="3">
        <v>0</v>
      </c>
      <c r="BX608" s="3">
        <v>0</v>
      </c>
      <c r="BY608" s="3">
        <v>0</v>
      </c>
      <c r="BZ608" s="3">
        <f t="shared" si="126"/>
        <v>5</v>
      </c>
      <c r="CA608" s="40">
        <f t="shared" si="122"/>
        <v>13</v>
      </c>
    </row>
    <row r="609" spans="1:79" x14ac:dyDescent="0.25">
      <c r="A609" s="3" t="s">
        <v>4</v>
      </c>
      <c r="B609" s="3">
        <v>2</v>
      </c>
      <c r="C609" s="3">
        <v>2</v>
      </c>
      <c r="D609" s="41">
        <v>42263</v>
      </c>
      <c r="E609" s="3">
        <v>4</v>
      </c>
      <c r="F609" s="3">
        <v>3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3</v>
      </c>
      <c r="Q609" s="3">
        <v>0</v>
      </c>
      <c r="R609" s="3">
        <v>0</v>
      </c>
      <c r="S609" s="3">
        <v>0</v>
      </c>
      <c r="T609" s="3">
        <v>0</v>
      </c>
      <c r="U609" s="3">
        <v>1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f t="shared" si="114"/>
        <v>7</v>
      </c>
      <c r="AE609" s="3">
        <f t="shared" si="116"/>
        <v>3</v>
      </c>
      <c r="AF609" s="3">
        <f t="shared" si="117"/>
        <v>1</v>
      </c>
      <c r="AG609" s="3">
        <f t="shared" si="123"/>
        <v>0</v>
      </c>
      <c r="AH609" s="3">
        <f t="shared" si="118"/>
        <v>0</v>
      </c>
      <c r="AI609" s="3">
        <f t="shared" si="124"/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f t="shared" si="115"/>
        <v>0</v>
      </c>
      <c r="AS609" s="3">
        <f t="shared" si="119"/>
        <v>0</v>
      </c>
      <c r="AT609" s="3">
        <f t="shared" si="120"/>
        <v>0</v>
      </c>
      <c r="AU609" s="3">
        <f t="shared" si="121"/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0</v>
      </c>
      <c r="BB609" s="3">
        <v>6</v>
      </c>
      <c r="BC609" s="3">
        <v>0</v>
      </c>
      <c r="BD609" s="3">
        <f t="shared" si="125"/>
        <v>6</v>
      </c>
      <c r="BE609" s="3">
        <v>1</v>
      </c>
      <c r="BF609" s="3">
        <v>0</v>
      </c>
      <c r="BG609" s="3">
        <v>2</v>
      </c>
      <c r="BH609" s="3">
        <v>0</v>
      </c>
      <c r="BI609" s="3">
        <v>0</v>
      </c>
      <c r="BJ609" s="3">
        <v>1</v>
      </c>
      <c r="BK609" s="3">
        <v>0</v>
      </c>
      <c r="BL609" s="3">
        <v>0</v>
      </c>
      <c r="BM609" s="3">
        <v>0</v>
      </c>
      <c r="BN609" s="3">
        <v>0</v>
      </c>
      <c r="BO609" s="3">
        <v>0</v>
      </c>
      <c r="BP609" s="3">
        <v>0</v>
      </c>
      <c r="BQ609" s="3">
        <v>0</v>
      </c>
      <c r="BR609" s="3">
        <v>0</v>
      </c>
      <c r="BS609" s="3">
        <v>0</v>
      </c>
      <c r="BT609" s="3">
        <v>0</v>
      </c>
      <c r="BU609" s="3">
        <v>0</v>
      </c>
      <c r="BV609" s="3">
        <v>0</v>
      </c>
      <c r="BW609" s="3">
        <v>0</v>
      </c>
      <c r="BX609" s="3">
        <v>0</v>
      </c>
      <c r="BY609" s="3">
        <v>0</v>
      </c>
      <c r="BZ609" s="3">
        <f t="shared" si="126"/>
        <v>4</v>
      </c>
      <c r="CA609" s="40">
        <f t="shared" si="122"/>
        <v>17</v>
      </c>
    </row>
    <row r="610" spans="1:79" x14ac:dyDescent="0.25">
      <c r="A610" s="3" t="s">
        <v>4</v>
      </c>
      <c r="B610" s="3">
        <v>2</v>
      </c>
      <c r="C610" s="3">
        <v>2</v>
      </c>
      <c r="D610" s="41">
        <v>42263</v>
      </c>
      <c r="E610" s="3">
        <v>5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f t="shared" si="114"/>
        <v>0</v>
      </c>
      <c r="AE610" s="3">
        <f t="shared" si="116"/>
        <v>0</v>
      </c>
      <c r="AF610" s="3">
        <f t="shared" si="117"/>
        <v>0</v>
      </c>
      <c r="AG610" s="3">
        <f t="shared" si="123"/>
        <v>0</v>
      </c>
      <c r="AH610" s="3">
        <f t="shared" si="118"/>
        <v>0</v>
      </c>
      <c r="AI610" s="3">
        <f t="shared" si="124"/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f t="shared" si="115"/>
        <v>0</v>
      </c>
      <c r="AS610" s="3">
        <f t="shared" si="119"/>
        <v>0</v>
      </c>
      <c r="AT610" s="3">
        <f t="shared" si="120"/>
        <v>0</v>
      </c>
      <c r="AU610" s="3">
        <f t="shared" si="121"/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0</v>
      </c>
      <c r="BB610" s="3">
        <v>2</v>
      </c>
      <c r="BC610" s="3">
        <v>0</v>
      </c>
      <c r="BD610" s="3">
        <f t="shared" si="125"/>
        <v>2</v>
      </c>
      <c r="BE610" s="3">
        <v>0</v>
      </c>
      <c r="BF610" s="3">
        <v>0</v>
      </c>
      <c r="BG610" s="3">
        <v>1</v>
      </c>
      <c r="BH610" s="3">
        <v>1</v>
      </c>
      <c r="BI610" s="3">
        <v>2</v>
      </c>
      <c r="BJ610" s="3">
        <v>0</v>
      </c>
      <c r="BK610" s="3">
        <v>0</v>
      </c>
      <c r="BL610" s="3">
        <v>0</v>
      </c>
      <c r="BM610" s="3">
        <v>0</v>
      </c>
      <c r="BN610" s="3">
        <v>0</v>
      </c>
      <c r="BO610" s="3">
        <v>1</v>
      </c>
      <c r="BP610" s="3">
        <v>0</v>
      </c>
      <c r="BQ610" s="3">
        <v>0</v>
      </c>
      <c r="BR610" s="3">
        <v>0</v>
      </c>
      <c r="BS610" s="3">
        <v>0</v>
      </c>
      <c r="BT610" s="3">
        <v>0</v>
      </c>
      <c r="BU610" s="3">
        <v>0</v>
      </c>
      <c r="BV610" s="3">
        <v>0</v>
      </c>
      <c r="BW610" s="3">
        <v>0</v>
      </c>
      <c r="BX610" s="3">
        <v>0</v>
      </c>
      <c r="BY610" s="3">
        <v>0</v>
      </c>
      <c r="BZ610" s="3">
        <f t="shared" si="126"/>
        <v>5</v>
      </c>
      <c r="CA610" s="40">
        <f t="shared" si="122"/>
        <v>7</v>
      </c>
    </row>
    <row r="611" spans="1:79" x14ac:dyDescent="0.25">
      <c r="A611" s="3" t="s">
        <v>4</v>
      </c>
      <c r="B611" s="3">
        <v>2</v>
      </c>
      <c r="C611" s="3">
        <v>2</v>
      </c>
      <c r="D611" s="41">
        <v>42263</v>
      </c>
      <c r="E611" s="3">
        <v>6</v>
      </c>
      <c r="F611" s="3">
        <v>0</v>
      </c>
      <c r="G611" s="3">
        <v>1</v>
      </c>
      <c r="H611" s="3">
        <v>0</v>
      </c>
      <c r="I611" s="3">
        <v>2</v>
      </c>
      <c r="J611" s="3">
        <v>0</v>
      </c>
      <c r="K611" s="3">
        <v>0</v>
      </c>
      <c r="L611" s="3">
        <v>0</v>
      </c>
      <c r="M611" s="3">
        <v>0</v>
      </c>
      <c r="N611" s="3">
        <v>2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f t="shared" si="114"/>
        <v>5</v>
      </c>
      <c r="AE611" s="3">
        <f t="shared" si="116"/>
        <v>0</v>
      </c>
      <c r="AF611" s="3">
        <f t="shared" si="117"/>
        <v>0</v>
      </c>
      <c r="AG611" s="3">
        <f t="shared" si="123"/>
        <v>0</v>
      </c>
      <c r="AH611" s="3">
        <f t="shared" si="118"/>
        <v>0</v>
      </c>
      <c r="AI611" s="3">
        <f t="shared" si="124"/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f t="shared" si="115"/>
        <v>0</v>
      </c>
      <c r="AS611" s="3">
        <f t="shared" si="119"/>
        <v>0</v>
      </c>
      <c r="AT611" s="3">
        <f t="shared" si="120"/>
        <v>0</v>
      </c>
      <c r="AU611" s="3">
        <f t="shared" si="121"/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v>0</v>
      </c>
      <c r="BC611" s="3">
        <v>0</v>
      </c>
      <c r="BD611" s="3">
        <f t="shared" si="125"/>
        <v>0</v>
      </c>
      <c r="BE611" s="3">
        <v>3</v>
      </c>
      <c r="BF611" s="3">
        <v>0</v>
      </c>
      <c r="BG611" s="3">
        <v>1</v>
      </c>
      <c r="BH611" s="3">
        <v>0</v>
      </c>
      <c r="BI611" s="3">
        <v>1</v>
      </c>
      <c r="BJ611" s="3">
        <v>0</v>
      </c>
      <c r="BK611" s="3">
        <v>0</v>
      </c>
      <c r="BL611" s="3">
        <v>1</v>
      </c>
      <c r="BM611" s="3">
        <v>0</v>
      </c>
      <c r="BN611" s="3">
        <v>0</v>
      </c>
      <c r="BO611" s="3">
        <v>0</v>
      </c>
      <c r="BP611" s="3">
        <v>1</v>
      </c>
      <c r="BQ611" s="3">
        <v>0</v>
      </c>
      <c r="BR611" s="3">
        <v>0</v>
      </c>
      <c r="BS611" s="3">
        <v>0</v>
      </c>
      <c r="BT611" s="3">
        <v>0</v>
      </c>
      <c r="BU611" s="3">
        <v>0</v>
      </c>
      <c r="BV611" s="3">
        <v>0</v>
      </c>
      <c r="BW611" s="3">
        <v>1</v>
      </c>
      <c r="BX611" s="3">
        <v>0</v>
      </c>
      <c r="BY611" s="3">
        <v>3</v>
      </c>
      <c r="BZ611" s="3">
        <f t="shared" si="126"/>
        <v>11</v>
      </c>
      <c r="CA611" s="40">
        <f t="shared" si="122"/>
        <v>16</v>
      </c>
    </row>
    <row r="612" spans="1:79" x14ac:dyDescent="0.25">
      <c r="A612" s="3" t="s">
        <v>4</v>
      </c>
      <c r="B612" s="3">
        <v>2</v>
      </c>
      <c r="C612" s="3">
        <v>2</v>
      </c>
      <c r="D612" s="41">
        <v>42263</v>
      </c>
      <c r="E612" s="3">
        <v>7</v>
      </c>
      <c r="F612" s="3">
        <v>1</v>
      </c>
      <c r="G612" s="3">
        <v>1</v>
      </c>
      <c r="H612" s="3">
        <v>0</v>
      </c>
      <c r="I612" s="3">
        <v>1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f t="shared" si="114"/>
        <v>3</v>
      </c>
      <c r="AE612" s="3">
        <f t="shared" si="116"/>
        <v>0</v>
      </c>
      <c r="AF612" s="3">
        <f t="shared" si="117"/>
        <v>0</v>
      </c>
      <c r="AG612" s="3">
        <f t="shared" si="123"/>
        <v>0</v>
      </c>
      <c r="AH612" s="3">
        <f t="shared" si="118"/>
        <v>0</v>
      </c>
      <c r="AI612" s="3">
        <f t="shared" si="124"/>
        <v>0</v>
      </c>
      <c r="AJ612" s="3">
        <v>2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f t="shared" si="115"/>
        <v>2</v>
      </c>
      <c r="AS612" s="3">
        <f t="shared" si="119"/>
        <v>2</v>
      </c>
      <c r="AT612" s="3">
        <f t="shared" si="120"/>
        <v>0</v>
      </c>
      <c r="AU612" s="3">
        <f t="shared" si="121"/>
        <v>0</v>
      </c>
      <c r="AV612" s="3">
        <v>0</v>
      </c>
      <c r="AW612" s="3">
        <v>0</v>
      </c>
      <c r="AX612" s="3">
        <v>0</v>
      </c>
      <c r="AY612" s="3">
        <v>1</v>
      </c>
      <c r="AZ612" s="3">
        <v>0</v>
      </c>
      <c r="BA612" s="3">
        <v>0</v>
      </c>
      <c r="BB612" s="3">
        <v>1</v>
      </c>
      <c r="BC612" s="3">
        <v>0</v>
      </c>
      <c r="BD612" s="3">
        <f t="shared" si="125"/>
        <v>2</v>
      </c>
      <c r="BE612" s="3">
        <v>0</v>
      </c>
      <c r="BF612" s="3">
        <v>0</v>
      </c>
      <c r="BG612" s="3">
        <v>3</v>
      </c>
      <c r="BH612" s="3">
        <v>1</v>
      </c>
      <c r="BI612" s="3">
        <v>1</v>
      </c>
      <c r="BJ612" s="3">
        <v>0</v>
      </c>
      <c r="BK612" s="3">
        <v>0</v>
      </c>
      <c r="BL612" s="3">
        <v>0</v>
      </c>
      <c r="BM612" s="3">
        <v>0</v>
      </c>
      <c r="BN612" s="3">
        <v>0</v>
      </c>
      <c r="BO612" s="3">
        <v>1</v>
      </c>
      <c r="BP612" s="3">
        <v>0</v>
      </c>
      <c r="BQ612" s="3">
        <v>0</v>
      </c>
      <c r="BR612" s="3">
        <v>0</v>
      </c>
      <c r="BS612" s="3">
        <v>0</v>
      </c>
      <c r="BT612" s="3">
        <v>0</v>
      </c>
      <c r="BU612" s="3">
        <v>0</v>
      </c>
      <c r="BV612" s="3">
        <v>0</v>
      </c>
      <c r="BW612" s="3">
        <v>0</v>
      </c>
      <c r="BX612" s="3">
        <v>0</v>
      </c>
      <c r="BY612" s="3">
        <v>0</v>
      </c>
      <c r="BZ612" s="3">
        <f t="shared" si="126"/>
        <v>6</v>
      </c>
      <c r="CA612" s="40">
        <f t="shared" si="122"/>
        <v>13</v>
      </c>
    </row>
    <row r="613" spans="1:79" x14ac:dyDescent="0.25">
      <c r="A613" s="3" t="s">
        <v>4</v>
      </c>
      <c r="B613" s="3">
        <v>2</v>
      </c>
      <c r="C613" s="3">
        <v>2</v>
      </c>
      <c r="D613" s="41">
        <v>42263</v>
      </c>
      <c r="E613" s="3">
        <v>8</v>
      </c>
      <c r="F613" s="3">
        <v>3</v>
      </c>
      <c r="G613" s="3">
        <v>2</v>
      </c>
      <c r="H613" s="3">
        <v>0</v>
      </c>
      <c r="I613" s="3">
        <v>1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f t="shared" si="114"/>
        <v>6</v>
      </c>
      <c r="AE613" s="3">
        <f t="shared" si="116"/>
        <v>0</v>
      </c>
      <c r="AF613" s="3">
        <f t="shared" si="117"/>
        <v>0</v>
      </c>
      <c r="AG613" s="3">
        <f t="shared" si="123"/>
        <v>0</v>
      </c>
      <c r="AH613" s="3">
        <f t="shared" si="118"/>
        <v>0</v>
      </c>
      <c r="AI613" s="3">
        <f t="shared" si="124"/>
        <v>0</v>
      </c>
      <c r="AJ613" s="3">
        <v>0</v>
      </c>
      <c r="AK613" s="3">
        <v>0</v>
      </c>
      <c r="AL613" s="3">
        <v>0</v>
      </c>
      <c r="AM613" s="3">
        <v>1</v>
      </c>
      <c r="AN613" s="3">
        <v>0</v>
      </c>
      <c r="AO613" s="3">
        <v>1</v>
      </c>
      <c r="AP613" s="3">
        <v>0</v>
      </c>
      <c r="AQ613" s="3">
        <v>0</v>
      </c>
      <c r="AR613" s="3">
        <f t="shared" si="115"/>
        <v>2</v>
      </c>
      <c r="AS613" s="3">
        <f t="shared" si="119"/>
        <v>0</v>
      </c>
      <c r="AT613" s="3">
        <f t="shared" si="120"/>
        <v>1</v>
      </c>
      <c r="AU613" s="3">
        <f t="shared" si="121"/>
        <v>1</v>
      </c>
      <c r="AV613" s="3">
        <v>0</v>
      </c>
      <c r="AW613" s="3">
        <v>0</v>
      </c>
      <c r="AX613" s="3">
        <v>1</v>
      </c>
      <c r="AY613" s="3">
        <v>0</v>
      </c>
      <c r="AZ613" s="3">
        <v>0</v>
      </c>
      <c r="BA613" s="3">
        <v>0</v>
      </c>
      <c r="BB613" s="3">
        <v>0</v>
      </c>
      <c r="BC613" s="3">
        <v>0</v>
      </c>
      <c r="BD613" s="3">
        <f t="shared" si="125"/>
        <v>1</v>
      </c>
      <c r="BE613" s="3">
        <v>3</v>
      </c>
      <c r="BF613" s="3">
        <v>1</v>
      </c>
      <c r="BG613" s="3">
        <v>1</v>
      </c>
      <c r="BH613" s="3">
        <v>1</v>
      </c>
      <c r="BI613" s="3">
        <v>3</v>
      </c>
      <c r="BJ613" s="3">
        <v>1</v>
      </c>
      <c r="BK613" s="3">
        <v>0</v>
      </c>
      <c r="BL613" s="3">
        <v>0</v>
      </c>
      <c r="BM613" s="3">
        <v>0</v>
      </c>
      <c r="BN613" s="3">
        <v>0</v>
      </c>
      <c r="BO613" s="3">
        <v>0</v>
      </c>
      <c r="BP613" s="3">
        <v>1</v>
      </c>
      <c r="BQ613" s="3">
        <v>0</v>
      </c>
      <c r="BR613" s="3">
        <v>0</v>
      </c>
      <c r="BS613" s="3">
        <v>0</v>
      </c>
      <c r="BT613" s="3">
        <v>0</v>
      </c>
      <c r="BU613" s="3">
        <v>0</v>
      </c>
      <c r="BV613" s="3">
        <v>0</v>
      </c>
      <c r="BW613" s="3">
        <v>0</v>
      </c>
      <c r="BX613" s="3">
        <v>0</v>
      </c>
      <c r="BY613" s="3">
        <v>0</v>
      </c>
      <c r="BZ613" s="3">
        <f t="shared" si="126"/>
        <v>11</v>
      </c>
      <c r="CA613" s="40">
        <f t="shared" si="122"/>
        <v>20</v>
      </c>
    </row>
    <row r="614" spans="1:79" x14ac:dyDescent="0.25">
      <c r="A614" s="3" t="s">
        <v>4</v>
      </c>
      <c r="B614" s="3">
        <v>2</v>
      </c>
      <c r="C614" s="3">
        <v>2</v>
      </c>
      <c r="D614" s="41">
        <v>42263</v>
      </c>
      <c r="E614" s="3">
        <v>9</v>
      </c>
      <c r="F614" s="3">
        <v>1</v>
      </c>
      <c r="G614" s="3">
        <v>2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2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f t="shared" si="114"/>
        <v>5</v>
      </c>
      <c r="AE614" s="3">
        <f t="shared" si="116"/>
        <v>0</v>
      </c>
      <c r="AF614" s="3">
        <f t="shared" si="117"/>
        <v>0</v>
      </c>
      <c r="AG614" s="3">
        <f t="shared" si="123"/>
        <v>0</v>
      </c>
      <c r="AH614" s="3">
        <f t="shared" si="118"/>
        <v>0</v>
      </c>
      <c r="AI614" s="3">
        <f t="shared" si="124"/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f t="shared" si="115"/>
        <v>0</v>
      </c>
      <c r="AS614" s="3">
        <f t="shared" si="119"/>
        <v>0</v>
      </c>
      <c r="AT614" s="3">
        <f t="shared" si="120"/>
        <v>0</v>
      </c>
      <c r="AU614" s="3">
        <f t="shared" si="121"/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0</v>
      </c>
      <c r="BB614" s="3">
        <v>0</v>
      </c>
      <c r="BC614" s="3">
        <v>0</v>
      </c>
      <c r="BD614" s="3">
        <f t="shared" si="125"/>
        <v>0</v>
      </c>
      <c r="BE614" s="3">
        <v>1</v>
      </c>
      <c r="BF614" s="3">
        <v>0</v>
      </c>
      <c r="BG614" s="3">
        <v>3</v>
      </c>
      <c r="BH614" s="3">
        <v>0</v>
      </c>
      <c r="BI614" s="3">
        <v>0</v>
      </c>
      <c r="BJ614" s="3">
        <v>1</v>
      </c>
      <c r="BK614" s="3">
        <v>0</v>
      </c>
      <c r="BL614" s="3">
        <v>0</v>
      </c>
      <c r="BM614" s="3">
        <v>0</v>
      </c>
      <c r="BN614" s="3">
        <v>0</v>
      </c>
      <c r="BO614" s="3">
        <v>0</v>
      </c>
      <c r="BP614" s="3">
        <v>0</v>
      </c>
      <c r="BQ614" s="3">
        <v>0</v>
      </c>
      <c r="BR614" s="3">
        <v>0</v>
      </c>
      <c r="BS614" s="3">
        <v>0</v>
      </c>
      <c r="BT614" s="3">
        <v>0</v>
      </c>
      <c r="BU614" s="3">
        <v>0</v>
      </c>
      <c r="BV614" s="3">
        <v>0</v>
      </c>
      <c r="BW614" s="3">
        <v>0</v>
      </c>
      <c r="BX614" s="3">
        <v>0</v>
      </c>
      <c r="BY614" s="3">
        <v>0</v>
      </c>
      <c r="BZ614" s="3">
        <f t="shared" si="126"/>
        <v>5</v>
      </c>
      <c r="CA614" s="40">
        <f t="shared" si="122"/>
        <v>10</v>
      </c>
    </row>
    <row r="615" spans="1:79" x14ac:dyDescent="0.25">
      <c r="A615" s="3" t="s">
        <v>4</v>
      </c>
      <c r="B615" s="3">
        <v>2</v>
      </c>
      <c r="C615" s="3">
        <v>2</v>
      </c>
      <c r="D615" s="41">
        <v>42263</v>
      </c>
      <c r="E615" s="3">
        <v>10</v>
      </c>
      <c r="F615" s="3">
        <v>0</v>
      </c>
      <c r="G615" s="3">
        <v>1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3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f t="shared" si="114"/>
        <v>4</v>
      </c>
      <c r="AE615" s="3">
        <f t="shared" si="116"/>
        <v>0</v>
      </c>
      <c r="AF615" s="3">
        <f t="shared" si="117"/>
        <v>0</v>
      </c>
      <c r="AG615" s="3">
        <f t="shared" si="123"/>
        <v>0</v>
      </c>
      <c r="AH615" s="3">
        <f t="shared" si="118"/>
        <v>0</v>
      </c>
      <c r="AI615" s="3">
        <f t="shared" si="124"/>
        <v>0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f t="shared" si="115"/>
        <v>0</v>
      </c>
      <c r="AS615" s="3">
        <f t="shared" si="119"/>
        <v>0</v>
      </c>
      <c r="AT615" s="3">
        <f t="shared" si="120"/>
        <v>0</v>
      </c>
      <c r="AU615" s="3">
        <f t="shared" si="121"/>
        <v>0</v>
      </c>
      <c r="AV615" s="3">
        <v>0</v>
      </c>
      <c r="AW615" s="3">
        <v>0</v>
      </c>
      <c r="AX615" s="3">
        <v>0</v>
      </c>
      <c r="AY615" s="3">
        <v>1</v>
      </c>
      <c r="AZ615" s="3">
        <v>0</v>
      </c>
      <c r="BA615" s="3">
        <v>0</v>
      </c>
      <c r="BB615" s="3">
        <v>2</v>
      </c>
      <c r="BC615" s="3">
        <v>0</v>
      </c>
      <c r="BD615" s="3">
        <f t="shared" si="125"/>
        <v>3</v>
      </c>
      <c r="BE615" s="3">
        <v>1</v>
      </c>
      <c r="BF615" s="3">
        <v>0</v>
      </c>
      <c r="BG615" s="3">
        <v>0</v>
      </c>
      <c r="BH615" s="3">
        <v>1</v>
      </c>
      <c r="BI615" s="3">
        <v>0</v>
      </c>
      <c r="BJ615" s="3">
        <v>0</v>
      </c>
      <c r="BK615" s="3">
        <v>0</v>
      </c>
      <c r="BL615" s="3">
        <v>0</v>
      </c>
      <c r="BM615" s="3">
        <v>0</v>
      </c>
      <c r="BN615" s="3">
        <v>0</v>
      </c>
      <c r="BO615" s="3">
        <v>0</v>
      </c>
      <c r="BP615" s="3">
        <v>0</v>
      </c>
      <c r="BQ615" s="3">
        <v>0</v>
      </c>
      <c r="BR615" s="3">
        <v>0</v>
      </c>
      <c r="BS615" s="3">
        <v>0</v>
      </c>
      <c r="BT615" s="3">
        <v>0</v>
      </c>
      <c r="BU615" s="3">
        <v>0</v>
      </c>
      <c r="BV615" s="3">
        <v>0</v>
      </c>
      <c r="BW615" s="3">
        <v>0</v>
      </c>
      <c r="BX615" s="3">
        <v>0</v>
      </c>
      <c r="BY615" s="3">
        <v>0</v>
      </c>
      <c r="BZ615" s="3">
        <f t="shared" si="126"/>
        <v>2</v>
      </c>
      <c r="CA615" s="40">
        <f t="shared" si="122"/>
        <v>9</v>
      </c>
    </row>
    <row r="616" spans="1:79" x14ac:dyDescent="0.25">
      <c r="A616" s="3" t="s">
        <v>4</v>
      </c>
      <c r="B616" s="3">
        <v>2</v>
      </c>
      <c r="C616" s="3">
        <v>2</v>
      </c>
      <c r="D616" s="41">
        <v>42263</v>
      </c>
      <c r="E616" s="3">
        <v>11</v>
      </c>
      <c r="F616" s="3">
        <v>4</v>
      </c>
      <c r="G616" s="3">
        <v>3</v>
      </c>
      <c r="H616" s="3">
        <v>0</v>
      </c>
      <c r="I616" s="3">
        <v>0</v>
      </c>
      <c r="J616" s="3">
        <v>1</v>
      </c>
      <c r="K616" s="3">
        <v>0</v>
      </c>
      <c r="L616" s="3">
        <v>0</v>
      </c>
      <c r="M616" s="3">
        <v>0</v>
      </c>
      <c r="N616" s="3">
        <v>1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f t="shared" si="114"/>
        <v>9</v>
      </c>
      <c r="AE616" s="3">
        <f t="shared" si="116"/>
        <v>0</v>
      </c>
      <c r="AF616" s="3">
        <f t="shared" si="117"/>
        <v>0</v>
      </c>
      <c r="AG616" s="3">
        <f t="shared" si="123"/>
        <v>0</v>
      </c>
      <c r="AH616" s="3">
        <f t="shared" si="118"/>
        <v>0</v>
      </c>
      <c r="AI616" s="3">
        <f t="shared" si="124"/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f t="shared" si="115"/>
        <v>0</v>
      </c>
      <c r="AS616" s="3">
        <f t="shared" si="119"/>
        <v>0</v>
      </c>
      <c r="AT616" s="3">
        <f t="shared" si="120"/>
        <v>0</v>
      </c>
      <c r="AU616" s="3">
        <f t="shared" si="121"/>
        <v>0</v>
      </c>
      <c r="AV616" s="3">
        <v>0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1</v>
      </c>
      <c r="BC616" s="3">
        <v>0</v>
      </c>
      <c r="BD616" s="3">
        <f t="shared" si="125"/>
        <v>1</v>
      </c>
      <c r="BE616" s="3">
        <v>1</v>
      </c>
      <c r="BF616" s="3">
        <v>1</v>
      </c>
      <c r="BG616" s="3">
        <v>1</v>
      </c>
      <c r="BH616" s="3">
        <v>1</v>
      </c>
      <c r="BI616" s="3">
        <v>1</v>
      </c>
      <c r="BJ616" s="3">
        <v>0</v>
      </c>
      <c r="BK616" s="3">
        <v>0</v>
      </c>
      <c r="BL616" s="3">
        <v>0</v>
      </c>
      <c r="BM616" s="3">
        <v>0</v>
      </c>
      <c r="BN616" s="3">
        <v>0</v>
      </c>
      <c r="BO616" s="3">
        <v>1</v>
      </c>
      <c r="BP616" s="3">
        <v>0</v>
      </c>
      <c r="BQ616" s="3">
        <v>0</v>
      </c>
      <c r="BR616" s="3">
        <v>0</v>
      </c>
      <c r="BS616" s="3">
        <v>0</v>
      </c>
      <c r="BT616" s="3">
        <v>0</v>
      </c>
      <c r="BU616" s="3">
        <v>0</v>
      </c>
      <c r="BV616" s="3">
        <v>0</v>
      </c>
      <c r="BW616" s="3">
        <v>0</v>
      </c>
      <c r="BX616" s="3">
        <v>0</v>
      </c>
      <c r="BY616" s="3">
        <v>1</v>
      </c>
      <c r="BZ616" s="3">
        <f t="shared" si="126"/>
        <v>7</v>
      </c>
      <c r="CA616" s="40">
        <f t="shared" si="122"/>
        <v>17</v>
      </c>
    </row>
    <row r="617" spans="1:79" x14ac:dyDescent="0.25">
      <c r="A617" s="3" t="s">
        <v>4</v>
      </c>
      <c r="B617" s="3">
        <v>2</v>
      </c>
      <c r="C617" s="3">
        <v>2</v>
      </c>
      <c r="D617" s="41">
        <v>42263</v>
      </c>
      <c r="E617" s="3">
        <v>12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3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f t="shared" si="114"/>
        <v>3</v>
      </c>
      <c r="AE617" s="3">
        <f t="shared" si="116"/>
        <v>0</v>
      </c>
      <c r="AF617" s="3">
        <f t="shared" si="117"/>
        <v>0</v>
      </c>
      <c r="AG617" s="3">
        <f t="shared" si="123"/>
        <v>0</v>
      </c>
      <c r="AH617" s="3">
        <f t="shared" si="118"/>
        <v>0</v>
      </c>
      <c r="AI617" s="3">
        <f t="shared" si="124"/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f t="shared" si="115"/>
        <v>0</v>
      </c>
      <c r="AS617" s="3">
        <f t="shared" si="119"/>
        <v>0</v>
      </c>
      <c r="AT617" s="3">
        <f t="shared" si="120"/>
        <v>0</v>
      </c>
      <c r="AU617" s="3">
        <f t="shared" si="121"/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v>1</v>
      </c>
      <c r="BC617" s="3">
        <v>0</v>
      </c>
      <c r="BD617" s="3">
        <f t="shared" si="125"/>
        <v>1</v>
      </c>
      <c r="BE617" s="3">
        <v>0</v>
      </c>
      <c r="BF617" s="3">
        <v>0</v>
      </c>
      <c r="BG617" s="3">
        <v>1</v>
      </c>
      <c r="BH617" s="3">
        <v>0</v>
      </c>
      <c r="BI617" s="3">
        <v>2</v>
      </c>
      <c r="BJ617" s="3">
        <v>0</v>
      </c>
      <c r="BK617" s="3">
        <v>0</v>
      </c>
      <c r="BL617" s="3">
        <v>0</v>
      </c>
      <c r="BM617" s="3">
        <v>0</v>
      </c>
      <c r="BN617" s="3">
        <v>0</v>
      </c>
      <c r="BO617" s="3">
        <v>0</v>
      </c>
      <c r="BP617" s="3">
        <v>0</v>
      </c>
      <c r="BQ617" s="3">
        <v>0</v>
      </c>
      <c r="BR617" s="3">
        <v>0</v>
      </c>
      <c r="BS617" s="3">
        <v>0</v>
      </c>
      <c r="BT617" s="3">
        <v>0</v>
      </c>
      <c r="BU617" s="3">
        <v>0</v>
      </c>
      <c r="BV617" s="3">
        <v>0</v>
      </c>
      <c r="BW617" s="3">
        <v>0</v>
      </c>
      <c r="BX617" s="3">
        <v>0</v>
      </c>
      <c r="BY617" s="3">
        <v>0</v>
      </c>
      <c r="BZ617" s="3">
        <f t="shared" si="126"/>
        <v>3</v>
      </c>
      <c r="CA617" s="40">
        <f t="shared" si="122"/>
        <v>7</v>
      </c>
    </row>
    <row r="618" spans="1:79" x14ac:dyDescent="0.25">
      <c r="A618" s="3" t="s">
        <v>4</v>
      </c>
      <c r="B618" s="3">
        <v>2</v>
      </c>
      <c r="C618" s="3">
        <v>2</v>
      </c>
      <c r="D618" s="41">
        <v>42263</v>
      </c>
      <c r="E618" s="3">
        <v>13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1</v>
      </c>
      <c r="O618" s="3">
        <v>0</v>
      </c>
      <c r="P618" s="3">
        <v>1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f t="shared" si="114"/>
        <v>2</v>
      </c>
      <c r="AE618" s="3">
        <f t="shared" si="116"/>
        <v>1</v>
      </c>
      <c r="AF618" s="3">
        <f t="shared" si="117"/>
        <v>0</v>
      </c>
      <c r="AG618" s="3">
        <f t="shared" si="123"/>
        <v>0</v>
      </c>
      <c r="AH618" s="3">
        <f t="shared" si="118"/>
        <v>0</v>
      </c>
      <c r="AI618" s="3">
        <f t="shared" si="124"/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f t="shared" si="115"/>
        <v>0</v>
      </c>
      <c r="AS618" s="3">
        <f t="shared" si="119"/>
        <v>0</v>
      </c>
      <c r="AT618" s="3">
        <f t="shared" si="120"/>
        <v>0</v>
      </c>
      <c r="AU618" s="3">
        <f t="shared" si="121"/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7</v>
      </c>
      <c r="BC618" s="3">
        <v>0</v>
      </c>
      <c r="BD618" s="3">
        <f t="shared" si="125"/>
        <v>7</v>
      </c>
      <c r="BE618" s="3">
        <v>1</v>
      </c>
      <c r="BF618" s="3">
        <v>0</v>
      </c>
      <c r="BG618" s="3">
        <v>1</v>
      </c>
      <c r="BH618" s="3">
        <v>0</v>
      </c>
      <c r="BI618" s="3">
        <v>0</v>
      </c>
      <c r="BJ618" s="3">
        <v>0</v>
      </c>
      <c r="BK618" s="3">
        <v>0</v>
      </c>
      <c r="BL618" s="3">
        <v>0</v>
      </c>
      <c r="BM618" s="3">
        <v>0</v>
      </c>
      <c r="BN618" s="3">
        <v>0</v>
      </c>
      <c r="BO618" s="3">
        <v>0</v>
      </c>
      <c r="BP618" s="3">
        <v>0</v>
      </c>
      <c r="BQ618" s="3">
        <v>0</v>
      </c>
      <c r="BR618" s="3">
        <v>0</v>
      </c>
      <c r="BS618" s="3">
        <v>0</v>
      </c>
      <c r="BT618" s="3">
        <v>0</v>
      </c>
      <c r="BU618" s="3">
        <v>0</v>
      </c>
      <c r="BV618" s="3">
        <v>0</v>
      </c>
      <c r="BW618" s="3">
        <v>0</v>
      </c>
      <c r="BX618" s="3">
        <v>0</v>
      </c>
      <c r="BY618" s="3">
        <v>0</v>
      </c>
      <c r="BZ618" s="3">
        <f t="shared" si="126"/>
        <v>2</v>
      </c>
      <c r="CA618" s="40">
        <f t="shared" si="122"/>
        <v>11</v>
      </c>
    </row>
    <row r="619" spans="1:79" x14ac:dyDescent="0.25">
      <c r="A619" s="3" t="s">
        <v>4</v>
      </c>
      <c r="B619" s="3">
        <v>3</v>
      </c>
      <c r="C619" s="3">
        <v>2</v>
      </c>
      <c r="D619" s="41" t="s">
        <v>212</v>
      </c>
      <c r="E619" s="3">
        <v>1</v>
      </c>
      <c r="F619" s="3">
        <v>0</v>
      </c>
      <c r="G619" s="3">
        <v>3</v>
      </c>
      <c r="H619" s="3">
        <v>0</v>
      </c>
      <c r="I619" s="3">
        <v>1</v>
      </c>
      <c r="J619" s="3">
        <v>0</v>
      </c>
      <c r="K619" s="3">
        <v>0</v>
      </c>
      <c r="L619" s="3">
        <v>0</v>
      </c>
      <c r="M619" s="3">
        <v>0</v>
      </c>
      <c r="N619" s="3">
        <v>5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f t="shared" si="114"/>
        <v>9</v>
      </c>
      <c r="AE619" s="3">
        <f t="shared" si="116"/>
        <v>0</v>
      </c>
      <c r="AF619" s="3">
        <f t="shared" si="117"/>
        <v>0</v>
      </c>
      <c r="AG619" s="3">
        <f t="shared" si="123"/>
        <v>0</v>
      </c>
      <c r="AH619" s="3">
        <f t="shared" si="118"/>
        <v>0</v>
      </c>
      <c r="AI619" s="3">
        <f t="shared" si="124"/>
        <v>0</v>
      </c>
      <c r="AJ619" s="3">
        <v>0</v>
      </c>
      <c r="AK619" s="3">
        <v>1</v>
      </c>
      <c r="AL619" s="3">
        <v>0</v>
      </c>
      <c r="AM619" s="3">
        <v>1</v>
      </c>
      <c r="AN619" s="3">
        <v>0</v>
      </c>
      <c r="AO619" s="3">
        <v>0</v>
      </c>
      <c r="AP619" s="3">
        <v>0</v>
      </c>
      <c r="AQ619" s="3">
        <v>0</v>
      </c>
      <c r="AR619" s="3">
        <f t="shared" si="115"/>
        <v>2</v>
      </c>
      <c r="AS619" s="3">
        <f t="shared" si="119"/>
        <v>1</v>
      </c>
      <c r="AT619" s="3">
        <f t="shared" si="120"/>
        <v>0</v>
      </c>
      <c r="AU619" s="3">
        <f t="shared" si="121"/>
        <v>1</v>
      </c>
      <c r="AV619" s="3">
        <v>0</v>
      </c>
      <c r="AW619" s="3">
        <v>1</v>
      </c>
      <c r="AX619" s="3">
        <v>0</v>
      </c>
      <c r="AY619" s="3">
        <v>0</v>
      </c>
      <c r="AZ619" s="3">
        <v>1</v>
      </c>
      <c r="BA619" s="3">
        <v>0</v>
      </c>
      <c r="BB619" s="3">
        <v>4</v>
      </c>
      <c r="BC619" s="3">
        <v>0</v>
      </c>
      <c r="BD619" s="3">
        <f t="shared" si="125"/>
        <v>6</v>
      </c>
      <c r="BE619" s="3">
        <v>1</v>
      </c>
      <c r="BF619" s="3">
        <v>2</v>
      </c>
      <c r="BG619" s="3">
        <v>2</v>
      </c>
      <c r="BH619" s="3">
        <v>0</v>
      </c>
      <c r="BI619" s="3">
        <v>0</v>
      </c>
      <c r="BJ619" s="3">
        <v>0</v>
      </c>
      <c r="BK619" s="3">
        <v>0</v>
      </c>
      <c r="BL619" s="3">
        <v>1</v>
      </c>
      <c r="BM619" s="3">
        <v>0</v>
      </c>
      <c r="BN619" s="3">
        <v>1</v>
      </c>
      <c r="BO619" s="3">
        <v>0</v>
      </c>
      <c r="BP619" s="3">
        <v>0</v>
      </c>
      <c r="BQ619" s="3">
        <v>0</v>
      </c>
      <c r="BR619" s="3">
        <v>0</v>
      </c>
      <c r="BS619" s="3">
        <v>0</v>
      </c>
      <c r="BT619" s="3">
        <v>0</v>
      </c>
      <c r="BU619" s="3">
        <v>0</v>
      </c>
      <c r="BV619" s="3">
        <v>0</v>
      </c>
      <c r="BW619" s="3">
        <v>0</v>
      </c>
      <c r="BX619" s="3">
        <v>0</v>
      </c>
      <c r="BY619" s="3">
        <v>0</v>
      </c>
      <c r="BZ619" s="3">
        <f t="shared" si="126"/>
        <v>7</v>
      </c>
      <c r="CA619" s="40">
        <f t="shared" si="122"/>
        <v>24</v>
      </c>
    </row>
    <row r="620" spans="1:79" x14ac:dyDescent="0.25">
      <c r="A620" s="3" t="s">
        <v>4</v>
      </c>
      <c r="B620" s="3">
        <v>3</v>
      </c>
      <c r="C620" s="3">
        <v>2</v>
      </c>
      <c r="D620" s="41" t="s">
        <v>212</v>
      </c>
      <c r="E620" s="3">
        <v>2</v>
      </c>
      <c r="F620" s="3">
        <v>0</v>
      </c>
      <c r="G620" s="3">
        <v>2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2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f t="shared" si="114"/>
        <v>4</v>
      </c>
      <c r="AE620" s="3">
        <f t="shared" si="116"/>
        <v>0</v>
      </c>
      <c r="AF620" s="3">
        <f t="shared" si="117"/>
        <v>0</v>
      </c>
      <c r="AG620" s="3">
        <f t="shared" si="123"/>
        <v>0</v>
      </c>
      <c r="AH620" s="3">
        <f t="shared" si="118"/>
        <v>0</v>
      </c>
      <c r="AI620" s="3">
        <f t="shared" si="124"/>
        <v>0</v>
      </c>
      <c r="AJ620" s="3">
        <v>0</v>
      </c>
      <c r="AK620" s="3">
        <v>0</v>
      </c>
      <c r="AL620" s="3">
        <v>1</v>
      </c>
      <c r="AM620" s="3">
        <v>3</v>
      </c>
      <c r="AN620" s="3">
        <v>1</v>
      </c>
      <c r="AO620" s="3">
        <v>0</v>
      </c>
      <c r="AP620" s="3">
        <v>0</v>
      </c>
      <c r="AQ620" s="3">
        <v>0</v>
      </c>
      <c r="AR620" s="3">
        <f t="shared" si="115"/>
        <v>5</v>
      </c>
      <c r="AS620" s="3">
        <f t="shared" si="119"/>
        <v>0</v>
      </c>
      <c r="AT620" s="3">
        <f t="shared" si="120"/>
        <v>1</v>
      </c>
      <c r="AU620" s="3">
        <f t="shared" si="121"/>
        <v>4</v>
      </c>
      <c r="AV620" s="3">
        <v>0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v>1</v>
      </c>
      <c r="BC620" s="3">
        <v>0</v>
      </c>
      <c r="BD620" s="3">
        <f t="shared" si="125"/>
        <v>1</v>
      </c>
      <c r="BE620" s="3">
        <v>0</v>
      </c>
      <c r="BF620" s="3">
        <v>1</v>
      </c>
      <c r="BG620" s="3">
        <v>1</v>
      </c>
      <c r="BH620" s="3">
        <v>1</v>
      </c>
      <c r="BI620" s="3">
        <v>0</v>
      </c>
      <c r="BJ620" s="3">
        <v>0</v>
      </c>
      <c r="BK620" s="3">
        <v>0</v>
      </c>
      <c r="BL620" s="3">
        <v>1</v>
      </c>
      <c r="BM620" s="3">
        <v>1</v>
      </c>
      <c r="BN620" s="3">
        <v>0</v>
      </c>
      <c r="BO620" s="3">
        <v>0</v>
      </c>
      <c r="BP620" s="3">
        <v>0</v>
      </c>
      <c r="BQ620" s="3">
        <v>0</v>
      </c>
      <c r="BR620" s="3">
        <v>0</v>
      </c>
      <c r="BS620" s="3">
        <v>0</v>
      </c>
      <c r="BT620" s="3">
        <v>0</v>
      </c>
      <c r="BU620" s="3">
        <v>0</v>
      </c>
      <c r="BV620" s="3">
        <v>0</v>
      </c>
      <c r="BW620" s="3">
        <v>0</v>
      </c>
      <c r="BX620" s="3">
        <v>0</v>
      </c>
      <c r="BY620" s="3">
        <v>0</v>
      </c>
      <c r="BZ620" s="3">
        <f t="shared" si="126"/>
        <v>5</v>
      </c>
      <c r="CA620" s="40">
        <f t="shared" si="122"/>
        <v>15</v>
      </c>
    </row>
    <row r="621" spans="1:79" x14ac:dyDescent="0.25">
      <c r="A621" s="3" t="s">
        <v>4</v>
      </c>
      <c r="B621" s="3">
        <v>3</v>
      </c>
      <c r="C621" s="3">
        <v>2</v>
      </c>
      <c r="D621" s="41" t="s">
        <v>212</v>
      </c>
      <c r="E621" s="3">
        <v>3</v>
      </c>
      <c r="F621" s="3">
        <v>0</v>
      </c>
      <c r="G621" s="3">
        <v>1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f t="shared" si="114"/>
        <v>1</v>
      </c>
      <c r="AE621" s="3">
        <f t="shared" si="116"/>
        <v>0</v>
      </c>
      <c r="AF621" s="3">
        <f t="shared" si="117"/>
        <v>0</v>
      </c>
      <c r="AG621" s="3">
        <f t="shared" si="123"/>
        <v>0</v>
      </c>
      <c r="AH621" s="3">
        <f t="shared" si="118"/>
        <v>0</v>
      </c>
      <c r="AI621" s="3">
        <f t="shared" si="124"/>
        <v>0</v>
      </c>
      <c r="AJ621" s="3">
        <v>0</v>
      </c>
      <c r="AK621" s="3">
        <v>1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f t="shared" si="115"/>
        <v>1</v>
      </c>
      <c r="AS621" s="3">
        <f t="shared" si="119"/>
        <v>1</v>
      </c>
      <c r="AT621" s="3">
        <f t="shared" si="120"/>
        <v>0</v>
      </c>
      <c r="AU621" s="3">
        <f t="shared" si="121"/>
        <v>0</v>
      </c>
      <c r="AV621" s="3">
        <v>0</v>
      </c>
      <c r="AW621" s="3">
        <v>1</v>
      </c>
      <c r="AX621" s="3">
        <v>0</v>
      </c>
      <c r="AY621" s="3">
        <v>1</v>
      </c>
      <c r="AZ621" s="3">
        <v>0</v>
      </c>
      <c r="BA621" s="3">
        <v>0</v>
      </c>
      <c r="BB621" s="3">
        <v>0</v>
      </c>
      <c r="BC621" s="3">
        <v>0</v>
      </c>
      <c r="BD621" s="3">
        <f t="shared" si="125"/>
        <v>2</v>
      </c>
      <c r="BE621" s="3">
        <v>1</v>
      </c>
      <c r="BF621" s="3">
        <v>0</v>
      </c>
      <c r="BG621" s="3">
        <v>0</v>
      </c>
      <c r="BH621" s="3">
        <v>3</v>
      </c>
      <c r="BI621" s="3">
        <v>2</v>
      </c>
      <c r="BJ621" s="3">
        <v>0</v>
      </c>
      <c r="BK621" s="3">
        <v>0</v>
      </c>
      <c r="BL621" s="3">
        <v>0</v>
      </c>
      <c r="BM621" s="3">
        <v>0</v>
      </c>
      <c r="BN621" s="3">
        <v>0</v>
      </c>
      <c r="BO621" s="3">
        <v>0</v>
      </c>
      <c r="BP621" s="3">
        <v>0</v>
      </c>
      <c r="BQ621" s="3">
        <v>0</v>
      </c>
      <c r="BR621" s="3">
        <v>0</v>
      </c>
      <c r="BS621" s="3">
        <v>0</v>
      </c>
      <c r="BT621" s="3">
        <v>0</v>
      </c>
      <c r="BU621" s="3">
        <v>0</v>
      </c>
      <c r="BV621" s="3">
        <v>0</v>
      </c>
      <c r="BW621" s="3">
        <v>0</v>
      </c>
      <c r="BX621" s="3">
        <v>0</v>
      </c>
      <c r="BY621" s="3">
        <v>1</v>
      </c>
      <c r="BZ621" s="3">
        <f t="shared" si="126"/>
        <v>7</v>
      </c>
      <c r="CA621" s="40">
        <f t="shared" si="122"/>
        <v>11</v>
      </c>
    </row>
    <row r="622" spans="1:79" x14ac:dyDescent="0.25">
      <c r="A622" s="3" t="s">
        <v>4</v>
      </c>
      <c r="B622" s="3">
        <v>3</v>
      </c>
      <c r="C622" s="3">
        <v>2</v>
      </c>
      <c r="D622" s="41" t="s">
        <v>212</v>
      </c>
      <c r="E622" s="3">
        <v>4</v>
      </c>
      <c r="F622" s="3">
        <v>0</v>
      </c>
      <c r="G622" s="3">
        <v>6</v>
      </c>
      <c r="H622" s="3">
        <v>0</v>
      </c>
      <c r="I622" s="3">
        <v>1</v>
      </c>
      <c r="J622" s="3">
        <v>0</v>
      </c>
      <c r="K622" s="3">
        <v>0</v>
      </c>
      <c r="L622" s="3">
        <v>0</v>
      </c>
      <c r="M622" s="3">
        <v>0</v>
      </c>
      <c r="N622" s="3">
        <v>3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f t="shared" si="114"/>
        <v>10</v>
      </c>
      <c r="AE622" s="3">
        <f t="shared" si="116"/>
        <v>0</v>
      </c>
      <c r="AF622" s="3">
        <f t="shared" si="117"/>
        <v>0</v>
      </c>
      <c r="AG622" s="3">
        <f t="shared" si="123"/>
        <v>0</v>
      </c>
      <c r="AH622" s="3">
        <f t="shared" si="118"/>
        <v>0</v>
      </c>
      <c r="AI622" s="3">
        <f t="shared" si="124"/>
        <v>0</v>
      </c>
      <c r="AJ622" s="3">
        <v>0</v>
      </c>
      <c r="AK622" s="3">
        <v>1</v>
      </c>
      <c r="AL622" s="3">
        <v>0</v>
      </c>
      <c r="AM622" s="3">
        <v>1</v>
      </c>
      <c r="AN622" s="3">
        <v>0</v>
      </c>
      <c r="AO622" s="3">
        <v>0</v>
      </c>
      <c r="AP622" s="3">
        <v>0</v>
      </c>
      <c r="AQ622" s="3">
        <v>0</v>
      </c>
      <c r="AR622" s="3">
        <f t="shared" si="115"/>
        <v>2</v>
      </c>
      <c r="AS622" s="3">
        <f t="shared" si="119"/>
        <v>1</v>
      </c>
      <c r="AT622" s="3">
        <f t="shared" si="120"/>
        <v>0</v>
      </c>
      <c r="AU622" s="3">
        <f t="shared" si="121"/>
        <v>1</v>
      </c>
      <c r="AV622" s="3">
        <v>0</v>
      </c>
      <c r="AW622" s="3">
        <v>0</v>
      </c>
      <c r="AX622" s="3">
        <v>0</v>
      </c>
      <c r="AY622" s="3">
        <v>0</v>
      </c>
      <c r="AZ622" s="3">
        <v>0</v>
      </c>
      <c r="BA622" s="3">
        <v>0</v>
      </c>
      <c r="BB622" s="3">
        <v>0</v>
      </c>
      <c r="BC622" s="3">
        <v>0</v>
      </c>
      <c r="BD622" s="3">
        <f t="shared" si="125"/>
        <v>0</v>
      </c>
      <c r="BE622" s="3">
        <v>0</v>
      </c>
      <c r="BF622" s="3">
        <v>1</v>
      </c>
      <c r="BG622" s="3">
        <v>4</v>
      </c>
      <c r="BH622" s="3">
        <v>1</v>
      </c>
      <c r="BI622" s="3">
        <v>0</v>
      </c>
      <c r="BJ622" s="3">
        <v>0</v>
      </c>
      <c r="BK622" s="3">
        <v>0</v>
      </c>
      <c r="BL622" s="3">
        <v>0</v>
      </c>
      <c r="BM622" s="3">
        <v>0</v>
      </c>
      <c r="BN622" s="3">
        <v>0</v>
      </c>
      <c r="BO622" s="3">
        <v>0</v>
      </c>
      <c r="BP622" s="3">
        <v>0</v>
      </c>
      <c r="BQ622" s="3">
        <v>0</v>
      </c>
      <c r="BR622" s="3">
        <v>0</v>
      </c>
      <c r="BS622" s="3">
        <v>0</v>
      </c>
      <c r="BT622" s="3">
        <v>0</v>
      </c>
      <c r="BU622" s="3">
        <v>0</v>
      </c>
      <c r="BV622" s="3">
        <v>0</v>
      </c>
      <c r="BW622" s="3">
        <v>0</v>
      </c>
      <c r="BX622" s="3">
        <v>0</v>
      </c>
      <c r="BY622" s="3">
        <v>1</v>
      </c>
      <c r="BZ622" s="3">
        <f t="shared" si="126"/>
        <v>7</v>
      </c>
      <c r="CA622" s="40">
        <f t="shared" si="122"/>
        <v>19</v>
      </c>
    </row>
    <row r="623" spans="1:79" x14ac:dyDescent="0.25">
      <c r="A623" s="3" t="s">
        <v>4</v>
      </c>
      <c r="B623" s="3">
        <v>3</v>
      </c>
      <c r="C623" s="3">
        <v>2</v>
      </c>
      <c r="D623" s="41" t="s">
        <v>212</v>
      </c>
      <c r="E623" s="3">
        <v>5</v>
      </c>
      <c r="F623" s="3">
        <v>0</v>
      </c>
      <c r="G623" s="3">
        <v>2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1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f t="shared" si="114"/>
        <v>3</v>
      </c>
      <c r="AE623" s="3">
        <f t="shared" si="116"/>
        <v>1</v>
      </c>
      <c r="AF623" s="3">
        <f t="shared" si="117"/>
        <v>0</v>
      </c>
      <c r="AG623" s="3">
        <f t="shared" si="123"/>
        <v>0</v>
      </c>
      <c r="AH623" s="3">
        <f t="shared" si="118"/>
        <v>0</v>
      </c>
      <c r="AI623" s="3">
        <f t="shared" si="124"/>
        <v>0</v>
      </c>
      <c r="AJ623" s="3">
        <v>0</v>
      </c>
      <c r="AK623" s="3">
        <v>1</v>
      </c>
      <c r="AL623" s="3">
        <v>1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f t="shared" si="115"/>
        <v>2</v>
      </c>
      <c r="AS623" s="3">
        <f t="shared" si="119"/>
        <v>1</v>
      </c>
      <c r="AT623" s="3">
        <f t="shared" si="120"/>
        <v>0</v>
      </c>
      <c r="AU623" s="3">
        <f t="shared" si="121"/>
        <v>1</v>
      </c>
      <c r="AV623" s="3">
        <v>0</v>
      </c>
      <c r="AW623" s="3">
        <v>0</v>
      </c>
      <c r="AX623" s="3">
        <v>0</v>
      </c>
      <c r="AY623" s="3">
        <v>0</v>
      </c>
      <c r="AZ623" s="3">
        <v>0</v>
      </c>
      <c r="BA623" s="3">
        <v>0</v>
      </c>
      <c r="BB623" s="3">
        <v>8</v>
      </c>
      <c r="BC623" s="3">
        <v>0</v>
      </c>
      <c r="BD623" s="3">
        <f t="shared" si="125"/>
        <v>8</v>
      </c>
      <c r="BE623" s="3">
        <v>1</v>
      </c>
      <c r="BF623" s="3">
        <v>0</v>
      </c>
      <c r="BG623" s="3">
        <v>1</v>
      </c>
      <c r="BH623" s="3">
        <v>2</v>
      </c>
      <c r="BI623" s="3">
        <v>1</v>
      </c>
      <c r="BJ623" s="3">
        <v>2</v>
      </c>
      <c r="BK623" s="3">
        <v>0</v>
      </c>
      <c r="BL623" s="3">
        <v>1</v>
      </c>
      <c r="BM623" s="3">
        <v>0</v>
      </c>
      <c r="BN623" s="3">
        <v>0</v>
      </c>
      <c r="BO623" s="3">
        <v>0</v>
      </c>
      <c r="BP623" s="3">
        <v>1</v>
      </c>
      <c r="BQ623" s="3">
        <v>0</v>
      </c>
      <c r="BR623" s="3">
        <v>0</v>
      </c>
      <c r="BS623" s="3">
        <v>0</v>
      </c>
      <c r="BT623" s="3">
        <v>0</v>
      </c>
      <c r="BU623" s="3">
        <v>0</v>
      </c>
      <c r="BV623" s="3">
        <v>0</v>
      </c>
      <c r="BW623" s="3">
        <v>0</v>
      </c>
      <c r="BX623" s="3">
        <v>0</v>
      </c>
      <c r="BY623" s="3">
        <v>0</v>
      </c>
      <c r="BZ623" s="3">
        <f t="shared" si="126"/>
        <v>9</v>
      </c>
      <c r="CA623" s="40">
        <f t="shared" si="122"/>
        <v>22</v>
      </c>
    </row>
    <row r="624" spans="1:79" x14ac:dyDescent="0.25">
      <c r="A624" s="3" t="s">
        <v>4</v>
      </c>
      <c r="B624" s="3">
        <v>3</v>
      </c>
      <c r="C624" s="3">
        <v>2</v>
      </c>
      <c r="D624" s="41" t="s">
        <v>212</v>
      </c>
      <c r="E624" s="3">
        <v>6</v>
      </c>
      <c r="F624" s="3">
        <v>0</v>
      </c>
      <c r="G624" s="3">
        <v>1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1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f t="shared" si="114"/>
        <v>2</v>
      </c>
      <c r="AE624" s="3">
        <f t="shared" si="116"/>
        <v>0</v>
      </c>
      <c r="AF624" s="3">
        <f t="shared" si="117"/>
        <v>0</v>
      </c>
      <c r="AG624" s="3">
        <f t="shared" si="123"/>
        <v>0</v>
      </c>
      <c r="AH624" s="3">
        <f t="shared" si="118"/>
        <v>0</v>
      </c>
      <c r="AI624" s="3">
        <f t="shared" si="124"/>
        <v>0</v>
      </c>
      <c r="AJ624" s="3">
        <v>2</v>
      </c>
      <c r="AK624" s="3">
        <v>0</v>
      </c>
      <c r="AL624" s="3">
        <v>0</v>
      </c>
      <c r="AM624" s="3">
        <v>1</v>
      </c>
      <c r="AN624" s="3">
        <v>0</v>
      </c>
      <c r="AO624" s="3">
        <v>0</v>
      </c>
      <c r="AP624" s="3">
        <v>0</v>
      </c>
      <c r="AQ624" s="3">
        <v>0</v>
      </c>
      <c r="AR624" s="3">
        <f t="shared" si="115"/>
        <v>3</v>
      </c>
      <c r="AS624" s="3">
        <f t="shared" si="119"/>
        <v>2</v>
      </c>
      <c r="AT624" s="3">
        <f t="shared" si="120"/>
        <v>0</v>
      </c>
      <c r="AU624" s="3">
        <f t="shared" si="121"/>
        <v>1</v>
      </c>
      <c r="AV624" s="3">
        <v>0</v>
      </c>
      <c r="AW624" s="3">
        <v>0</v>
      </c>
      <c r="AX624" s="3">
        <v>0</v>
      </c>
      <c r="AY624" s="3">
        <v>0</v>
      </c>
      <c r="AZ624" s="3">
        <v>0</v>
      </c>
      <c r="BA624" s="3">
        <v>0</v>
      </c>
      <c r="BB624" s="3">
        <v>4</v>
      </c>
      <c r="BC624" s="3">
        <v>0</v>
      </c>
      <c r="BD624" s="3">
        <f t="shared" si="125"/>
        <v>4</v>
      </c>
      <c r="BE624" s="3">
        <v>3</v>
      </c>
      <c r="BF624" s="3">
        <v>0</v>
      </c>
      <c r="BG624" s="3">
        <v>2</v>
      </c>
      <c r="BH624" s="3">
        <v>2</v>
      </c>
      <c r="BI624" s="3">
        <v>1</v>
      </c>
      <c r="BJ624" s="3">
        <v>1</v>
      </c>
      <c r="BK624" s="3">
        <v>0</v>
      </c>
      <c r="BL624" s="3">
        <v>0</v>
      </c>
      <c r="BM624" s="3">
        <v>0</v>
      </c>
      <c r="BN624" s="3">
        <v>1</v>
      </c>
      <c r="BO624" s="3">
        <v>0</v>
      </c>
      <c r="BP624" s="3">
        <v>1</v>
      </c>
      <c r="BQ624" s="3">
        <v>0</v>
      </c>
      <c r="BR624" s="3">
        <v>0</v>
      </c>
      <c r="BS624" s="3">
        <v>0</v>
      </c>
      <c r="BT624" s="3">
        <v>0</v>
      </c>
      <c r="BU624" s="3">
        <v>0</v>
      </c>
      <c r="BV624" s="3">
        <v>0</v>
      </c>
      <c r="BW624" s="3">
        <v>0</v>
      </c>
      <c r="BX624" s="3">
        <v>0</v>
      </c>
      <c r="BY624" s="3">
        <v>0</v>
      </c>
      <c r="BZ624" s="3">
        <f t="shared" si="126"/>
        <v>11</v>
      </c>
      <c r="CA624" s="40">
        <f t="shared" si="122"/>
        <v>20</v>
      </c>
    </row>
    <row r="625" spans="1:79" x14ac:dyDescent="0.25">
      <c r="A625" s="3" t="s">
        <v>4</v>
      </c>
      <c r="B625" s="3">
        <v>3</v>
      </c>
      <c r="C625" s="3">
        <v>2</v>
      </c>
      <c r="D625" s="41" t="s">
        <v>212</v>
      </c>
      <c r="E625" s="3">
        <v>7</v>
      </c>
      <c r="F625" s="3">
        <v>0</v>
      </c>
      <c r="G625" s="3">
        <v>2</v>
      </c>
      <c r="H625" s="3">
        <v>0</v>
      </c>
      <c r="I625" s="3">
        <v>1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f t="shared" si="114"/>
        <v>3</v>
      </c>
      <c r="AE625" s="3">
        <f t="shared" si="116"/>
        <v>0</v>
      </c>
      <c r="AF625" s="3">
        <f t="shared" si="117"/>
        <v>0</v>
      </c>
      <c r="AG625" s="3">
        <f t="shared" si="123"/>
        <v>0</v>
      </c>
      <c r="AH625" s="3">
        <f t="shared" si="118"/>
        <v>0</v>
      </c>
      <c r="AI625" s="3">
        <f t="shared" si="124"/>
        <v>0</v>
      </c>
      <c r="AJ625" s="3">
        <v>1</v>
      </c>
      <c r="AK625" s="3">
        <v>1</v>
      </c>
      <c r="AL625" s="3">
        <v>0</v>
      </c>
      <c r="AM625" s="3">
        <v>0</v>
      </c>
      <c r="AN625" s="3">
        <v>0</v>
      </c>
      <c r="AO625" s="3">
        <v>1</v>
      </c>
      <c r="AP625" s="3">
        <v>0</v>
      </c>
      <c r="AQ625" s="3">
        <v>0</v>
      </c>
      <c r="AR625" s="3">
        <f t="shared" si="115"/>
        <v>3</v>
      </c>
      <c r="AS625" s="3">
        <f t="shared" si="119"/>
        <v>2</v>
      </c>
      <c r="AT625" s="3">
        <f t="shared" si="120"/>
        <v>1</v>
      </c>
      <c r="AU625" s="3">
        <f t="shared" si="121"/>
        <v>0</v>
      </c>
      <c r="AV625" s="3">
        <v>0</v>
      </c>
      <c r="AW625" s="3">
        <v>0</v>
      </c>
      <c r="AX625" s="3">
        <v>0</v>
      </c>
      <c r="AY625" s="3">
        <v>0</v>
      </c>
      <c r="AZ625" s="3">
        <v>0</v>
      </c>
      <c r="BA625" s="3">
        <v>0</v>
      </c>
      <c r="BB625" s="3">
        <v>1</v>
      </c>
      <c r="BC625" s="3">
        <v>0</v>
      </c>
      <c r="BD625" s="3">
        <f t="shared" si="125"/>
        <v>1</v>
      </c>
      <c r="BE625" s="3">
        <v>2</v>
      </c>
      <c r="BF625" s="3">
        <v>1</v>
      </c>
      <c r="BG625" s="3">
        <v>5</v>
      </c>
      <c r="BH625" s="3">
        <v>1</v>
      </c>
      <c r="BI625" s="3">
        <v>2</v>
      </c>
      <c r="BJ625" s="3">
        <v>0</v>
      </c>
      <c r="BK625" s="3">
        <v>0</v>
      </c>
      <c r="BL625" s="3">
        <v>0</v>
      </c>
      <c r="BM625" s="3">
        <v>0</v>
      </c>
      <c r="BN625" s="3">
        <v>0</v>
      </c>
      <c r="BO625" s="3">
        <v>0</v>
      </c>
      <c r="BP625" s="3">
        <v>3</v>
      </c>
      <c r="BQ625" s="3">
        <v>0</v>
      </c>
      <c r="BR625" s="3">
        <v>0</v>
      </c>
      <c r="BS625" s="3">
        <v>0</v>
      </c>
      <c r="BT625" s="3">
        <v>0</v>
      </c>
      <c r="BU625" s="3">
        <v>0</v>
      </c>
      <c r="BV625" s="3">
        <v>0</v>
      </c>
      <c r="BW625" s="3">
        <v>0</v>
      </c>
      <c r="BX625" s="3">
        <v>0</v>
      </c>
      <c r="BY625" s="3">
        <v>0</v>
      </c>
      <c r="BZ625" s="3">
        <f t="shared" si="126"/>
        <v>14</v>
      </c>
      <c r="CA625" s="40">
        <f t="shared" si="122"/>
        <v>21</v>
      </c>
    </row>
    <row r="626" spans="1:79" x14ac:dyDescent="0.25">
      <c r="A626" s="3" t="s">
        <v>4</v>
      </c>
      <c r="B626" s="3">
        <v>3</v>
      </c>
      <c r="C626" s="3">
        <v>2</v>
      </c>
      <c r="D626" s="41" t="s">
        <v>212</v>
      </c>
      <c r="E626" s="3">
        <v>8</v>
      </c>
      <c r="F626" s="3">
        <v>0</v>
      </c>
      <c r="G626" s="3">
        <v>9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1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f t="shared" si="114"/>
        <v>10</v>
      </c>
      <c r="AE626" s="3">
        <f t="shared" si="116"/>
        <v>0</v>
      </c>
      <c r="AF626" s="3">
        <f t="shared" si="117"/>
        <v>0</v>
      </c>
      <c r="AG626" s="3">
        <f t="shared" si="123"/>
        <v>0</v>
      </c>
      <c r="AH626" s="3">
        <f t="shared" si="118"/>
        <v>0</v>
      </c>
      <c r="AI626" s="3">
        <f t="shared" si="124"/>
        <v>0</v>
      </c>
      <c r="AJ626" s="3">
        <v>0</v>
      </c>
      <c r="AK626" s="3">
        <v>2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f t="shared" si="115"/>
        <v>2</v>
      </c>
      <c r="AS626" s="3">
        <f t="shared" si="119"/>
        <v>2</v>
      </c>
      <c r="AT626" s="3">
        <f t="shared" si="120"/>
        <v>0</v>
      </c>
      <c r="AU626" s="3">
        <f t="shared" si="121"/>
        <v>0</v>
      </c>
      <c r="AV626" s="3">
        <v>0</v>
      </c>
      <c r="AW626" s="3">
        <v>0</v>
      </c>
      <c r="AX626" s="3">
        <v>1</v>
      </c>
      <c r="AY626" s="3">
        <v>0</v>
      </c>
      <c r="AZ626" s="3">
        <v>0</v>
      </c>
      <c r="BA626" s="3">
        <v>0</v>
      </c>
      <c r="BB626" s="3">
        <v>0</v>
      </c>
      <c r="BC626" s="3">
        <v>0</v>
      </c>
      <c r="BD626" s="3">
        <f t="shared" si="125"/>
        <v>1</v>
      </c>
      <c r="BE626" s="3">
        <v>1</v>
      </c>
      <c r="BF626" s="3">
        <v>0</v>
      </c>
      <c r="BG626" s="3">
        <v>1</v>
      </c>
      <c r="BH626" s="3">
        <v>0</v>
      </c>
      <c r="BI626" s="3">
        <v>0</v>
      </c>
      <c r="BJ626" s="3">
        <v>0</v>
      </c>
      <c r="BK626" s="3">
        <v>0</v>
      </c>
      <c r="BL626" s="3">
        <v>2</v>
      </c>
      <c r="BM626" s="3">
        <v>0</v>
      </c>
      <c r="BN626" s="3">
        <v>0</v>
      </c>
      <c r="BO626" s="3">
        <v>0</v>
      </c>
      <c r="BP626" s="3">
        <v>0</v>
      </c>
      <c r="BQ626" s="3">
        <v>0</v>
      </c>
      <c r="BR626" s="3">
        <v>0</v>
      </c>
      <c r="BS626" s="3">
        <v>0</v>
      </c>
      <c r="BT626" s="3">
        <v>0</v>
      </c>
      <c r="BU626" s="3">
        <v>0</v>
      </c>
      <c r="BV626" s="3">
        <v>0</v>
      </c>
      <c r="BW626" s="3">
        <v>0</v>
      </c>
      <c r="BX626" s="3">
        <v>0</v>
      </c>
      <c r="BY626" s="3">
        <v>0</v>
      </c>
      <c r="BZ626" s="3">
        <f t="shared" si="126"/>
        <v>4</v>
      </c>
      <c r="CA626" s="40">
        <f t="shared" si="122"/>
        <v>17</v>
      </c>
    </row>
    <row r="627" spans="1:79" x14ac:dyDescent="0.25">
      <c r="A627" s="3" t="s">
        <v>4</v>
      </c>
      <c r="B627" s="3">
        <v>3</v>
      </c>
      <c r="C627" s="3">
        <v>2</v>
      </c>
      <c r="D627" s="41" t="s">
        <v>212</v>
      </c>
      <c r="E627" s="3">
        <v>9</v>
      </c>
      <c r="F627" s="3">
        <v>1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1</v>
      </c>
      <c r="O627" s="3">
        <v>0</v>
      </c>
      <c r="P627" s="3">
        <v>1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f t="shared" si="114"/>
        <v>3</v>
      </c>
      <c r="AE627" s="3">
        <f t="shared" si="116"/>
        <v>1</v>
      </c>
      <c r="AF627" s="3">
        <f t="shared" si="117"/>
        <v>0</v>
      </c>
      <c r="AG627" s="3">
        <f t="shared" si="123"/>
        <v>0</v>
      </c>
      <c r="AH627" s="3">
        <f t="shared" si="118"/>
        <v>0</v>
      </c>
      <c r="AI627" s="3">
        <f t="shared" si="124"/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f t="shared" si="115"/>
        <v>0</v>
      </c>
      <c r="AS627" s="3">
        <f t="shared" si="119"/>
        <v>0</v>
      </c>
      <c r="AT627" s="3">
        <f t="shared" si="120"/>
        <v>0</v>
      </c>
      <c r="AU627" s="3">
        <f t="shared" si="121"/>
        <v>0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v>1</v>
      </c>
      <c r="BC627" s="3">
        <v>0</v>
      </c>
      <c r="BD627" s="3">
        <f t="shared" si="125"/>
        <v>1</v>
      </c>
      <c r="BE627" s="3">
        <v>1</v>
      </c>
      <c r="BF627" s="3">
        <v>1</v>
      </c>
      <c r="BG627" s="3">
        <v>6</v>
      </c>
      <c r="BH627" s="3">
        <v>1</v>
      </c>
      <c r="BI627" s="3">
        <v>2</v>
      </c>
      <c r="BJ627" s="3">
        <v>0</v>
      </c>
      <c r="BK627" s="3">
        <v>0</v>
      </c>
      <c r="BL627" s="3">
        <v>4</v>
      </c>
      <c r="BM627" s="3">
        <v>0</v>
      </c>
      <c r="BN627" s="3">
        <v>0</v>
      </c>
      <c r="BO627" s="3">
        <v>2</v>
      </c>
      <c r="BP627" s="3">
        <v>0</v>
      </c>
      <c r="BQ627" s="3">
        <v>0</v>
      </c>
      <c r="BR627" s="3">
        <v>0</v>
      </c>
      <c r="BS627" s="3">
        <v>0</v>
      </c>
      <c r="BT627" s="3">
        <v>0</v>
      </c>
      <c r="BU627" s="3">
        <v>0</v>
      </c>
      <c r="BV627" s="3">
        <v>0</v>
      </c>
      <c r="BW627" s="3">
        <v>0</v>
      </c>
      <c r="BX627" s="3">
        <v>0</v>
      </c>
      <c r="BY627" s="3">
        <v>0</v>
      </c>
      <c r="BZ627" s="3">
        <f t="shared" si="126"/>
        <v>17</v>
      </c>
      <c r="CA627" s="40">
        <f t="shared" si="122"/>
        <v>21</v>
      </c>
    </row>
    <row r="628" spans="1:79" x14ac:dyDescent="0.25">
      <c r="A628" s="3" t="s">
        <v>4</v>
      </c>
      <c r="B628" s="3">
        <v>3</v>
      </c>
      <c r="C628" s="3">
        <v>2</v>
      </c>
      <c r="D628" s="41" t="s">
        <v>212</v>
      </c>
      <c r="E628" s="3">
        <v>10</v>
      </c>
      <c r="F628" s="3">
        <v>0</v>
      </c>
      <c r="G628" s="3">
        <v>4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2</v>
      </c>
      <c r="O628" s="3">
        <v>0</v>
      </c>
      <c r="P628" s="3">
        <v>1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f t="shared" si="114"/>
        <v>7</v>
      </c>
      <c r="AE628" s="3">
        <f t="shared" si="116"/>
        <v>1</v>
      </c>
      <c r="AF628" s="3">
        <f t="shared" si="117"/>
        <v>0</v>
      </c>
      <c r="AG628" s="3">
        <f t="shared" si="123"/>
        <v>0</v>
      </c>
      <c r="AH628" s="3">
        <f t="shared" si="118"/>
        <v>0</v>
      </c>
      <c r="AI628" s="3">
        <f t="shared" si="124"/>
        <v>0</v>
      </c>
      <c r="AJ628" s="3">
        <v>3</v>
      </c>
      <c r="AK628" s="3">
        <v>1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f t="shared" si="115"/>
        <v>4</v>
      </c>
      <c r="AS628" s="3">
        <f t="shared" si="119"/>
        <v>4</v>
      </c>
      <c r="AT628" s="3">
        <f t="shared" si="120"/>
        <v>0</v>
      </c>
      <c r="AU628" s="3">
        <f t="shared" si="121"/>
        <v>0</v>
      </c>
      <c r="AV628" s="3">
        <v>0</v>
      </c>
      <c r="AW628" s="3">
        <v>0</v>
      </c>
      <c r="AX628" s="3">
        <v>0</v>
      </c>
      <c r="AY628" s="3">
        <v>1</v>
      </c>
      <c r="AZ628" s="3">
        <v>0</v>
      </c>
      <c r="BA628" s="3">
        <v>0</v>
      </c>
      <c r="BB628" s="3">
        <v>2</v>
      </c>
      <c r="BC628" s="3">
        <v>0</v>
      </c>
      <c r="BD628" s="3">
        <f t="shared" si="125"/>
        <v>3</v>
      </c>
      <c r="BE628" s="3">
        <v>1</v>
      </c>
      <c r="BF628" s="3">
        <v>0</v>
      </c>
      <c r="BG628" s="3">
        <v>0</v>
      </c>
      <c r="BH628" s="3">
        <v>0</v>
      </c>
      <c r="BI628" s="3">
        <v>0</v>
      </c>
      <c r="BJ628" s="3">
        <v>0</v>
      </c>
      <c r="BK628" s="3">
        <v>0</v>
      </c>
      <c r="BL628" s="3">
        <v>0</v>
      </c>
      <c r="BM628" s="3">
        <v>0</v>
      </c>
      <c r="BN628" s="3">
        <v>0</v>
      </c>
      <c r="BO628" s="3">
        <v>1</v>
      </c>
      <c r="BP628" s="3">
        <v>0</v>
      </c>
      <c r="BQ628" s="3">
        <v>0</v>
      </c>
      <c r="BR628" s="3">
        <v>0</v>
      </c>
      <c r="BS628" s="3">
        <v>0</v>
      </c>
      <c r="BT628" s="3">
        <v>1</v>
      </c>
      <c r="BU628" s="3">
        <v>0</v>
      </c>
      <c r="BV628" s="3">
        <v>0</v>
      </c>
      <c r="BW628" s="3">
        <v>0</v>
      </c>
      <c r="BX628" s="3">
        <v>0</v>
      </c>
      <c r="BY628" s="3">
        <v>0</v>
      </c>
      <c r="BZ628" s="3">
        <f t="shared" si="126"/>
        <v>3</v>
      </c>
      <c r="CA628" s="40">
        <f t="shared" si="122"/>
        <v>17</v>
      </c>
    </row>
    <row r="629" spans="1:79" x14ac:dyDescent="0.25">
      <c r="A629" s="3" t="s">
        <v>4</v>
      </c>
      <c r="B629" s="3">
        <v>3</v>
      </c>
      <c r="C629" s="3">
        <v>2</v>
      </c>
      <c r="D629" s="41" t="s">
        <v>212</v>
      </c>
      <c r="E629" s="3">
        <v>11</v>
      </c>
      <c r="F629" s="3">
        <v>0</v>
      </c>
      <c r="G629" s="3">
        <v>5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1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f t="shared" si="114"/>
        <v>6</v>
      </c>
      <c r="AE629" s="3">
        <f t="shared" si="116"/>
        <v>0</v>
      </c>
      <c r="AF629" s="3">
        <f t="shared" si="117"/>
        <v>0</v>
      </c>
      <c r="AG629" s="3">
        <f t="shared" si="123"/>
        <v>0</v>
      </c>
      <c r="AH629" s="3">
        <f t="shared" si="118"/>
        <v>0</v>
      </c>
      <c r="AI629" s="3">
        <f t="shared" si="124"/>
        <v>0</v>
      </c>
      <c r="AJ629" s="3">
        <v>2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f t="shared" si="115"/>
        <v>2</v>
      </c>
      <c r="AS629" s="3">
        <f t="shared" si="119"/>
        <v>2</v>
      </c>
      <c r="AT629" s="3">
        <f t="shared" si="120"/>
        <v>0</v>
      </c>
      <c r="AU629" s="3">
        <f t="shared" si="121"/>
        <v>0</v>
      </c>
      <c r="AV629" s="3">
        <v>0</v>
      </c>
      <c r="AW629" s="3">
        <v>0</v>
      </c>
      <c r="AX629" s="3">
        <v>0</v>
      </c>
      <c r="AY629" s="3">
        <v>0</v>
      </c>
      <c r="AZ629" s="3">
        <v>0</v>
      </c>
      <c r="BA629" s="3">
        <v>0</v>
      </c>
      <c r="BB629" s="3">
        <v>2</v>
      </c>
      <c r="BC629" s="3">
        <v>0</v>
      </c>
      <c r="BD629" s="3">
        <f t="shared" si="125"/>
        <v>2</v>
      </c>
      <c r="BE629" s="3">
        <v>1</v>
      </c>
      <c r="BF629" s="3">
        <v>2</v>
      </c>
      <c r="BG629" s="3">
        <v>0</v>
      </c>
      <c r="BH629" s="3">
        <v>0</v>
      </c>
      <c r="BI629" s="3">
        <v>0</v>
      </c>
      <c r="BJ629" s="3">
        <v>0</v>
      </c>
      <c r="BK629" s="3">
        <v>0</v>
      </c>
      <c r="BL629" s="3">
        <v>0</v>
      </c>
      <c r="BM629" s="3">
        <v>0</v>
      </c>
      <c r="BN629" s="3">
        <v>0</v>
      </c>
      <c r="BO629" s="3">
        <v>0</v>
      </c>
      <c r="BP629" s="3">
        <v>1</v>
      </c>
      <c r="BQ629" s="3">
        <v>0</v>
      </c>
      <c r="BR629" s="3">
        <v>0</v>
      </c>
      <c r="BS629" s="3">
        <v>0</v>
      </c>
      <c r="BT629" s="3">
        <v>0</v>
      </c>
      <c r="BU629" s="3">
        <v>0</v>
      </c>
      <c r="BV629" s="3">
        <v>0</v>
      </c>
      <c r="BW629" s="3">
        <v>0</v>
      </c>
      <c r="BX629" s="3">
        <v>0</v>
      </c>
      <c r="BY629" s="3">
        <v>0</v>
      </c>
      <c r="BZ629" s="3">
        <f t="shared" si="126"/>
        <v>4</v>
      </c>
      <c r="CA629" s="40">
        <f t="shared" si="122"/>
        <v>14</v>
      </c>
    </row>
    <row r="630" spans="1:79" x14ac:dyDescent="0.25">
      <c r="A630" s="3" t="s">
        <v>4</v>
      </c>
      <c r="B630" s="3">
        <v>3</v>
      </c>
      <c r="C630" s="3">
        <v>2</v>
      </c>
      <c r="D630" s="41" t="s">
        <v>212</v>
      </c>
      <c r="E630" s="3">
        <v>12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3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f t="shared" si="114"/>
        <v>3</v>
      </c>
      <c r="AE630" s="3">
        <f t="shared" si="116"/>
        <v>0</v>
      </c>
      <c r="AF630" s="3">
        <f t="shared" si="117"/>
        <v>0</v>
      </c>
      <c r="AG630" s="3">
        <f t="shared" si="123"/>
        <v>0</v>
      </c>
      <c r="AH630" s="3">
        <f t="shared" si="118"/>
        <v>0</v>
      </c>
      <c r="AI630" s="3">
        <f t="shared" si="124"/>
        <v>0</v>
      </c>
      <c r="AJ630" s="3">
        <v>1</v>
      </c>
      <c r="AK630" s="3">
        <v>1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f t="shared" si="115"/>
        <v>2</v>
      </c>
      <c r="AS630" s="3">
        <f t="shared" si="119"/>
        <v>2</v>
      </c>
      <c r="AT630" s="3">
        <f t="shared" si="120"/>
        <v>0</v>
      </c>
      <c r="AU630" s="3">
        <f t="shared" si="121"/>
        <v>0</v>
      </c>
      <c r="AV630" s="3">
        <v>0</v>
      </c>
      <c r="AW630" s="3">
        <v>0</v>
      </c>
      <c r="AX630" s="3">
        <v>0</v>
      </c>
      <c r="AY630" s="3">
        <v>0</v>
      </c>
      <c r="AZ630" s="3">
        <v>0</v>
      </c>
      <c r="BA630" s="3">
        <v>0</v>
      </c>
      <c r="BB630" s="3">
        <v>2</v>
      </c>
      <c r="BC630" s="3">
        <v>0</v>
      </c>
      <c r="BD630" s="3">
        <f t="shared" si="125"/>
        <v>2</v>
      </c>
      <c r="BE630" s="3">
        <v>1</v>
      </c>
      <c r="BF630" s="3">
        <v>0</v>
      </c>
      <c r="BG630" s="3">
        <v>0</v>
      </c>
      <c r="BH630" s="3">
        <v>0</v>
      </c>
      <c r="BI630" s="3">
        <v>0</v>
      </c>
      <c r="BJ630" s="3">
        <v>0</v>
      </c>
      <c r="BK630" s="3">
        <v>0</v>
      </c>
      <c r="BL630" s="3">
        <v>0</v>
      </c>
      <c r="BM630" s="3">
        <v>0</v>
      </c>
      <c r="BN630" s="3">
        <v>0</v>
      </c>
      <c r="BO630" s="3">
        <v>0</v>
      </c>
      <c r="BP630" s="3">
        <v>0</v>
      </c>
      <c r="BQ630" s="3">
        <v>0</v>
      </c>
      <c r="BR630" s="3">
        <v>0</v>
      </c>
      <c r="BS630" s="3">
        <v>0</v>
      </c>
      <c r="BT630" s="3">
        <v>0</v>
      </c>
      <c r="BU630" s="3">
        <v>0</v>
      </c>
      <c r="BV630" s="3">
        <v>0</v>
      </c>
      <c r="BW630" s="3">
        <v>0</v>
      </c>
      <c r="BX630" s="3">
        <v>0</v>
      </c>
      <c r="BY630" s="3">
        <v>0</v>
      </c>
      <c r="BZ630" s="3">
        <f t="shared" si="126"/>
        <v>1</v>
      </c>
      <c r="CA630" s="40">
        <f t="shared" si="122"/>
        <v>8</v>
      </c>
    </row>
    <row r="631" spans="1:79" x14ac:dyDescent="0.25">
      <c r="A631" s="3" t="s">
        <v>4</v>
      </c>
      <c r="B631" s="3">
        <v>3</v>
      </c>
      <c r="C631" s="3">
        <v>2</v>
      </c>
      <c r="D631" s="41" t="s">
        <v>212</v>
      </c>
      <c r="E631" s="3">
        <v>13</v>
      </c>
      <c r="F631" s="3">
        <v>0</v>
      </c>
      <c r="G631" s="3">
        <v>8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1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f t="shared" si="114"/>
        <v>9</v>
      </c>
      <c r="AE631" s="3">
        <f t="shared" si="116"/>
        <v>0</v>
      </c>
      <c r="AF631" s="3">
        <f t="shared" si="117"/>
        <v>0</v>
      </c>
      <c r="AG631" s="3">
        <f t="shared" si="123"/>
        <v>0</v>
      </c>
      <c r="AH631" s="3">
        <f t="shared" si="118"/>
        <v>0</v>
      </c>
      <c r="AI631" s="3">
        <f t="shared" si="124"/>
        <v>0</v>
      </c>
      <c r="AJ631" s="3">
        <v>0</v>
      </c>
      <c r="AK631" s="3">
        <v>0</v>
      </c>
      <c r="AL631" s="3">
        <v>0</v>
      </c>
      <c r="AM631" s="3">
        <v>1</v>
      </c>
      <c r="AN631" s="3">
        <v>0</v>
      </c>
      <c r="AO631" s="3">
        <v>2</v>
      </c>
      <c r="AP631" s="3">
        <v>0</v>
      </c>
      <c r="AQ631" s="3">
        <v>0</v>
      </c>
      <c r="AR631" s="3">
        <f t="shared" si="115"/>
        <v>3</v>
      </c>
      <c r="AS631" s="3">
        <f t="shared" si="119"/>
        <v>0</v>
      </c>
      <c r="AT631" s="3">
        <f t="shared" si="120"/>
        <v>2</v>
      </c>
      <c r="AU631" s="3">
        <f t="shared" si="121"/>
        <v>1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v>8</v>
      </c>
      <c r="BC631" s="3">
        <v>0</v>
      </c>
      <c r="BD631" s="3">
        <f t="shared" si="125"/>
        <v>8</v>
      </c>
      <c r="BE631" s="3">
        <v>1</v>
      </c>
      <c r="BF631" s="3">
        <v>0</v>
      </c>
      <c r="BG631" s="3">
        <v>1</v>
      </c>
      <c r="BH631" s="3">
        <v>0</v>
      </c>
      <c r="BI631" s="3">
        <v>1</v>
      </c>
      <c r="BJ631" s="3">
        <v>0</v>
      </c>
      <c r="BK631" s="3">
        <v>0</v>
      </c>
      <c r="BL631" s="3">
        <v>1</v>
      </c>
      <c r="BM631" s="3">
        <v>0</v>
      </c>
      <c r="BN631" s="3">
        <v>0</v>
      </c>
      <c r="BO631" s="3">
        <v>0</v>
      </c>
      <c r="BP631" s="3">
        <v>0</v>
      </c>
      <c r="BQ631" s="3">
        <v>0</v>
      </c>
      <c r="BR631" s="3">
        <v>0</v>
      </c>
      <c r="BS631" s="3">
        <v>0</v>
      </c>
      <c r="BT631" s="3">
        <v>0</v>
      </c>
      <c r="BU631" s="3">
        <v>0</v>
      </c>
      <c r="BV631" s="3">
        <v>0</v>
      </c>
      <c r="BW631" s="3">
        <v>0</v>
      </c>
      <c r="BX631" s="3">
        <v>0</v>
      </c>
      <c r="BY631" s="3">
        <v>0</v>
      </c>
      <c r="BZ631" s="3">
        <f t="shared" si="126"/>
        <v>4</v>
      </c>
      <c r="CA631" s="40">
        <f t="shared" si="122"/>
        <v>24</v>
      </c>
    </row>
    <row r="632" spans="1:79" x14ac:dyDescent="0.25">
      <c r="A632" s="3" t="s">
        <v>4</v>
      </c>
      <c r="B632" s="3">
        <v>3</v>
      </c>
      <c r="C632" s="3">
        <v>2</v>
      </c>
      <c r="D632" s="41">
        <v>42292</v>
      </c>
      <c r="E632" s="3">
        <v>1</v>
      </c>
      <c r="F632" s="3">
        <v>0</v>
      </c>
      <c r="G632" s="3">
        <v>9</v>
      </c>
      <c r="H632" s="3">
        <v>0</v>
      </c>
      <c r="I632" s="3">
        <v>0</v>
      </c>
      <c r="J632" s="3">
        <v>1</v>
      </c>
      <c r="K632" s="3">
        <v>0</v>
      </c>
      <c r="L632" s="3">
        <v>0</v>
      </c>
      <c r="M632" s="3">
        <v>0</v>
      </c>
      <c r="N632" s="3">
        <v>3</v>
      </c>
      <c r="O632" s="3">
        <v>0</v>
      </c>
      <c r="P632" s="3">
        <v>1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f t="shared" si="114"/>
        <v>14</v>
      </c>
      <c r="AE632" s="3">
        <f t="shared" si="116"/>
        <v>1</v>
      </c>
      <c r="AF632" s="3">
        <f t="shared" si="117"/>
        <v>0</v>
      </c>
      <c r="AG632" s="3">
        <f t="shared" si="123"/>
        <v>0</v>
      </c>
      <c r="AH632" s="3">
        <f t="shared" si="118"/>
        <v>0</v>
      </c>
      <c r="AI632" s="3">
        <f t="shared" si="124"/>
        <v>0</v>
      </c>
      <c r="AJ632" s="3">
        <v>3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f t="shared" si="115"/>
        <v>3</v>
      </c>
      <c r="AS632" s="3">
        <f t="shared" si="119"/>
        <v>3</v>
      </c>
      <c r="AT632" s="3">
        <f t="shared" si="120"/>
        <v>0</v>
      </c>
      <c r="AU632" s="3">
        <f t="shared" si="121"/>
        <v>0</v>
      </c>
      <c r="AV632" s="3">
        <v>0</v>
      </c>
      <c r="AW632" s="3">
        <v>1</v>
      </c>
      <c r="AX632" s="3">
        <v>1</v>
      </c>
      <c r="AY632" s="3">
        <v>0</v>
      </c>
      <c r="AZ632" s="3">
        <v>1</v>
      </c>
      <c r="BA632" s="3">
        <v>0</v>
      </c>
      <c r="BB632" s="3">
        <v>0</v>
      </c>
      <c r="BC632" s="3">
        <v>0</v>
      </c>
      <c r="BD632" s="3">
        <f t="shared" si="125"/>
        <v>3</v>
      </c>
      <c r="BE632" s="3">
        <v>0</v>
      </c>
      <c r="BF632" s="3">
        <v>0</v>
      </c>
      <c r="BG632" s="3">
        <v>1</v>
      </c>
      <c r="BH632" s="3">
        <v>3</v>
      </c>
      <c r="BI632" s="3">
        <v>1</v>
      </c>
      <c r="BJ632" s="3">
        <v>0</v>
      </c>
      <c r="BK632" s="3">
        <v>0</v>
      </c>
      <c r="BL632" s="3">
        <v>1</v>
      </c>
      <c r="BM632" s="3">
        <v>0</v>
      </c>
      <c r="BN632" s="3">
        <v>0</v>
      </c>
      <c r="BO632" s="3">
        <v>0</v>
      </c>
      <c r="BP632" s="3">
        <v>0</v>
      </c>
      <c r="BQ632" s="3">
        <v>0</v>
      </c>
      <c r="BR632" s="3">
        <v>0</v>
      </c>
      <c r="BS632" s="3">
        <v>0</v>
      </c>
      <c r="BT632" s="3">
        <v>0</v>
      </c>
      <c r="BU632" s="3">
        <v>0</v>
      </c>
      <c r="BV632" s="3">
        <v>0</v>
      </c>
      <c r="BW632" s="3">
        <v>0</v>
      </c>
      <c r="BX632" s="3">
        <v>0</v>
      </c>
      <c r="BY632" s="3">
        <v>0</v>
      </c>
      <c r="BZ632" s="3">
        <f t="shared" si="126"/>
        <v>6</v>
      </c>
      <c r="CA632" s="40">
        <f t="shared" si="122"/>
        <v>26</v>
      </c>
    </row>
    <row r="633" spans="1:79" x14ac:dyDescent="0.25">
      <c r="A633" s="3" t="s">
        <v>4</v>
      </c>
      <c r="B633" s="3">
        <v>3</v>
      </c>
      <c r="C633" s="3">
        <v>2</v>
      </c>
      <c r="D633" s="41">
        <v>42292</v>
      </c>
      <c r="E633" s="3">
        <v>2</v>
      </c>
      <c r="F633" s="3">
        <v>2</v>
      </c>
      <c r="G633" s="3">
        <v>1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1</v>
      </c>
      <c r="Q633" s="3">
        <v>0</v>
      </c>
      <c r="R633" s="3">
        <v>1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f t="shared" ref="AD633:AD696" si="127">SUM(F633:AC633)</f>
        <v>5</v>
      </c>
      <c r="AE633" s="3">
        <f t="shared" si="116"/>
        <v>1</v>
      </c>
      <c r="AF633" s="3">
        <f t="shared" si="117"/>
        <v>0</v>
      </c>
      <c r="AG633" s="3">
        <f t="shared" si="123"/>
        <v>0</v>
      </c>
      <c r="AH633" s="3">
        <f t="shared" si="118"/>
        <v>0</v>
      </c>
      <c r="AI633" s="3">
        <f t="shared" si="124"/>
        <v>0</v>
      </c>
      <c r="AJ633" s="3">
        <v>1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f t="shared" si="115"/>
        <v>1</v>
      </c>
      <c r="AS633" s="3">
        <f t="shared" si="119"/>
        <v>1</v>
      </c>
      <c r="AT633" s="3">
        <f t="shared" si="120"/>
        <v>0</v>
      </c>
      <c r="AU633" s="3">
        <f t="shared" si="121"/>
        <v>0</v>
      </c>
      <c r="AV633" s="3">
        <v>0</v>
      </c>
      <c r="AW633" s="3">
        <v>0</v>
      </c>
      <c r="AX633" s="3">
        <v>1</v>
      </c>
      <c r="AY633" s="3">
        <v>0</v>
      </c>
      <c r="AZ633" s="3">
        <v>0</v>
      </c>
      <c r="BA633" s="3">
        <v>1</v>
      </c>
      <c r="BB633" s="3">
        <v>3</v>
      </c>
      <c r="BC633" s="3">
        <v>0</v>
      </c>
      <c r="BD633" s="3">
        <f t="shared" si="125"/>
        <v>5</v>
      </c>
      <c r="BE633" s="3">
        <v>2</v>
      </c>
      <c r="BF633" s="3">
        <v>0</v>
      </c>
      <c r="BG633" s="3">
        <v>7</v>
      </c>
      <c r="BH633" s="3">
        <v>1</v>
      </c>
      <c r="BI633" s="3">
        <v>1</v>
      </c>
      <c r="BJ633" s="3">
        <v>2</v>
      </c>
      <c r="BK633" s="3">
        <v>0</v>
      </c>
      <c r="BL633" s="3">
        <v>2</v>
      </c>
      <c r="BM633" s="3">
        <v>0</v>
      </c>
      <c r="BN633" s="3">
        <v>0</v>
      </c>
      <c r="BO633" s="3">
        <v>0</v>
      </c>
      <c r="BP633" s="3">
        <v>0</v>
      </c>
      <c r="BQ633" s="3">
        <v>0</v>
      </c>
      <c r="BR633" s="3">
        <v>0</v>
      </c>
      <c r="BS633" s="3">
        <v>0</v>
      </c>
      <c r="BT633" s="3">
        <v>0</v>
      </c>
      <c r="BU633" s="3">
        <v>0</v>
      </c>
      <c r="BV633" s="3">
        <v>0</v>
      </c>
      <c r="BW633" s="3">
        <v>0</v>
      </c>
      <c r="BX633" s="3">
        <v>0</v>
      </c>
      <c r="BY633" s="3">
        <v>0</v>
      </c>
      <c r="BZ633" s="3">
        <f t="shared" si="126"/>
        <v>15</v>
      </c>
      <c r="CA633" s="40">
        <f t="shared" si="122"/>
        <v>26</v>
      </c>
    </row>
    <row r="634" spans="1:79" x14ac:dyDescent="0.25">
      <c r="A634" s="3" t="s">
        <v>4</v>
      </c>
      <c r="B634" s="3">
        <v>3</v>
      </c>
      <c r="C634" s="3">
        <v>2</v>
      </c>
      <c r="D634" s="41">
        <v>42292</v>
      </c>
      <c r="E634" s="3">
        <v>3</v>
      </c>
      <c r="F634" s="3">
        <v>1</v>
      </c>
      <c r="G634" s="3">
        <v>3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4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f t="shared" si="127"/>
        <v>8</v>
      </c>
      <c r="AE634" s="3">
        <f t="shared" si="116"/>
        <v>0</v>
      </c>
      <c r="AF634" s="3">
        <f t="shared" si="117"/>
        <v>0</v>
      </c>
      <c r="AG634" s="3">
        <f t="shared" si="123"/>
        <v>0</v>
      </c>
      <c r="AH634" s="3">
        <f t="shared" si="118"/>
        <v>0</v>
      </c>
      <c r="AI634" s="3">
        <f t="shared" si="124"/>
        <v>0</v>
      </c>
      <c r="AJ634" s="3">
        <v>0</v>
      </c>
      <c r="AK634" s="3">
        <v>1</v>
      </c>
      <c r="AL634" s="3">
        <v>0</v>
      </c>
      <c r="AM634" s="3">
        <v>0</v>
      </c>
      <c r="AN634" s="3">
        <v>0</v>
      </c>
      <c r="AO634" s="3">
        <v>1</v>
      </c>
      <c r="AP634" s="3">
        <v>0</v>
      </c>
      <c r="AQ634" s="3">
        <v>0</v>
      </c>
      <c r="AR634" s="3">
        <f t="shared" si="115"/>
        <v>2</v>
      </c>
      <c r="AS634" s="3">
        <f t="shared" si="119"/>
        <v>1</v>
      </c>
      <c r="AT634" s="3">
        <f t="shared" si="120"/>
        <v>1</v>
      </c>
      <c r="AU634" s="3">
        <f t="shared" si="121"/>
        <v>0</v>
      </c>
      <c r="AV634" s="3">
        <v>0</v>
      </c>
      <c r="AW634" s="3">
        <v>2</v>
      </c>
      <c r="AX634" s="3">
        <v>0</v>
      </c>
      <c r="AY634" s="3">
        <v>0</v>
      </c>
      <c r="AZ634" s="3">
        <v>0</v>
      </c>
      <c r="BA634" s="3">
        <v>1</v>
      </c>
      <c r="BB634" s="3">
        <v>0</v>
      </c>
      <c r="BC634" s="3">
        <v>0</v>
      </c>
      <c r="BD634" s="3">
        <f t="shared" si="125"/>
        <v>3</v>
      </c>
      <c r="BE634" s="3">
        <v>1</v>
      </c>
      <c r="BF634" s="3">
        <v>0</v>
      </c>
      <c r="BG634" s="3">
        <v>3</v>
      </c>
      <c r="BH634" s="3">
        <v>1</v>
      </c>
      <c r="BI634" s="3">
        <v>2</v>
      </c>
      <c r="BJ634" s="3">
        <v>0</v>
      </c>
      <c r="BK634" s="3">
        <v>0</v>
      </c>
      <c r="BL634" s="3">
        <v>2</v>
      </c>
      <c r="BM634" s="3">
        <v>0</v>
      </c>
      <c r="BN634" s="3">
        <v>0</v>
      </c>
      <c r="BO634" s="3">
        <v>0</v>
      </c>
      <c r="BP634" s="3">
        <v>0</v>
      </c>
      <c r="BQ634" s="3">
        <v>0</v>
      </c>
      <c r="BR634" s="3">
        <v>0</v>
      </c>
      <c r="BS634" s="3">
        <v>0</v>
      </c>
      <c r="BT634" s="3">
        <v>0</v>
      </c>
      <c r="BU634" s="3">
        <v>0</v>
      </c>
      <c r="BV634" s="3">
        <v>0</v>
      </c>
      <c r="BW634" s="3">
        <v>0</v>
      </c>
      <c r="BX634" s="3">
        <v>0</v>
      </c>
      <c r="BY634" s="3">
        <v>0</v>
      </c>
      <c r="BZ634" s="3">
        <f t="shared" si="126"/>
        <v>9</v>
      </c>
      <c r="CA634" s="40">
        <f t="shared" si="122"/>
        <v>22</v>
      </c>
    </row>
    <row r="635" spans="1:79" x14ac:dyDescent="0.25">
      <c r="A635" s="3" t="s">
        <v>4</v>
      </c>
      <c r="B635" s="3">
        <v>3</v>
      </c>
      <c r="C635" s="3">
        <v>2</v>
      </c>
      <c r="D635" s="41">
        <v>42292</v>
      </c>
      <c r="E635" s="3">
        <v>4</v>
      </c>
      <c r="F635" s="3">
        <v>0</v>
      </c>
      <c r="G635" s="3">
        <v>7</v>
      </c>
      <c r="H635" s="3">
        <v>0</v>
      </c>
      <c r="I635" s="3">
        <v>1</v>
      </c>
      <c r="J635" s="3">
        <v>0</v>
      </c>
      <c r="K635" s="3">
        <v>0</v>
      </c>
      <c r="L635" s="3">
        <v>0</v>
      </c>
      <c r="M635" s="3">
        <v>0</v>
      </c>
      <c r="N635" s="3">
        <v>1</v>
      </c>
      <c r="O635" s="3">
        <v>0</v>
      </c>
      <c r="P635" s="3">
        <v>0</v>
      </c>
      <c r="Q635" s="3">
        <v>0</v>
      </c>
      <c r="R635" s="3">
        <v>3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f t="shared" si="127"/>
        <v>12</v>
      </c>
      <c r="AE635" s="3">
        <f t="shared" si="116"/>
        <v>0</v>
      </c>
      <c r="AF635" s="3">
        <f t="shared" si="117"/>
        <v>0</v>
      </c>
      <c r="AG635" s="3">
        <f t="shared" si="123"/>
        <v>0</v>
      </c>
      <c r="AH635" s="3">
        <f t="shared" si="118"/>
        <v>0</v>
      </c>
      <c r="AI635" s="3">
        <f t="shared" si="124"/>
        <v>0</v>
      </c>
      <c r="AJ635" s="3">
        <v>1</v>
      </c>
      <c r="AK635" s="3">
        <v>3</v>
      </c>
      <c r="AL635" s="3">
        <v>0</v>
      </c>
      <c r="AM635" s="3">
        <v>1</v>
      </c>
      <c r="AN635" s="3">
        <v>0</v>
      </c>
      <c r="AO635" s="3">
        <v>0</v>
      </c>
      <c r="AP635" s="3">
        <v>0</v>
      </c>
      <c r="AQ635" s="3">
        <v>0</v>
      </c>
      <c r="AR635" s="3">
        <f t="shared" si="115"/>
        <v>5</v>
      </c>
      <c r="AS635" s="3">
        <f t="shared" si="119"/>
        <v>4</v>
      </c>
      <c r="AT635" s="3">
        <f t="shared" si="120"/>
        <v>0</v>
      </c>
      <c r="AU635" s="3">
        <f t="shared" si="121"/>
        <v>1</v>
      </c>
      <c r="AV635" s="3">
        <v>0</v>
      </c>
      <c r="AW635" s="3">
        <v>1</v>
      </c>
      <c r="AX635" s="3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0</v>
      </c>
      <c r="BD635" s="3">
        <f t="shared" si="125"/>
        <v>1</v>
      </c>
      <c r="BE635" s="3">
        <v>7</v>
      </c>
      <c r="BF635" s="3">
        <v>0</v>
      </c>
      <c r="BG635" s="3">
        <v>1</v>
      </c>
      <c r="BH635" s="3">
        <v>2</v>
      </c>
      <c r="BI635" s="3">
        <v>2</v>
      </c>
      <c r="BJ635" s="3">
        <v>0</v>
      </c>
      <c r="BK635" s="3">
        <v>0</v>
      </c>
      <c r="BL635" s="3">
        <v>7</v>
      </c>
      <c r="BM635" s="3">
        <v>0</v>
      </c>
      <c r="BN635" s="3">
        <v>0</v>
      </c>
      <c r="BO635" s="3">
        <v>0</v>
      </c>
      <c r="BP635" s="3">
        <v>0</v>
      </c>
      <c r="BQ635" s="3">
        <v>0</v>
      </c>
      <c r="BR635" s="3">
        <v>0</v>
      </c>
      <c r="BS635" s="3">
        <v>0</v>
      </c>
      <c r="BT635" s="3">
        <v>0</v>
      </c>
      <c r="BU635" s="3">
        <v>0</v>
      </c>
      <c r="BV635" s="3">
        <v>0</v>
      </c>
      <c r="BW635" s="3">
        <v>0</v>
      </c>
      <c r="BX635" s="3">
        <v>0</v>
      </c>
      <c r="BY635" s="3">
        <v>0</v>
      </c>
      <c r="BZ635" s="3">
        <f t="shared" si="126"/>
        <v>19</v>
      </c>
      <c r="CA635" s="40">
        <f t="shared" si="122"/>
        <v>37</v>
      </c>
    </row>
    <row r="636" spans="1:79" x14ac:dyDescent="0.25">
      <c r="A636" s="3" t="s">
        <v>4</v>
      </c>
      <c r="B636" s="3">
        <v>3</v>
      </c>
      <c r="C636" s="3">
        <v>2</v>
      </c>
      <c r="D636" s="41">
        <v>42292</v>
      </c>
      <c r="E636" s="3">
        <v>5</v>
      </c>
      <c r="F636" s="3">
        <v>0</v>
      </c>
      <c r="G636" s="3">
        <v>9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3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f t="shared" si="127"/>
        <v>12</v>
      </c>
      <c r="AE636" s="3">
        <f t="shared" si="116"/>
        <v>0</v>
      </c>
      <c r="AF636" s="3">
        <f t="shared" si="117"/>
        <v>0</v>
      </c>
      <c r="AG636" s="3">
        <f t="shared" si="123"/>
        <v>0</v>
      </c>
      <c r="AH636" s="3">
        <f t="shared" si="118"/>
        <v>0</v>
      </c>
      <c r="AI636" s="3">
        <f t="shared" si="124"/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f t="shared" si="115"/>
        <v>0</v>
      </c>
      <c r="AS636" s="3">
        <f t="shared" si="119"/>
        <v>0</v>
      </c>
      <c r="AT636" s="3">
        <f t="shared" si="120"/>
        <v>0</v>
      </c>
      <c r="AU636" s="3">
        <f t="shared" si="121"/>
        <v>0</v>
      </c>
      <c r="AV636" s="3">
        <v>0</v>
      </c>
      <c r="AW636" s="3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v>1</v>
      </c>
      <c r="BC636" s="3">
        <v>0</v>
      </c>
      <c r="BD636" s="3">
        <f t="shared" si="125"/>
        <v>1</v>
      </c>
      <c r="BE636" s="3">
        <v>4</v>
      </c>
      <c r="BF636" s="3">
        <v>2</v>
      </c>
      <c r="BG636" s="3">
        <v>2</v>
      </c>
      <c r="BH636" s="3">
        <v>0</v>
      </c>
      <c r="BI636" s="3">
        <v>1</v>
      </c>
      <c r="BJ636" s="3">
        <v>0</v>
      </c>
      <c r="BK636" s="3">
        <v>0</v>
      </c>
      <c r="BL636" s="3">
        <v>1</v>
      </c>
      <c r="BM636" s="3">
        <v>0</v>
      </c>
      <c r="BN636" s="3">
        <v>0</v>
      </c>
      <c r="BO636" s="3">
        <v>0</v>
      </c>
      <c r="BP636" s="3">
        <v>3</v>
      </c>
      <c r="BQ636" s="3">
        <v>0</v>
      </c>
      <c r="BR636" s="3">
        <v>0</v>
      </c>
      <c r="BS636" s="3">
        <v>0</v>
      </c>
      <c r="BT636" s="3">
        <v>0</v>
      </c>
      <c r="BU636" s="3">
        <v>0</v>
      </c>
      <c r="BV636" s="3">
        <v>0</v>
      </c>
      <c r="BW636" s="3">
        <v>0</v>
      </c>
      <c r="BX636" s="3">
        <v>0</v>
      </c>
      <c r="BY636" s="3">
        <v>0</v>
      </c>
      <c r="BZ636" s="3">
        <f t="shared" si="126"/>
        <v>13</v>
      </c>
      <c r="CA636" s="40">
        <f t="shared" si="122"/>
        <v>26</v>
      </c>
    </row>
    <row r="637" spans="1:79" x14ac:dyDescent="0.25">
      <c r="A637" s="3" t="s">
        <v>4</v>
      </c>
      <c r="B637" s="3">
        <v>3</v>
      </c>
      <c r="C637" s="3">
        <v>2</v>
      </c>
      <c r="D637" s="41">
        <v>42292</v>
      </c>
      <c r="E637" s="3">
        <v>6</v>
      </c>
      <c r="F637" s="3">
        <v>0</v>
      </c>
      <c r="G637" s="3">
        <v>5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1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f t="shared" si="127"/>
        <v>6</v>
      </c>
      <c r="AE637" s="3">
        <f t="shared" si="116"/>
        <v>0</v>
      </c>
      <c r="AF637" s="3">
        <f t="shared" si="117"/>
        <v>0</v>
      </c>
      <c r="AG637" s="3">
        <f t="shared" si="123"/>
        <v>0</v>
      </c>
      <c r="AH637" s="3">
        <f t="shared" si="118"/>
        <v>0</v>
      </c>
      <c r="AI637" s="3">
        <f t="shared" si="124"/>
        <v>0</v>
      </c>
      <c r="AJ637" s="3">
        <v>2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f t="shared" si="115"/>
        <v>2</v>
      </c>
      <c r="AS637" s="3">
        <f t="shared" si="119"/>
        <v>2</v>
      </c>
      <c r="AT637" s="3">
        <f t="shared" si="120"/>
        <v>0</v>
      </c>
      <c r="AU637" s="3">
        <f t="shared" si="121"/>
        <v>0</v>
      </c>
      <c r="AV637" s="3">
        <v>0</v>
      </c>
      <c r="AW637" s="3">
        <v>0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f t="shared" si="125"/>
        <v>0</v>
      </c>
      <c r="BE637" s="3">
        <v>2</v>
      </c>
      <c r="BF637" s="3">
        <v>0</v>
      </c>
      <c r="BG637" s="3">
        <v>7</v>
      </c>
      <c r="BH637" s="3">
        <v>2</v>
      </c>
      <c r="BI637" s="3">
        <v>0</v>
      </c>
      <c r="BJ637" s="3">
        <v>0</v>
      </c>
      <c r="BK637" s="3">
        <v>0</v>
      </c>
      <c r="BL637" s="3">
        <v>0</v>
      </c>
      <c r="BM637" s="3">
        <v>1</v>
      </c>
      <c r="BN637" s="3">
        <v>0</v>
      </c>
      <c r="BO637" s="3">
        <v>1</v>
      </c>
      <c r="BP637" s="3">
        <v>3</v>
      </c>
      <c r="BQ637" s="3">
        <v>0</v>
      </c>
      <c r="BR637" s="3">
        <v>1</v>
      </c>
      <c r="BS637" s="3">
        <v>0</v>
      </c>
      <c r="BT637" s="3">
        <v>0</v>
      </c>
      <c r="BU637" s="3">
        <v>0</v>
      </c>
      <c r="BV637" s="3">
        <v>0</v>
      </c>
      <c r="BW637" s="3">
        <v>0</v>
      </c>
      <c r="BX637" s="3">
        <v>0</v>
      </c>
      <c r="BY637" s="3">
        <v>0</v>
      </c>
      <c r="BZ637" s="3">
        <f t="shared" si="126"/>
        <v>17</v>
      </c>
      <c r="CA637" s="40">
        <f t="shared" si="122"/>
        <v>25</v>
      </c>
    </row>
    <row r="638" spans="1:79" x14ac:dyDescent="0.25">
      <c r="A638" s="3" t="s">
        <v>4</v>
      </c>
      <c r="B638" s="3">
        <v>3</v>
      </c>
      <c r="C638" s="3">
        <v>2</v>
      </c>
      <c r="D638" s="41">
        <v>42292</v>
      </c>
      <c r="E638" s="3">
        <v>7</v>
      </c>
      <c r="F638" s="3">
        <v>2</v>
      </c>
      <c r="G638" s="3">
        <v>3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5</v>
      </c>
      <c r="O638" s="3">
        <v>0</v>
      </c>
      <c r="P638" s="3">
        <v>1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f t="shared" si="127"/>
        <v>11</v>
      </c>
      <c r="AE638" s="3">
        <f t="shared" si="116"/>
        <v>1</v>
      </c>
      <c r="AF638" s="3">
        <f t="shared" si="117"/>
        <v>0</v>
      </c>
      <c r="AG638" s="3">
        <f t="shared" si="123"/>
        <v>0</v>
      </c>
      <c r="AH638" s="3">
        <f t="shared" si="118"/>
        <v>0</v>
      </c>
      <c r="AI638" s="3">
        <f t="shared" si="124"/>
        <v>0</v>
      </c>
      <c r="AJ638" s="3">
        <v>0</v>
      </c>
      <c r="AK638" s="3">
        <v>1</v>
      </c>
      <c r="AL638" s="3">
        <v>0</v>
      </c>
      <c r="AM638" s="3">
        <v>0</v>
      </c>
      <c r="AN638" s="3">
        <v>0</v>
      </c>
      <c r="AO638" s="3">
        <v>1</v>
      </c>
      <c r="AP638" s="3">
        <v>0</v>
      </c>
      <c r="AQ638" s="3">
        <v>0</v>
      </c>
      <c r="AR638" s="3">
        <f t="shared" si="115"/>
        <v>2</v>
      </c>
      <c r="AS638" s="3">
        <f t="shared" si="119"/>
        <v>1</v>
      </c>
      <c r="AT638" s="3">
        <f t="shared" si="120"/>
        <v>1</v>
      </c>
      <c r="AU638" s="3">
        <f t="shared" si="121"/>
        <v>0</v>
      </c>
      <c r="AV638" s="3">
        <v>0</v>
      </c>
      <c r="AW638" s="3">
        <v>0</v>
      </c>
      <c r="AX638" s="3">
        <v>1</v>
      </c>
      <c r="AY638" s="3">
        <v>1</v>
      </c>
      <c r="AZ638" s="3">
        <v>0</v>
      </c>
      <c r="BA638" s="3">
        <v>0</v>
      </c>
      <c r="BB638" s="3">
        <v>0</v>
      </c>
      <c r="BC638" s="3">
        <v>0</v>
      </c>
      <c r="BD638" s="3">
        <f t="shared" si="125"/>
        <v>2</v>
      </c>
      <c r="BE638" s="3">
        <v>2</v>
      </c>
      <c r="BF638" s="3">
        <v>0</v>
      </c>
      <c r="BG638" s="3">
        <v>3</v>
      </c>
      <c r="BH638" s="3">
        <v>3</v>
      </c>
      <c r="BI638" s="3">
        <v>1</v>
      </c>
      <c r="BJ638" s="3">
        <v>1</v>
      </c>
      <c r="BK638" s="3">
        <v>0</v>
      </c>
      <c r="BL638" s="3">
        <v>0</v>
      </c>
      <c r="BM638" s="3">
        <v>0</v>
      </c>
      <c r="BN638" s="3">
        <v>0</v>
      </c>
      <c r="BO638" s="3">
        <v>0</v>
      </c>
      <c r="BP638" s="3">
        <v>0</v>
      </c>
      <c r="BQ638" s="3">
        <v>0</v>
      </c>
      <c r="BR638" s="3">
        <v>0</v>
      </c>
      <c r="BS638" s="3">
        <v>0</v>
      </c>
      <c r="BT638" s="3">
        <v>1</v>
      </c>
      <c r="BU638" s="3">
        <v>0</v>
      </c>
      <c r="BV638" s="3">
        <v>0</v>
      </c>
      <c r="BW638" s="3">
        <v>0</v>
      </c>
      <c r="BX638" s="3">
        <v>0</v>
      </c>
      <c r="BY638" s="3">
        <v>0</v>
      </c>
      <c r="BZ638" s="3">
        <f t="shared" si="126"/>
        <v>11</v>
      </c>
      <c r="CA638" s="40">
        <f t="shared" si="122"/>
        <v>26</v>
      </c>
    </row>
    <row r="639" spans="1:79" x14ac:dyDescent="0.25">
      <c r="A639" s="3" t="s">
        <v>4</v>
      </c>
      <c r="B639" s="3">
        <v>3</v>
      </c>
      <c r="C639" s="3">
        <v>2</v>
      </c>
      <c r="D639" s="41">
        <v>42292</v>
      </c>
      <c r="E639" s="3">
        <v>8</v>
      </c>
      <c r="F639" s="3">
        <v>0</v>
      </c>
      <c r="G639" s="3">
        <v>1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1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f t="shared" si="127"/>
        <v>2</v>
      </c>
      <c r="AE639" s="3">
        <f t="shared" si="116"/>
        <v>0</v>
      </c>
      <c r="AF639" s="3">
        <f t="shared" si="117"/>
        <v>0</v>
      </c>
      <c r="AG639" s="3">
        <f t="shared" si="123"/>
        <v>0</v>
      </c>
      <c r="AH639" s="3">
        <f t="shared" si="118"/>
        <v>0</v>
      </c>
      <c r="AI639" s="3">
        <f t="shared" si="124"/>
        <v>0</v>
      </c>
      <c r="AJ639" s="3">
        <v>0</v>
      </c>
      <c r="AK639" s="3">
        <v>1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f t="shared" si="115"/>
        <v>1</v>
      </c>
      <c r="AS639" s="3">
        <f t="shared" si="119"/>
        <v>1</v>
      </c>
      <c r="AT639" s="3">
        <f t="shared" si="120"/>
        <v>0</v>
      </c>
      <c r="AU639" s="3">
        <f t="shared" si="121"/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f t="shared" si="125"/>
        <v>0</v>
      </c>
      <c r="BE639" s="3">
        <v>1</v>
      </c>
      <c r="BF639" s="3">
        <v>0</v>
      </c>
      <c r="BG639" s="3">
        <v>4</v>
      </c>
      <c r="BH639" s="3">
        <v>0</v>
      </c>
      <c r="BI639" s="3">
        <v>0</v>
      </c>
      <c r="BJ639" s="3">
        <v>0</v>
      </c>
      <c r="BK639" s="3">
        <v>0</v>
      </c>
      <c r="BL639" s="3">
        <v>0</v>
      </c>
      <c r="BM639" s="3">
        <v>0</v>
      </c>
      <c r="BN639" s="3">
        <v>0</v>
      </c>
      <c r="BO639" s="3">
        <v>0</v>
      </c>
      <c r="BP639" s="3">
        <v>0</v>
      </c>
      <c r="BQ639" s="3">
        <v>0</v>
      </c>
      <c r="BR639" s="3">
        <v>0</v>
      </c>
      <c r="BS639" s="3">
        <v>0</v>
      </c>
      <c r="BT639" s="3">
        <v>0</v>
      </c>
      <c r="BU639" s="3">
        <v>0</v>
      </c>
      <c r="BV639" s="3">
        <v>0</v>
      </c>
      <c r="BW639" s="3">
        <v>0</v>
      </c>
      <c r="BX639" s="3">
        <v>0</v>
      </c>
      <c r="BY639" s="3">
        <v>0</v>
      </c>
      <c r="BZ639" s="3">
        <f t="shared" si="126"/>
        <v>5</v>
      </c>
      <c r="CA639" s="40">
        <f t="shared" si="122"/>
        <v>8</v>
      </c>
    </row>
    <row r="640" spans="1:79" x14ac:dyDescent="0.25">
      <c r="A640" s="3" t="s">
        <v>4</v>
      </c>
      <c r="B640" s="3">
        <v>3</v>
      </c>
      <c r="C640" s="3">
        <v>2</v>
      </c>
      <c r="D640" s="41">
        <v>42292</v>
      </c>
      <c r="E640" s="3">
        <v>9</v>
      </c>
      <c r="F640" s="3">
        <v>3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1</v>
      </c>
      <c r="O640" s="3">
        <v>0</v>
      </c>
      <c r="P640" s="3">
        <v>1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f t="shared" si="127"/>
        <v>5</v>
      </c>
      <c r="AE640" s="3">
        <f t="shared" si="116"/>
        <v>1</v>
      </c>
      <c r="AF640" s="3">
        <f t="shared" si="117"/>
        <v>0</v>
      </c>
      <c r="AG640" s="3">
        <f t="shared" si="123"/>
        <v>0</v>
      </c>
      <c r="AH640" s="3">
        <f t="shared" si="118"/>
        <v>0</v>
      </c>
      <c r="AI640" s="3">
        <f t="shared" si="124"/>
        <v>0</v>
      </c>
      <c r="AJ640" s="3">
        <v>0</v>
      </c>
      <c r="AK640" s="3">
        <v>1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f t="shared" si="115"/>
        <v>1</v>
      </c>
      <c r="AS640" s="3">
        <f t="shared" si="119"/>
        <v>1</v>
      </c>
      <c r="AT640" s="3">
        <f t="shared" si="120"/>
        <v>0</v>
      </c>
      <c r="AU640" s="3">
        <f t="shared" si="121"/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v>1</v>
      </c>
      <c r="BC640" s="3">
        <v>0</v>
      </c>
      <c r="BD640" s="3">
        <f t="shared" si="125"/>
        <v>1</v>
      </c>
      <c r="BE640" s="3">
        <v>0</v>
      </c>
      <c r="BF640" s="3">
        <v>0</v>
      </c>
      <c r="BG640" s="3">
        <v>5</v>
      </c>
      <c r="BH640" s="3">
        <v>0</v>
      </c>
      <c r="BI640" s="3">
        <v>0</v>
      </c>
      <c r="BJ640" s="3">
        <v>0</v>
      </c>
      <c r="BK640" s="3">
        <v>0</v>
      </c>
      <c r="BL640" s="3">
        <v>0</v>
      </c>
      <c r="BM640" s="3">
        <v>0</v>
      </c>
      <c r="BN640" s="3">
        <v>0</v>
      </c>
      <c r="BO640" s="3">
        <v>0</v>
      </c>
      <c r="BP640" s="3">
        <v>0</v>
      </c>
      <c r="BQ640" s="3">
        <v>0</v>
      </c>
      <c r="BR640" s="3">
        <v>0</v>
      </c>
      <c r="BS640" s="3">
        <v>0</v>
      </c>
      <c r="BT640" s="3">
        <v>0</v>
      </c>
      <c r="BU640" s="3">
        <v>0</v>
      </c>
      <c r="BV640" s="3">
        <v>0</v>
      </c>
      <c r="BW640" s="3">
        <v>0</v>
      </c>
      <c r="BX640" s="3">
        <v>0</v>
      </c>
      <c r="BY640" s="3">
        <v>1</v>
      </c>
      <c r="BZ640" s="3">
        <f t="shared" si="126"/>
        <v>6</v>
      </c>
      <c r="CA640" s="40">
        <f t="shared" si="122"/>
        <v>13</v>
      </c>
    </row>
    <row r="641" spans="1:79" x14ac:dyDescent="0.25">
      <c r="A641" s="3" t="s">
        <v>4</v>
      </c>
      <c r="B641" s="3">
        <v>3</v>
      </c>
      <c r="C641" s="3">
        <v>2</v>
      </c>
      <c r="D641" s="41">
        <v>42292</v>
      </c>
      <c r="E641" s="3">
        <v>10</v>
      </c>
      <c r="F641" s="3">
        <v>0</v>
      </c>
      <c r="G641" s="3">
        <v>1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6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f t="shared" si="127"/>
        <v>7</v>
      </c>
      <c r="AE641" s="3">
        <f t="shared" si="116"/>
        <v>0</v>
      </c>
      <c r="AF641" s="3">
        <f t="shared" si="117"/>
        <v>0</v>
      </c>
      <c r="AG641" s="3">
        <f t="shared" si="123"/>
        <v>0</v>
      </c>
      <c r="AH641" s="3">
        <f t="shared" si="118"/>
        <v>0</v>
      </c>
      <c r="AI641" s="3">
        <f t="shared" si="124"/>
        <v>0</v>
      </c>
      <c r="AJ641" s="3">
        <v>1</v>
      </c>
      <c r="AK641" s="3">
        <v>2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f t="shared" si="115"/>
        <v>3</v>
      </c>
      <c r="AS641" s="3">
        <f t="shared" si="119"/>
        <v>3</v>
      </c>
      <c r="AT641" s="3">
        <f t="shared" si="120"/>
        <v>0</v>
      </c>
      <c r="AU641" s="3">
        <f t="shared" si="121"/>
        <v>0</v>
      </c>
      <c r="AV641" s="3">
        <v>0</v>
      </c>
      <c r="AW641" s="3">
        <v>0</v>
      </c>
      <c r="AX641" s="3">
        <v>0</v>
      </c>
      <c r="AY641" s="3">
        <v>0</v>
      </c>
      <c r="AZ641" s="3">
        <v>0</v>
      </c>
      <c r="BA641" s="3">
        <v>0</v>
      </c>
      <c r="BB641" s="3">
        <v>0</v>
      </c>
      <c r="BC641" s="3">
        <v>0</v>
      </c>
      <c r="BD641" s="3">
        <f t="shared" si="125"/>
        <v>0</v>
      </c>
      <c r="BE641" s="3">
        <v>1</v>
      </c>
      <c r="BF641" s="3">
        <v>0</v>
      </c>
      <c r="BG641" s="3">
        <v>3</v>
      </c>
      <c r="BH641" s="3">
        <v>0</v>
      </c>
      <c r="BI641" s="3">
        <v>0</v>
      </c>
      <c r="BJ641" s="3">
        <v>0</v>
      </c>
      <c r="BK641" s="3">
        <v>0</v>
      </c>
      <c r="BL641" s="3">
        <v>0</v>
      </c>
      <c r="BM641" s="3">
        <v>0</v>
      </c>
      <c r="BN641" s="3">
        <v>0</v>
      </c>
      <c r="BO641" s="3">
        <v>0</v>
      </c>
      <c r="BP641" s="3">
        <v>1</v>
      </c>
      <c r="BQ641" s="3">
        <v>0</v>
      </c>
      <c r="BR641" s="3">
        <v>0</v>
      </c>
      <c r="BS641" s="3">
        <v>0</v>
      </c>
      <c r="BT641" s="3">
        <v>1</v>
      </c>
      <c r="BU641" s="3">
        <v>0</v>
      </c>
      <c r="BV641" s="3">
        <v>0</v>
      </c>
      <c r="BW641" s="3">
        <v>0</v>
      </c>
      <c r="BX641" s="3">
        <v>0</v>
      </c>
      <c r="BY641" s="3">
        <v>1</v>
      </c>
      <c r="BZ641" s="3">
        <f t="shared" si="126"/>
        <v>7</v>
      </c>
      <c r="CA641" s="40">
        <f t="shared" si="122"/>
        <v>17</v>
      </c>
    </row>
    <row r="642" spans="1:79" x14ac:dyDescent="0.25">
      <c r="A642" s="3" t="s">
        <v>4</v>
      </c>
      <c r="B642" s="3">
        <v>3</v>
      </c>
      <c r="C642" s="3">
        <v>2</v>
      </c>
      <c r="D642" s="41">
        <v>42306</v>
      </c>
      <c r="E642" s="3">
        <v>1</v>
      </c>
      <c r="F642" s="3">
        <v>2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1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f t="shared" si="127"/>
        <v>3</v>
      </c>
      <c r="AE642" s="3">
        <f t="shared" si="116"/>
        <v>0</v>
      </c>
      <c r="AF642" s="3">
        <f t="shared" si="117"/>
        <v>0</v>
      </c>
      <c r="AG642" s="3">
        <f t="shared" si="123"/>
        <v>0</v>
      </c>
      <c r="AH642" s="3">
        <f t="shared" si="118"/>
        <v>0</v>
      </c>
      <c r="AI642" s="3">
        <f t="shared" si="124"/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f t="shared" ref="AR642:AR705" si="128">SUM(AJ642:AQ642)</f>
        <v>0</v>
      </c>
      <c r="AS642" s="3">
        <f t="shared" si="119"/>
        <v>0</v>
      </c>
      <c r="AT642" s="3">
        <f t="shared" si="120"/>
        <v>0</v>
      </c>
      <c r="AU642" s="3">
        <f t="shared" si="121"/>
        <v>0</v>
      </c>
      <c r="AV642" s="3">
        <v>0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0</v>
      </c>
      <c r="BD642" s="3">
        <f t="shared" si="125"/>
        <v>0</v>
      </c>
      <c r="BE642" s="3">
        <v>0</v>
      </c>
      <c r="BF642" s="3">
        <v>0</v>
      </c>
      <c r="BG642" s="3">
        <v>0</v>
      </c>
      <c r="BH642" s="3">
        <v>0</v>
      </c>
      <c r="BI642" s="3">
        <v>1</v>
      </c>
      <c r="BJ642" s="3">
        <v>0</v>
      </c>
      <c r="BK642" s="3">
        <v>0</v>
      </c>
      <c r="BL642" s="3">
        <v>0</v>
      </c>
      <c r="BM642" s="3">
        <v>0</v>
      </c>
      <c r="BN642" s="3">
        <v>0</v>
      </c>
      <c r="BO642" s="3">
        <v>0</v>
      </c>
      <c r="BP642" s="3">
        <v>0</v>
      </c>
      <c r="BQ642" s="3">
        <v>0</v>
      </c>
      <c r="BR642" s="3">
        <v>0</v>
      </c>
      <c r="BS642" s="3">
        <v>0</v>
      </c>
      <c r="BT642" s="3">
        <v>0</v>
      </c>
      <c r="BU642" s="3">
        <v>0</v>
      </c>
      <c r="BV642" s="3">
        <v>0</v>
      </c>
      <c r="BW642" s="3">
        <v>0</v>
      </c>
      <c r="BX642" s="3">
        <v>0</v>
      </c>
      <c r="BY642" s="3">
        <v>0</v>
      </c>
      <c r="BZ642" s="3">
        <f t="shared" si="126"/>
        <v>1</v>
      </c>
      <c r="CA642" s="40">
        <f t="shared" si="122"/>
        <v>4</v>
      </c>
    </row>
    <row r="643" spans="1:79" x14ac:dyDescent="0.25">
      <c r="A643" s="3" t="s">
        <v>4</v>
      </c>
      <c r="B643" s="3">
        <v>3</v>
      </c>
      <c r="C643" s="3">
        <v>2</v>
      </c>
      <c r="D643" s="41">
        <v>42306</v>
      </c>
      <c r="E643" s="3">
        <v>2</v>
      </c>
      <c r="F643" s="3">
        <v>0</v>
      </c>
      <c r="G643" s="3">
        <v>9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1</v>
      </c>
      <c r="R643" s="3">
        <v>1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f t="shared" si="127"/>
        <v>11</v>
      </c>
      <c r="AE643" s="3">
        <f t="shared" ref="AE643:AE706" si="129">SUM(P643:Q643)</f>
        <v>1</v>
      </c>
      <c r="AF643" s="3">
        <f t="shared" ref="AF643:AF706" si="130">SUM(T643:U643)</f>
        <v>0</v>
      </c>
      <c r="AG643" s="3">
        <f t="shared" si="123"/>
        <v>0</v>
      </c>
      <c r="AH643" s="3">
        <f t="shared" ref="AH643:AH706" si="131">SUM(V643:W643)</f>
        <v>0</v>
      </c>
      <c r="AI643" s="3">
        <f t="shared" si="124"/>
        <v>0</v>
      </c>
      <c r="AJ643" s="3">
        <v>0</v>
      </c>
      <c r="AK643" s="3">
        <v>1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f t="shared" si="128"/>
        <v>1</v>
      </c>
      <c r="AS643" s="3">
        <f t="shared" ref="AS643:AS706" si="132">SUM(AJ643:AK643)</f>
        <v>1</v>
      </c>
      <c r="AT643" s="3">
        <f t="shared" ref="AT643:AT706" si="133">SUM(AN643:AO643)</f>
        <v>0</v>
      </c>
      <c r="AU643" s="3">
        <f t="shared" ref="AU643:AU706" si="134">SUM(AL643:AM643)</f>
        <v>0</v>
      </c>
      <c r="AV643" s="3">
        <v>0</v>
      </c>
      <c r="AW643" s="3">
        <v>0</v>
      </c>
      <c r="AX643" s="3">
        <v>0</v>
      </c>
      <c r="AY643" s="3">
        <v>0</v>
      </c>
      <c r="AZ643" s="3">
        <v>0</v>
      </c>
      <c r="BA643" s="3">
        <v>1</v>
      </c>
      <c r="BB643" s="3">
        <v>0</v>
      </c>
      <c r="BC643" s="3">
        <v>0</v>
      </c>
      <c r="BD643" s="3">
        <f t="shared" si="125"/>
        <v>1</v>
      </c>
      <c r="BE643" s="3">
        <v>1</v>
      </c>
      <c r="BF643" s="3">
        <v>1</v>
      </c>
      <c r="BG643" s="3">
        <v>1</v>
      </c>
      <c r="BH643" s="3">
        <v>1</v>
      </c>
      <c r="BI643" s="3">
        <v>1</v>
      </c>
      <c r="BJ643" s="3">
        <v>0</v>
      </c>
      <c r="BK643" s="3">
        <v>0</v>
      </c>
      <c r="BL643" s="3">
        <v>1</v>
      </c>
      <c r="BM643" s="3">
        <v>1</v>
      </c>
      <c r="BN643" s="3">
        <v>0</v>
      </c>
      <c r="BO643" s="3">
        <v>0</v>
      </c>
      <c r="BP643" s="3">
        <v>0</v>
      </c>
      <c r="BQ643" s="3">
        <v>0</v>
      </c>
      <c r="BR643" s="3">
        <v>0</v>
      </c>
      <c r="BS643" s="3">
        <v>0</v>
      </c>
      <c r="BT643" s="3">
        <v>0</v>
      </c>
      <c r="BU643" s="3">
        <v>0</v>
      </c>
      <c r="BV643" s="3">
        <v>0</v>
      </c>
      <c r="BW643" s="3">
        <v>0</v>
      </c>
      <c r="BX643" s="3">
        <v>0</v>
      </c>
      <c r="BY643" s="3">
        <v>2</v>
      </c>
      <c r="BZ643" s="3">
        <f t="shared" si="126"/>
        <v>9</v>
      </c>
      <c r="CA643" s="40">
        <f t="shared" ref="CA643:CA706" si="135">SUM(AD643,AR643,AV643,BD643,BZ643)</f>
        <v>22</v>
      </c>
    </row>
    <row r="644" spans="1:79" x14ac:dyDescent="0.25">
      <c r="A644" s="3" t="s">
        <v>4</v>
      </c>
      <c r="B644" s="3">
        <v>3</v>
      </c>
      <c r="C644" s="3">
        <v>2</v>
      </c>
      <c r="D644" s="41">
        <v>42306</v>
      </c>
      <c r="E644" s="3">
        <v>3</v>
      </c>
      <c r="F644" s="3">
        <v>0</v>
      </c>
      <c r="G644" s="3">
        <v>3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1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f t="shared" si="127"/>
        <v>4</v>
      </c>
      <c r="AE644" s="3">
        <f t="shared" si="129"/>
        <v>0</v>
      </c>
      <c r="AF644" s="3">
        <f t="shared" si="130"/>
        <v>0</v>
      </c>
      <c r="AG644" s="3">
        <f t="shared" si="123"/>
        <v>0</v>
      </c>
      <c r="AH644" s="3">
        <f t="shared" si="131"/>
        <v>0</v>
      </c>
      <c r="AI644" s="3">
        <f t="shared" si="124"/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f t="shared" si="128"/>
        <v>0</v>
      </c>
      <c r="AS644" s="3">
        <f t="shared" si="132"/>
        <v>0</v>
      </c>
      <c r="AT644" s="3">
        <f t="shared" si="133"/>
        <v>0</v>
      </c>
      <c r="AU644" s="3">
        <f t="shared" si="134"/>
        <v>0</v>
      </c>
      <c r="AV644" s="3">
        <v>0</v>
      </c>
      <c r="AW644" s="3">
        <v>0</v>
      </c>
      <c r="AX644" s="3">
        <v>1</v>
      </c>
      <c r="AY644" s="3">
        <v>0</v>
      </c>
      <c r="AZ644" s="3">
        <v>0</v>
      </c>
      <c r="BA644" s="3">
        <v>0</v>
      </c>
      <c r="BB644" s="3">
        <v>0</v>
      </c>
      <c r="BC644" s="3">
        <v>0</v>
      </c>
      <c r="BD644" s="3">
        <f t="shared" si="125"/>
        <v>1</v>
      </c>
      <c r="BE644" s="3">
        <v>0</v>
      </c>
      <c r="BF644" s="3">
        <v>0</v>
      </c>
      <c r="BG644" s="3">
        <v>0</v>
      </c>
      <c r="BH644" s="3">
        <v>1</v>
      </c>
      <c r="BI644" s="3">
        <v>2</v>
      </c>
      <c r="BJ644" s="3">
        <v>0</v>
      </c>
      <c r="BK644" s="3">
        <v>0</v>
      </c>
      <c r="BL644" s="3">
        <v>1</v>
      </c>
      <c r="BM644" s="3">
        <v>0</v>
      </c>
      <c r="BN644" s="3">
        <v>0</v>
      </c>
      <c r="BO644" s="3">
        <v>0</v>
      </c>
      <c r="BP644" s="3">
        <v>0</v>
      </c>
      <c r="BQ644" s="3">
        <v>0</v>
      </c>
      <c r="BR644" s="3">
        <v>0</v>
      </c>
      <c r="BS644" s="3">
        <v>0</v>
      </c>
      <c r="BT644" s="3">
        <v>0</v>
      </c>
      <c r="BU644" s="3">
        <v>0</v>
      </c>
      <c r="BV644" s="3">
        <v>0</v>
      </c>
      <c r="BW644" s="3">
        <v>0</v>
      </c>
      <c r="BX644" s="3">
        <v>0</v>
      </c>
      <c r="BY644" s="3">
        <v>1</v>
      </c>
      <c r="BZ644" s="3">
        <f t="shared" si="126"/>
        <v>5</v>
      </c>
      <c r="CA644" s="40">
        <f t="shared" si="135"/>
        <v>10</v>
      </c>
    </row>
    <row r="645" spans="1:79" x14ac:dyDescent="0.25">
      <c r="A645" s="3" t="s">
        <v>4</v>
      </c>
      <c r="B645" s="3">
        <v>3</v>
      </c>
      <c r="C645" s="3">
        <v>2</v>
      </c>
      <c r="D645" s="41">
        <v>42306</v>
      </c>
      <c r="E645" s="3">
        <v>4</v>
      </c>
      <c r="F645" s="3">
        <v>0</v>
      </c>
      <c r="G645" s="3">
        <v>3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1</v>
      </c>
      <c r="O645" s="3">
        <v>0</v>
      </c>
      <c r="P645" s="3">
        <v>0</v>
      </c>
      <c r="Q645" s="3">
        <v>0</v>
      </c>
      <c r="R645" s="3">
        <v>2</v>
      </c>
      <c r="S645" s="3">
        <v>0</v>
      </c>
      <c r="T645" s="3">
        <v>1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f t="shared" si="127"/>
        <v>7</v>
      </c>
      <c r="AE645" s="3">
        <f t="shared" si="129"/>
        <v>0</v>
      </c>
      <c r="AF645" s="3">
        <f t="shared" si="130"/>
        <v>1</v>
      </c>
      <c r="AG645" s="3">
        <f t="shared" si="123"/>
        <v>0</v>
      </c>
      <c r="AH645" s="3">
        <f t="shared" si="131"/>
        <v>0</v>
      </c>
      <c r="AI645" s="3">
        <f t="shared" si="124"/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f t="shared" si="128"/>
        <v>0</v>
      </c>
      <c r="AS645" s="3">
        <f t="shared" si="132"/>
        <v>0</v>
      </c>
      <c r="AT645" s="3">
        <f t="shared" si="133"/>
        <v>0</v>
      </c>
      <c r="AU645" s="3">
        <f t="shared" si="134"/>
        <v>0</v>
      </c>
      <c r="AV645" s="3">
        <v>0</v>
      </c>
      <c r="AW645" s="3">
        <v>0</v>
      </c>
      <c r="AX645" s="3">
        <v>0</v>
      </c>
      <c r="AY645" s="3">
        <v>0</v>
      </c>
      <c r="AZ645" s="3">
        <v>0</v>
      </c>
      <c r="BA645" s="3">
        <v>3</v>
      </c>
      <c r="BB645" s="3">
        <v>0</v>
      </c>
      <c r="BC645" s="3">
        <v>0</v>
      </c>
      <c r="BD645" s="3">
        <f t="shared" si="125"/>
        <v>3</v>
      </c>
      <c r="BE645" s="3">
        <v>1</v>
      </c>
      <c r="BF645" s="3">
        <v>0</v>
      </c>
      <c r="BG645" s="3">
        <v>3</v>
      </c>
      <c r="BH645" s="3">
        <v>1</v>
      </c>
      <c r="BI645" s="3">
        <v>1</v>
      </c>
      <c r="BJ645" s="3">
        <v>1</v>
      </c>
      <c r="BK645" s="3">
        <v>0</v>
      </c>
      <c r="BL645" s="3">
        <v>0</v>
      </c>
      <c r="BM645" s="3">
        <v>0</v>
      </c>
      <c r="BN645" s="3">
        <v>0</v>
      </c>
      <c r="BO645" s="3">
        <v>0</v>
      </c>
      <c r="BP645" s="3">
        <v>0</v>
      </c>
      <c r="BQ645" s="3">
        <v>0</v>
      </c>
      <c r="BR645" s="3">
        <v>0</v>
      </c>
      <c r="BS645" s="3">
        <v>0</v>
      </c>
      <c r="BT645" s="3">
        <v>0</v>
      </c>
      <c r="BU645" s="3">
        <v>0</v>
      </c>
      <c r="BV645" s="3">
        <v>0</v>
      </c>
      <c r="BW645" s="3">
        <v>0</v>
      </c>
      <c r="BX645" s="3">
        <v>0</v>
      </c>
      <c r="BY645" s="3">
        <v>0</v>
      </c>
      <c r="BZ645" s="3">
        <f t="shared" si="126"/>
        <v>7</v>
      </c>
      <c r="CA645" s="40">
        <f t="shared" si="135"/>
        <v>17</v>
      </c>
    </row>
    <row r="646" spans="1:79" x14ac:dyDescent="0.25">
      <c r="A646" s="3" t="s">
        <v>4</v>
      </c>
      <c r="B646" s="3">
        <v>3</v>
      </c>
      <c r="C646" s="3">
        <v>2</v>
      </c>
      <c r="D646" s="41">
        <v>42306</v>
      </c>
      <c r="E646" s="3">
        <v>5</v>
      </c>
      <c r="F646" s="3">
        <v>0</v>
      </c>
      <c r="G646" s="3">
        <v>3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f t="shared" si="127"/>
        <v>3</v>
      </c>
      <c r="AE646" s="3">
        <f t="shared" si="129"/>
        <v>0</v>
      </c>
      <c r="AF646" s="3">
        <f t="shared" si="130"/>
        <v>0</v>
      </c>
      <c r="AG646" s="3">
        <f t="shared" si="123"/>
        <v>0</v>
      </c>
      <c r="AH646" s="3">
        <f t="shared" si="131"/>
        <v>0</v>
      </c>
      <c r="AI646" s="3">
        <f t="shared" si="124"/>
        <v>0</v>
      </c>
      <c r="AJ646" s="3">
        <v>0</v>
      </c>
      <c r="AK646" s="3">
        <v>1</v>
      </c>
      <c r="AL646" s="3">
        <v>0</v>
      </c>
      <c r="AM646" s="3">
        <v>0</v>
      </c>
      <c r="AN646" s="3">
        <v>0</v>
      </c>
      <c r="AO646" s="3">
        <v>0</v>
      </c>
      <c r="AP646" s="3">
        <v>0</v>
      </c>
      <c r="AQ646" s="3">
        <v>0</v>
      </c>
      <c r="AR646" s="3">
        <f t="shared" si="128"/>
        <v>1</v>
      </c>
      <c r="AS646" s="3">
        <f t="shared" si="132"/>
        <v>1</v>
      </c>
      <c r="AT646" s="3">
        <f t="shared" si="133"/>
        <v>0</v>
      </c>
      <c r="AU646" s="3">
        <f t="shared" si="134"/>
        <v>0</v>
      </c>
      <c r="AV646" s="3">
        <v>0</v>
      </c>
      <c r="AW646" s="3">
        <v>0</v>
      </c>
      <c r="AX646" s="3">
        <v>0</v>
      </c>
      <c r="AY646" s="3">
        <v>0</v>
      </c>
      <c r="AZ646" s="3">
        <v>0</v>
      </c>
      <c r="BA646" s="3">
        <v>0</v>
      </c>
      <c r="BB646" s="3">
        <v>3</v>
      </c>
      <c r="BC646" s="3">
        <v>1</v>
      </c>
      <c r="BD646" s="3">
        <f t="shared" si="125"/>
        <v>4</v>
      </c>
      <c r="BE646" s="3">
        <v>1</v>
      </c>
      <c r="BF646" s="3">
        <v>0</v>
      </c>
      <c r="BG646" s="3">
        <v>1</v>
      </c>
      <c r="BH646" s="3">
        <v>1</v>
      </c>
      <c r="BI646" s="3">
        <v>1</v>
      </c>
      <c r="BJ646" s="3">
        <v>0</v>
      </c>
      <c r="BK646" s="3">
        <v>0</v>
      </c>
      <c r="BL646" s="3">
        <v>0</v>
      </c>
      <c r="BM646" s="3">
        <v>0</v>
      </c>
      <c r="BN646" s="3">
        <v>0</v>
      </c>
      <c r="BO646" s="3">
        <v>0</v>
      </c>
      <c r="BP646" s="3">
        <v>1</v>
      </c>
      <c r="BQ646" s="3">
        <v>0</v>
      </c>
      <c r="BR646" s="3">
        <v>0</v>
      </c>
      <c r="BS646" s="3">
        <v>0</v>
      </c>
      <c r="BT646" s="3">
        <v>0</v>
      </c>
      <c r="BU646" s="3">
        <v>0</v>
      </c>
      <c r="BV646" s="3">
        <v>0</v>
      </c>
      <c r="BW646" s="3">
        <v>0</v>
      </c>
      <c r="BX646" s="3">
        <v>0</v>
      </c>
      <c r="BY646" s="3">
        <v>2</v>
      </c>
      <c r="BZ646" s="3">
        <f t="shared" si="126"/>
        <v>7</v>
      </c>
      <c r="CA646" s="40">
        <f t="shared" si="135"/>
        <v>15</v>
      </c>
    </row>
    <row r="647" spans="1:79" x14ac:dyDescent="0.25">
      <c r="A647" s="3" t="s">
        <v>4</v>
      </c>
      <c r="B647" s="3">
        <v>3</v>
      </c>
      <c r="C647" s="3">
        <v>2</v>
      </c>
      <c r="D647" s="41">
        <v>42306</v>
      </c>
      <c r="E647" s="3">
        <v>6</v>
      </c>
      <c r="F647" s="3">
        <v>0</v>
      </c>
      <c r="G647" s="3">
        <v>2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1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f t="shared" si="127"/>
        <v>3</v>
      </c>
      <c r="AE647" s="3">
        <f t="shared" si="129"/>
        <v>0</v>
      </c>
      <c r="AF647" s="3">
        <f t="shared" si="130"/>
        <v>0</v>
      </c>
      <c r="AG647" s="3">
        <f t="shared" si="123"/>
        <v>0</v>
      </c>
      <c r="AH647" s="3">
        <f t="shared" si="131"/>
        <v>0</v>
      </c>
      <c r="AI647" s="3">
        <f t="shared" si="124"/>
        <v>0</v>
      </c>
      <c r="AJ647" s="3">
        <v>0</v>
      </c>
      <c r="AK647" s="3">
        <v>1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f t="shared" si="128"/>
        <v>1</v>
      </c>
      <c r="AS647" s="3">
        <f t="shared" si="132"/>
        <v>1</v>
      </c>
      <c r="AT647" s="3">
        <f t="shared" si="133"/>
        <v>0</v>
      </c>
      <c r="AU647" s="3">
        <f t="shared" si="134"/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0</v>
      </c>
      <c r="BD647" s="3">
        <f t="shared" si="125"/>
        <v>0</v>
      </c>
      <c r="BE647" s="3">
        <v>1</v>
      </c>
      <c r="BF647" s="3">
        <v>0</v>
      </c>
      <c r="BG647" s="3">
        <v>2</v>
      </c>
      <c r="BH647" s="3">
        <v>0</v>
      </c>
      <c r="BI647" s="3">
        <v>0</v>
      </c>
      <c r="BJ647" s="3">
        <v>0</v>
      </c>
      <c r="BK647" s="3">
        <v>0</v>
      </c>
      <c r="BL647" s="3">
        <v>0</v>
      </c>
      <c r="BM647" s="3">
        <v>0</v>
      </c>
      <c r="BN647" s="3">
        <v>1</v>
      </c>
      <c r="BO647" s="3">
        <v>0</v>
      </c>
      <c r="BP647" s="3">
        <v>1</v>
      </c>
      <c r="BQ647" s="3">
        <v>0</v>
      </c>
      <c r="BR647" s="3">
        <v>0</v>
      </c>
      <c r="BS647" s="3">
        <v>0</v>
      </c>
      <c r="BT647" s="3">
        <v>0</v>
      </c>
      <c r="BU647" s="3">
        <v>0</v>
      </c>
      <c r="BV647" s="3">
        <v>0</v>
      </c>
      <c r="BW647" s="3">
        <v>0</v>
      </c>
      <c r="BX647" s="3">
        <v>0</v>
      </c>
      <c r="BY647" s="3">
        <v>0</v>
      </c>
      <c r="BZ647" s="3">
        <f t="shared" si="126"/>
        <v>5</v>
      </c>
      <c r="CA647" s="40">
        <f t="shared" si="135"/>
        <v>9</v>
      </c>
    </row>
    <row r="648" spans="1:79" x14ac:dyDescent="0.25">
      <c r="A648" s="3" t="s">
        <v>4</v>
      </c>
      <c r="B648" s="3">
        <v>3</v>
      </c>
      <c r="C648" s="3">
        <v>2</v>
      </c>
      <c r="D648" s="41">
        <v>42306</v>
      </c>
      <c r="E648" s="3">
        <v>7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2</v>
      </c>
      <c r="O648" s="3">
        <v>0</v>
      </c>
      <c r="P648" s="3">
        <v>1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f t="shared" si="127"/>
        <v>3</v>
      </c>
      <c r="AE648" s="3">
        <f t="shared" si="129"/>
        <v>1</v>
      </c>
      <c r="AF648" s="3">
        <f t="shared" si="130"/>
        <v>0</v>
      </c>
      <c r="AG648" s="3">
        <f t="shared" si="123"/>
        <v>0</v>
      </c>
      <c r="AH648" s="3">
        <f t="shared" si="131"/>
        <v>0</v>
      </c>
      <c r="AI648" s="3">
        <f t="shared" si="124"/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f t="shared" si="128"/>
        <v>0</v>
      </c>
      <c r="AS648" s="3">
        <f t="shared" si="132"/>
        <v>0</v>
      </c>
      <c r="AT648" s="3">
        <f t="shared" si="133"/>
        <v>0</v>
      </c>
      <c r="AU648" s="3">
        <f t="shared" si="134"/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3">
        <f t="shared" si="125"/>
        <v>0</v>
      </c>
      <c r="BE648" s="3">
        <v>1</v>
      </c>
      <c r="BF648" s="3">
        <v>0</v>
      </c>
      <c r="BG648" s="3">
        <v>2</v>
      </c>
      <c r="BH648" s="3">
        <v>0</v>
      </c>
      <c r="BI648" s="3">
        <v>0</v>
      </c>
      <c r="BJ648" s="3">
        <v>0</v>
      </c>
      <c r="BK648" s="3">
        <v>0</v>
      </c>
      <c r="BL648" s="3">
        <v>1</v>
      </c>
      <c r="BM648" s="3">
        <v>0</v>
      </c>
      <c r="BN648" s="3">
        <v>0</v>
      </c>
      <c r="BO648" s="3">
        <v>0</v>
      </c>
      <c r="BP648" s="3">
        <v>1</v>
      </c>
      <c r="BQ648" s="3">
        <v>0</v>
      </c>
      <c r="BR648" s="3">
        <v>0</v>
      </c>
      <c r="BS648" s="3">
        <v>0</v>
      </c>
      <c r="BT648" s="3">
        <v>0</v>
      </c>
      <c r="BU648" s="3">
        <v>0</v>
      </c>
      <c r="BV648" s="3">
        <v>0</v>
      </c>
      <c r="BW648" s="3">
        <v>0</v>
      </c>
      <c r="BX648" s="3">
        <v>0</v>
      </c>
      <c r="BY648" s="3">
        <v>0</v>
      </c>
      <c r="BZ648" s="3">
        <f t="shared" si="126"/>
        <v>5</v>
      </c>
      <c r="CA648" s="40">
        <f t="shared" si="135"/>
        <v>8</v>
      </c>
    </row>
    <row r="649" spans="1:79" x14ac:dyDescent="0.25">
      <c r="A649" s="3" t="s">
        <v>4</v>
      </c>
      <c r="B649" s="3">
        <v>3</v>
      </c>
      <c r="C649" s="3">
        <v>2</v>
      </c>
      <c r="D649" s="41">
        <v>42306</v>
      </c>
      <c r="E649" s="3">
        <v>8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1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f t="shared" si="127"/>
        <v>1</v>
      </c>
      <c r="AE649" s="3">
        <f t="shared" si="129"/>
        <v>0</v>
      </c>
      <c r="AF649" s="3">
        <f t="shared" si="130"/>
        <v>0</v>
      </c>
      <c r="AG649" s="3">
        <f t="shared" si="123"/>
        <v>0</v>
      </c>
      <c r="AH649" s="3">
        <f t="shared" si="131"/>
        <v>0</v>
      </c>
      <c r="AI649" s="3">
        <f t="shared" si="124"/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f t="shared" si="128"/>
        <v>0</v>
      </c>
      <c r="AS649" s="3">
        <f t="shared" si="132"/>
        <v>0</v>
      </c>
      <c r="AT649" s="3">
        <f t="shared" si="133"/>
        <v>0</v>
      </c>
      <c r="AU649" s="3">
        <f t="shared" si="134"/>
        <v>0</v>
      </c>
      <c r="AV649" s="3">
        <v>0</v>
      </c>
      <c r="AW649" s="3">
        <v>0</v>
      </c>
      <c r="AX649" s="3">
        <v>1</v>
      </c>
      <c r="AY649" s="3">
        <v>0</v>
      </c>
      <c r="AZ649" s="3">
        <v>0</v>
      </c>
      <c r="BA649" s="3">
        <v>0</v>
      </c>
      <c r="BB649" s="3">
        <v>2</v>
      </c>
      <c r="BC649" s="3">
        <v>0</v>
      </c>
      <c r="BD649" s="3">
        <f t="shared" si="125"/>
        <v>3</v>
      </c>
      <c r="BE649" s="3">
        <v>1</v>
      </c>
      <c r="BF649" s="3">
        <v>0</v>
      </c>
      <c r="BG649" s="3">
        <v>0</v>
      </c>
      <c r="BH649" s="3">
        <v>0</v>
      </c>
      <c r="BI649" s="3">
        <v>0</v>
      </c>
      <c r="BJ649" s="3">
        <v>0</v>
      </c>
      <c r="BK649" s="3">
        <v>0</v>
      </c>
      <c r="BL649" s="3">
        <v>0</v>
      </c>
      <c r="BM649" s="3">
        <v>0</v>
      </c>
      <c r="BN649" s="3">
        <v>0</v>
      </c>
      <c r="BO649" s="3">
        <v>0</v>
      </c>
      <c r="BP649" s="3">
        <v>2</v>
      </c>
      <c r="BQ649" s="3">
        <v>0</v>
      </c>
      <c r="BR649" s="3">
        <v>0</v>
      </c>
      <c r="BS649" s="3">
        <v>0</v>
      </c>
      <c r="BT649" s="3">
        <v>0</v>
      </c>
      <c r="BU649" s="3">
        <v>0</v>
      </c>
      <c r="BV649" s="3">
        <v>0</v>
      </c>
      <c r="BW649" s="3">
        <v>0</v>
      </c>
      <c r="BX649" s="3">
        <v>0</v>
      </c>
      <c r="BY649" s="3">
        <v>0</v>
      </c>
      <c r="BZ649" s="3">
        <f t="shared" si="126"/>
        <v>3</v>
      </c>
      <c r="CA649" s="40">
        <f t="shared" si="135"/>
        <v>7</v>
      </c>
    </row>
    <row r="650" spans="1:79" x14ac:dyDescent="0.25">
      <c r="A650" s="3" t="s">
        <v>4</v>
      </c>
      <c r="B650" s="3">
        <v>3</v>
      </c>
      <c r="C650" s="3">
        <v>2</v>
      </c>
      <c r="D650" s="41">
        <v>42306</v>
      </c>
      <c r="E650" s="3">
        <v>9</v>
      </c>
      <c r="F650" s="3">
        <v>1</v>
      </c>
      <c r="G650" s="3">
        <v>3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1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f t="shared" si="127"/>
        <v>5</v>
      </c>
      <c r="AE650" s="3">
        <f t="shared" si="129"/>
        <v>0</v>
      </c>
      <c r="AF650" s="3">
        <f t="shared" si="130"/>
        <v>0</v>
      </c>
      <c r="AG650" s="3">
        <f t="shared" si="123"/>
        <v>0</v>
      </c>
      <c r="AH650" s="3">
        <f t="shared" si="131"/>
        <v>0</v>
      </c>
      <c r="AI650" s="3">
        <f t="shared" si="124"/>
        <v>0</v>
      </c>
      <c r="AJ650" s="3">
        <v>0</v>
      </c>
      <c r="AK650" s="3">
        <v>2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f t="shared" si="128"/>
        <v>2</v>
      </c>
      <c r="AS650" s="3">
        <f t="shared" si="132"/>
        <v>2</v>
      </c>
      <c r="AT650" s="3">
        <f t="shared" si="133"/>
        <v>0</v>
      </c>
      <c r="AU650" s="3">
        <f t="shared" si="134"/>
        <v>0</v>
      </c>
      <c r="AV650" s="3">
        <v>0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0</v>
      </c>
      <c r="BD650" s="3">
        <f t="shared" si="125"/>
        <v>0</v>
      </c>
      <c r="BE650" s="3">
        <v>2</v>
      </c>
      <c r="BF650" s="3">
        <v>0</v>
      </c>
      <c r="BG650" s="3">
        <v>3</v>
      </c>
      <c r="BH650" s="3">
        <v>0</v>
      </c>
      <c r="BI650" s="3">
        <v>0</v>
      </c>
      <c r="BJ650" s="3">
        <v>0</v>
      </c>
      <c r="BK650" s="3">
        <v>0</v>
      </c>
      <c r="BL650" s="3">
        <v>0</v>
      </c>
      <c r="BM650" s="3">
        <v>0</v>
      </c>
      <c r="BN650" s="3">
        <v>0</v>
      </c>
      <c r="BO650" s="3">
        <v>0</v>
      </c>
      <c r="BP650" s="3">
        <v>1</v>
      </c>
      <c r="BQ650" s="3">
        <v>0</v>
      </c>
      <c r="BR650" s="3">
        <v>0</v>
      </c>
      <c r="BS650" s="3">
        <v>0</v>
      </c>
      <c r="BT650" s="3">
        <v>0</v>
      </c>
      <c r="BU650" s="3">
        <v>0</v>
      </c>
      <c r="BV650" s="3">
        <v>0</v>
      </c>
      <c r="BW650" s="3">
        <v>0</v>
      </c>
      <c r="BX650" s="3">
        <v>0</v>
      </c>
      <c r="BY650" s="3">
        <v>0</v>
      </c>
      <c r="BZ650" s="3">
        <f t="shared" si="126"/>
        <v>6</v>
      </c>
      <c r="CA650" s="40">
        <f t="shared" si="135"/>
        <v>13</v>
      </c>
    </row>
    <row r="651" spans="1:79" x14ac:dyDescent="0.25">
      <c r="A651" s="3" t="s">
        <v>4</v>
      </c>
      <c r="B651" s="3">
        <v>3</v>
      </c>
      <c r="C651" s="3">
        <v>2</v>
      </c>
      <c r="D651" s="41">
        <v>42306</v>
      </c>
      <c r="E651" s="3">
        <v>10</v>
      </c>
      <c r="F651" s="3">
        <v>0</v>
      </c>
      <c r="G651" s="3">
        <v>0</v>
      </c>
      <c r="H651" s="3">
        <v>0</v>
      </c>
      <c r="I651" s="3">
        <v>1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2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f t="shared" si="127"/>
        <v>3</v>
      </c>
      <c r="AE651" s="3">
        <f t="shared" si="129"/>
        <v>2</v>
      </c>
      <c r="AF651" s="3">
        <f t="shared" si="130"/>
        <v>0</v>
      </c>
      <c r="AG651" s="3">
        <f t="shared" si="123"/>
        <v>0</v>
      </c>
      <c r="AH651" s="3">
        <f t="shared" si="131"/>
        <v>0</v>
      </c>
      <c r="AI651" s="3">
        <f t="shared" si="124"/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1</v>
      </c>
      <c r="AO651" s="3">
        <v>0</v>
      </c>
      <c r="AP651" s="3">
        <v>0</v>
      </c>
      <c r="AQ651" s="3">
        <v>0</v>
      </c>
      <c r="AR651" s="3">
        <f t="shared" si="128"/>
        <v>1</v>
      </c>
      <c r="AS651" s="3">
        <f t="shared" si="132"/>
        <v>0</v>
      </c>
      <c r="AT651" s="3">
        <f t="shared" si="133"/>
        <v>1</v>
      </c>
      <c r="AU651" s="3">
        <f t="shared" si="134"/>
        <v>0</v>
      </c>
      <c r="AV651" s="3">
        <v>0</v>
      </c>
      <c r="AW651" s="3">
        <v>0</v>
      </c>
      <c r="AX651" s="3">
        <v>0</v>
      </c>
      <c r="AY651" s="3">
        <v>0</v>
      </c>
      <c r="AZ651" s="3">
        <v>0</v>
      </c>
      <c r="BA651" s="3">
        <v>1</v>
      </c>
      <c r="BB651" s="3">
        <v>0</v>
      </c>
      <c r="BC651" s="3">
        <v>0</v>
      </c>
      <c r="BD651" s="3">
        <f t="shared" si="125"/>
        <v>1</v>
      </c>
      <c r="BE651" s="3">
        <v>0</v>
      </c>
      <c r="BF651" s="3">
        <v>0</v>
      </c>
      <c r="BG651" s="3">
        <v>0</v>
      </c>
      <c r="BH651" s="3">
        <v>0</v>
      </c>
      <c r="BI651" s="3">
        <v>0</v>
      </c>
      <c r="BJ651" s="3">
        <v>0</v>
      </c>
      <c r="BK651" s="3">
        <v>0</v>
      </c>
      <c r="BL651" s="3">
        <v>1</v>
      </c>
      <c r="BM651" s="3">
        <v>0</v>
      </c>
      <c r="BN651" s="3">
        <v>0</v>
      </c>
      <c r="BO651" s="3">
        <v>0</v>
      </c>
      <c r="BP651" s="3">
        <v>1</v>
      </c>
      <c r="BQ651" s="3">
        <v>0</v>
      </c>
      <c r="BR651" s="3">
        <v>0</v>
      </c>
      <c r="BS651" s="3">
        <v>0</v>
      </c>
      <c r="BT651" s="3">
        <v>0</v>
      </c>
      <c r="BU651" s="3">
        <v>0</v>
      </c>
      <c r="BV651" s="3">
        <v>0</v>
      </c>
      <c r="BW651" s="3">
        <v>0</v>
      </c>
      <c r="BX651" s="3">
        <v>1</v>
      </c>
      <c r="BY651" s="3">
        <v>1</v>
      </c>
      <c r="BZ651" s="3">
        <f t="shared" si="126"/>
        <v>4</v>
      </c>
      <c r="CA651" s="40">
        <f t="shared" si="135"/>
        <v>9</v>
      </c>
    </row>
    <row r="652" spans="1:79" x14ac:dyDescent="0.25">
      <c r="A652" s="3" t="s">
        <v>4</v>
      </c>
      <c r="B652" s="3">
        <v>3</v>
      </c>
      <c r="C652" s="3">
        <v>2</v>
      </c>
      <c r="D652" s="41">
        <v>42313</v>
      </c>
      <c r="E652" s="3">
        <v>1</v>
      </c>
      <c r="F652" s="3">
        <v>1</v>
      </c>
      <c r="G652" s="3">
        <v>1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f t="shared" si="127"/>
        <v>2</v>
      </c>
      <c r="AE652" s="3">
        <f t="shared" si="129"/>
        <v>0</v>
      </c>
      <c r="AF652" s="3">
        <f t="shared" si="130"/>
        <v>0</v>
      </c>
      <c r="AG652" s="3">
        <f t="shared" si="123"/>
        <v>0</v>
      </c>
      <c r="AH652" s="3">
        <f t="shared" si="131"/>
        <v>0</v>
      </c>
      <c r="AI652" s="3">
        <f t="shared" si="124"/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f t="shared" si="128"/>
        <v>0</v>
      </c>
      <c r="AS652" s="3">
        <f t="shared" si="132"/>
        <v>0</v>
      </c>
      <c r="AT652" s="3">
        <f t="shared" si="133"/>
        <v>0</v>
      </c>
      <c r="AU652" s="3">
        <f t="shared" si="134"/>
        <v>0</v>
      </c>
      <c r="AV652" s="3">
        <v>0</v>
      </c>
      <c r="AW652" s="3">
        <v>0</v>
      </c>
      <c r="AX652" s="3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0</v>
      </c>
      <c r="BD652" s="3">
        <f t="shared" si="125"/>
        <v>0</v>
      </c>
      <c r="BE652" s="3">
        <v>1</v>
      </c>
      <c r="BF652" s="3">
        <v>0</v>
      </c>
      <c r="BG652" s="3">
        <v>0</v>
      </c>
      <c r="BH652" s="3">
        <v>0</v>
      </c>
      <c r="BI652" s="3">
        <v>0</v>
      </c>
      <c r="BJ652" s="3">
        <v>0</v>
      </c>
      <c r="BK652" s="3">
        <v>0</v>
      </c>
      <c r="BL652" s="3">
        <v>1</v>
      </c>
      <c r="BM652" s="3">
        <v>0</v>
      </c>
      <c r="BN652" s="3">
        <v>0</v>
      </c>
      <c r="BO652" s="3">
        <v>0</v>
      </c>
      <c r="BP652" s="3">
        <v>0</v>
      </c>
      <c r="BQ652" s="3">
        <v>0</v>
      </c>
      <c r="BR652" s="3">
        <v>0</v>
      </c>
      <c r="BS652" s="3">
        <v>0</v>
      </c>
      <c r="BT652" s="3">
        <v>1</v>
      </c>
      <c r="BU652" s="3">
        <v>0</v>
      </c>
      <c r="BV652" s="3">
        <v>0</v>
      </c>
      <c r="BW652" s="3">
        <v>0</v>
      </c>
      <c r="BX652" s="3">
        <v>0</v>
      </c>
      <c r="BY652" s="3">
        <v>0</v>
      </c>
      <c r="BZ652" s="3">
        <f t="shared" si="126"/>
        <v>3</v>
      </c>
      <c r="CA652" s="40">
        <f t="shared" si="135"/>
        <v>5</v>
      </c>
    </row>
    <row r="653" spans="1:79" x14ac:dyDescent="0.25">
      <c r="A653" s="3" t="s">
        <v>4</v>
      </c>
      <c r="B653" s="3">
        <v>3</v>
      </c>
      <c r="C653" s="3">
        <v>2</v>
      </c>
      <c r="D653" s="41">
        <v>42313</v>
      </c>
      <c r="E653" s="3">
        <v>2</v>
      </c>
      <c r="F653" s="3">
        <v>1</v>
      </c>
      <c r="G653" s="3">
        <v>1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1</v>
      </c>
      <c r="O653" s="3">
        <v>0</v>
      </c>
      <c r="P653" s="3">
        <v>0</v>
      </c>
      <c r="Q653" s="3">
        <v>0</v>
      </c>
      <c r="R653" s="3">
        <v>1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1</v>
      </c>
      <c r="AD653" s="3">
        <f t="shared" si="127"/>
        <v>5</v>
      </c>
      <c r="AE653" s="3">
        <f t="shared" si="129"/>
        <v>0</v>
      </c>
      <c r="AF653" s="3">
        <f t="shared" si="130"/>
        <v>0</v>
      </c>
      <c r="AG653" s="3">
        <f t="shared" si="123"/>
        <v>0</v>
      </c>
      <c r="AH653" s="3">
        <f t="shared" si="131"/>
        <v>0</v>
      </c>
      <c r="AI653" s="3">
        <f t="shared" si="124"/>
        <v>0</v>
      </c>
      <c r="AJ653" s="3">
        <v>0</v>
      </c>
      <c r="AK653" s="3">
        <v>1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f t="shared" si="128"/>
        <v>1</v>
      </c>
      <c r="AS653" s="3">
        <f t="shared" si="132"/>
        <v>1</v>
      </c>
      <c r="AT653" s="3">
        <f t="shared" si="133"/>
        <v>0</v>
      </c>
      <c r="AU653" s="3">
        <f t="shared" si="134"/>
        <v>0</v>
      </c>
      <c r="AV653" s="3">
        <v>0</v>
      </c>
      <c r="AW653" s="3">
        <v>1</v>
      </c>
      <c r="AX653" s="3">
        <v>1</v>
      </c>
      <c r="AY653" s="3">
        <v>0</v>
      </c>
      <c r="AZ653" s="3">
        <v>0</v>
      </c>
      <c r="BA653" s="3">
        <v>5</v>
      </c>
      <c r="BB653" s="3">
        <v>0</v>
      </c>
      <c r="BC653" s="3">
        <v>0</v>
      </c>
      <c r="BD653" s="3">
        <f t="shared" si="125"/>
        <v>7</v>
      </c>
      <c r="BE653" s="3">
        <v>3</v>
      </c>
      <c r="BF653" s="3">
        <v>1</v>
      </c>
      <c r="BG653" s="3">
        <v>2</v>
      </c>
      <c r="BH653" s="3">
        <v>5</v>
      </c>
      <c r="BI653" s="3">
        <v>1</v>
      </c>
      <c r="BJ653" s="3">
        <v>0</v>
      </c>
      <c r="BK653" s="3">
        <v>1</v>
      </c>
      <c r="BL653" s="3">
        <v>2</v>
      </c>
      <c r="BM653" s="3">
        <v>0</v>
      </c>
      <c r="BN653" s="3">
        <v>0</v>
      </c>
      <c r="BO653" s="3">
        <v>0</v>
      </c>
      <c r="BP653" s="3">
        <v>1</v>
      </c>
      <c r="BQ653" s="3">
        <v>0</v>
      </c>
      <c r="BR653" s="3">
        <v>0</v>
      </c>
      <c r="BS653" s="3">
        <v>0</v>
      </c>
      <c r="BT653" s="3">
        <v>1</v>
      </c>
      <c r="BU653" s="3">
        <v>0</v>
      </c>
      <c r="BV653" s="3">
        <v>0</v>
      </c>
      <c r="BW653" s="3">
        <v>0</v>
      </c>
      <c r="BX653" s="3">
        <v>0</v>
      </c>
      <c r="BY653" s="3">
        <v>0</v>
      </c>
      <c r="BZ653" s="3">
        <f t="shared" si="126"/>
        <v>17</v>
      </c>
      <c r="CA653" s="40">
        <f t="shared" si="135"/>
        <v>30</v>
      </c>
    </row>
    <row r="654" spans="1:79" x14ac:dyDescent="0.25">
      <c r="A654" s="3" t="s">
        <v>4</v>
      </c>
      <c r="B654" s="3">
        <v>3</v>
      </c>
      <c r="C654" s="3">
        <v>2</v>
      </c>
      <c r="D654" s="41">
        <v>42313</v>
      </c>
      <c r="E654" s="3">
        <v>3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1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f t="shared" si="127"/>
        <v>1</v>
      </c>
      <c r="AE654" s="3">
        <f t="shared" si="129"/>
        <v>0</v>
      </c>
      <c r="AF654" s="3">
        <f t="shared" si="130"/>
        <v>0</v>
      </c>
      <c r="AG654" s="3">
        <f t="shared" si="123"/>
        <v>0</v>
      </c>
      <c r="AH654" s="3">
        <f t="shared" si="131"/>
        <v>0</v>
      </c>
      <c r="AI654" s="3">
        <f t="shared" si="124"/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f t="shared" si="128"/>
        <v>0</v>
      </c>
      <c r="AS654" s="3">
        <f t="shared" si="132"/>
        <v>0</v>
      </c>
      <c r="AT654" s="3">
        <f t="shared" si="133"/>
        <v>0</v>
      </c>
      <c r="AU654" s="3">
        <f t="shared" si="134"/>
        <v>0</v>
      </c>
      <c r="AV654" s="3">
        <v>0</v>
      </c>
      <c r="AW654" s="3">
        <v>0</v>
      </c>
      <c r="AX654" s="3">
        <v>0</v>
      </c>
      <c r="AY654" s="3">
        <v>0</v>
      </c>
      <c r="AZ654" s="3">
        <v>0</v>
      </c>
      <c r="BA654" s="3">
        <v>2</v>
      </c>
      <c r="BB654" s="3">
        <v>0</v>
      </c>
      <c r="BC654" s="3">
        <v>0</v>
      </c>
      <c r="BD654" s="3">
        <f t="shared" si="125"/>
        <v>2</v>
      </c>
      <c r="BE654" s="3">
        <v>0</v>
      </c>
      <c r="BF654" s="3">
        <v>0</v>
      </c>
      <c r="BG654" s="3">
        <v>0</v>
      </c>
      <c r="BH654" s="3">
        <v>2</v>
      </c>
      <c r="BI654" s="3">
        <v>0</v>
      </c>
      <c r="BJ654" s="3">
        <v>0</v>
      </c>
      <c r="BK654" s="3">
        <v>0</v>
      </c>
      <c r="BL654" s="3">
        <v>2</v>
      </c>
      <c r="BM654" s="3">
        <v>0</v>
      </c>
      <c r="BN654" s="3">
        <v>0</v>
      </c>
      <c r="BO654" s="3">
        <v>0</v>
      </c>
      <c r="BP654" s="3">
        <v>0</v>
      </c>
      <c r="BQ654" s="3">
        <v>0</v>
      </c>
      <c r="BR654" s="3">
        <v>0</v>
      </c>
      <c r="BS654" s="3">
        <v>0</v>
      </c>
      <c r="BT654" s="3">
        <v>0</v>
      </c>
      <c r="BU654" s="3">
        <v>0</v>
      </c>
      <c r="BV654" s="3">
        <v>0</v>
      </c>
      <c r="BW654" s="3">
        <v>0</v>
      </c>
      <c r="BX654" s="3">
        <v>0</v>
      </c>
      <c r="BY654" s="3">
        <v>0</v>
      </c>
      <c r="BZ654" s="3">
        <f t="shared" si="126"/>
        <v>4</v>
      </c>
      <c r="CA654" s="40">
        <f t="shared" si="135"/>
        <v>7</v>
      </c>
    </row>
    <row r="655" spans="1:79" x14ac:dyDescent="0.25">
      <c r="A655" s="3" t="s">
        <v>4</v>
      </c>
      <c r="B655" s="3">
        <v>3</v>
      </c>
      <c r="C655" s="3">
        <v>2</v>
      </c>
      <c r="D655" s="41">
        <v>42313</v>
      </c>
      <c r="E655" s="3">
        <v>4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1</v>
      </c>
      <c r="O655" s="3">
        <v>0</v>
      </c>
      <c r="P655" s="3">
        <v>0</v>
      </c>
      <c r="Q655" s="3">
        <v>1</v>
      </c>
      <c r="R655" s="3">
        <v>2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1</v>
      </c>
      <c r="AD655" s="3">
        <f t="shared" si="127"/>
        <v>5</v>
      </c>
      <c r="AE655" s="3">
        <f t="shared" si="129"/>
        <v>1</v>
      </c>
      <c r="AF655" s="3">
        <f t="shared" si="130"/>
        <v>0</v>
      </c>
      <c r="AG655" s="3">
        <f t="shared" si="123"/>
        <v>0</v>
      </c>
      <c r="AH655" s="3">
        <f t="shared" si="131"/>
        <v>0</v>
      </c>
      <c r="AI655" s="3">
        <f t="shared" si="124"/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f t="shared" si="128"/>
        <v>0</v>
      </c>
      <c r="AS655" s="3">
        <f t="shared" si="132"/>
        <v>0</v>
      </c>
      <c r="AT655" s="3">
        <f t="shared" si="133"/>
        <v>0</v>
      </c>
      <c r="AU655" s="3">
        <f t="shared" si="134"/>
        <v>0</v>
      </c>
      <c r="AV655" s="3">
        <v>0</v>
      </c>
      <c r="AW655" s="3">
        <v>0</v>
      </c>
      <c r="AX655" s="3">
        <v>0</v>
      </c>
      <c r="AY655" s="3">
        <v>0</v>
      </c>
      <c r="AZ655" s="3">
        <v>0</v>
      </c>
      <c r="BA655" s="3">
        <v>1</v>
      </c>
      <c r="BB655" s="3">
        <v>0</v>
      </c>
      <c r="BC655" s="3">
        <v>0</v>
      </c>
      <c r="BD655" s="3">
        <f t="shared" si="125"/>
        <v>1</v>
      </c>
      <c r="BE655" s="3">
        <v>2</v>
      </c>
      <c r="BF655" s="3">
        <v>0</v>
      </c>
      <c r="BG655" s="3">
        <v>4</v>
      </c>
      <c r="BH655" s="3">
        <v>1</v>
      </c>
      <c r="BI655" s="3">
        <v>0</v>
      </c>
      <c r="BJ655" s="3">
        <v>0</v>
      </c>
      <c r="BK655" s="3">
        <v>0</v>
      </c>
      <c r="BL655" s="3">
        <v>1</v>
      </c>
      <c r="BM655" s="3">
        <v>0</v>
      </c>
      <c r="BN655" s="3">
        <v>0</v>
      </c>
      <c r="BO655" s="3">
        <v>0</v>
      </c>
      <c r="BP655" s="3">
        <v>0</v>
      </c>
      <c r="BQ655" s="3">
        <v>0</v>
      </c>
      <c r="BR655" s="3">
        <v>0</v>
      </c>
      <c r="BS655" s="3">
        <v>0</v>
      </c>
      <c r="BT655" s="3">
        <v>0</v>
      </c>
      <c r="BU655" s="3">
        <v>0</v>
      </c>
      <c r="BV655" s="3">
        <v>0</v>
      </c>
      <c r="BW655" s="3">
        <v>0</v>
      </c>
      <c r="BX655" s="3">
        <v>0</v>
      </c>
      <c r="BY655" s="3">
        <v>0</v>
      </c>
      <c r="BZ655" s="3">
        <f t="shared" si="126"/>
        <v>8</v>
      </c>
      <c r="CA655" s="40">
        <f t="shared" si="135"/>
        <v>14</v>
      </c>
    </row>
    <row r="656" spans="1:79" x14ac:dyDescent="0.25">
      <c r="A656" s="3" t="s">
        <v>4</v>
      </c>
      <c r="B656" s="3">
        <v>3</v>
      </c>
      <c r="C656" s="3">
        <v>2</v>
      </c>
      <c r="D656" s="41">
        <v>42313</v>
      </c>
      <c r="E656" s="3">
        <v>5</v>
      </c>
      <c r="F656" s="3">
        <v>0</v>
      </c>
      <c r="G656" s="3">
        <v>2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2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f t="shared" si="127"/>
        <v>4</v>
      </c>
      <c r="AE656" s="3">
        <f t="shared" si="129"/>
        <v>2</v>
      </c>
      <c r="AF656" s="3">
        <f t="shared" si="130"/>
        <v>0</v>
      </c>
      <c r="AG656" s="3">
        <f t="shared" si="123"/>
        <v>0</v>
      </c>
      <c r="AH656" s="3">
        <f t="shared" si="131"/>
        <v>0</v>
      </c>
      <c r="AI656" s="3">
        <f t="shared" si="124"/>
        <v>0</v>
      </c>
      <c r="AJ656" s="3">
        <v>0</v>
      </c>
      <c r="AK656" s="3">
        <v>1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f t="shared" si="128"/>
        <v>1</v>
      </c>
      <c r="AS656" s="3">
        <f t="shared" si="132"/>
        <v>1</v>
      </c>
      <c r="AT656" s="3">
        <f t="shared" si="133"/>
        <v>0</v>
      </c>
      <c r="AU656" s="3">
        <f t="shared" si="134"/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0</v>
      </c>
      <c r="BD656" s="3">
        <f t="shared" si="125"/>
        <v>0</v>
      </c>
      <c r="BE656" s="3">
        <v>1</v>
      </c>
      <c r="BF656" s="3">
        <v>0</v>
      </c>
      <c r="BG656" s="3">
        <v>6</v>
      </c>
      <c r="BH656" s="3">
        <v>1</v>
      </c>
      <c r="BI656" s="3">
        <v>1</v>
      </c>
      <c r="BJ656" s="3">
        <v>0</v>
      </c>
      <c r="BK656" s="3">
        <v>0</v>
      </c>
      <c r="BL656" s="3">
        <v>0</v>
      </c>
      <c r="BM656" s="3">
        <v>0</v>
      </c>
      <c r="BN656" s="3">
        <v>0</v>
      </c>
      <c r="BO656" s="3">
        <v>0</v>
      </c>
      <c r="BP656" s="3">
        <v>0</v>
      </c>
      <c r="BQ656" s="3">
        <v>0</v>
      </c>
      <c r="BR656" s="3">
        <v>0</v>
      </c>
      <c r="BS656" s="3">
        <v>0</v>
      </c>
      <c r="BT656" s="3">
        <v>0</v>
      </c>
      <c r="BU656" s="3">
        <v>0</v>
      </c>
      <c r="BV656" s="3">
        <v>0</v>
      </c>
      <c r="BW656" s="3">
        <v>0</v>
      </c>
      <c r="BX656" s="3">
        <v>0</v>
      </c>
      <c r="BY656" s="3">
        <v>0</v>
      </c>
      <c r="BZ656" s="3">
        <f t="shared" si="126"/>
        <v>9</v>
      </c>
      <c r="CA656" s="40">
        <f t="shared" si="135"/>
        <v>14</v>
      </c>
    </row>
    <row r="657" spans="1:79" x14ac:dyDescent="0.25">
      <c r="A657" s="3" t="s">
        <v>4</v>
      </c>
      <c r="B657" s="3">
        <v>3</v>
      </c>
      <c r="C657" s="3">
        <v>2</v>
      </c>
      <c r="D657" s="41">
        <v>42313</v>
      </c>
      <c r="E657" s="3">
        <v>6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f t="shared" si="127"/>
        <v>0</v>
      </c>
      <c r="AE657" s="3">
        <f t="shared" si="129"/>
        <v>0</v>
      </c>
      <c r="AF657" s="3">
        <f t="shared" si="130"/>
        <v>0</v>
      </c>
      <c r="AG657" s="3">
        <f t="shared" si="123"/>
        <v>0</v>
      </c>
      <c r="AH657" s="3">
        <f t="shared" si="131"/>
        <v>0</v>
      </c>
      <c r="AI657" s="3">
        <f t="shared" si="124"/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f t="shared" si="128"/>
        <v>0</v>
      </c>
      <c r="AS657" s="3">
        <f t="shared" si="132"/>
        <v>0</v>
      </c>
      <c r="AT657" s="3">
        <f t="shared" si="133"/>
        <v>0</v>
      </c>
      <c r="AU657" s="3">
        <f t="shared" si="134"/>
        <v>0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0</v>
      </c>
      <c r="BB657" s="3">
        <v>0</v>
      </c>
      <c r="BC657" s="3">
        <v>0</v>
      </c>
      <c r="BD657" s="3">
        <f t="shared" si="125"/>
        <v>0</v>
      </c>
      <c r="BE657" s="3">
        <v>2</v>
      </c>
      <c r="BF657" s="3">
        <v>0</v>
      </c>
      <c r="BG657" s="3">
        <v>0</v>
      </c>
      <c r="BH657" s="3">
        <v>0</v>
      </c>
      <c r="BI657" s="3">
        <v>1</v>
      </c>
      <c r="BJ657" s="3">
        <v>0</v>
      </c>
      <c r="BK657" s="3">
        <v>0</v>
      </c>
      <c r="BL657" s="3">
        <v>0</v>
      </c>
      <c r="BM657" s="3">
        <v>0</v>
      </c>
      <c r="BN657" s="3">
        <v>0</v>
      </c>
      <c r="BO657" s="3">
        <v>0</v>
      </c>
      <c r="BP657" s="3">
        <v>3</v>
      </c>
      <c r="BQ657" s="3">
        <v>0</v>
      </c>
      <c r="BR657" s="3">
        <v>0</v>
      </c>
      <c r="BS657" s="3">
        <v>0</v>
      </c>
      <c r="BT657" s="3">
        <v>0</v>
      </c>
      <c r="BU657" s="3">
        <v>0</v>
      </c>
      <c r="BV657" s="3">
        <v>0</v>
      </c>
      <c r="BW657" s="3">
        <v>0</v>
      </c>
      <c r="BX657" s="3">
        <v>0</v>
      </c>
      <c r="BY657" s="3">
        <v>0</v>
      </c>
      <c r="BZ657" s="3">
        <f t="shared" si="126"/>
        <v>6</v>
      </c>
      <c r="CA657" s="40">
        <f t="shared" si="135"/>
        <v>6</v>
      </c>
    </row>
    <row r="658" spans="1:79" x14ac:dyDescent="0.25">
      <c r="A658" s="3" t="s">
        <v>4</v>
      </c>
      <c r="B658" s="3">
        <v>3</v>
      </c>
      <c r="C658" s="3">
        <v>2</v>
      </c>
      <c r="D658" s="41">
        <v>42313</v>
      </c>
      <c r="E658" s="3">
        <v>7</v>
      </c>
      <c r="F658" s="3">
        <v>1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1</v>
      </c>
      <c r="O658" s="3">
        <v>0</v>
      </c>
      <c r="P658" s="3">
        <v>1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f t="shared" si="127"/>
        <v>3</v>
      </c>
      <c r="AE658" s="3">
        <f t="shared" si="129"/>
        <v>1</v>
      </c>
      <c r="AF658" s="3">
        <f t="shared" si="130"/>
        <v>0</v>
      </c>
      <c r="AG658" s="3">
        <f t="shared" si="123"/>
        <v>0</v>
      </c>
      <c r="AH658" s="3">
        <f t="shared" si="131"/>
        <v>0</v>
      </c>
      <c r="AI658" s="3">
        <f t="shared" si="124"/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f t="shared" si="128"/>
        <v>0</v>
      </c>
      <c r="AS658" s="3">
        <f t="shared" si="132"/>
        <v>0</v>
      </c>
      <c r="AT658" s="3">
        <f t="shared" si="133"/>
        <v>0</v>
      </c>
      <c r="AU658" s="3">
        <f t="shared" si="134"/>
        <v>0</v>
      </c>
      <c r="AV658" s="3">
        <v>0</v>
      </c>
      <c r="AW658" s="3">
        <v>0</v>
      </c>
      <c r="AX658" s="3">
        <v>0</v>
      </c>
      <c r="AY658" s="3">
        <v>0</v>
      </c>
      <c r="AZ658" s="3">
        <v>0</v>
      </c>
      <c r="BA658" s="3">
        <v>0</v>
      </c>
      <c r="BB658" s="3">
        <v>0</v>
      </c>
      <c r="BC658" s="3">
        <v>0</v>
      </c>
      <c r="BD658" s="3">
        <f t="shared" si="125"/>
        <v>0</v>
      </c>
      <c r="BE658" s="3">
        <v>1</v>
      </c>
      <c r="BF658" s="3">
        <v>0</v>
      </c>
      <c r="BG658" s="3">
        <v>0</v>
      </c>
      <c r="BH658" s="3">
        <v>1</v>
      </c>
      <c r="BI658" s="3">
        <v>0</v>
      </c>
      <c r="BJ658" s="3">
        <v>0</v>
      </c>
      <c r="BK658" s="3">
        <v>0</v>
      </c>
      <c r="BL658" s="3">
        <v>0</v>
      </c>
      <c r="BM658" s="3">
        <v>0</v>
      </c>
      <c r="BN658" s="3">
        <v>0</v>
      </c>
      <c r="BO658" s="3">
        <v>0</v>
      </c>
      <c r="BP658" s="3">
        <v>0</v>
      </c>
      <c r="BQ658" s="3">
        <v>0</v>
      </c>
      <c r="BR658" s="3">
        <v>0</v>
      </c>
      <c r="BS658" s="3">
        <v>0</v>
      </c>
      <c r="BT658" s="3">
        <v>0</v>
      </c>
      <c r="BU658" s="3">
        <v>0</v>
      </c>
      <c r="BV658" s="3">
        <v>0</v>
      </c>
      <c r="BW658" s="3">
        <v>0</v>
      </c>
      <c r="BX658" s="3">
        <v>0</v>
      </c>
      <c r="BY658" s="3">
        <v>0</v>
      </c>
      <c r="BZ658" s="3">
        <f t="shared" si="126"/>
        <v>2</v>
      </c>
      <c r="CA658" s="40">
        <f t="shared" si="135"/>
        <v>5</v>
      </c>
    </row>
    <row r="659" spans="1:79" x14ac:dyDescent="0.25">
      <c r="A659" s="3" t="s">
        <v>4</v>
      </c>
      <c r="B659" s="3">
        <v>3</v>
      </c>
      <c r="C659" s="3">
        <v>2</v>
      </c>
      <c r="D659" s="41">
        <v>42313</v>
      </c>
      <c r="E659" s="3">
        <v>8</v>
      </c>
      <c r="F659" s="3">
        <v>0</v>
      </c>
      <c r="G659" s="3">
        <v>1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4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f t="shared" si="127"/>
        <v>5</v>
      </c>
      <c r="AE659" s="3">
        <f t="shared" si="129"/>
        <v>0</v>
      </c>
      <c r="AF659" s="3">
        <f t="shared" si="130"/>
        <v>0</v>
      </c>
      <c r="AG659" s="3">
        <f t="shared" si="123"/>
        <v>0</v>
      </c>
      <c r="AH659" s="3">
        <f t="shared" si="131"/>
        <v>0</v>
      </c>
      <c r="AI659" s="3">
        <f t="shared" si="124"/>
        <v>0</v>
      </c>
      <c r="AJ659" s="3">
        <v>0</v>
      </c>
      <c r="AK659" s="3">
        <v>1</v>
      </c>
      <c r="AL659" s="3">
        <v>0</v>
      </c>
      <c r="AM659" s="3">
        <v>0</v>
      </c>
      <c r="AN659" s="3">
        <v>0</v>
      </c>
      <c r="AO659" s="3">
        <v>1</v>
      </c>
      <c r="AP659" s="3">
        <v>0</v>
      </c>
      <c r="AQ659" s="3">
        <v>0</v>
      </c>
      <c r="AR659" s="3">
        <f t="shared" si="128"/>
        <v>2</v>
      </c>
      <c r="AS659" s="3">
        <f t="shared" si="132"/>
        <v>1</v>
      </c>
      <c r="AT659" s="3">
        <f t="shared" si="133"/>
        <v>1</v>
      </c>
      <c r="AU659" s="3">
        <f t="shared" si="134"/>
        <v>0</v>
      </c>
      <c r="AV659" s="3">
        <v>1</v>
      </c>
      <c r="AW659" s="3">
        <v>4</v>
      </c>
      <c r="AX659" s="3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3">
        <f t="shared" si="125"/>
        <v>4</v>
      </c>
      <c r="BE659" s="3">
        <v>3</v>
      </c>
      <c r="BF659" s="3">
        <v>0</v>
      </c>
      <c r="BG659" s="3">
        <v>2</v>
      </c>
      <c r="BH659" s="3">
        <v>2</v>
      </c>
      <c r="BI659" s="3">
        <v>0</v>
      </c>
      <c r="BJ659" s="3">
        <v>0</v>
      </c>
      <c r="BK659" s="3">
        <v>0</v>
      </c>
      <c r="BL659" s="3">
        <v>2</v>
      </c>
      <c r="BM659" s="3">
        <v>0</v>
      </c>
      <c r="BN659" s="3">
        <v>0</v>
      </c>
      <c r="BO659" s="3">
        <v>0</v>
      </c>
      <c r="BP659" s="3">
        <v>1</v>
      </c>
      <c r="BQ659" s="3">
        <v>0</v>
      </c>
      <c r="BR659" s="3">
        <v>0</v>
      </c>
      <c r="BS659" s="3">
        <v>0</v>
      </c>
      <c r="BT659" s="3">
        <v>0</v>
      </c>
      <c r="BU659" s="3">
        <v>0</v>
      </c>
      <c r="BV659" s="3">
        <v>0</v>
      </c>
      <c r="BW659" s="3">
        <v>0</v>
      </c>
      <c r="BX659" s="3">
        <v>0</v>
      </c>
      <c r="BY659" s="3">
        <v>0</v>
      </c>
      <c r="BZ659" s="3">
        <f t="shared" si="126"/>
        <v>10</v>
      </c>
      <c r="CA659" s="40">
        <f t="shared" si="135"/>
        <v>22</v>
      </c>
    </row>
    <row r="660" spans="1:79" x14ac:dyDescent="0.25">
      <c r="A660" s="3" t="s">
        <v>4</v>
      </c>
      <c r="B660" s="3">
        <v>3</v>
      </c>
      <c r="C660" s="3">
        <v>2</v>
      </c>
      <c r="D660" s="41">
        <v>42313</v>
      </c>
      <c r="E660" s="3">
        <v>9</v>
      </c>
      <c r="F660" s="3">
        <v>2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1</v>
      </c>
      <c r="O660" s="3">
        <v>0</v>
      </c>
      <c r="P660" s="3">
        <v>1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1</v>
      </c>
      <c r="AD660" s="3">
        <f t="shared" si="127"/>
        <v>5</v>
      </c>
      <c r="AE660" s="3">
        <f t="shared" si="129"/>
        <v>1</v>
      </c>
      <c r="AF660" s="3">
        <f t="shared" si="130"/>
        <v>0</v>
      </c>
      <c r="AG660" s="3">
        <f t="shared" si="123"/>
        <v>0</v>
      </c>
      <c r="AH660" s="3">
        <f t="shared" si="131"/>
        <v>0</v>
      </c>
      <c r="AI660" s="3">
        <f t="shared" si="124"/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f t="shared" si="128"/>
        <v>0</v>
      </c>
      <c r="AS660" s="3">
        <f t="shared" si="132"/>
        <v>0</v>
      </c>
      <c r="AT660" s="3">
        <f t="shared" si="133"/>
        <v>0</v>
      </c>
      <c r="AU660" s="3">
        <f t="shared" si="134"/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2</v>
      </c>
      <c r="BB660" s="3">
        <v>0</v>
      </c>
      <c r="BC660" s="3">
        <v>0</v>
      </c>
      <c r="BD660" s="3">
        <f t="shared" si="125"/>
        <v>2</v>
      </c>
      <c r="BE660" s="3">
        <v>2</v>
      </c>
      <c r="BF660" s="3">
        <v>2</v>
      </c>
      <c r="BG660" s="3">
        <v>0</v>
      </c>
      <c r="BH660" s="3">
        <v>1</v>
      </c>
      <c r="BI660" s="3">
        <v>0</v>
      </c>
      <c r="BJ660" s="3">
        <v>1</v>
      </c>
      <c r="BK660" s="3">
        <v>0</v>
      </c>
      <c r="BL660" s="3">
        <v>0</v>
      </c>
      <c r="BM660" s="3">
        <v>0</v>
      </c>
      <c r="BN660" s="3">
        <v>0</v>
      </c>
      <c r="BO660" s="3">
        <v>1</v>
      </c>
      <c r="BP660" s="3">
        <v>0</v>
      </c>
      <c r="BQ660" s="3">
        <v>0</v>
      </c>
      <c r="BR660" s="3">
        <v>0</v>
      </c>
      <c r="BS660" s="3">
        <v>0</v>
      </c>
      <c r="BT660" s="3">
        <v>0</v>
      </c>
      <c r="BU660" s="3">
        <v>0</v>
      </c>
      <c r="BV660" s="3">
        <v>0</v>
      </c>
      <c r="BW660" s="3">
        <v>0</v>
      </c>
      <c r="BX660" s="3">
        <v>0</v>
      </c>
      <c r="BY660" s="3">
        <v>1</v>
      </c>
      <c r="BZ660" s="3">
        <f t="shared" si="126"/>
        <v>8</v>
      </c>
      <c r="CA660" s="40">
        <f t="shared" si="135"/>
        <v>15</v>
      </c>
    </row>
    <row r="661" spans="1:79" x14ac:dyDescent="0.25">
      <c r="A661" s="3" t="s">
        <v>4</v>
      </c>
      <c r="B661" s="3">
        <v>3</v>
      </c>
      <c r="C661" s="3">
        <v>2</v>
      </c>
      <c r="D661" s="41">
        <v>42313</v>
      </c>
      <c r="E661" s="3">
        <v>10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1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1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f t="shared" si="127"/>
        <v>2</v>
      </c>
      <c r="AE661" s="3">
        <f t="shared" si="129"/>
        <v>0</v>
      </c>
      <c r="AF661" s="3">
        <f t="shared" si="130"/>
        <v>0</v>
      </c>
      <c r="AG661" s="3">
        <f t="shared" si="123"/>
        <v>0</v>
      </c>
      <c r="AH661" s="3">
        <f t="shared" si="131"/>
        <v>1</v>
      </c>
      <c r="AI661" s="3">
        <f t="shared" si="124"/>
        <v>0</v>
      </c>
      <c r="AJ661" s="3">
        <v>0</v>
      </c>
      <c r="AK661" s="3">
        <v>1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f t="shared" si="128"/>
        <v>1</v>
      </c>
      <c r="AS661" s="3">
        <f t="shared" si="132"/>
        <v>1</v>
      </c>
      <c r="AT661" s="3">
        <f t="shared" si="133"/>
        <v>0</v>
      </c>
      <c r="AU661" s="3">
        <f t="shared" si="134"/>
        <v>0</v>
      </c>
      <c r="AV661" s="3">
        <v>0</v>
      </c>
      <c r="AW661" s="3">
        <v>0</v>
      </c>
      <c r="AX661" s="3">
        <v>1</v>
      </c>
      <c r="AY661" s="3">
        <v>0</v>
      </c>
      <c r="AZ661" s="3">
        <v>0</v>
      </c>
      <c r="BA661" s="3">
        <v>1</v>
      </c>
      <c r="BB661" s="3">
        <v>0</v>
      </c>
      <c r="BC661" s="3">
        <v>0</v>
      </c>
      <c r="BD661" s="3">
        <f t="shared" si="125"/>
        <v>2</v>
      </c>
      <c r="BE661" s="3">
        <v>1</v>
      </c>
      <c r="BF661" s="3">
        <v>0</v>
      </c>
      <c r="BG661" s="3">
        <v>1</v>
      </c>
      <c r="BH661" s="3">
        <v>0</v>
      </c>
      <c r="BI661" s="3">
        <v>1</v>
      </c>
      <c r="BJ661" s="3">
        <v>0</v>
      </c>
      <c r="BK661" s="3">
        <v>0</v>
      </c>
      <c r="BL661" s="3">
        <v>1</v>
      </c>
      <c r="BM661" s="3">
        <v>0</v>
      </c>
      <c r="BN661" s="3">
        <v>0</v>
      </c>
      <c r="BO661" s="3">
        <v>0</v>
      </c>
      <c r="BP661" s="3">
        <v>2</v>
      </c>
      <c r="BQ661" s="3">
        <v>0</v>
      </c>
      <c r="BR661" s="3">
        <v>0</v>
      </c>
      <c r="BS661" s="3">
        <v>0</v>
      </c>
      <c r="BT661" s="3">
        <v>0</v>
      </c>
      <c r="BU661" s="3">
        <v>0</v>
      </c>
      <c r="BV661" s="3">
        <v>0</v>
      </c>
      <c r="BW661" s="3">
        <v>0</v>
      </c>
      <c r="BX661" s="3">
        <v>0</v>
      </c>
      <c r="BY661" s="3">
        <v>1</v>
      </c>
      <c r="BZ661" s="3">
        <f t="shared" si="126"/>
        <v>7</v>
      </c>
      <c r="CA661" s="40">
        <f t="shared" si="135"/>
        <v>12</v>
      </c>
    </row>
    <row r="662" spans="1:79" x14ac:dyDescent="0.25">
      <c r="A662" s="3" t="s">
        <v>4</v>
      </c>
      <c r="B662" s="3">
        <v>3</v>
      </c>
      <c r="C662" s="3">
        <v>2</v>
      </c>
      <c r="D662" s="41">
        <v>42320</v>
      </c>
      <c r="E662" s="3">
        <v>1</v>
      </c>
      <c r="F662" s="3">
        <v>0</v>
      </c>
      <c r="G662" s="3">
        <v>1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f t="shared" si="127"/>
        <v>1</v>
      </c>
      <c r="AE662" s="3">
        <f t="shared" si="129"/>
        <v>0</v>
      </c>
      <c r="AF662" s="3">
        <f t="shared" si="130"/>
        <v>0</v>
      </c>
      <c r="AG662" s="3">
        <f t="shared" si="123"/>
        <v>0</v>
      </c>
      <c r="AH662" s="3">
        <f t="shared" si="131"/>
        <v>0</v>
      </c>
      <c r="AI662" s="3">
        <f t="shared" si="124"/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f t="shared" si="128"/>
        <v>0</v>
      </c>
      <c r="AS662" s="3">
        <f t="shared" si="132"/>
        <v>0</v>
      </c>
      <c r="AT662" s="3">
        <f t="shared" si="133"/>
        <v>0</v>
      </c>
      <c r="AU662" s="3">
        <f t="shared" si="134"/>
        <v>0</v>
      </c>
      <c r="AV662" s="3">
        <v>0</v>
      </c>
      <c r="AW662" s="3">
        <v>1</v>
      </c>
      <c r="AX662" s="3">
        <v>0</v>
      </c>
      <c r="AY662" s="3">
        <v>0</v>
      </c>
      <c r="AZ662" s="3">
        <v>0</v>
      </c>
      <c r="BA662" s="3">
        <v>2</v>
      </c>
      <c r="BB662" s="3">
        <v>0</v>
      </c>
      <c r="BC662" s="3">
        <v>0</v>
      </c>
      <c r="BD662" s="3">
        <f t="shared" si="125"/>
        <v>3</v>
      </c>
      <c r="BE662" s="3">
        <v>0</v>
      </c>
      <c r="BF662" s="3">
        <v>1</v>
      </c>
      <c r="BG662" s="3">
        <v>0</v>
      </c>
      <c r="BH662" s="3">
        <v>0</v>
      </c>
      <c r="BI662" s="3">
        <v>0</v>
      </c>
      <c r="BJ662" s="3">
        <v>0</v>
      </c>
      <c r="BK662" s="3">
        <v>0</v>
      </c>
      <c r="BL662" s="3">
        <v>0</v>
      </c>
      <c r="BM662" s="3">
        <v>0</v>
      </c>
      <c r="BN662" s="3">
        <v>0</v>
      </c>
      <c r="BO662" s="3">
        <v>0</v>
      </c>
      <c r="BP662" s="3">
        <v>0</v>
      </c>
      <c r="BQ662" s="3">
        <v>0</v>
      </c>
      <c r="BR662" s="3">
        <v>0</v>
      </c>
      <c r="BS662" s="3">
        <v>0</v>
      </c>
      <c r="BT662" s="3">
        <v>0</v>
      </c>
      <c r="BU662" s="3">
        <v>0</v>
      </c>
      <c r="BV662" s="3">
        <v>0</v>
      </c>
      <c r="BW662" s="3">
        <v>0</v>
      </c>
      <c r="BX662" s="3">
        <v>0</v>
      </c>
      <c r="BY662" s="3">
        <v>0</v>
      </c>
      <c r="BZ662" s="3">
        <f t="shared" si="126"/>
        <v>1</v>
      </c>
      <c r="CA662" s="40">
        <f t="shared" si="135"/>
        <v>5</v>
      </c>
    </row>
    <row r="663" spans="1:79" x14ac:dyDescent="0.25">
      <c r="A663" s="3" t="s">
        <v>4</v>
      </c>
      <c r="B663" s="3">
        <v>3</v>
      </c>
      <c r="C663" s="3">
        <v>2</v>
      </c>
      <c r="D663" s="41">
        <v>42320</v>
      </c>
      <c r="E663" s="3">
        <v>2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f t="shared" si="127"/>
        <v>1</v>
      </c>
      <c r="AE663" s="3">
        <f t="shared" si="129"/>
        <v>0</v>
      </c>
      <c r="AF663" s="3">
        <f t="shared" si="130"/>
        <v>0</v>
      </c>
      <c r="AG663" s="3">
        <f t="shared" si="123"/>
        <v>0</v>
      </c>
      <c r="AH663" s="3">
        <f t="shared" si="131"/>
        <v>0</v>
      </c>
      <c r="AI663" s="3">
        <f t="shared" si="124"/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f t="shared" si="128"/>
        <v>0</v>
      </c>
      <c r="AS663" s="3">
        <f t="shared" si="132"/>
        <v>0</v>
      </c>
      <c r="AT663" s="3">
        <f t="shared" si="133"/>
        <v>0</v>
      </c>
      <c r="AU663" s="3">
        <f t="shared" si="134"/>
        <v>0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2</v>
      </c>
      <c r="BB663" s="3">
        <v>0</v>
      </c>
      <c r="BC663" s="3">
        <v>0</v>
      </c>
      <c r="BD663" s="3">
        <f t="shared" si="125"/>
        <v>2</v>
      </c>
      <c r="BE663" s="3">
        <v>1</v>
      </c>
      <c r="BF663" s="3">
        <v>0</v>
      </c>
      <c r="BG663" s="3">
        <v>0</v>
      </c>
      <c r="BH663" s="3">
        <v>1</v>
      </c>
      <c r="BI663" s="3">
        <v>0</v>
      </c>
      <c r="BJ663" s="3">
        <v>0</v>
      </c>
      <c r="BK663" s="3">
        <v>0</v>
      </c>
      <c r="BL663" s="3">
        <v>1</v>
      </c>
      <c r="BM663" s="3">
        <v>0</v>
      </c>
      <c r="BN663" s="3">
        <v>0</v>
      </c>
      <c r="BO663" s="3">
        <v>0</v>
      </c>
      <c r="BP663" s="3">
        <v>0</v>
      </c>
      <c r="BQ663" s="3">
        <v>0</v>
      </c>
      <c r="BR663" s="3">
        <v>0</v>
      </c>
      <c r="BS663" s="3">
        <v>0</v>
      </c>
      <c r="BT663" s="3">
        <v>0</v>
      </c>
      <c r="BU663" s="3">
        <v>0</v>
      </c>
      <c r="BV663" s="3">
        <v>0</v>
      </c>
      <c r="BW663" s="3">
        <v>0</v>
      </c>
      <c r="BX663" s="3">
        <v>0</v>
      </c>
      <c r="BY663" s="3">
        <v>0</v>
      </c>
      <c r="BZ663" s="3">
        <f t="shared" si="126"/>
        <v>3</v>
      </c>
      <c r="CA663" s="40">
        <f t="shared" si="135"/>
        <v>6</v>
      </c>
    </row>
    <row r="664" spans="1:79" x14ac:dyDescent="0.25">
      <c r="A664" s="3" t="s">
        <v>4</v>
      </c>
      <c r="B664" s="3">
        <v>3</v>
      </c>
      <c r="C664" s="3">
        <v>2</v>
      </c>
      <c r="D664" s="41">
        <v>42320</v>
      </c>
      <c r="E664" s="3">
        <v>3</v>
      </c>
      <c r="F664" s="3">
        <v>0</v>
      </c>
      <c r="G664" s="3">
        <v>2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1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f t="shared" si="127"/>
        <v>3</v>
      </c>
      <c r="AE664" s="3">
        <f t="shared" si="129"/>
        <v>0</v>
      </c>
      <c r="AF664" s="3">
        <f t="shared" si="130"/>
        <v>1</v>
      </c>
      <c r="AG664" s="3">
        <f t="shared" ref="AG664:AG727" si="136">SUM(K664:L664)</f>
        <v>0</v>
      </c>
      <c r="AH664" s="3">
        <f t="shared" si="131"/>
        <v>0</v>
      </c>
      <c r="AI664" s="3">
        <f t="shared" si="124"/>
        <v>0</v>
      </c>
      <c r="AJ664" s="3">
        <v>0</v>
      </c>
      <c r="AK664" s="3">
        <v>0</v>
      </c>
      <c r="AL664" s="3">
        <v>0</v>
      </c>
      <c r="AM664" s="3">
        <v>0</v>
      </c>
      <c r="AN664" s="3">
        <v>1</v>
      </c>
      <c r="AO664" s="3">
        <v>0</v>
      </c>
      <c r="AP664" s="3">
        <v>0</v>
      </c>
      <c r="AQ664" s="3">
        <v>0</v>
      </c>
      <c r="AR664" s="3">
        <f t="shared" si="128"/>
        <v>1</v>
      </c>
      <c r="AS664" s="3">
        <f t="shared" si="132"/>
        <v>0</v>
      </c>
      <c r="AT664" s="3">
        <f t="shared" si="133"/>
        <v>1</v>
      </c>
      <c r="AU664" s="3">
        <f t="shared" si="134"/>
        <v>0</v>
      </c>
      <c r="AV664" s="3">
        <v>0</v>
      </c>
      <c r="AW664" s="3">
        <v>2</v>
      </c>
      <c r="AX664" s="3">
        <v>0</v>
      </c>
      <c r="AY664" s="3">
        <v>0</v>
      </c>
      <c r="AZ664" s="3">
        <v>0</v>
      </c>
      <c r="BA664" s="3">
        <v>1</v>
      </c>
      <c r="BB664" s="3">
        <v>0</v>
      </c>
      <c r="BC664" s="3">
        <v>0</v>
      </c>
      <c r="BD664" s="3">
        <f t="shared" si="125"/>
        <v>3</v>
      </c>
      <c r="BE664" s="3">
        <v>1</v>
      </c>
      <c r="BF664" s="3">
        <v>0</v>
      </c>
      <c r="BG664" s="3">
        <v>1</v>
      </c>
      <c r="BH664" s="3">
        <v>1</v>
      </c>
      <c r="BI664" s="3">
        <v>3</v>
      </c>
      <c r="BJ664" s="3">
        <v>0</v>
      </c>
      <c r="BK664" s="3">
        <v>0</v>
      </c>
      <c r="BL664" s="3">
        <v>1</v>
      </c>
      <c r="BM664" s="3">
        <v>0</v>
      </c>
      <c r="BN664" s="3">
        <v>0</v>
      </c>
      <c r="BO664" s="3">
        <v>0</v>
      </c>
      <c r="BP664" s="3">
        <v>0</v>
      </c>
      <c r="BQ664" s="3">
        <v>0</v>
      </c>
      <c r="BR664" s="3">
        <v>0</v>
      </c>
      <c r="BS664" s="3">
        <v>0</v>
      </c>
      <c r="BT664" s="3">
        <v>0</v>
      </c>
      <c r="BU664" s="3">
        <v>0</v>
      </c>
      <c r="BV664" s="3">
        <v>0</v>
      </c>
      <c r="BW664" s="3">
        <v>0</v>
      </c>
      <c r="BX664" s="3">
        <v>0</v>
      </c>
      <c r="BY664" s="3">
        <v>0</v>
      </c>
      <c r="BZ664" s="3">
        <f t="shared" si="126"/>
        <v>7</v>
      </c>
      <c r="CA664" s="40">
        <f t="shared" si="135"/>
        <v>14</v>
      </c>
    </row>
    <row r="665" spans="1:79" x14ac:dyDescent="0.25">
      <c r="A665" s="3" t="s">
        <v>4</v>
      </c>
      <c r="B665" s="3">
        <v>3</v>
      </c>
      <c r="C665" s="3">
        <v>2</v>
      </c>
      <c r="D665" s="41">
        <v>42320</v>
      </c>
      <c r="E665" s="3">
        <v>4</v>
      </c>
      <c r="F665" s="3">
        <v>0</v>
      </c>
      <c r="G665" s="3">
        <v>1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4</v>
      </c>
      <c r="O665" s="3">
        <v>0</v>
      </c>
      <c r="P665" s="3">
        <v>0</v>
      </c>
      <c r="Q665" s="3">
        <v>0</v>
      </c>
      <c r="R665" s="3">
        <v>1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f t="shared" si="127"/>
        <v>6</v>
      </c>
      <c r="AE665" s="3">
        <f t="shared" si="129"/>
        <v>0</v>
      </c>
      <c r="AF665" s="3">
        <f t="shared" si="130"/>
        <v>0</v>
      </c>
      <c r="AG665" s="3">
        <f t="shared" si="136"/>
        <v>0</v>
      </c>
      <c r="AH665" s="3">
        <f t="shared" si="131"/>
        <v>0</v>
      </c>
      <c r="AI665" s="3">
        <f t="shared" ref="AI665:AI728" si="137">SUM(Z665:AA665)</f>
        <v>0</v>
      </c>
      <c r="AJ665" s="3">
        <v>0</v>
      </c>
      <c r="AK665" s="3">
        <v>0</v>
      </c>
      <c r="AL665" s="3">
        <v>1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f t="shared" si="128"/>
        <v>1</v>
      </c>
      <c r="AS665" s="3">
        <f t="shared" si="132"/>
        <v>0</v>
      </c>
      <c r="AT665" s="3">
        <f t="shared" si="133"/>
        <v>0</v>
      </c>
      <c r="AU665" s="3">
        <f t="shared" si="134"/>
        <v>1</v>
      </c>
      <c r="AV665" s="3">
        <v>0</v>
      </c>
      <c r="AW665" s="3">
        <v>1</v>
      </c>
      <c r="AX665" s="3">
        <v>0</v>
      </c>
      <c r="AY665" s="3">
        <v>0</v>
      </c>
      <c r="AZ665" s="3">
        <v>0</v>
      </c>
      <c r="BA665" s="3">
        <v>1</v>
      </c>
      <c r="BB665" s="3">
        <v>0</v>
      </c>
      <c r="BC665" s="3">
        <v>0</v>
      </c>
      <c r="BD665" s="3">
        <f t="shared" ref="BD665:BD728" si="138">SUM(AW665:BC665)</f>
        <v>2</v>
      </c>
      <c r="BE665" s="3">
        <v>1</v>
      </c>
      <c r="BF665" s="3">
        <v>0</v>
      </c>
      <c r="BG665" s="3">
        <v>3</v>
      </c>
      <c r="BH665" s="3">
        <v>0</v>
      </c>
      <c r="BI665" s="3">
        <v>1</v>
      </c>
      <c r="BJ665" s="3">
        <v>0</v>
      </c>
      <c r="BK665" s="3">
        <v>0</v>
      </c>
      <c r="BL665" s="3">
        <v>1</v>
      </c>
      <c r="BM665" s="3">
        <v>0</v>
      </c>
      <c r="BN665" s="3">
        <v>0</v>
      </c>
      <c r="BO665" s="3">
        <v>0</v>
      </c>
      <c r="BP665" s="3">
        <v>0</v>
      </c>
      <c r="BQ665" s="3">
        <v>0</v>
      </c>
      <c r="BR665" s="3">
        <v>0</v>
      </c>
      <c r="BS665" s="3">
        <v>0</v>
      </c>
      <c r="BT665" s="3">
        <v>0</v>
      </c>
      <c r="BU665" s="3">
        <v>0</v>
      </c>
      <c r="BV665" s="3">
        <v>0</v>
      </c>
      <c r="BW665" s="3">
        <v>0</v>
      </c>
      <c r="BX665" s="3">
        <v>0</v>
      </c>
      <c r="BY665" s="3">
        <v>0</v>
      </c>
      <c r="BZ665" s="3">
        <f t="shared" ref="BZ665:BZ728" si="139">SUM(BE665:BY665)</f>
        <v>6</v>
      </c>
      <c r="CA665" s="40">
        <f t="shared" si="135"/>
        <v>15</v>
      </c>
    </row>
    <row r="666" spans="1:79" x14ac:dyDescent="0.25">
      <c r="A666" s="3" t="s">
        <v>4</v>
      </c>
      <c r="B666" s="3">
        <v>3</v>
      </c>
      <c r="C666" s="3">
        <v>2</v>
      </c>
      <c r="D666" s="41">
        <v>42320</v>
      </c>
      <c r="E666" s="3">
        <v>5</v>
      </c>
      <c r="F666" s="3">
        <v>2</v>
      </c>
      <c r="G666" s="3">
        <v>7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f t="shared" si="127"/>
        <v>9</v>
      </c>
      <c r="AE666" s="3">
        <f t="shared" si="129"/>
        <v>0</v>
      </c>
      <c r="AF666" s="3">
        <f t="shared" si="130"/>
        <v>0</v>
      </c>
      <c r="AG666" s="3">
        <f t="shared" si="136"/>
        <v>0</v>
      </c>
      <c r="AH666" s="3">
        <f t="shared" si="131"/>
        <v>0</v>
      </c>
      <c r="AI666" s="3">
        <f t="shared" si="137"/>
        <v>0</v>
      </c>
      <c r="AJ666" s="3">
        <v>0</v>
      </c>
      <c r="AK666" s="3">
        <v>0</v>
      </c>
      <c r="AL666" s="3">
        <v>1</v>
      </c>
      <c r="AM666" s="3">
        <v>1</v>
      </c>
      <c r="AN666" s="3">
        <v>0</v>
      </c>
      <c r="AO666" s="3">
        <v>1</v>
      </c>
      <c r="AP666" s="3">
        <v>0</v>
      </c>
      <c r="AQ666" s="3">
        <v>0</v>
      </c>
      <c r="AR666" s="3">
        <f t="shared" si="128"/>
        <v>3</v>
      </c>
      <c r="AS666" s="3">
        <f t="shared" si="132"/>
        <v>0</v>
      </c>
      <c r="AT666" s="3">
        <f t="shared" si="133"/>
        <v>1</v>
      </c>
      <c r="AU666" s="3">
        <f t="shared" si="134"/>
        <v>2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f t="shared" si="138"/>
        <v>0</v>
      </c>
      <c r="BE666" s="3">
        <v>1</v>
      </c>
      <c r="BF666" s="3">
        <v>0</v>
      </c>
      <c r="BG666" s="3">
        <v>3</v>
      </c>
      <c r="BH666" s="3">
        <v>4</v>
      </c>
      <c r="BI666" s="3">
        <v>1</v>
      </c>
      <c r="BJ666" s="3">
        <v>0</v>
      </c>
      <c r="BK666" s="3">
        <v>0</v>
      </c>
      <c r="BL666" s="3">
        <v>0</v>
      </c>
      <c r="BM666" s="3">
        <v>0</v>
      </c>
      <c r="BN666" s="3">
        <v>0</v>
      </c>
      <c r="BO666" s="3">
        <v>0</v>
      </c>
      <c r="BP666" s="3">
        <v>3</v>
      </c>
      <c r="BQ666" s="3">
        <v>0</v>
      </c>
      <c r="BR666" s="3">
        <v>0</v>
      </c>
      <c r="BS666" s="3">
        <v>0</v>
      </c>
      <c r="BT666" s="3">
        <v>0</v>
      </c>
      <c r="BU666" s="3">
        <v>0</v>
      </c>
      <c r="BV666" s="3">
        <v>0</v>
      </c>
      <c r="BW666" s="3">
        <v>0</v>
      </c>
      <c r="BX666" s="3">
        <v>0</v>
      </c>
      <c r="BY666" s="3">
        <v>1</v>
      </c>
      <c r="BZ666" s="3">
        <f t="shared" si="139"/>
        <v>13</v>
      </c>
      <c r="CA666" s="40">
        <f t="shared" si="135"/>
        <v>25</v>
      </c>
    </row>
    <row r="667" spans="1:79" x14ac:dyDescent="0.25">
      <c r="A667" s="3" t="s">
        <v>4</v>
      </c>
      <c r="B667" s="3">
        <v>3</v>
      </c>
      <c r="C667" s="3">
        <v>2</v>
      </c>
      <c r="D667" s="41">
        <v>42320</v>
      </c>
      <c r="E667" s="3">
        <v>6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2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f t="shared" si="127"/>
        <v>2</v>
      </c>
      <c r="AE667" s="3">
        <f t="shared" si="129"/>
        <v>0</v>
      </c>
      <c r="AF667" s="3">
        <f t="shared" si="130"/>
        <v>0</v>
      </c>
      <c r="AG667" s="3">
        <f t="shared" si="136"/>
        <v>0</v>
      </c>
      <c r="AH667" s="3">
        <f t="shared" si="131"/>
        <v>0</v>
      </c>
      <c r="AI667" s="3">
        <f t="shared" si="137"/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f t="shared" si="128"/>
        <v>0</v>
      </c>
      <c r="AS667" s="3">
        <f t="shared" si="132"/>
        <v>0</v>
      </c>
      <c r="AT667" s="3">
        <f t="shared" si="133"/>
        <v>0</v>
      </c>
      <c r="AU667" s="3">
        <f t="shared" si="134"/>
        <v>0</v>
      </c>
      <c r="AV667" s="3">
        <v>0</v>
      </c>
      <c r="AW667" s="3">
        <v>0</v>
      </c>
      <c r="AX667" s="3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3">
        <f t="shared" si="138"/>
        <v>0</v>
      </c>
      <c r="BE667" s="3">
        <v>1</v>
      </c>
      <c r="BF667" s="3">
        <v>0</v>
      </c>
      <c r="BG667" s="3">
        <v>2</v>
      </c>
      <c r="BH667" s="3">
        <v>1</v>
      </c>
      <c r="BI667" s="3">
        <v>0</v>
      </c>
      <c r="BJ667" s="3">
        <v>0</v>
      </c>
      <c r="BK667" s="3">
        <v>0</v>
      </c>
      <c r="BL667" s="3">
        <v>0</v>
      </c>
      <c r="BM667" s="3">
        <v>0</v>
      </c>
      <c r="BN667" s="3">
        <v>0</v>
      </c>
      <c r="BO667" s="3">
        <v>0</v>
      </c>
      <c r="BP667" s="3">
        <v>1</v>
      </c>
      <c r="BQ667" s="3">
        <v>0</v>
      </c>
      <c r="BR667" s="3">
        <v>0</v>
      </c>
      <c r="BS667" s="3">
        <v>0</v>
      </c>
      <c r="BT667" s="3">
        <v>0</v>
      </c>
      <c r="BU667" s="3">
        <v>0</v>
      </c>
      <c r="BV667" s="3">
        <v>0</v>
      </c>
      <c r="BW667" s="3">
        <v>0</v>
      </c>
      <c r="BX667" s="3">
        <v>0</v>
      </c>
      <c r="BY667" s="3">
        <v>1</v>
      </c>
      <c r="BZ667" s="3">
        <f t="shared" si="139"/>
        <v>6</v>
      </c>
      <c r="CA667" s="40">
        <f t="shared" si="135"/>
        <v>8</v>
      </c>
    </row>
    <row r="668" spans="1:79" x14ac:dyDescent="0.25">
      <c r="A668" s="3" t="s">
        <v>4</v>
      </c>
      <c r="B668" s="3">
        <v>3</v>
      </c>
      <c r="C668" s="3">
        <v>2</v>
      </c>
      <c r="D668" s="41">
        <v>42320</v>
      </c>
      <c r="E668" s="3">
        <v>7</v>
      </c>
      <c r="F668" s="3">
        <v>3</v>
      </c>
      <c r="G668" s="3">
        <v>2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1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f t="shared" si="127"/>
        <v>6</v>
      </c>
      <c r="AE668" s="3">
        <f t="shared" si="129"/>
        <v>0</v>
      </c>
      <c r="AF668" s="3">
        <f t="shared" si="130"/>
        <v>0</v>
      </c>
      <c r="AG668" s="3">
        <f t="shared" si="136"/>
        <v>0</v>
      </c>
      <c r="AH668" s="3">
        <f t="shared" si="131"/>
        <v>0</v>
      </c>
      <c r="AI668" s="3">
        <f t="shared" si="137"/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1</v>
      </c>
      <c r="AP668" s="3">
        <v>0</v>
      </c>
      <c r="AQ668" s="3">
        <v>0</v>
      </c>
      <c r="AR668" s="3">
        <f t="shared" si="128"/>
        <v>1</v>
      </c>
      <c r="AS668" s="3">
        <f t="shared" si="132"/>
        <v>0</v>
      </c>
      <c r="AT668" s="3">
        <f t="shared" si="133"/>
        <v>1</v>
      </c>
      <c r="AU668" s="3">
        <f t="shared" si="134"/>
        <v>0</v>
      </c>
      <c r="AV668" s="3">
        <v>0</v>
      </c>
      <c r="AW668" s="3">
        <v>0</v>
      </c>
      <c r="AX668" s="3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3">
        <f t="shared" si="138"/>
        <v>0</v>
      </c>
      <c r="BE668" s="3">
        <v>0</v>
      </c>
      <c r="BF668" s="3">
        <v>0</v>
      </c>
      <c r="BG668" s="3">
        <v>0</v>
      </c>
      <c r="BH668" s="3">
        <v>0</v>
      </c>
      <c r="BI668" s="3">
        <v>0</v>
      </c>
      <c r="BJ668" s="3">
        <v>0</v>
      </c>
      <c r="BK668" s="3">
        <v>0</v>
      </c>
      <c r="BL668" s="3">
        <v>1</v>
      </c>
      <c r="BM668" s="3">
        <v>0</v>
      </c>
      <c r="BN668" s="3">
        <v>0</v>
      </c>
      <c r="BO668" s="3">
        <v>0</v>
      </c>
      <c r="BP668" s="3">
        <v>1</v>
      </c>
      <c r="BQ668" s="3">
        <v>0</v>
      </c>
      <c r="BR668" s="3">
        <v>0</v>
      </c>
      <c r="BS668" s="3">
        <v>0</v>
      </c>
      <c r="BT668" s="3">
        <v>0</v>
      </c>
      <c r="BU668" s="3">
        <v>0</v>
      </c>
      <c r="BV668" s="3">
        <v>0</v>
      </c>
      <c r="BW668" s="3">
        <v>0</v>
      </c>
      <c r="BX668" s="3">
        <v>0</v>
      </c>
      <c r="BY668" s="3">
        <v>0</v>
      </c>
      <c r="BZ668" s="3">
        <f t="shared" si="139"/>
        <v>2</v>
      </c>
      <c r="CA668" s="40">
        <f t="shared" si="135"/>
        <v>9</v>
      </c>
    </row>
    <row r="669" spans="1:79" x14ac:dyDescent="0.25">
      <c r="A669" s="3" t="s">
        <v>4</v>
      </c>
      <c r="B669" s="3">
        <v>3</v>
      </c>
      <c r="C669" s="3">
        <v>2</v>
      </c>
      <c r="D669" s="41">
        <v>42320</v>
      </c>
      <c r="E669" s="3">
        <v>8</v>
      </c>
      <c r="F669" s="3">
        <v>0</v>
      </c>
      <c r="G669" s="3">
        <v>1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f t="shared" si="127"/>
        <v>1</v>
      </c>
      <c r="AE669" s="3">
        <f t="shared" si="129"/>
        <v>0</v>
      </c>
      <c r="AF669" s="3">
        <f t="shared" si="130"/>
        <v>0</v>
      </c>
      <c r="AG669" s="3">
        <f t="shared" si="136"/>
        <v>0</v>
      </c>
      <c r="AH669" s="3">
        <f t="shared" si="131"/>
        <v>0</v>
      </c>
      <c r="AI669" s="3">
        <f t="shared" si="137"/>
        <v>0</v>
      </c>
      <c r="AJ669" s="3">
        <v>0</v>
      </c>
      <c r="AK669" s="3">
        <v>1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f t="shared" si="128"/>
        <v>1</v>
      </c>
      <c r="AS669" s="3">
        <f t="shared" si="132"/>
        <v>1</v>
      </c>
      <c r="AT669" s="3">
        <f t="shared" si="133"/>
        <v>0</v>
      </c>
      <c r="AU669" s="3">
        <f t="shared" si="134"/>
        <v>0</v>
      </c>
      <c r="AV669" s="3">
        <v>0</v>
      </c>
      <c r="AW669" s="3">
        <v>5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3">
        <f t="shared" si="138"/>
        <v>5</v>
      </c>
      <c r="BE669" s="3">
        <v>1</v>
      </c>
      <c r="BF669" s="3">
        <v>0</v>
      </c>
      <c r="BG669" s="3">
        <v>0</v>
      </c>
      <c r="BH669" s="3">
        <v>0</v>
      </c>
      <c r="BI669" s="3">
        <v>1</v>
      </c>
      <c r="BJ669" s="3">
        <v>0</v>
      </c>
      <c r="BK669" s="3">
        <v>0</v>
      </c>
      <c r="BL669" s="3">
        <v>0</v>
      </c>
      <c r="BM669" s="3">
        <v>0</v>
      </c>
      <c r="BN669" s="3">
        <v>0</v>
      </c>
      <c r="BO669" s="3">
        <v>0</v>
      </c>
      <c r="BP669" s="3">
        <v>3</v>
      </c>
      <c r="BQ669" s="3">
        <v>0</v>
      </c>
      <c r="BR669" s="3">
        <v>0</v>
      </c>
      <c r="BS669" s="3">
        <v>0</v>
      </c>
      <c r="BT669" s="3">
        <v>0</v>
      </c>
      <c r="BU669" s="3">
        <v>0</v>
      </c>
      <c r="BV669" s="3">
        <v>0</v>
      </c>
      <c r="BW669" s="3">
        <v>0</v>
      </c>
      <c r="BX669" s="3">
        <v>0</v>
      </c>
      <c r="BY669" s="3">
        <v>1</v>
      </c>
      <c r="BZ669" s="3">
        <f t="shared" si="139"/>
        <v>6</v>
      </c>
      <c r="CA669" s="40">
        <f t="shared" si="135"/>
        <v>13</v>
      </c>
    </row>
    <row r="670" spans="1:79" x14ac:dyDescent="0.25">
      <c r="A670" s="3" t="s">
        <v>4</v>
      </c>
      <c r="B670" s="3">
        <v>3</v>
      </c>
      <c r="C670" s="3">
        <v>2</v>
      </c>
      <c r="D670" s="41">
        <v>42320</v>
      </c>
      <c r="E670" s="3">
        <v>9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2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f t="shared" si="127"/>
        <v>2</v>
      </c>
      <c r="AE670" s="3">
        <f t="shared" si="129"/>
        <v>0</v>
      </c>
      <c r="AF670" s="3">
        <f t="shared" si="130"/>
        <v>0</v>
      </c>
      <c r="AG670" s="3">
        <f t="shared" si="136"/>
        <v>0</v>
      </c>
      <c r="AH670" s="3">
        <f t="shared" si="131"/>
        <v>0</v>
      </c>
      <c r="AI670" s="3">
        <f t="shared" si="137"/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f t="shared" si="128"/>
        <v>0</v>
      </c>
      <c r="AS670" s="3">
        <f t="shared" si="132"/>
        <v>0</v>
      </c>
      <c r="AT670" s="3">
        <f t="shared" si="133"/>
        <v>0</v>
      </c>
      <c r="AU670" s="3">
        <f t="shared" si="134"/>
        <v>0</v>
      </c>
      <c r="AV670" s="3">
        <v>0</v>
      </c>
      <c r="AW670" s="3">
        <v>0</v>
      </c>
      <c r="AX670" s="3">
        <v>1</v>
      </c>
      <c r="AY670" s="3">
        <v>0</v>
      </c>
      <c r="AZ670" s="3">
        <v>0</v>
      </c>
      <c r="BA670" s="3">
        <v>0</v>
      </c>
      <c r="BB670" s="3">
        <v>0</v>
      </c>
      <c r="BC670" s="3">
        <v>0</v>
      </c>
      <c r="BD670" s="3">
        <f t="shared" si="138"/>
        <v>1</v>
      </c>
      <c r="BE670" s="3">
        <v>0</v>
      </c>
      <c r="BF670" s="3">
        <v>0</v>
      </c>
      <c r="BG670" s="3">
        <v>1</v>
      </c>
      <c r="BH670" s="3">
        <v>0</v>
      </c>
      <c r="BI670" s="3">
        <v>0</v>
      </c>
      <c r="BJ670" s="3">
        <v>1</v>
      </c>
      <c r="BK670" s="3">
        <v>0</v>
      </c>
      <c r="BL670" s="3">
        <v>0</v>
      </c>
      <c r="BM670" s="3">
        <v>0</v>
      </c>
      <c r="BN670" s="3">
        <v>0</v>
      </c>
      <c r="BO670" s="3">
        <v>0</v>
      </c>
      <c r="BP670" s="3">
        <v>2</v>
      </c>
      <c r="BQ670" s="3">
        <v>0</v>
      </c>
      <c r="BR670" s="3">
        <v>0</v>
      </c>
      <c r="BS670" s="3">
        <v>0</v>
      </c>
      <c r="BT670" s="3">
        <v>0</v>
      </c>
      <c r="BU670" s="3">
        <v>0</v>
      </c>
      <c r="BV670" s="3">
        <v>0</v>
      </c>
      <c r="BW670" s="3">
        <v>0</v>
      </c>
      <c r="BX670" s="3">
        <v>0</v>
      </c>
      <c r="BY670" s="3">
        <v>0</v>
      </c>
      <c r="BZ670" s="3">
        <f t="shared" si="139"/>
        <v>4</v>
      </c>
      <c r="CA670" s="40">
        <f t="shared" si="135"/>
        <v>7</v>
      </c>
    </row>
    <row r="671" spans="1:79" x14ac:dyDescent="0.25">
      <c r="A671" s="3" t="s">
        <v>4</v>
      </c>
      <c r="B671" s="3">
        <v>3</v>
      </c>
      <c r="C671" s="3">
        <v>2</v>
      </c>
      <c r="D671" s="41">
        <v>42320</v>
      </c>
      <c r="E671" s="3">
        <v>10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f t="shared" si="127"/>
        <v>0</v>
      </c>
      <c r="AE671" s="3">
        <f t="shared" si="129"/>
        <v>0</v>
      </c>
      <c r="AF671" s="3">
        <f t="shared" si="130"/>
        <v>0</v>
      </c>
      <c r="AG671" s="3">
        <f t="shared" si="136"/>
        <v>0</v>
      </c>
      <c r="AH671" s="3">
        <f t="shared" si="131"/>
        <v>0</v>
      </c>
      <c r="AI671" s="3">
        <f t="shared" si="137"/>
        <v>0</v>
      </c>
      <c r="AJ671" s="3">
        <v>0</v>
      </c>
      <c r="AK671" s="3">
        <v>1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f t="shared" si="128"/>
        <v>1</v>
      </c>
      <c r="AS671" s="3">
        <f t="shared" si="132"/>
        <v>1</v>
      </c>
      <c r="AT671" s="3">
        <f t="shared" si="133"/>
        <v>0</v>
      </c>
      <c r="AU671" s="3">
        <f t="shared" si="134"/>
        <v>0</v>
      </c>
      <c r="AV671" s="3">
        <v>0</v>
      </c>
      <c r="AW671" s="3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3">
        <f t="shared" si="138"/>
        <v>0</v>
      </c>
      <c r="BE671" s="3">
        <v>1</v>
      </c>
      <c r="BF671" s="3">
        <v>0</v>
      </c>
      <c r="BG671" s="3">
        <v>4</v>
      </c>
      <c r="BH671" s="3">
        <v>1</v>
      </c>
      <c r="BI671" s="3">
        <v>0</v>
      </c>
      <c r="BJ671" s="3">
        <v>1</v>
      </c>
      <c r="BK671" s="3">
        <v>0</v>
      </c>
      <c r="BL671" s="3">
        <v>0</v>
      </c>
      <c r="BM671" s="3">
        <v>0</v>
      </c>
      <c r="BN671" s="3">
        <v>0</v>
      </c>
      <c r="BO671" s="3">
        <v>0</v>
      </c>
      <c r="BP671" s="3">
        <v>0</v>
      </c>
      <c r="BQ671" s="3">
        <v>0</v>
      </c>
      <c r="BR671" s="3">
        <v>0</v>
      </c>
      <c r="BS671" s="3">
        <v>0</v>
      </c>
      <c r="BT671" s="3">
        <v>0</v>
      </c>
      <c r="BU671" s="3">
        <v>0</v>
      </c>
      <c r="BV671" s="3">
        <v>0</v>
      </c>
      <c r="BW671" s="3">
        <v>0</v>
      </c>
      <c r="BX671" s="3">
        <v>0</v>
      </c>
      <c r="BY671" s="3">
        <v>0</v>
      </c>
      <c r="BZ671" s="3">
        <f t="shared" si="139"/>
        <v>7</v>
      </c>
      <c r="CA671" s="40">
        <f t="shared" si="135"/>
        <v>8</v>
      </c>
    </row>
    <row r="672" spans="1:79" x14ac:dyDescent="0.25">
      <c r="A672" s="3" t="s">
        <v>4</v>
      </c>
      <c r="B672" s="3">
        <v>3</v>
      </c>
      <c r="C672" s="3">
        <v>2</v>
      </c>
      <c r="D672" s="41">
        <v>42327</v>
      </c>
      <c r="E672" s="3">
        <v>1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1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f t="shared" si="127"/>
        <v>1</v>
      </c>
      <c r="AE672" s="3">
        <f t="shared" si="129"/>
        <v>0</v>
      </c>
      <c r="AF672" s="3">
        <f t="shared" si="130"/>
        <v>1</v>
      </c>
      <c r="AG672" s="3">
        <f t="shared" si="136"/>
        <v>0</v>
      </c>
      <c r="AH672" s="3">
        <f t="shared" si="131"/>
        <v>0</v>
      </c>
      <c r="AI672" s="3">
        <f t="shared" si="137"/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1</v>
      </c>
      <c r="AP672" s="3">
        <v>0</v>
      </c>
      <c r="AQ672" s="3">
        <v>0</v>
      </c>
      <c r="AR672" s="3">
        <f t="shared" si="128"/>
        <v>1</v>
      </c>
      <c r="AS672" s="3">
        <f t="shared" si="132"/>
        <v>0</v>
      </c>
      <c r="AT672" s="3">
        <f t="shared" si="133"/>
        <v>1</v>
      </c>
      <c r="AU672" s="3">
        <f t="shared" si="134"/>
        <v>0</v>
      </c>
      <c r="AV672" s="3">
        <v>0</v>
      </c>
      <c r="AW672" s="3">
        <v>0</v>
      </c>
      <c r="AX672" s="3">
        <v>0</v>
      </c>
      <c r="AY672" s="3">
        <v>0</v>
      </c>
      <c r="AZ672" s="3">
        <v>0</v>
      </c>
      <c r="BA672" s="3">
        <v>1</v>
      </c>
      <c r="BB672" s="3">
        <v>0</v>
      </c>
      <c r="BC672" s="3">
        <v>0</v>
      </c>
      <c r="BD672" s="3">
        <f t="shared" si="138"/>
        <v>1</v>
      </c>
      <c r="BE672" s="3">
        <v>1</v>
      </c>
      <c r="BF672" s="3">
        <v>0</v>
      </c>
      <c r="BG672" s="3">
        <v>1</v>
      </c>
      <c r="BH672" s="3">
        <v>2</v>
      </c>
      <c r="BI672" s="3">
        <v>0</v>
      </c>
      <c r="BJ672" s="3">
        <v>0</v>
      </c>
      <c r="BK672" s="3">
        <v>0</v>
      </c>
      <c r="BL672" s="3">
        <v>1</v>
      </c>
      <c r="BM672" s="3">
        <v>0</v>
      </c>
      <c r="BN672" s="3">
        <v>0</v>
      </c>
      <c r="BO672" s="3">
        <v>0</v>
      </c>
      <c r="BP672" s="3">
        <v>2</v>
      </c>
      <c r="BQ672" s="3">
        <v>0</v>
      </c>
      <c r="BR672" s="3">
        <v>0</v>
      </c>
      <c r="BS672" s="3">
        <v>0</v>
      </c>
      <c r="BT672" s="3">
        <v>0</v>
      </c>
      <c r="BU672" s="3">
        <v>0</v>
      </c>
      <c r="BV672" s="3">
        <v>0</v>
      </c>
      <c r="BW672" s="3">
        <v>0</v>
      </c>
      <c r="BX672" s="3">
        <v>0</v>
      </c>
      <c r="BY672" s="3">
        <v>0</v>
      </c>
      <c r="BZ672" s="3">
        <f t="shared" si="139"/>
        <v>7</v>
      </c>
      <c r="CA672" s="40">
        <f t="shared" si="135"/>
        <v>10</v>
      </c>
    </row>
    <row r="673" spans="1:79" x14ac:dyDescent="0.25">
      <c r="A673" s="3" t="s">
        <v>4</v>
      </c>
      <c r="B673" s="3">
        <v>3</v>
      </c>
      <c r="C673" s="3">
        <v>2</v>
      </c>
      <c r="D673" s="41">
        <v>42327</v>
      </c>
      <c r="E673" s="3">
        <v>2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f t="shared" si="127"/>
        <v>0</v>
      </c>
      <c r="AE673" s="3">
        <f t="shared" si="129"/>
        <v>0</v>
      </c>
      <c r="AF673" s="3">
        <f t="shared" si="130"/>
        <v>0</v>
      </c>
      <c r="AG673" s="3">
        <f t="shared" si="136"/>
        <v>0</v>
      </c>
      <c r="AH673" s="3">
        <f t="shared" si="131"/>
        <v>0</v>
      </c>
      <c r="AI673" s="3">
        <f t="shared" si="137"/>
        <v>0</v>
      </c>
      <c r="AJ673" s="3">
        <v>0</v>
      </c>
      <c r="AK673" s="3">
        <v>1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f t="shared" si="128"/>
        <v>1</v>
      </c>
      <c r="AS673" s="3">
        <f t="shared" si="132"/>
        <v>1</v>
      </c>
      <c r="AT673" s="3">
        <f t="shared" si="133"/>
        <v>0</v>
      </c>
      <c r="AU673" s="3">
        <f t="shared" si="134"/>
        <v>0</v>
      </c>
      <c r="AV673" s="3">
        <v>0</v>
      </c>
      <c r="AW673" s="3">
        <v>0</v>
      </c>
      <c r="AX673" s="3">
        <v>0</v>
      </c>
      <c r="AY673" s="3">
        <v>0</v>
      </c>
      <c r="AZ673" s="3">
        <v>0</v>
      </c>
      <c r="BA673" s="3">
        <v>0</v>
      </c>
      <c r="BB673" s="3">
        <v>0</v>
      </c>
      <c r="BC673" s="3">
        <v>0</v>
      </c>
      <c r="BD673" s="3">
        <f t="shared" si="138"/>
        <v>0</v>
      </c>
      <c r="BE673" s="3">
        <v>0</v>
      </c>
      <c r="BF673" s="3">
        <v>1</v>
      </c>
      <c r="BG673" s="3">
        <v>1</v>
      </c>
      <c r="BH673" s="3">
        <v>0</v>
      </c>
      <c r="BI673" s="3">
        <v>0</v>
      </c>
      <c r="BJ673" s="3">
        <v>0</v>
      </c>
      <c r="BK673" s="3">
        <v>0</v>
      </c>
      <c r="BL673" s="3">
        <v>0</v>
      </c>
      <c r="BM673" s="3">
        <v>0</v>
      </c>
      <c r="BN673" s="3">
        <v>0</v>
      </c>
      <c r="BO673" s="3">
        <v>0</v>
      </c>
      <c r="BP673" s="3">
        <v>1</v>
      </c>
      <c r="BQ673" s="3">
        <v>0</v>
      </c>
      <c r="BR673" s="3">
        <v>0</v>
      </c>
      <c r="BS673" s="3">
        <v>0</v>
      </c>
      <c r="BT673" s="3">
        <v>0</v>
      </c>
      <c r="BU673" s="3">
        <v>0</v>
      </c>
      <c r="BV673" s="3">
        <v>0</v>
      </c>
      <c r="BW673" s="3">
        <v>0</v>
      </c>
      <c r="BX673" s="3">
        <v>0</v>
      </c>
      <c r="BY673" s="3">
        <v>0</v>
      </c>
      <c r="BZ673" s="3">
        <f t="shared" si="139"/>
        <v>3</v>
      </c>
      <c r="CA673" s="40">
        <f t="shared" si="135"/>
        <v>4</v>
      </c>
    </row>
    <row r="674" spans="1:79" x14ac:dyDescent="0.25">
      <c r="A674" s="3" t="s">
        <v>4</v>
      </c>
      <c r="B674" s="3">
        <v>3</v>
      </c>
      <c r="C674" s="3">
        <v>2</v>
      </c>
      <c r="D674" s="41">
        <v>42327</v>
      </c>
      <c r="E674" s="3">
        <v>3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f t="shared" si="127"/>
        <v>0</v>
      </c>
      <c r="AE674" s="3">
        <f t="shared" si="129"/>
        <v>0</v>
      </c>
      <c r="AF674" s="3">
        <f t="shared" si="130"/>
        <v>0</v>
      </c>
      <c r="AG674" s="3">
        <f t="shared" si="136"/>
        <v>0</v>
      </c>
      <c r="AH674" s="3">
        <f t="shared" si="131"/>
        <v>0</v>
      </c>
      <c r="AI674" s="3">
        <f t="shared" si="137"/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f t="shared" si="128"/>
        <v>0</v>
      </c>
      <c r="AS674" s="3">
        <f t="shared" si="132"/>
        <v>0</v>
      </c>
      <c r="AT674" s="3">
        <f t="shared" si="133"/>
        <v>0</v>
      </c>
      <c r="AU674" s="3">
        <f t="shared" si="134"/>
        <v>0</v>
      </c>
      <c r="AV674" s="3">
        <v>0</v>
      </c>
      <c r="AW674" s="3">
        <v>0</v>
      </c>
      <c r="AX674" s="3">
        <v>0</v>
      </c>
      <c r="AY674" s="3">
        <v>0</v>
      </c>
      <c r="AZ674" s="3">
        <v>0</v>
      </c>
      <c r="BA674" s="3">
        <v>1</v>
      </c>
      <c r="BB674" s="3">
        <v>0</v>
      </c>
      <c r="BC674" s="3">
        <v>0</v>
      </c>
      <c r="BD674" s="3">
        <f t="shared" si="138"/>
        <v>1</v>
      </c>
      <c r="BE674" s="3">
        <v>0</v>
      </c>
      <c r="BF674" s="3">
        <v>0</v>
      </c>
      <c r="BG674" s="3">
        <v>0</v>
      </c>
      <c r="BH674" s="3">
        <v>0</v>
      </c>
      <c r="BI674" s="3">
        <v>1</v>
      </c>
      <c r="BJ674" s="3">
        <v>0</v>
      </c>
      <c r="BK674" s="3">
        <v>0</v>
      </c>
      <c r="BL674" s="3">
        <v>0</v>
      </c>
      <c r="BM674" s="3">
        <v>0</v>
      </c>
      <c r="BN674" s="3">
        <v>0</v>
      </c>
      <c r="BO674" s="3">
        <v>0</v>
      </c>
      <c r="BP674" s="3">
        <v>0</v>
      </c>
      <c r="BQ674" s="3">
        <v>0</v>
      </c>
      <c r="BR674" s="3">
        <v>0</v>
      </c>
      <c r="BS674" s="3">
        <v>0</v>
      </c>
      <c r="BT674" s="3">
        <v>0</v>
      </c>
      <c r="BU674" s="3">
        <v>0</v>
      </c>
      <c r="BV674" s="3">
        <v>0</v>
      </c>
      <c r="BW674" s="3">
        <v>0</v>
      </c>
      <c r="BX674" s="3">
        <v>0</v>
      </c>
      <c r="BY674" s="3">
        <v>0</v>
      </c>
      <c r="BZ674" s="3">
        <f t="shared" si="139"/>
        <v>1</v>
      </c>
      <c r="CA674" s="40">
        <f t="shared" si="135"/>
        <v>2</v>
      </c>
    </row>
    <row r="675" spans="1:79" x14ac:dyDescent="0.25">
      <c r="A675" s="3" t="s">
        <v>4</v>
      </c>
      <c r="B675" s="3">
        <v>3</v>
      </c>
      <c r="C675" s="3">
        <v>2</v>
      </c>
      <c r="D675" s="41">
        <v>42327</v>
      </c>
      <c r="E675" s="3">
        <v>4</v>
      </c>
      <c r="F675" s="3">
        <v>1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3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1</v>
      </c>
      <c r="AD675" s="3">
        <f t="shared" si="127"/>
        <v>5</v>
      </c>
      <c r="AE675" s="3">
        <f t="shared" si="129"/>
        <v>0</v>
      </c>
      <c r="AF675" s="3">
        <f t="shared" si="130"/>
        <v>0</v>
      </c>
      <c r="AG675" s="3">
        <f t="shared" si="136"/>
        <v>0</v>
      </c>
      <c r="AH675" s="3">
        <f t="shared" si="131"/>
        <v>0</v>
      </c>
      <c r="AI675" s="3">
        <f t="shared" si="137"/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2</v>
      </c>
      <c r="AP675" s="3">
        <v>0</v>
      </c>
      <c r="AQ675" s="3">
        <v>0</v>
      </c>
      <c r="AR675" s="3">
        <f t="shared" si="128"/>
        <v>2</v>
      </c>
      <c r="AS675" s="3">
        <f t="shared" si="132"/>
        <v>0</v>
      </c>
      <c r="AT675" s="3">
        <f t="shared" si="133"/>
        <v>2</v>
      </c>
      <c r="AU675" s="3">
        <f t="shared" si="134"/>
        <v>0</v>
      </c>
      <c r="AV675" s="3">
        <v>0</v>
      </c>
      <c r="AW675" s="3">
        <v>0</v>
      </c>
      <c r="AX675" s="3">
        <v>0</v>
      </c>
      <c r="AY675" s="3">
        <v>0</v>
      </c>
      <c r="AZ675" s="3">
        <v>0</v>
      </c>
      <c r="BA675" s="3">
        <v>3</v>
      </c>
      <c r="BB675" s="3">
        <v>0</v>
      </c>
      <c r="BC675" s="3">
        <v>0</v>
      </c>
      <c r="BD675" s="3">
        <f t="shared" si="138"/>
        <v>3</v>
      </c>
      <c r="BE675" s="3">
        <v>1</v>
      </c>
      <c r="BF675" s="3">
        <v>0</v>
      </c>
      <c r="BG675" s="3">
        <v>2</v>
      </c>
      <c r="BH675" s="3">
        <v>2</v>
      </c>
      <c r="BI675" s="3">
        <v>0</v>
      </c>
      <c r="BJ675" s="3">
        <v>0</v>
      </c>
      <c r="BK675" s="3">
        <v>0</v>
      </c>
      <c r="BL675" s="3">
        <v>2</v>
      </c>
      <c r="BM675" s="3">
        <v>0</v>
      </c>
      <c r="BN675" s="3">
        <v>0</v>
      </c>
      <c r="BO675" s="3">
        <v>0</v>
      </c>
      <c r="BP675" s="3">
        <v>0</v>
      </c>
      <c r="BQ675" s="3">
        <v>0</v>
      </c>
      <c r="BR675" s="3">
        <v>0</v>
      </c>
      <c r="BS675" s="3">
        <v>0</v>
      </c>
      <c r="BT675" s="3">
        <v>0</v>
      </c>
      <c r="BU675" s="3">
        <v>0</v>
      </c>
      <c r="BV675" s="3">
        <v>0</v>
      </c>
      <c r="BW675" s="3">
        <v>0</v>
      </c>
      <c r="BX675" s="3">
        <v>0</v>
      </c>
      <c r="BY675" s="3">
        <v>0</v>
      </c>
      <c r="BZ675" s="3">
        <f t="shared" si="139"/>
        <v>7</v>
      </c>
      <c r="CA675" s="40">
        <f t="shared" si="135"/>
        <v>17</v>
      </c>
    </row>
    <row r="676" spans="1:79" x14ac:dyDescent="0.25">
      <c r="A676" s="3" t="s">
        <v>4</v>
      </c>
      <c r="B676" s="3">
        <v>3</v>
      </c>
      <c r="C676" s="3">
        <v>2</v>
      </c>
      <c r="D676" s="41">
        <v>42327</v>
      </c>
      <c r="E676" s="3">
        <v>5</v>
      </c>
      <c r="F676" s="3">
        <v>2</v>
      </c>
      <c r="G676" s="3">
        <v>1</v>
      </c>
      <c r="H676" s="3">
        <v>0</v>
      </c>
      <c r="I676" s="3">
        <v>1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1</v>
      </c>
      <c r="AD676" s="3">
        <f t="shared" si="127"/>
        <v>5</v>
      </c>
      <c r="AE676" s="3">
        <f t="shared" si="129"/>
        <v>0</v>
      </c>
      <c r="AF676" s="3">
        <f t="shared" si="130"/>
        <v>0</v>
      </c>
      <c r="AG676" s="3">
        <f t="shared" si="136"/>
        <v>0</v>
      </c>
      <c r="AH676" s="3">
        <f t="shared" si="131"/>
        <v>0</v>
      </c>
      <c r="AI676" s="3">
        <f t="shared" si="137"/>
        <v>0</v>
      </c>
      <c r="AJ676" s="3">
        <v>0</v>
      </c>
      <c r="AK676" s="3">
        <v>1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f t="shared" si="128"/>
        <v>1</v>
      </c>
      <c r="AS676" s="3">
        <f t="shared" si="132"/>
        <v>1</v>
      </c>
      <c r="AT676" s="3">
        <f t="shared" si="133"/>
        <v>0</v>
      </c>
      <c r="AU676" s="3">
        <f t="shared" si="134"/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0</v>
      </c>
      <c r="BD676" s="3">
        <f t="shared" si="138"/>
        <v>0</v>
      </c>
      <c r="BE676" s="3">
        <v>1</v>
      </c>
      <c r="BF676" s="3">
        <v>0</v>
      </c>
      <c r="BG676" s="3">
        <v>4</v>
      </c>
      <c r="BH676" s="3">
        <v>1</v>
      </c>
      <c r="BI676" s="3">
        <v>0</v>
      </c>
      <c r="BJ676" s="3">
        <v>0</v>
      </c>
      <c r="BK676" s="3">
        <v>0</v>
      </c>
      <c r="BL676" s="3">
        <v>0</v>
      </c>
      <c r="BM676" s="3">
        <v>1</v>
      </c>
      <c r="BN676" s="3">
        <v>0</v>
      </c>
      <c r="BO676" s="3">
        <v>0</v>
      </c>
      <c r="BP676" s="3">
        <v>0</v>
      </c>
      <c r="BQ676" s="3">
        <v>0</v>
      </c>
      <c r="BR676" s="3">
        <v>0</v>
      </c>
      <c r="BS676" s="3">
        <v>0</v>
      </c>
      <c r="BT676" s="3">
        <v>0</v>
      </c>
      <c r="BU676" s="3">
        <v>0</v>
      </c>
      <c r="BV676" s="3">
        <v>0</v>
      </c>
      <c r="BW676" s="3">
        <v>0</v>
      </c>
      <c r="BX676" s="3">
        <v>0</v>
      </c>
      <c r="BY676" s="3">
        <v>0</v>
      </c>
      <c r="BZ676" s="3">
        <f t="shared" si="139"/>
        <v>7</v>
      </c>
      <c r="CA676" s="40">
        <f t="shared" si="135"/>
        <v>13</v>
      </c>
    </row>
    <row r="677" spans="1:79" x14ac:dyDescent="0.25">
      <c r="A677" s="3" t="s">
        <v>4</v>
      </c>
      <c r="B677" s="3">
        <v>3</v>
      </c>
      <c r="C677" s="3">
        <v>2</v>
      </c>
      <c r="D677" s="41">
        <v>42327</v>
      </c>
      <c r="E677" s="3">
        <v>6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2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f t="shared" si="127"/>
        <v>2</v>
      </c>
      <c r="AE677" s="3">
        <f t="shared" si="129"/>
        <v>0</v>
      </c>
      <c r="AF677" s="3">
        <f t="shared" si="130"/>
        <v>0</v>
      </c>
      <c r="AG677" s="3">
        <f t="shared" si="136"/>
        <v>0</v>
      </c>
      <c r="AH677" s="3">
        <f t="shared" si="131"/>
        <v>0</v>
      </c>
      <c r="AI677" s="3">
        <f t="shared" si="137"/>
        <v>0</v>
      </c>
      <c r="AJ677" s="3">
        <v>0</v>
      </c>
      <c r="AK677" s="3">
        <v>1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f t="shared" si="128"/>
        <v>1</v>
      </c>
      <c r="AS677" s="3">
        <f t="shared" si="132"/>
        <v>1</v>
      </c>
      <c r="AT677" s="3">
        <f t="shared" si="133"/>
        <v>0</v>
      </c>
      <c r="AU677" s="3">
        <f t="shared" si="134"/>
        <v>0</v>
      </c>
      <c r="AV677" s="3">
        <v>0</v>
      </c>
      <c r="AW677" s="3">
        <v>1</v>
      </c>
      <c r="AX677" s="3">
        <v>0</v>
      </c>
      <c r="AY677" s="3">
        <v>0</v>
      </c>
      <c r="AZ677" s="3">
        <v>0</v>
      </c>
      <c r="BA677" s="3">
        <v>0</v>
      </c>
      <c r="BB677" s="3">
        <v>0</v>
      </c>
      <c r="BC677" s="3">
        <v>0</v>
      </c>
      <c r="BD677" s="3">
        <f t="shared" si="138"/>
        <v>1</v>
      </c>
      <c r="BE677" s="3">
        <v>2</v>
      </c>
      <c r="BF677" s="3">
        <v>0</v>
      </c>
      <c r="BG677" s="3">
        <v>5</v>
      </c>
      <c r="BH677" s="3">
        <v>0</v>
      </c>
      <c r="BI677" s="3">
        <v>1</v>
      </c>
      <c r="BJ677" s="3">
        <v>0</v>
      </c>
      <c r="BK677" s="3">
        <v>0</v>
      </c>
      <c r="BL677" s="3">
        <v>0</v>
      </c>
      <c r="BM677" s="3">
        <v>1</v>
      </c>
      <c r="BN677" s="3">
        <v>0</v>
      </c>
      <c r="BO677" s="3">
        <v>1</v>
      </c>
      <c r="BP677" s="3">
        <v>3</v>
      </c>
      <c r="BQ677" s="3">
        <v>0</v>
      </c>
      <c r="BR677" s="3">
        <v>0</v>
      </c>
      <c r="BS677" s="3">
        <v>0</v>
      </c>
      <c r="BT677" s="3">
        <v>0</v>
      </c>
      <c r="BU677" s="3">
        <v>0</v>
      </c>
      <c r="BV677" s="3">
        <v>0</v>
      </c>
      <c r="BW677" s="3">
        <v>0</v>
      </c>
      <c r="BX677" s="3">
        <v>0</v>
      </c>
      <c r="BY677" s="3">
        <v>0</v>
      </c>
      <c r="BZ677" s="3">
        <f t="shared" si="139"/>
        <v>13</v>
      </c>
      <c r="CA677" s="40">
        <f t="shared" si="135"/>
        <v>17</v>
      </c>
    </row>
    <row r="678" spans="1:79" x14ac:dyDescent="0.25">
      <c r="A678" s="3" t="s">
        <v>4</v>
      </c>
      <c r="B678" s="3">
        <v>3</v>
      </c>
      <c r="C678" s="3">
        <v>2</v>
      </c>
      <c r="D678" s="41">
        <v>42327</v>
      </c>
      <c r="E678" s="3">
        <v>7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1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f t="shared" si="127"/>
        <v>1</v>
      </c>
      <c r="AE678" s="3">
        <f t="shared" si="129"/>
        <v>0</v>
      </c>
      <c r="AF678" s="3">
        <f t="shared" si="130"/>
        <v>0</v>
      </c>
      <c r="AG678" s="3">
        <f t="shared" si="136"/>
        <v>0</v>
      </c>
      <c r="AH678" s="3">
        <f t="shared" si="131"/>
        <v>0</v>
      </c>
      <c r="AI678" s="3">
        <f t="shared" si="137"/>
        <v>0</v>
      </c>
      <c r="AJ678" s="3">
        <v>0</v>
      </c>
      <c r="AK678" s="3">
        <v>0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f t="shared" si="128"/>
        <v>0</v>
      </c>
      <c r="AS678" s="3">
        <f t="shared" si="132"/>
        <v>0</v>
      </c>
      <c r="AT678" s="3">
        <f t="shared" si="133"/>
        <v>0</v>
      </c>
      <c r="AU678" s="3">
        <f t="shared" si="134"/>
        <v>0</v>
      </c>
      <c r="AV678" s="3">
        <v>0</v>
      </c>
      <c r="AW678" s="3">
        <v>0</v>
      </c>
      <c r="AX678" s="3">
        <v>0</v>
      </c>
      <c r="AY678" s="3">
        <v>0</v>
      </c>
      <c r="AZ678" s="3">
        <v>0</v>
      </c>
      <c r="BA678" s="3">
        <v>0</v>
      </c>
      <c r="BB678" s="3">
        <v>0</v>
      </c>
      <c r="BC678" s="3">
        <v>0</v>
      </c>
      <c r="BD678" s="3">
        <f t="shared" si="138"/>
        <v>0</v>
      </c>
      <c r="BE678" s="3">
        <v>2</v>
      </c>
      <c r="BF678" s="3">
        <v>0</v>
      </c>
      <c r="BG678" s="3">
        <v>1</v>
      </c>
      <c r="BH678" s="3">
        <v>0</v>
      </c>
      <c r="BI678" s="3">
        <v>2</v>
      </c>
      <c r="BJ678" s="3">
        <v>0</v>
      </c>
      <c r="BK678" s="3">
        <v>0</v>
      </c>
      <c r="BL678" s="3">
        <v>0</v>
      </c>
      <c r="BM678" s="3">
        <v>0</v>
      </c>
      <c r="BN678" s="3">
        <v>0</v>
      </c>
      <c r="BO678" s="3">
        <v>0</v>
      </c>
      <c r="BP678" s="3">
        <v>5</v>
      </c>
      <c r="BQ678" s="3">
        <v>0</v>
      </c>
      <c r="BR678" s="3">
        <v>0</v>
      </c>
      <c r="BS678" s="3">
        <v>0</v>
      </c>
      <c r="BT678" s="3">
        <v>0</v>
      </c>
      <c r="BU678" s="3">
        <v>0</v>
      </c>
      <c r="BV678" s="3">
        <v>0</v>
      </c>
      <c r="BW678" s="3">
        <v>0</v>
      </c>
      <c r="BX678" s="3">
        <v>0</v>
      </c>
      <c r="BY678" s="3">
        <v>0</v>
      </c>
      <c r="BZ678" s="3">
        <f t="shared" si="139"/>
        <v>10</v>
      </c>
      <c r="CA678" s="40">
        <f t="shared" si="135"/>
        <v>11</v>
      </c>
    </row>
    <row r="679" spans="1:79" x14ac:dyDescent="0.25">
      <c r="A679" s="3" t="s">
        <v>4</v>
      </c>
      <c r="B679" s="3">
        <v>3</v>
      </c>
      <c r="C679" s="3">
        <v>2</v>
      </c>
      <c r="D679" s="41">
        <v>42327</v>
      </c>
      <c r="E679" s="3">
        <v>8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3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f t="shared" si="127"/>
        <v>3</v>
      </c>
      <c r="AE679" s="3">
        <f t="shared" si="129"/>
        <v>0</v>
      </c>
      <c r="AF679" s="3">
        <f t="shared" si="130"/>
        <v>0</v>
      </c>
      <c r="AG679" s="3">
        <f t="shared" si="136"/>
        <v>0</v>
      </c>
      <c r="AH679" s="3">
        <f t="shared" si="131"/>
        <v>0</v>
      </c>
      <c r="AI679" s="3">
        <f t="shared" si="137"/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f t="shared" si="128"/>
        <v>0</v>
      </c>
      <c r="AS679" s="3">
        <f t="shared" si="132"/>
        <v>0</v>
      </c>
      <c r="AT679" s="3">
        <f t="shared" si="133"/>
        <v>0</v>
      </c>
      <c r="AU679" s="3">
        <f t="shared" si="134"/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1</v>
      </c>
      <c r="BA679" s="3">
        <v>0</v>
      </c>
      <c r="BB679" s="3">
        <v>0</v>
      </c>
      <c r="BC679" s="3">
        <v>0</v>
      </c>
      <c r="BD679" s="3">
        <f t="shared" si="138"/>
        <v>1</v>
      </c>
      <c r="BE679" s="3">
        <v>1</v>
      </c>
      <c r="BF679" s="3">
        <v>0</v>
      </c>
      <c r="BG679" s="3">
        <v>0</v>
      </c>
      <c r="BH679" s="3">
        <v>0</v>
      </c>
      <c r="BI679" s="3">
        <v>0</v>
      </c>
      <c r="BJ679" s="3">
        <v>2</v>
      </c>
      <c r="BK679" s="3">
        <v>0</v>
      </c>
      <c r="BL679" s="3">
        <v>0</v>
      </c>
      <c r="BM679" s="3">
        <v>0</v>
      </c>
      <c r="BN679" s="3">
        <v>1</v>
      </c>
      <c r="BO679" s="3">
        <v>0</v>
      </c>
      <c r="BP679" s="3">
        <v>3</v>
      </c>
      <c r="BQ679" s="3">
        <v>0</v>
      </c>
      <c r="BR679" s="3">
        <v>0</v>
      </c>
      <c r="BS679" s="3">
        <v>0</v>
      </c>
      <c r="BT679" s="3">
        <v>0</v>
      </c>
      <c r="BU679" s="3">
        <v>0</v>
      </c>
      <c r="BV679" s="3">
        <v>0</v>
      </c>
      <c r="BW679" s="3">
        <v>0</v>
      </c>
      <c r="BX679" s="3">
        <v>0</v>
      </c>
      <c r="BY679" s="3">
        <v>1</v>
      </c>
      <c r="BZ679" s="3">
        <f t="shared" si="139"/>
        <v>8</v>
      </c>
      <c r="CA679" s="40">
        <f t="shared" si="135"/>
        <v>12</v>
      </c>
    </row>
    <row r="680" spans="1:79" x14ac:dyDescent="0.25">
      <c r="A680" s="3" t="s">
        <v>4</v>
      </c>
      <c r="B680" s="3">
        <v>3</v>
      </c>
      <c r="C680" s="3">
        <v>2</v>
      </c>
      <c r="D680" s="41">
        <v>42327</v>
      </c>
      <c r="E680" s="3">
        <v>9</v>
      </c>
      <c r="F680" s="3">
        <v>5</v>
      </c>
      <c r="G680" s="3">
        <v>5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3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f t="shared" si="127"/>
        <v>13</v>
      </c>
      <c r="AE680" s="3">
        <f t="shared" si="129"/>
        <v>0</v>
      </c>
      <c r="AF680" s="3">
        <f t="shared" si="130"/>
        <v>0</v>
      </c>
      <c r="AG680" s="3">
        <f t="shared" si="136"/>
        <v>0</v>
      </c>
      <c r="AH680" s="3">
        <f t="shared" si="131"/>
        <v>0</v>
      </c>
      <c r="AI680" s="3">
        <f t="shared" si="137"/>
        <v>0</v>
      </c>
      <c r="AJ680" s="3">
        <v>0</v>
      </c>
      <c r="AK680" s="3">
        <v>0</v>
      </c>
      <c r="AL680" s="3">
        <v>0</v>
      </c>
      <c r="AM680" s="3">
        <v>1</v>
      </c>
      <c r="AN680" s="3">
        <v>0</v>
      </c>
      <c r="AO680" s="3">
        <v>0</v>
      </c>
      <c r="AP680" s="3">
        <v>0</v>
      </c>
      <c r="AQ680" s="3">
        <v>0</v>
      </c>
      <c r="AR680" s="3">
        <f t="shared" si="128"/>
        <v>1</v>
      </c>
      <c r="AS680" s="3">
        <f t="shared" si="132"/>
        <v>0</v>
      </c>
      <c r="AT680" s="3">
        <f t="shared" si="133"/>
        <v>0</v>
      </c>
      <c r="AU680" s="3">
        <f t="shared" si="134"/>
        <v>1</v>
      </c>
      <c r="AV680" s="3">
        <v>0</v>
      </c>
      <c r="AW680" s="3">
        <v>1</v>
      </c>
      <c r="AX680" s="3">
        <v>2</v>
      </c>
      <c r="AY680" s="3">
        <v>0</v>
      </c>
      <c r="AZ680" s="3">
        <v>0</v>
      </c>
      <c r="BA680" s="3">
        <v>0</v>
      </c>
      <c r="BB680" s="3">
        <v>0</v>
      </c>
      <c r="BC680" s="3">
        <v>0</v>
      </c>
      <c r="BD680" s="3">
        <f t="shared" si="138"/>
        <v>3</v>
      </c>
      <c r="BE680" s="3">
        <v>2</v>
      </c>
      <c r="BF680" s="3">
        <v>0</v>
      </c>
      <c r="BG680" s="3">
        <v>4</v>
      </c>
      <c r="BH680" s="3">
        <v>1</v>
      </c>
      <c r="BI680" s="3">
        <v>0</v>
      </c>
      <c r="BJ680" s="3">
        <v>0</v>
      </c>
      <c r="BK680" s="3">
        <v>0</v>
      </c>
      <c r="BL680" s="3">
        <v>0</v>
      </c>
      <c r="BM680" s="3">
        <v>1</v>
      </c>
      <c r="BN680" s="3">
        <v>0</v>
      </c>
      <c r="BO680" s="3">
        <v>1</v>
      </c>
      <c r="BP680" s="3">
        <v>5</v>
      </c>
      <c r="BQ680" s="3">
        <v>0</v>
      </c>
      <c r="BR680" s="3">
        <v>0</v>
      </c>
      <c r="BS680" s="3">
        <v>0</v>
      </c>
      <c r="BT680" s="3">
        <v>0</v>
      </c>
      <c r="BU680" s="3">
        <v>0</v>
      </c>
      <c r="BV680" s="3">
        <v>0</v>
      </c>
      <c r="BW680" s="3">
        <v>0</v>
      </c>
      <c r="BX680" s="3">
        <v>0</v>
      </c>
      <c r="BY680" s="3">
        <v>1</v>
      </c>
      <c r="BZ680" s="3">
        <f t="shared" si="139"/>
        <v>15</v>
      </c>
      <c r="CA680" s="40">
        <f t="shared" si="135"/>
        <v>32</v>
      </c>
    </row>
    <row r="681" spans="1:79" x14ac:dyDescent="0.25">
      <c r="A681" s="3" t="s">
        <v>4</v>
      </c>
      <c r="B681" s="3">
        <v>3</v>
      </c>
      <c r="C681" s="3">
        <v>2</v>
      </c>
      <c r="D681" s="41">
        <v>42327</v>
      </c>
      <c r="E681" s="3">
        <v>10</v>
      </c>
      <c r="F681" s="3">
        <v>1</v>
      </c>
      <c r="G681" s="3">
        <v>1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f t="shared" si="127"/>
        <v>2</v>
      </c>
      <c r="AE681" s="3">
        <f t="shared" si="129"/>
        <v>0</v>
      </c>
      <c r="AF681" s="3">
        <f t="shared" si="130"/>
        <v>0</v>
      </c>
      <c r="AG681" s="3">
        <f t="shared" si="136"/>
        <v>0</v>
      </c>
      <c r="AH681" s="3">
        <f t="shared" si="131"/>
        <v>0</v>
      </c>
      <c r="AI681" s="3">
        <f t="shared" si="137"/>
        <v>0</v>
      </c>
      <c r="AJ681" s="3">
        <v>0</v>
      </c>
      <c r="AK681" s="3">
        <v>1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f t="shared" si="128"/>
        <v>1</v>
      </c>
      <c r="AS681" s="3">
        <f t="shared" si="132"/>
        <v>1</v>
      </c>
      <c r="AT681" s="3">
        <f t="shared" si="133"/>
        <v>0</v>
      </c>
      <c r="AU681" s="3">
        <f t="shared" si="134"/>
        <v>0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0</v>
      </c>
      <c r="BD681" s="3">
        <f t="shared" si="138"/>
        <v>0</v>
      </c>
      <c r="BE681" s="3">
        <v>0</v>
      </c>
      <c r="BF681" s="3">
        <v>0</v>
      </c>
      <c r="BG681" s="3">
        <v>1</v>
      </c>
      <c r="BH681" s="3">
        <v>1</v>
      </c>
      <c r="BI681" s="3">
        <v>1</v>
      </c>
      <c r="BJ681" s="3">
        <v>0</v>
      </c>
      <c r="BK681" s="3">
        <v>0</v>
      </c>
      <c r="BL681" s="3">
        <v>0</v>
      </c>
      <c r="BM681" s="3">
        <v>0</v>
      </c>
      <c r="BN681" s="3">
        <v>0</v>
      </c>
      <c r="BO681" s="3">
        <v>0</v>
      </c>
      <c r="BP681" s="3">
        <v>0</v>
      </c>
      <c r="BQ681" s="3">
        <v>0</v>
      </c>
      <c r="BR681" s="3">
        <v>0</v>
      </c>
      <c r="BS681" s="3">
        <v>0</v>
      </c>
      <c r="BT681" s="3">
        <v>0</v>
      </c>
      <c r="BU681" s="3">
        <v>0</v>
      </c>
      <c r="BV681" s="3">
        <v>0</v>
      </c>
      <c r="BW681" s="3">
        <v>0</v>
      </c>
      <c r="BX681" s="3">
        <v>0</v>
      </c>
      <c r="BY681" s="3">
        <v>0</v>
      </c>
      <c r="BZ681" s="3">
        <f t="shared" si="139"/>
        <v>3</v>
      </c>
      <c r="CA681" s="40">
        <f t="shared" si="135"/>
        <v>6</v>
      </c>
    </row>
    <row r="682" spans="1:79" x14ac:dyDescent="0.25">
      <c r="A682" s="3" t="s">
        <v>4</v>
      </c>
      <c r="B682" s="3">
        <v>3</v>
      </c>
      <c r="C682" s="3">
        <v>2</v>
      </c>
      <c r="D682" s="41">
        <v>42334</v>
      </c>
      <c r="E682" s="3">
        <v>1</v>
      </c>
      <c r="F682" s="3">
        <v>1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f t="shared" si="127"/>
        <v>1</v>
      </c>
      <c r="AE682" s="3">
        <f t="shared" si="129"/>
        <v>0</v>
      </c>
      <c r="AF682" s="3">
        <f t="shared" si="130"/>
        <v>0</v>
      </c>
      <c r="AG682" s="3">
        <f t="shared" si="136"/>
        <v>0</v>
      </c>
      <c r="AH682" s="3">
        <f t="shared" si="131"/>
        <v>0</v>
      </c>
      <c r="AI682" s="3">
        <f t="shared" si="137"/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f t="shared" si="128"/>
        <v>0</v>
      </c>
      <c r="AS682" s="3">
        <f t="shared" si="132"/>
        <v>0</v>
      </c>
      <c r="AT682" s="3">
        <f t="shared" si="133"/>
        <v>0</v>
      </c>
      <c r="AU682" s="3">
        <f t="shared" si="134"/>
        <v>0</v>
      </c>
      <c r="AV682" s="3">
        <v>0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</v>
      </c>
      <c r="BD682" s="3">
        <f t="shared" si="138"/>
        <v>0</v>
      </c>
      <c r="BE682" s="3">
        <v>0</v>
      </c>
      <c r="BF682" s="3">
        <v>0</v>
      </c>
      <c r="BG682" s="3">
        <v>0</v>
      </c>
      <c r="BH682" s="3">
        <v>0</v>
      </c>
      <c r="BI682" s="3">
        <v>0</v>
      </c>
      <c r="BJ682" s="3">
        <v>0</v>
      </c>
      <c r="BK682" s="3">
        <v>0</v>
      </c>
      <c r="BL682" s="3">
        <v>0</v>
      </c>
      <c r="BM682" s="3">
        <v>0</v>
      </c>
      <c r="BN682" s="3">
        <v>0</v>
      </c>
      <c r="BO682" s="3">
        <v>0</v>
      </c>
      <c r="BP682" s="3">
        <v>1</v>
      </c>
      <c r="BQ682" s="3">
        <v>0</v>
      </c>
      <c r="BR682" s="3">
        <v>0</v>
      </c>
      <c r="BS682" s="3">
        <v>0</v>
      </c>
      <c r="BT682" s="3">
        <v>0</v>
      </c>
      <c r="BU682" s="3">
        <v>0</v>
      </c>
      <c r="BV682" s="3">
        <v>0</v>
      </c>
      <c r="BW682" s="3">
        <v>0</v>
      </c>
      <c r="BX682" s="3">
        <v>0</v>
      </c>
      <c r="BY682" s="3">
        <v>0</v>
      </c>
      <c r="BZ682" s="3">
        <f t="shared" si="139"/>
        <v>1</v>
      </c>
      <c r="CA682" s="40">
        <f t="shared" si="135"/>
        <v>2</v>
      </c>
    </row>
    <row r="683" spans="1:79" x14ac:dyDescent="0.25">
      <c r="A683" s="3" t="s">
        <v>4</v>
      </c>
      <c r="B683" s="3">
        <v>3</v>
      </c>
      <c r="C683" s="3">
        <v>2</v>
      </c>
      <c r="D683" s="41">
        <v>42334</v>
      </c>
      <c r="E683" s="3">
        <v>2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1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f t="shared" si="127"/>
        <v>1</v>
      </c>
      <c r="AE683" s="3">
        <f t="shared" si="129"/>
        <v>0</v>
      </c>
      <c r="AF683" s="3">
        <f t="shared" si="130"/>
        <v>0</v>
      </c>
      <c r="AG683" s="3">
        <f t="shared" si="136"/>
        <v>0</v>
      </c>
      <c r="AH683" s="3">
        <f t="shared" si="131"/>
        <v>0</v>
      </c>
      <c r="AI683" s="3">
        <f t="shared" si="137"/>
        <v>0</v>
      </c>
      <c r="AJ683" s="3">
        <v>0</v>
      </c>
      <c r="AK683" s="3">
        <v>0</v>
      </c>
      <c r="AL683" s="3">
        <v>1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f t="shared" si="128"/>
        <v>1</v>
      </c>
      <c r="AS683" s="3">
        <f t="shared" si="132"/>
        <v>0</v>
      </c>
      <c r="AT683" s="3">
        <f t="shared" si="133"/>
        <v>0</v>
      </c>
      <c r="AU683" s="3">
        <f t="shared" si="134"/>
        <v>1</v>
      </c>
      <c r="AV683" s="3">
        <v>0</v>
      </c>
      <c r="AW683" s="3">
        <v>0</v>
      </c>
      <c r="AX683" s="3">
        <v>0</v>
      </c>
      <c r="AY683" s="3">
        <v>0</v>
      </c>
      <c r="AZ683" s="3">
        <v>0</v>
      </c>
      <c r="BA683" s="3">
        <v>1</v>
      </c>
      <c r="BB683" s="3">
        <v>0</v>
      </c>
      <c r="BC683" s="3">
        <v>0</v>
      </c>
      <c r="BD683" s="3">
        <f t="shared" si="138"/>
        <v>1</v>
      </c>
      <c r="BE683" s="3">
        <v>0</v>
      </c>
      <c r="BF683" s="3">
        <v>0</v>
      </c>
      <c r="BG683" s="3">
        <v>1</v>
      </c>
      <c r="BH683" s="3">
        <v>0</v>
      </c>
      <c r="BI683" s="3">
        <v>0</v>
      </c>
      <c r="BJ683" s="3">
        <v>0</v>
      </c>
      <c r="BK683" s="3">
        <v>0</v>
      </c>
      <c r="BL683" s="3">
        <v>0</v>
      </c>
      <c r="BM683" s="3">
        <v>0</v>
      </c>
      <c r="BN683" s="3">
        <v>0</v>
      </c>
      <c r="BO683" s="3">
        <v>0</v>
      </c>
      <c r="BP683" s="3">
        <v>0</v>
      </c>
      <c r="BQ683" s="3">
        <v>0</v>
      </c>
      <c r="BR683" s="3">
        <v>0</v>
      </c>
      <c r="BS683" s="3">
        <v>0</v>
      </c>
      <c r="BT683" s="3">
        <v>0</v>
      </c>
      <c r="BU683" s="3">
        <v>0</v>
      </c>
      <c r="BV683" s="3">
        <v>0</v>
      </c>
      <c r="BW683" s="3">
        <v>0</v>
      </c>
      <c r="BX683" s="3">
        <v>0</v>
      </c>
      <c r="BY683" s="3">
        <v>0</v>
      </c>
      <c r="BZ683" s="3">
        <f t="shared" si="139"/>
        <v>1</v>
      </c>
      <c r="CA683" s="40">
        <f t="shared" si="135"/>
        <v>4</v>
      </c>
    </row>
    <row r="684" spans="1:79" x14ac:dyDescent="0.25">
      <c r="A684" s="3" t="s">
        <v>4</v>
      </c>
      <c r="B684" s="3">
        <v>3</v>
      </c>
      <c r="C684" s="3">
        <v>2</v>
      </c>
      <c r="D684" s="41">
        <v>42334</v>
      </c>
      <c r="E684" s="3">
        <v>3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1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f t="shared" si="127"/>
        <v>1</v>
      </c>
      <c r="AE684" s="3">
        <f t="shared" si="129"/>
        <v>0</v>
      </c>
      <c r="AF684" s="3">
        <f t="shared" si="130"/>
        <v>0</v>
      </c>
      <c r="AG684" s="3">
        <f t="shared" si="136"/>
        <v>0</v>
      </c>
      <c r="AH684" s="3">
        <f t="shared" si="131"/>
        <v>0</v>
      </c>
      <c r="AI684" s="3">
        <f t="shared" si="137"/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f t="shared" si="128"/>
        <v>0</v>
      </c>
      <c r="AS684" s="3">
        <f t="shared" si="132"/>
        <v>0</v>
      </c>
      <c r="AT684" s="3">
        <f t="shared" si="133"/>
        <v>0</v>
      </c>
      <c r="AU684" s="3">
        <f t="shared" si="134"/>
        <v>0</v>
      </c>
      <c r="AV684" s="3">
        <v>0</v>
      </c>
      <c r="AW684" s="3">
        <v>0</v>
      </c>
      <c r="AX684" s="3">
        <v>0</v>
      </c>
      <c r="AY684" s="3">
        <v>0</v>
      </c>
      <c r="AZ684" s="3">
        <v>0</v>
      </c>
      <c r="BA684" s="3">
        <v>0</v>
      </c>
      <c r="BB684" s="3">
        <v>0</v>
      </c>
      <c r="BC684" s="3">
        <v>0</v>
      </c>
      <c r="BD684" s="3">
        <f t="shared" si="138"/>
        <v>0</v>
      </c>
      <c r="BE684" s="3">
        <v>0</v>
      </c>
      <c r="BF684" s="3">
        <v>0</v>
      </c>
      <c r="BG684" s="3">
        <v>0</v>
      </c>
      <c r="BH684" s="3">
        <v>1</v>
      </c>
      <c r="BI684" s="3">
        <v>0</v>
      </c>
      <c r="BJ684" s="3">
        <v>0</v>
      </c>
      <c r="BK684" s="3">
        <v>0</v>
      </c>
      <c r="BL684" s="3">
        <v>0</v>
      </c>
      <c r="BM684" s="3">
        <v>0</v>
      </c>
      <c r="BN684" s="3">
        <v>0</v>
      </c>
      <c r="BO684" s="3">
        <v>0</v>
      </c>
      <c r="BP684" s="3">
        <v>0</v>
      </c>
      <c r="BQ684" s="3">
        <v>0</v>
      </c>
      <c r="BR684" s="3">
        <v>0</v>
      </c>
      <c r="BS684" s="3">
        <v>0</v>
      </c>
      <c r="BT684" s="3">
        <v>0</v>
      </c>
      <c r="BU684" s="3">
        <v>0</v>
      </c>
      <c r="BV684" s="3">
        <v>0</v>
      </c>
      <c r="BW684" s="3">
        <v>0</v>
      </c>
      <c r="BX684" s="3">
        <v>0</v>
      </c>
      <c r="BY684" s="3">
        <v>0</v>
      </c>
      <c r="BZ684" s="3">
        <f t="shared" si="139"/>
        <v>1</v>
      </c>
      <c r="CA684" s="40">
        <f t="shared" si="135"/>
        <v>2</v>
      </c>
    </row>
    <row r="685" spans="1:79" x14ac:dyDescent="0.25">
      <c r="A685" s="3" t="s">
        <v>4</v>
      </c>
      <c r="B685" s="3">
        <v>3</v>
      </c>
      <c r="C685" s="3">
        <v>2</v>
      </c>
      <c r="D685" s="41">
        <v>42334</v>
      </c>
      <c r="E685" s="3">
        <v>4</v>
      </c>
      <c r="F685" s="3">
        <v>0</v>
      </c>
      <c r="G685" s="3">
        <v>1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1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f t="shared" si="127"/>
        <v>2</v>
      </c>
      <c r="AE685" s="3">
        <f t="shared" si="129"/>
        <v>0</v>
      </c>
      <c r="AF685" s="3">
        <f t="shared" si="130"/>
        <v>0</v>
      </c>
      <c r="AG685" s="3">
        <f t="shared" si="136"/>
        <v>0</v>
      </c>
      <c r="AH685" s="3">
        <f t="shared" si="131"/>
        <v>0</v>
      </c>
      <c r="AI685" s="3">
        <f t="shared" si="137"/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f t="shared" si="128"/>
        <v>0</v>
      </c>
      <c r="AS685" s="3">
        <f t="shared" si="132"/>
        <v>0</v>
      </c>
      <c r="AT685" s="3">
        <f t="shared" si="133"/>
        <v>0</v>
      </c>
      <c r="AU685" s="3">
        <f t="shared" si="134"/>
        <v>0</v>
      </c>
      <c r="AV685" s="3">
        <v>0</v>
      </c>
      <c r="AW685" s="3">
        <v>0</v>
      </c>
      <c r="AX685" s="3">
        <v>0</v>
      </c>
      <c r="AY685" s="3">
        <v>0</v>
      </c>
      <c r="AZ685" s="3">
        <v>1</v>
      </c>
      <c r="BA685" s="3">
        <v>1</v>
      </c>
      <c r="BB685" s="3">
        <v>0</v>
      </c>
      <c r="BC685" s="3">
        <v>0</v>
      </c>
      <c r="BD685" s="3">
        <f t="shared" si="138"/>
        <v>2</v>
      </c>
      <c r="BE685" s="3">
        <v>0</v>
      </c>
      <c r="BF685" s="3">
        <v>0</v>
      </c>
      <c r="BG685" s="3">
        <v>0</v>
      </c>
      <c r="BH685" s="3">
        <v>1</v>
      </c>
      <c r="BI685" s="3">
        <v>2</v>
      </c>
      <c r="BJ685" s="3">
        <v>0</v>
      </c>
      <c r="BK685" s="3">
        <v>0</v>
      </c>
      <c r="BL685" s="3">
        <v>0</v>
      </c>
      <c r="BM685" s="3">
        <v>0</v>
      </c>
      <c r="BN685" s="3">
        <v>0</v>
      </c>
      <c r="BO685" s="3">
        <v>0</v>
      </c>
      <c r="BP685" s="3">
        <v>0</v>
      </c>
      <c r="BQ685" s="3">
        <v>0</v>
      </c>
      <c r="BR685" s="3">
        <v>0</v>
      </c>
      <c r="BS685" s="3">
        <v>0</v>
      </c>
      <c r="BT685" s="3">
        <v>0</v>
      </c>
      <c r="BU685" s="3">
        <v>0</v>
      </c>
      <c r="BV685" s="3">
        <v>0</v>
      </c>
      <c r="BW685" s="3">
        <v>0</v>
      </c>
      <c r="BX685" s="3">
        <v>0</v>
      </c>
      <c r="BY685" s="3">
        <v>0</v>
      </c>
      <c r="BZ685" s="3">
        <f t="shared" si="139"/>
        <v>3</v>
      </c>
      <c r="CA685" s="40">
        <f t="shared" si="135"/>
        <v>7</v>
      </c>
    </row>
    <row r="686" spans="1:79" x14ac:dyDescent="0.25">
      <c r="A686" s="3" t="s">
        <v>4</v>
      </c>
      <c r="B686" s="3">
        <v>3</v>
      </c>
      <c r="C686" s="3">
        <v>2</v>
      </c>
      <c r="D686" s="41">
        <v>42334</v>
      </c>
      <c r="E686" s="3">
        <v>5</v>
      </c>
      <c r="F686" s="3">
        <v>1</v>
      </c>
      <c r="G686" s="3">
        <v>3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1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f t="shared" si="127"/>
        <v>5</v>
      </c>
      <c r="AE686" s="3">
        <f t="shared" si="129"/>
        <v>0</v>
      </c>
      <c r="AF686" s="3">
        <f t="shared" si="130"/>
        <v>0</v>
      </c>
      <c r="AG686" s="3">
        <f t="shared" si="136"/>
        <v>0</v>
      </c>
      <c r="AH686" s="3">
        <f t="shared" si="131"/>
        <v>0</v>
      </c>
      <c r="AI686" s="3">
        <f t="shared" si="137"/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f t="shared" si="128"/>
        <v>0</v>
      </c>
      <c r="AS686" s="3">
        <f t="shared" si="132"/>
        <v>0</v>
      </c>
      <c r="AT686" s="3">
        <f t="shared" si="133"/>
        <v>0</v>
      </c>
      <c r="AU686" s="3">
        <f t="shared" si="134"/>
        <v>0</v>
      </c>
      <c r="AV686" s="3">
        <v>0</v>
      </c>
      <c r="AW686" s="3">
        <v>1</v>
      </c>
      <c r="AX686" s="3">
        <v>0</v>
      </c>
      <c r="AY686" s="3">
        <v>0</v>
      </c>
      <c r="AZ686" s="3">
        <v>0</v>
      </c>
      <c r="BA686" s="3">
        <v>0</v>
      </c>
      <c r="BB686" s="3">
        <v>0</v>
      </c>
      <c r="BC686" s="3">
        <v>0</v>
      </c>
      <c r="BD686" s="3">
        <f t="shared" si="138"/>
        <v>1</v>
      </c>
      <c r="BE686" s="3">
        <v>0</v>
      </c>
      <c r="BF686" s="3">
        <v>0</v>
      </c>
      <c r="BG686" s="3">
        <v>2</v>
      </c>
      <c r="BH686" s="3">
        <v>1</v>
      </c>
      <c r="BI686" s="3">
        <v>1</v>
      </c>
      <c r="BJ686" s="3">
        <v>0</v>
      </c>
      <c r="BK686" s="3">
        <v>0</v>
      </c>
      <c r="BL686" s="3">
        <v>0</v>
      </c>
      <c r="BM686" s="3">
        <v>0</v>
      </c>
      <c r="BN686" s="3">
        <v>0</v>
      </c>
      <c r="BO686" s="3">
        <v>0</v>
      </c>
      <c r="BP686" s="3">
        <v>1</v>
      </c>
      <c r="BQ686" s="3">
        <v>0</v>
      </c>
      <c r="BR686" s="3">
        <v>0</v>
      </c>
      <c r="BS686" s="3">
        <v>0</v>
      </c>
      <c r="BT686" s="3">
        <v>0</v>
      </c>
      <c r="BU686" s="3">
        <v>0</v>
      </c>
      <c r="BV686" s="3">
        <v>0</v>
      </c>
      <c r="BW686" s="3">
        <v>0</v>
      </c>
      <c r="BX686" s="3">
        <v>0</v>
      </c>
      <c r="BY686" s="3">
        <v>0</v>
      </c>
      <c r="BZ686" s="3">
        <f t="shared" si="139"/>
        <v>5</v>
      </c>
      <c r="CA686" s="40">
        <f t="shared" si="135"/>
        <v>11</v>
      </c>
    </row>
    <row r="687" spans="1:79" x14ac:dyDescent="0.25">
      <c r="A687" s="3" t="s">
        <v>4</v>
      </c>
      <c r="B687" s="3">
        <v>3</v>
      </c>
      <c r="C687" s="3">
        <v>2</v>
      </c>
      <c r="D687" s="41">
        <v>42334</v>
      </c>
      <c r="E687" s="3">
        <v>6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f t="shared" si="127"/>
        <v>0</v>
      </c>
      <c r="AE687" s="3">
        <f t="shared" si="129"/>
        <v>0</v>
      </c>
      <c r="AF687" s="3">
        <f t="shared" si="130"/>
        <v>0</v>
      </c>
      <c r="AG687" s="3">
        <f t="shared" si="136"/>
        <v>0</v>
      </c>
      <c r="AH687" s="3">
        <f t="shared" si="131"/>
        <v>0</v>
      </c>
      <c r="AI687" s="3">
        <f t="shared" si="137"/>
        <v>0</v>
      </c>
      <c r="AJ687" s="3">
        <v>0</v>
      </c>
      <c r="AK687" s="3">
        <v>0</v>
      </c>
      <c r="AL687" s="3">
        <v>1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f t="shared" si="128"/>
        <v>1</v>
      </c>
      <c r="AS687" s="3">
        <f t="shared" si="132"/>
        <v>0</v>
      </c>
      <c r="AT687" s="3">
        <f t="shared" si="133"/>
        <v>0</v>
      </c>
      <c r="AU687" s="3">
        <f t="shared" si="134"/>
        <v>1</v>
      </c>
      <c r="AV687" s="3">
        <v>0</v>
      </c>
      <c r="AW687" s="3">
        <v>0</v>
      </c>
      <c r="AX687" s="3">
        <v>0</v>
      </c>
      <c r="AY687" s="3">
        <v>0</v>
      </c>
      <c r="AZ687" s="3">
        <v>0</v>
      </c>
      <c r="BA687" s="3">
        <v>0</v>
      </c>
      <c r="BB687" s="3">
        <v>0</v>
      </c>
      <c r="BC687" s="3">
        <v>0</v>
      </c>
      <c r="BD687" s="3">
        <f t="shared" si="138"/>
        <v>0</v>
      </c>
      <c r="BE687" s="3">
        <v>1</v>
      </c>
      <c r="BF687" s="3">
        <v>0</v>
      </c>
      <c r="BG687" s="3">
        <v>2</v>
      </c>
      <c r="BH687" s="3">
        <v>0</v>
      </c>
      <c r="BI687" s="3">
        <v>0</v>
      </c>
      <c r="BJ687" s="3">
        <v>0</v>
      </c>
      <c r="BK687" s="3">
        <v>0</v>
      </c>
      <c r="BL687" s="3">
        <v>0</v>
      </c>
      <c r="BM687" s="3">
        <v>0</v>
      </c>
      <c r="BN687" s="3">
        <v>0</v>
      </c>
      <c r="BO687" s="3">
        <v>0</v>
      </c>
      <c r="BP687" s="3">
        <v>2</v>
      </c>
      <c r="BQ687" s="3">
        <v>0</v>
      </c>
      <c r="BR687" s="3">
        <v>0</v>
      </c>
      <c r="BS687" s="3">
        <v>0</v>
      </c>
      <c r="BT687" s="3">
        <v>0</v>
      </c>
      <c r="BU687" s="3">
        <v>0</v>
      </c>
      <c r="BV687" s="3">
        <v>0</v>
      </c>
      <c r="BW687" s="3">
        <v>0</v>
      </c>
      <c r="BX687" s="3">
        <v>0</v>
      </c>
      <c r="BY687" s="3">
        <v>0</v>
      </c>
      <c r="BZ687" s="3">
        <f t="shared" si="139"/>
        <v>5</v>
      </c>
      <c r="CA687" s="40">
        <f t="shared" si="135"/>
        <v>6</v>
      </c>
    </row>
    <row r="688" spans="1:79" x14ac:dyDescent="0.25">
      <c r="A688" s="3" t="s">
        <v>4</v>
      </c>
      <c r="B688" s="3">
        <v>3</v>
      </c>
      <c r="C688" s="3">
        <v>2</v>
      </c>
      <c r="D688" s="41">
        <v>42334</v>
      </c>
      <c r="E688" s="3">
        <v>7</v>
      </c>
      <c r="F688" s="3">
        <v>0</v>
      </c>
      <c r="G688" s="3">
        <v>1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f t="shared" si="127"/>
        <v>1</v>
      </c>
      <c r="AE688" s="3">
        <f t="shared" si="129"/>
        <v>0</v>
      </c>
      <c r="AF688" s="3">
        <f t="shared" si="130"/>
        <v>0</v>
      </c>
      <c r="AG688" s="3">
        <f t="shared" si="136"/>
        <v>0</v>
      </c>
      <c r="AH688" s="3">
        <f t="shared" si="131"/>
        <v>0</v>
      </c>
      <c r="AI688" s="3">
        <f t="shared" si="137"/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f t="shared" si="128"/>
        <v>0</v>
      </c>
      <c r="AS688" s="3">
        <f t="shared" si="132"/>
        <v>0</v>
      </c>
      <c r="AT688" s="3">
        <f t="shared" si="133"/>
        <v>0</v>
      </c>
      <c r="AU688" s="3">
        <f t="shared" si="134"/>
        <v>0</v>
      </c>
      <c r="AV688" s="3">
        <v>0</v>
      </c>
      <c r="AW688" s="3">
        <v>0</v>
      </c>
      <c r="AX688" s="3">
        <v>0</v>
      </c>
      <c r="AY688" s="3">
        <v>0</v>
      </c>
      <c r="AZ688" s="3">
        <v>0</v>
      </c>
      <c r="BA688" s="3">
        <v>0</v>
      </c>
      <c r="BB688" s="3">
        <v>0</v>
      </c>
      <c r="BC688" s="3">
        <v>0</v>
      </c>
      <c r="BD688" s="3">
        <f t="shared" si="138"/>
        <v>0</v>
      </c>
      <c r="BE688" s="3">
        <v>0</v>
      </c>
      <c r="BF688" s="3">
        <v>0</v>
      </c>
      <c r="BG688" s="3">
        <v>3</v>
      </c>
      <c r="BH688" s="3">
        <v>1</v>
      </c>
      <c r="BI688" s="3">
        <v>0</v>
      </c>
      <c r="BJ688" s="3">
        <v>0</v>
      </c>
      <c r="BK688" s="3">
        <v>0</v>
      </c>
      <c r="BL688" s="3">
        <v>0</v>
      </c>
      <c r="BM688" s="3">
        <v>0</v>
      </c>
      <c r="BN688" s="3">
        <v>0</v>
      </c>
      <c r="BO688" s="3">
        <v>0</v>
      </c>
      <c r="BP688" s="3">
        <v>0</v>
      </c>
      <c r="BQ688" s="3">
        <v>0</v>
      </c>
      <c r="BR688" s="3">
        <v>0</v>
      </c>
      <c r="BS688" s="3">
        <v>0</v>
      </c>
      <c r="BT688" s="3">
        <v>0</v>
      </c>
      <c r="BU688" s="3">
        <v>0</v>
      </c>
      <c r="BV688" s="3">
        <v>0</v>
      </c>
      <c r="BW688" s="3">
        <v>0</v>
      </c>
      <c r="BX688" s="3">
        <v>0</v>
      </c>
      <c r="BY688" s="3">
        <v>0</v>
      </c>
      <c r="BZ688" s="3">
        <f t="shared" si="139"/>
        <v>4</v>
      </c>
      <c r="CA688" s="40">
        <f t="shared" si="135"/>
        <v>5</v>
      </c>
    </row>
    <row r="689" spans="1:79" x14ac:dyDescent="0.25">
      <c r="A689" s="3" t="s">
        <v>4</v>
      </c>
      <c r="B689" s="3">
        <v>3</v>
      </c>
      <c r="C689" s="3">
        <v>2</v>
      </c>
      <c r="D689" s="41">
        <v>42334</v>
      </c>
      <c r="E689" s="3">
        <v>8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1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f t="shared" si="127"/>
        <v>1</v>
      </c>
      <c r="AE689" s="3">
        <f t="shared" si="129"/>
        <v>0</v>
      </c>
      <c r="AF689" s="3">
        <f t="shared" si="130"/>
        <v>0</v>
      </c>
      <c r="AG689" s="3">
        <f t="shared" si="136"/>
        <v>0</v>
      </c>
      <c r="AH689" s="3">
        <f t="shared" si="131"/>
        <v>0</v>
      </c>
      <c r="AI689" s="3">
        <f t="shared" si="137"/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1</v>
      </c>
      <c r="AP689" s="3">
        <v>0</v>
      </c>
      <c r="AQ689" s="3">
        <v>0</v>
      </c>
      <c r="AR689" s="3">
        <f t="shared" si="128"/>
        <v>1</v>
      </c>
      <c r="AS689" s="3">
        <f t="shared" si="132"/>
        <v>0</v>
      </c>
      <c r="AT689" s="3">
        <f t="shared" si="133"/>
        <v>1</v>
      </c>
      <c r="AU689" s="3">
        <f t="shared" si="134"/>
        <v>0</v>
      </c>
      <c r="AV689" s="3">
        <v>0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0</v>
      </c>
      <c r="BD689" s="3">
        <f t="shared" si="138"/>
        <v>0</v>
      </c>
      <c r="BE689" s="3">
        <v>0</v>
      </c>
      <c r="BF689" s="3">
        <v>0</v>
      </c>
      <c r="BG689" s="3">
        <v>2</v>
      </c>
      <c r="BH689" s="3">
        <v>0</v>
      </c>
      <c r="BI689" s="3">
        <v>1</v>
      </c>
      <c r="BJ689" s="3">
        <v>1</v>
      </c>
      <c r="BK689" s="3">
        <v>0</v>
      </c>
      <c r="BL689" s="3">
        <v>0</v>
      </c>
      <c r="BM689" s="3">
        <v>0</v>
      </c>
      <c r="BN689" s="3">
        <v>0</v>
      </c>
      <c r="BO689" s="3">
        <v>0</v>
      </c>
      <c r="BP689" s="3">
        <v>2</v>
      </c>
      <c r="BQ689" s="3">
        <v>0</v>
      </c>
      <c r="BR689" s="3">
        <v>0</v>
      </c>
      <c r="BS689" s="3">
        <v>0</v>
      </c>
      <c r="BT689" s="3">
        <v>0</v>
      </c>
      <c r="BU689" s="3">
        <v>0</v>
      </c>
      <c r="BV689" s="3">
        <v>0</v>
      </c>
      <c r="BW689" s="3">
        <v>0</v>
      </c>
      <c r="BX689" s="3">
        <v>0</v>
      </c>
      <c r="BY689" s="3">
        <v>1</v>
      </c>
      <c r="BZ689" s="3">
        <f t="shared" si="139"/>
        <v>7</v>
      </c>
      <c r="CA689" s="40">
        <f t="shared" si="135"/>
        <v>9</v>
      </c>
    </row>
    <row r="690" spans="1:79" x14ac:dyDescent="0.25">
      <c r="A690" s="3" t="s">
        <v>4</v>
      </c>
      <c r="B690" s="3">
        <v>3</v>
      </c>
      <c r="C690" s="3">
        <v>2</v>
      </c>
      <c r="D690" s="41">
        <v>42334</v>
      </c>
      <c r="E690" s="3">
        <v>9</v>
      </c>
      <c r="F690" s="3">
        <v>1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f t="shared" si="127"/>
        <v>1</v>
      </c>
      <c r="AE690" s="3">
        <f t="shared" si="129"/>
        <v>0</v>
      </c>
      <c r="AF690" s="3">
        <f t="shared" si="130"/>
        <v>0</v>
      </c>
      <c r="AG690" s="3">
        <f t="shared" si="136"/>
        <v>0</v>
      </c>
      <c r="AH690" s="3">
        <f t="shared" si="131"/>
        <v>0</v>
      </c>
      <c r="AI690" s="3">
        <f t="shared" si="137"/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f t="shared" si="128"/>
        <v>0</v>
      </c>
      <c r="AS690" s="3">
        <f t="shared" si="132"/>
        <v>0</v>
      </c>
      <c r="AT690" s="3">
        <f t="shared" si="133"/>
        <v>0</v>
      </c>
      <c r="AU690" s="3">
        <f t="shared" si="134"/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3">
        <f t="shared" si="138"/>
        <v>0</v>
      </c>
      <c r="BE690" s="3">
        <v>1</v>
      </c>
      <c r="BF690" s="3">
        <v>0</v>
      </c>
      <c r="BG690" s="3">
        <v>0</v>
      </c>
      <c r="BH690" s="3">
        <v>0</v>
      </c>
      <c r="BI690" s="3">
        <v>0</v>
      </c>
      <c r="BJ690" s="3">
        <v>0</v>
      </c>
      <c r="BK690" s="3">
        <v>0</v>
      </c>
      <c r="BL690" s="3">
        <v>0</v>
      </c>
      <c r="BM690" s="3">
        <v>0</v>
      </c>
      <c r="BN690" s="3">
        <v>0</v>
      </c>
      <c r="BO690" s="3">
        <v>0</v>
      </c>
      <c r="BP690" s="3">
        <v>1</v>
      </c>
      <c r="BQ690" s="3">
        <v>0</v>
      </c>
      <c r="BR690" s="3">
        <v>0</v>
      </c>
      <c r="BS690" s="3">
        <v>0</v>
      </c>
      <c r="BT690" s="3">
        <v>0</v>
      </c>
      <c r="BU690" s="3">
        <v>0</v>
      </c>
      <c r="BV690" s="3">
        <v>0</v>
      </c>
      <c r="BW690" s="3">
        <v>0</v>
      </c>
      <c r="BX690" s="3">
        <v>0</v>
      </c>
      <c r="BY690" s="3">
        <v>0</v>
      </c>
      <c r="BZ690" s="3">
        <f t="shared" si="139"/>
        <v>2</v>
      </c>
      <c r="CA690" s="40">
        <f t="shared" si="135"/>
        <v>3</v>
      </c>
    </row>
    <row r="691" spans="1:79" x14ac:dyDescent="0.25">
      <c r="A691" s="3" t="s">
        <v>4</v>
      </c>
      <c r="B691" s="3">
        <v>3</v>
      </c>
      <c r="C691" s="3">
        <v>2</v>
      </c>
      <c r="D691" s="41">
        <v>42334</v>
      </c>
      <c r="E691" s="3">
        <v>10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f t="shared" si="127"/>
        <v>0</v>
      </c>
      <c r="AE691" s="3">
        <f t="shared" si="129"/>
        <v>0</v>
      </c>
      <c r="AF691" s="3">
        <f t="shared" si="130"/>
        <v>0</v>
      </c>
      <c r="AG691" s="3">
        <f t="shared" si="136"/>
        <v>0</v>
      </c>
      <c r="AH691" s="3">
        <f t="shared" si="131"/>
        <v>0</v>
      </c>
      <c r="AI691" s="3">
        <f t="shared" si="137"/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f t="shared" si="128"/>
        <v>0</v>
      </c>
      <c r="AS691" s="3">
        <f t="shared" si="132"/>
        <v>0</v>
      </c>
      <c r="AT691" s="3">
        <f t="shared" si="133"/>
        <v>0</v>
      </c>
      <c r="AU691" s="3">
        <f t="shared" si="134"/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0</v>
      </c>
      <c r="BD691" s="3">
        <f t="shared" si="138"/>
        <v>0</v>
      </c>
      <c r="BE691" s="3">
        <v>1</v>
      </c>
      <c r="BF691" s="3">
        <v>0</v>
      </c>
      <c r="BG691" s="3">
        <v>3</v>
      </c>
      <c r="BH691" s="3">
        <v>1</v>
      </c>
      <c r="BI691" s="3">
        <v>0</v>
      </c>
      <c r="BJ691" s="3">
        <v>0</v>
      </c>
      <c r="BK691" s="3">
        <v>0</v>
      </c>
      <c r="BL691" s="3">
        <v>0</v>
      </c>
      <c r="BM691" s="3">
        <v>0</v>
      </c>
      <c r="BN691" s="3">
        <v>0</v>
      </c>
      <c r="BO691" s="3">
        <v>0</v>
      </c>
      <c r="BP691" s="3">
        <v>1</v>
      </c>
      <c r="BQ691" s="3">
        <v>0</v>
      </c>
      <c r="BR691" s="3">
        <v>0</v>
      </c>
      <c r="BS691" s="3">
        <v>0</v>
      </c>
      <c r="BT691" s="3">
        <v>0</v>
      </c>
      <c r="BU691" s="3">
        <v>0</v>
      </c>
      <c r="BV691" s="3">
        <v>0</v>
      </c>
      <c r="BW691" s="3">
        <v>0</v>
      </c>
      <c r="BX691" s="3">
        <v>0</v>
      </c>
      <c r="BY691" s="3">
        <v>0</v>
      </c>
      <c r="BZ691" s="3">
        <f t="shared" si="139"/>
        <v>6</v>
      </c>
      <c r="CA691" s="40">
        <f t="shared" si="135"/>
        <v>6</v>
      </c>
    </row>
    <row r="692" spans="1:79" x14ac:dyDescent="0.25">
      <c r="A692" s="3" t="s">
        <v>4</v>
      </c>
      <c r="B692" s="3">
        <v>1</v>
      </c>
      <c r="C692" s="3">
        <v>2</v>
      </c>
      <c r="D692" s="41">
        <v>42529</v>
      </c>
      <c r="E692" s="3">
        <v>1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f t="shared" si="127"/>
        <v>0</v>
      </c>
      <c r="AE692" s="3">
        <f t="shared" si="129"/>
        <v>0</v>
      </c>
      <c r="AF692" s="3">
        <f t="shared" si="130"/>
        <v>0</v>
      </c>
      <c r="AG692" s="3">
        <f t="shared" si="136"/>
        <v>0</v>
      </c>
      <c r="AH692" s="3">
        <f t="shared" si="131"/>
        <v>0</v>
      </c>
      <c r="AI692" s="3">
        <f t="shared" si="137"/>
        <v>0</v>
      </c>
      <c r="AJ692" s="3">
        <v>0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f t="shared" si="128"/>
        <v>0</v>
      </c>
      <c r="AS692" s="3">
        <f t="shared" si="132"/>
        <v>0</v>
      </c>
      <c r="AT692" s="3">
        <f t="shared" si="133"/>
        <v>0</v>
      </c>
      <c r="AU692" s="3">
        <f t="shared" si="134"/>
        <v>0</v>
      </c>
      <c r="AV692" s="3">
        <v>0</v>
      </c>
      <c r="AW692" s="3">
        <v>0</v>
      </c>
      <c r="AX692" s="3">
        <v>0</v>
      </c>
      <c r="AY692" s="3">
        <v>0</v>
      </c>
      <c r="AZ692" s="3">
        <v>0</v>
      </c>
      <c r="BA692" s="3">
        <v>0</v>
      </c>
      <c r="BB692" s="3">
        <v>1</v>
      </c>
      <c r="BC692" s="3">
        <v>0</v>
      </c>
      <c r="BD692" s="3">
        <f t="shared" si="138"/>
        <v>1</v>
      </c>
      <c r="BE692" s="3">
        <v>0</v>
      </c>
      <c r="BF692" s="3">
        <v>0</v>
      </c>
      <c r="BG692" s="3">
        <v>1</v>
      </c>
      <c r="BH692" s="3">
        <v>0</v>
      </c>
      <c r="BI692" s="3">
        <v>0</v>
      </c>
      <c r="BJ692" s="3">
        <v>0</v>
      </c>
      <c r="BK692" s="3">
        <v>0</v>
      </c>
      <c r="BL692" s="3">
        <v>0</v>
      </c>
      <c r="BM692" s="3">
        <v>0</v>
      </c>
      <c r="BN692" s="3">
        <v>0</v>
      </c>
      <c r="BO692" s="3">
        <v>0</v>
      </c>
      <c r="BP692" s="3">
        <v>0</v>
      </c>
      <c r="BQ692" s="3">
        <v>0</v>
      </c>
      <c r="BR692" s="3">
        <v>0</v>
      </c>
      <c r="BS692" s="3">
        <v>0</v>
      </c>
      <c r="BT692" s="3">
        <v>0</v>
      </c>
      <c r="BU692" s="3">
        <v>0</v>
      </c>
      <c r="BV692" s="3">
        <v>0</v>
      </c>
      <c r="BW692" s="3">
        <v>0</v>
      </c>
      <c r="BX692" s="3">
        <v>0</v>
      </c>
      <c r="BY692" s="3">
        <v>0</v>
      </c>
      <c r="BZ692" s="3">
        <f t="shared" si="139"/>
        <v>1</v>
      </c>
      <c r="CA692" s="40">
        <f t="shared" si="135"/>
        <v>2</v>
      </c>
    </row>
    <row r="693" spans="1:79" x14ac:dyDescent="0.25">
      <c r="A693" s="3" t="s">
        <v>4</v>
      </c>
      <c r="B693" s="3">
        <v>1</v>
      </c>
      <c r="C693" s="3">
        <v>2</v>
      </c>
      <c r="D693" s="41">
        <v>42529</v>
      </c>
      <c r="E693" s="3">
        <v>2</v>
      </c>
      <c r="F693" s="3">
        <v>1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f t="shared" si="127"/>
        <v>1</v>
      </c>
      <c r="AE693" s="3">
        <f t="shared" si="129"/>
        <v>0</v>
      </c>
      <c r="AF693" s="3">
        <f t="shared" si="130"/>
        <v>0</v>
      </c>
      <c r="AG693" s="3">
        <f t="shared" si="136"/>
        <v>0</v>
      </c>
      <c r="AH693" s="3">
        <f t="shared" si="131"/>
        <v>0</v>
      </c>
      <c r="AI693" s="3">
        <f t="shared" si="137"/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f t="shared" si="128"/>
        <v>0</v>
      </c>
      <c r="AS693" s="3">
        <f t="shared" si="132"/>
        <v>0</v>
      </c>
      <c r="AT693" s="3">
        <f t="shared" si="133"/>
        <v>0</v>
      </c>
      <c r="AU693" s="3">
        <f t="shared" si="134"/>
        <v>0</v>
      </c>
      <c r="AV693" s="3">
        <v>0</v>
      </c>
      <c r="AW693" s="3">
        <v>0</v>
      </c>
      <c r="AX693" s="3">
        <v>0</v>
      </c>
      <c r="AY693" s="3">
        <v>0</v>
      </c>
      <c r="AZ693" s="3">
        <v>0</v>
      </c>
      <c r="BA693" s="3">
        <v>0</v>
      </c>
      <c r="BB693" s="3">
        <v>4</v>
      </c>
      <c r="BC693" s="3">
        <v>0</v>
      </c>
      <c r="BD693" s="3">
        <f t="shared" si="138"/>
        <v>4</v>
      </c>
      <c r="BE693" s="3">
        <v>0</v>
      </c>
      <c r="BF693" s="3">
        <v>0</v>
      </c>
      <c r="BG693" s="3">
        <v>1</v>
      </c>
      <c r="BH693" s="3">
        <v>0</v>
      </c>
      <c r="BI693" s="3">
        <v>0</v>
      </c>
      <c r="BJ693" s="3">
        <v>0</v>
      </c>
      <c r="BK693" s="3">
        <v>0</v>
      </c>
      <c r="BL693" s="3">
        <v>0</v>
      </c>
      <c r="BM693" s="3">
        <v>0</v>
      </c>
      <c r="BN693" s="3">
        <v>0</v>
      </c>
      <c r="BO693" s="3">
        <v>0</v>
      </c>
      <c r="BP693" s="3">
        <v>0</v>
      </c>
      <c r="BQ693" s="3">
        <v>0</v>
      </c>
      <c r="BR693" s="3">
        <v>0</v>
      </c>
      <c r="BS693" s="3">
        <v>0</v>
      </c>
      <c r="BT693" s="3">
        <v>0</v>
      </c>
      <c r="BU693" s="3">
        <v>0</v>
      </c>
      <c r="BV693" s="3">
        <v>0</v>
      </c>
      <c r="BW693" s="3">
        <v>0</v>
      </c>
      <c r="BX693" s="3">
        <v>0</v>
      </c>
      <c r="BY693" s="3">
        <v>0</v>
      </c>
      <c r="BZ693" s="3">
        <f t="shared" si="139"/>
        <v>1</v>
      </c>
      <c r="CA693" s="40">
        <f t="shared" si="135"/>
        <v>6</v>
      </c>
    </row>
    <row r="694" spans="1:79" x14ac:dyDescent="0.25">
      <c r="A694" s="3" t="s">
        <v>4</v>
      </c>
      <c r="B694" s="3">
        <v>1</v>
      </c>
      <c r="C694" s="3">
        <v>2</v>
      </c>
      <c r="D694" s="41">
        <v>42529</v>
      </c>
      <c r="E694" s="3">
        <v>3</v>
      </c>
      <c r="F694" s="3">
        <v>1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f t="shared" si="127"/>
        <v>1</v>
      </c>
      <c r="AE694" s="3">
        <f t="shared" si="129"/>
        <v>0</v>
      </c>
      <c r="AF694" s="3">
        <f t="shared" si="130"/>
        <v>0</v>
      </c>
      <c r="AG694" s="3">
        <f t="shared" si="136"/>
        <v>0</v>
      </c>
      <c r="AH694" s="3">
        <f t="shared" si="131"/>
        <v>0</v>
      </c>
      <c r="AI694" s="3">
        <f t="shared" si="137"/>
        <v>0</v>
      </c>
      <c r="AJ694" s="3">
        <v>0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f t="shared" si="128"/>
        <v>0</v>
      </c>
      <c r="AS694" s="3">
        <f t="shared" si="132"/>
        <v>0</v>
      </c>
      <c r="AT694" s="3">
        <f t="shared" si="133"/>
        <v>0</v>
      </c>
      <c r="AU694" s="3">
        <f t="shared" si="134"/>
        <v>0</v>
      </c>
      <c r="AV694" s="3">
        <v>0</v>
      </c>
      <c r="AW694" s="3">
        <v>0</v>
      </c>
      <c r="AX694" s="3">
        <v>0</v>
      </c>
      <c r="AY694" s="3">
        <v>0</v>
      </c>
      <c r="AZ694" s="3">
        <v>0</v>
      </c>
      <c r="BA694" s="3">
        <v>0</v>
      </c>
      <c r="BB694" s="3">
        <v>1</v>
      </c>
      <c r="BC694" s="3">
        <v>0</v>
      </c>
      <c r="BD694" s="3">
        <f t="shared" si="138"/>
        <v>1</v>
      </c>
      <c r="BE694" s="3">
        <v>0</v>
      </c>
      <c r="BF694" s="3">
        <v>1</v>
      </c>
      <c r="BG694" s="3">
        <v>0</v>
      </c>
      <c r="BH694" s="3">
        <v>0</v>
      </c>
      <c r="BI694" s="3">
        <v>0</v>
      </c>
      <c r="BJ694" s="3">
        <v>0</v>
      </c>
      <c r="BK694" s="3">
        <v>0</v>
      </c>
      <c r="BL694" s="3">
        <v>0</v>
      </c>
      <c r="BM694" s="3">
        <v>0</v>
      </c>
      <c r="BN694" s="3">
        <v>0</v>
      </c>
      <c r="BO694" s="3">
        <v>0</v>
      </c>
      <c r="BP694" s="3">
        <v>0</v>
      </c>
      <c r="BQ694" s="3">
        <v>0</v>
      </c>
      <c r="BR694" s="3">
        <v>0</v>
      </c>
      <c r="BS694" s="3">
        <v>0</v>
      </c>
      <c r="BT694" s="3">
        <v>0</v>
      </c>
      <c r="BU694" s="3">
        <v>0</v>
      </c>
      <c r="BV694" s="3">
        <v>0</v>
      </c>
      <c r="BW694" s="3">
        <v>0</v>
      </c>
      <c r="BX694" s="3">
        <v>0</v>
      </c>
      <c r="BY694" s="3">
        <v>0</v>
      </c>
      <c r="BZ694" s="3">
        <f t="shared" si="139"/>
        <v>1</v>
      </c>
      <c r="CA694" s="40">
        <f t="shared" si="135"/>
        <v>3</v>
      </c>
    </row>
    <row r="695" spans="1:79" x14ac:dyDescent="0.25">
      <c r="A695" s="3" t="s">
        <v>4</v>
      </c>
      <c r="B695" s="3">
        <v>1</v>
      </c>
      <c r="C695" s="3">
        <v>2</v>
      </c>
      <c r="D695" s="41">
        <v>42529</v>
      </c>
      <c r="E695" s="3">
        <v>4</v>
      </c>
      <c r="F695" s="3">
        <v>1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f t="shared" si="127"/>
        <v>1</v>
      </c>
      <c r="AE695" s="3">
        <f t="shared" si="129"/>
        <v>0</v>
      </c>
      <c r="AF695" s="3">
        <f t="shared" si="130"/>
        <v>0</v>
      </c>
      <c r="AG695" s="3">
        <f t="shared" si="136"/>
        <v>0</v>
      </c>
      <c r="AH695" s="3">
        <f t="shared" si="131"/>
        <v>0</v>
      </c>
      <c r="AI695" s="3">
        <f t="shared" si="137"/>
        <v>0</v>
      </c>
      <c r="AJ695" s="3">
        <v>0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f t="shared" si="128"/>
        <v>0</v>
      </c>
      <c r="AS695" s="3">
        <f t="shared" si="132"/>
        <v>0</v>
      </c>
      <c r="AT695" s="3">
        <f t="shared" si="133"/>
        <v>0</v>
      </c>
      <c r="AU695" s="3">
        <f t="shared" si="134"/>
        <v>0</v>
      </c>
      <c r="AV695" s="3">
        <v>0</v>
      </c>
      <c r="AW695" s="3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v>8</v>
      </c>
      <c r="BC695" s="3">
        <v>0</v>
      </c>
      <c r="BD695" s="3">
        <f t="shared" si="138"/>
        <v>8</v>
      </c>
      <c r="BE695" s="3">
        <v>1</v>
      </c>
      <c r="BF695" s="3">
        <v>0</v>
      </c>
      <c r="BG695" s="3">
        <v>0</v>
      </c>
      <c r="BH695" s="3">
        <v>0</v>
      </c>
      <c r="BI695" s="3">
        <v>1</v>
      </c>
      <c r="BJ695" s="3">
        <v>0</v>
      </c>
      <c r="BK695" s="3">
        <v>0</v>
      </c>
      <c r="BL695" s="3">
        <v>0</v>
      </c>
      <c r="BM695" s="3">
        <v>0</v>
      </c>
      <c r="BN695" s="3">
        <v>0</v>
      </c>
      <c r="BO695" s="3">
        <v>0</v>
      </c>
      <c r="BP695" s="3">
        <v>0</v>
      </c>
      <c r="BQ695" s="3">
        <v>0</v>
      </c>
      <c r="BR695" s="3">
        <v>0</v>
      </c>
      <c r="BS695" s="3">
        <v>0</v>
      </c>
      <c r="BT695" s="3">
        <v>0</v>
      </c>
      <c r="BU695" s="3">
        <v>0</v>
      </c>
      <c r="BV695" s="3">
        <v>0</v>
      </c>
      <c r="BW695" s="3">
        <v>0</v>
      </c>
      <c r="BX695" s="3">
        <v>0</v>
      </c>
      <c r="BY695" s="3">
        <v>0</v>
      </c>
      <c r="BZ695" s="3">
        <f t="shared" si="139"/>
        <v>2</v>
      </c>
      <c r="CA695" s="40">
        <f t="shared" si="135"/>
        <v>11</v>
      </c>
    </row>
    <row r="696" spans="1:79" x14ac:dyDescent="0.25">
      <c r="A696" s="3" t="s">
        <v>4</v>
      </c>
      <c r="B696" s="3">
        <v>1</v>
      </c>
      <c r="C696" s="3">
        <v>2</v>
      </c>
      <c r="D696" s="41">
        <v>42529</v>
      </c>
      <c r="E696" s="3">
        <v>5</v>
      </c>
      <c r="F696" s="3">
        <v>1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f t="shared" si="127"/>
        <v>1</v>
      </c>
      <c r="AE696" s="3">
        <f t="shared" si="129"/>
        <v>0</v>
      </c>
      <c r="AF696" s="3">
        <f t="shared" si="130"/>
        <v>0</v>
      </c>
      <c r="AG696" s="3">
        <f t="shared" si="136"/>
        <v>0</v>
      </c>
      <c r="AH696" s="3">
        <f t="shared" si="131"/>
        <v>0</v>
      </c>
      <c r="AI696" s="3">
        <f t="shared" si="137"/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f t="shared" si="128"/>
        <v>0</v>
      </c>
      <c r="AS696" s="3">
        <f t="shared" si="132"/>
        <v>0</v>
      </c>
      <c r="AT696" s="3">
        <f t="shared" si="133"/>
        <v>0</v>
      </c>
      <c r="AU696" s="3">
        <f t="shared" si="134"/>
        <v>0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4</v>
      </c>
      <c r="BC696" s="3">
        <v>0</v>
      </c>
      <c r="BD696" s="3">
        <f t="shared" si="138"/>
        <v>4</v>
      </c>
      <c r="BE696" s="3">
        <v>0</v>
      </c>
      <c r="BF696" s="3">
        <v>0</v>
      </c>
      <c r="BG696" s="3">
        <v>0</v>
      </c>
      <c r="BH696" s="3">
        <v>0</v>
      </c>
      <c r="BI696" s="3">
        <v>0</v>
      </c>
      <c r="BJ696" s="3">
        <v>0</v>
      </c>
      <c r="BK696" s="3">
        <v>0</v>
      </c>
      <c r="BL696" s="3">
        <v>0</v>
      </c>
      <c r="BM696" s="3">
        <v>0</v>
      </c>
      <c r="BN696" s="3">
        <v>0</v>
      </c>
      <c r="BO696" s="3">
        <v>0</v>
      </c>
      <c r="BP696" s="3">
        <v>0</v>
      </c>
      <c r="BQ696" s="3">
        <v>0</v>
      </c>
      <c r="BR696" s="3">
        <v>0</v>
      </c>
      <c r="BS696" s="3">
        <v>0</v>
      </c>
      <c r="BT696" s="3">
        <v>0</v>
      </c>
      <c r="BU696" s="3">
        <v>0</v>
      </c>
      <c r="BV696" s="3">
        <v>0</v>
      </c>
      <c r="BW696" s="3">
        <v>0</v>
      </c>
      <c r="BX696" s="3">
        <v>0</v>
      </c>
      <c r="BY696" s="3">
        <v>0</v>
      </c>
      <c r="BZ696" s="3">
        <f t="shared" si="139"/>
        <v>0</v>
      </c>
      <c r="CA696" s="40">
        <f t="shared" si="135"/>
        <v>5</v>
      </c>
    </row>
    <row r="697" spans="1:79" x14ac:dyDescent="0.25">
      <c r="A697" s="3" t="s">
        <v>4</v>
      </c>
      <c r="B697" s="3">
        <v>1</v>
      </c>
      <c r="C697" s="3">
        <v>2</v>
      </c>
      <c r="D697" s="41">
        <v>42529</v>
      </c>
      <c r="E697" s="3">
        <v>6</v>
      </c>
      <c r="F697" s="3">
        <v>4</v>
      </c>
      <c r="G697" s="3">
        <v>6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f t="shared" ref="AD697:AD760" si="140">SUM(F697:AC697)</f>
        <v>10</v>
      </c>
      <c r="AE697" s="3">
        <f t="shared" si="129"/>
        <v>0</v>
      </c>
      <c r="AF697" s="3">
        <f t="shared" si="130"/>
        <v>0</v>
      </c>
      <c r="AG697" s="3">
        <f t="shared" si="136"/>
        <v>0</v>
      </c>
      <c r="AH697" s="3">
        <f t="shared" si="131"/>
        <v>0</v>
      </c>
      <c r="AI697" s="3">
        <f t="shared" si="137"/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f t="shared" si="128"/>
        <v>0</v>
      </c>
      <c r="AS697" s="3">
        <f t="shared" si="132"/>
        <v>0</v>
      </c>
      <c r="AT697" s="3">
        <f t="shared" si="133"/>
        <v>0</v>
      </c>
      <c r="AU697" s="3">
        <f t="shared" si="134"/>
        <v>0</v>
      </c>
      <c r="AV697" s="3">
        <v>0</v>
      </c>
      <c r="AW697" s="3">
        <v>0</v>
      </c>
      <c r="AX697" s="3">
        <v>0</v>
      </c>
      <c r="AY697" s="3">
        <v>0</v>
      </c>
      <c r="AZ697" s="3">
        <v>0</v>
      </c>
      <c r="BA697" s="3">
        <v>0</v>
      </c>
      <c r="BB697" s="3">
        <v>11</v>
      </c>
      <c r="BC697" s="3">
        <v>0</v>
      </c>
      <c r="BD697" s="3">
        <f t="shared" si="138"/>
        <v>11</v>
      </c>
      <c r="BE697" s="3">
        <v>0</v>
      </c>
      <c r="BF697" s="3">
        <v>0</v>
      </c>
      <c r="BG697" s="3">
        <v>2</v>
      </c>
      <c r="BH697" s="3">
        <v>0</v>
      </c>
      <c r="BI697" s="3">
        <v>0</v>
      </c>
      <c r="BJ697" s="3">
        <v>0</v>
      </c>
      <c r="BK697" s="3">
        <v>0</v>
      </c>
      <c r="BL697" s="3">
        <v>0</v>
      </c>
      <c r="BM697" s="3">
        <v>0</v>
      </c>
      <c r="BN697" s="3">
        <v>0</v>
      </c>
      <c r="BO697" s="3">
        <v>0</v>
      </c>
      <c r="BP697" s="3">
        <v>0</v>
      </c>
      <c r="BQ697" s="3">
        <v>0</v>
      </c>
      <c r="BR697" s="3">
        <v>0</v>
      </c>
      <c r="BS697" s="3">
        <v>0</v>
      </c>
      <c r="BT697" s="3">
        <v>0</v>
      </c>
      <c r="BU697" s="3">
        <v>0</v>
      </c>
      <c r="BV697" s="3">
        <v>0</v>
      </c>
      <c r="BW697" s="3">
        <v>0</v>
      </c>
      <c r="BX697" s="3">
        <v>0</v>
      </c>
      <c r="BY697" s="3">
        <v>0</v>
      </c>
      <c r="BZ697" s="3">
        <f t="shared" si="139"/>
        <v>2</v>
      </c>
      <c r="CA697" s="40">
        <f t="shared" si="135"/>
        <v>23</v>
      </c>
    </row>
    <row r="698" spans="1:79" x14ac:dyDescent="0.25">
      <c r="A698" s="3" t="s">
        <v>4</v>
      </c>
      <c r="B698" s="3">
        <v>1</v>
      </c>
      <c r="C698" s="3">
        <v>2</v>
      </c>
      <c r="D698" s="41">
        <v>42529</v>
      </c>
      <c r="E698" s="3">
        <v>7</v>
      </c>
      <c r="F698" s="3">
        <v>4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f t="shared" si="140"/>
        <v>4</v>
      </c>
      <c r="AE698" s="3">
        <f t="shared" si="129"/>
        <v>0</v>
      </c>
      <c r="AF698" s="3">
        <f t="shared" si="130"/>
        <v>0</v>
      </c>
      <c r="AG698" s="3">
        <f t="shared" si="136"/>
        <v>0</v>
      </c>
      <c r="AH698" s="3">
        <f t="shared" si="131"/>
        <v>0</v>
      </c>
      <c r="AI698" s="3">
        <f t="shared" si="137"/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f t="shared" si="128"/>
        <v>0</v>
      </c>
      <c r="AS698" s="3">
        <f t="shared" si="132"/>
        <v>0</v>
      </c>
      <c r="AT698" s="3">
        <f t="shared" si="133"/>
        <v>0</v>
      </c>
      <c r="AU698" s="3">
        <f t="shared" si="134"/>
        <v>0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0</v>
      </c>
      <c r="BB698" s="3">
        <v>6</v>
      </c>
      <c r="BC698" s="3">
        <v>0</v>
      </c>
      <c r="BD698" s="3">
        <f t="shared" si="138"/>
        <v>6</v>
      </c>
      <c r="BE698" s="3">
        <v>0</v>
      </c>
      <c r="BF698" s="3">
        <v>0</v>
      </c>
      <c r="BG698" s="3">
        <v>2</v>
      </c>
      <c r="BH698" s="3">
        <v>0</v>
      </c>
      <c r="BI698" s="3">
        <v>1</v>
      </c>
      <c r="BJ698" s="3">
        <v>0</v>
      </c>
      <c r="BK698" s="3">
        <v>0</v>
      </c>
      <c r="BL698" s="3">
        <v>0</v>
      </c>
      <c r="BM698" s="3">
        <v>0</v>
      </c>
      <c r="BN698" s="3">
        <v>0</v>
      </c>
      <c r="BO698" s="3">
        <v>0</v>
      </c>
      <c r="BP698" s="3">
        <v>0</v>
      </c>
      <c r="BQ698" s="3">
        <v>0</v>
      </c>
      <c r="BR698" s="3">
        <v>0</v>
      </c>
      <c r="BS698" s="3">
        <v>0</v>
      </c>
      <c r="BT698" s="3">
        <v>0</v>
      </c>
      <c r="BU698" s="3">
        <v>0</v>
      </c>
      <c r="BV698" s="3">
        <v>0</v>
      </c>
      <c r="BW698" s="3">
        <v>0</v>
      </c>
      <c r="BX698" s="3">
        <v>0</v>
      </c>
      <c r="BY698" s="3">
        <v>0</v>
      </c>
      <c r="BZ698" s="3">
        <f t="shared" si="139"/>
        <v>3</v>
      </c>
      <c r="CA698" s="40">
        <f t="shared" si="135"/>
        <v>13</v>
      </c>
    </row>
    <row r="699" spans="1:79" x14ac:dyDescent="0.25">
      <c r="A699" s="3" t="s">
        <v>4</v>
      </c>
      <c r="B699" s="3">
        <v>1</v>
      </c>
      <c r="C699" s="3">
        <v>2</v>
      </c>
      <c r="D699" s="41">
        <v>42529</v>
      </c>
      <c r="E699" s="3">
        <v>8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f t="shared" si="140"/>
        <v>0</v>
      </c>
      <c r="AE699" s="3">
        <f t="shared" si="129"/>
        <v>0</v>
      </c>
      <c r="AF699" s="3">
        <f t="shared" si="130"/>
        <v>0</v>
      </c>
      <c r="AG699" s="3">
        <f t="shared" si="136"/>
        <v>0</v>
      </c>
      <c r="AH699" s="3">
        <f t="shared" si="131"/>
        <v>0</v>
      </c>
      <c r="AI699" s="3">
        <f t="shared" si="137"/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f t="shared" si="128"/>
        <v>0</v>
      </c>
      <c r="AS699" s="3">
        <f t="shared" si="132"/>
        <v>0</v>
      </c>
      <c r="AT699" s="3">
        <f t="shared" si="133"/>
        <v>0</v>
      </c>
      <c r="AU699" s="3">
        <f t="shared" si="134"/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8</v>
      </c>
      <c r="BC699" s="3">
        <v>0</v>
      </c>
      <c r="BD699" s="3">
        <f t="shared" si="138"/>
        <v>8</v>
      </c>
      <c r="BE699" s="3">
        <v>0</v>
      </c>
      <c r="BF699" s="3">
        <v>0</v>
      </c>
      <c r="BG699" s="3">
        <v>0</v>
      </c>
      <c r="BH699" s="3">
        <v>0</v>
      </c>
      <c r="BI699" s="3">
        <v>0</v>
      </c>
      <c r="BJ699" s="3">
        <v>0</v>
      </c>
      <c r="BK699" s="3">
        <v>0</v>
      </c>
      <c r="BL699" s="3">
        <v>0</v>
      </c>
      <c r="BM699" s="3">
        <v>0</v>
      </c>
      <c r="BN699" s="3">
        <v>0</v>
      </c>
      <c r="BO699" s="3">
        <v>0</v>
      </c>
      <c r="BP699" s="3">
        <v>0</v>
      </c>
      <c r="BQ699" s="3">
        <v>0</v>
      </c>
      <c r="BR699" s="3">
        <v>0</v>
      </c>
      <c r="BS699" s="3">
        <v>0</v>
      </c>
      <c r="BT699" s="3">
        <v>0</v>
      </c>
      <c r="BU699" s="3">
        <v>0</v>
      </c>
      <c r="BV699" s="3">
        <v>0</v>
      </c>
      <c r="BW699" s="3">
        <v>0</v>
      </c>
      <c r="BX699" s="3">
        <v>0</v>
      </c>
      <c r="BY699" s="3">
        <v>0</v>
      </c>
      <c r="BZ699" s="3">
        <f t="shared" si="139"/>
        <v>0</v>
      </c>
      <c r="CA699" s="40">
        <f t="shared" si="135"/>
        <v>8</v>
      </c>
    </row>
    <row r="700" spans="1:79" x14ac:dyDescent="0.25">
      <c r="A700" s="3" t="s">
        <v>4</v>
      </c>
      <c r="B700" s="3">
        <v>1</v>
      </c>
      <c r="C700" s="3">
        <v>2</v>
      </c>
      <c r="D700" s="41">
        <v>42529</v>
      </c>
      <c r="E700" s="3">
        <v>9</v>
      </c>
      <c r="F700" s="3">
        <v>5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1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f t="shared" si="140"/>
        <v>6</v>
      </c>
      <c r="AE700" s="3">
        <f t="shared" si="129"/>
        <v>1</v>
      </c>
      <c r="AF700" s="3">
        <f t="shared" si="130"/>
        <v>0</v>
      </c>
      <c r="AG700" s="3">
        <f t="shared" si="136"/>
        <v>0</v>
      </c>
      <c r="AH700" s="3">
        <f t="shared" si="131"/>
        <v>0</v>
      </c>
      <c r="AI700" s="3">
        <f t="shared" si="137"/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f t="shared" si="128"/>
        <v>0</v>
      </c>
      <c r="AS700" s="3">
        <f t="shared" si="132"/>
        <v>0</v>
      </c>
      <c r="AT700" s="3">
        <f t="shared" si="133"/>
        <v>0</v>
      </c>
      <c r="AU700" s="3">
        <f t="shared" si="134"/>
        <v>0</v>
      </c>
      <c r="AV700" s="3">
        <v>0</v>
      </c>
      <c r="AW700" s="3">
        <v>0</v>
      </c>
      <c r="AX700" s="3">
        <v>0</v>
      </c>
      <c r="AY700" s="3">
        <v>0</v>
      </c>
      <c r="AZ700" s="3">
        <v>0</v>
      </c>
      <c r="BA700" s="3">
        <v>0</v>
      </c>
      <c r="BB700" s="3">
        <v>4</v>
      </c>
      <c r="BC700" s="3">
        <v>0</v>
      </c>
      <c r="BD700" s="3">
        <f t="shared" si="138"/>
        <v>4</v>
      </c>
      <c r="BE700" s="3">
        <v>1</v>
      </c>
      <c r="BF700" s="3">
        <v>0</v>
      </c>
      <c r="BG700" s="3">
        <v>0</v>
      </c>
      <c r="BH700" s="3">
        <v>0</v>
      </c>
      <c r="BI700" s="3">
        <v>1</v>
      </c>
      <c r="BJ700" s="3">
        <v>0</v>
      </c>
      <c r="BK700" s="3">
        <v>0</v>
      </c>
      <c r="BL700" s="3">
        <v>0</v>
      </c>
      <c r="BM700" s="3">
        <v>0</v>
      </c>
      <c r="BN700" s="3">
        <v>0</v>
      </c>
      <c r="BO700" s="3">
        <v>0</v>
      </c>
      <c r="BP700" s="3">
        <v>0</v>
      </c>
      <c r="BQ700" s="3">
        <v>0</v>
      </c>
      <c r="BR700" s="3">
        <v>0</v>
      </c>
      <c r="BS700" s="3">
        <v>0</v>
      </c>
      <c r="BT700" s="3">
        <v>0</v>
      </c>
      <c r="BU700" s="3">
        <v>0</v>
      </c>
      <c r="BV700" s="3">
        <v>0</v>
      </c>
      <c r="BW700" s="3">
        <v>0</v>
      </c>
      <c r="BX700" s="3">
        <v>0</v>
      </c>
      <c r="BY700" s="3">
        <v>0</v>
      </c>
      <c r="BZ700" s="3">
        <f t="shared" si="139"/>
        <v>2</v>
      </c>
      <c r="CA700" s="40">
        <f t="shared" si="135"/>
        <v>12</v>
      </c>
    </row>
    <row r="701" spans="1:79" x14ac:dyDescent="0.25">
      <c r="A701" s="3" t="s">
        <v>4</v>
      </c>
      <c r="B701" s="3">
        <v>1</v>
      </c>
      <c r="C701" s="3">
        <v>2</v>
      </c>
      <c r="D701" s="41">
        <v>42529</v>
      </c>
      <c r="E701" s="3">
        <v>10</v>
      </c>
      <c r="F701" s="3">
        <v>1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f t="shared" si="140"/>
        <v>1</v>
      </c>
      <c r="AE701" s="3">
        <f t="shared" si="129"/>
        <v>0</v>
      </c>
      <c r="AF701" s="3">
        <f t="shared" si="130"/>
        <v>0</v>
      </c>
      <c r="AG701" s="3">
        <f t="shared" si="136"/>
        <v>0</v>
      </c>
      <c r="AH701" s="3">
        <f t="shared" si="131"/>
        <v>0</v>
      </c>
      <c r="AI701" s="3">
        <f t="shared" si="137"/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f t="shared" si="128"/>
        <v>0</v>
      </c>
      <c r="AS701" s="3">
        <f t="shared" si="132"/>
        <v>0</v>
      </c>
      <c r="AT701" s="3">
        <f t="shared" si="133"/>
        <v>0</v>
      </c>
      <c r="AU701" s="3">
        <f t="shared" si="134"/>
        <v>0</v>
      </c>
      <c r="AV701" s="3">
        <v>0</v>
      </c>
      <c r="AW701" s="3">
        <v>2</v>
      </c>
      <c r="AX701" s="3">
        <v>1</v>
      </c>
      <c r="AY701" s="3">
        <v>0</v>
      </c>
      <c r="AZ701" s="3">
        <v>0</v>
      </c>
      <c r="BA701" s="3">
        <v>0</v>
      </c>
      <c r="BB701" s="3">
        <v>3</v>
      </c>
      <c r="BC701" s="3">
        <v>0</v>
      </c>
      <c r="BD701" s="3">
        <f t="shared" si="138"/>
        <v>6</v>
      </c>
      <c r="BE701" s="3">
        <v>0</v>
      </c>
      <c r="BF701" s="3">
        <v>0</v>
      </c>
      <c r="BG701" s="3">
        <v>2</v>
      </c>
      <c r="BH701" s="3">
        <v>0</v>
      </c>
      <c r="BI701" s="3">
        <v>0</v>
      </c>
      <c r="BJ701" s="3">
        <v>0</v>
      </c>
      <c r="BK701" s="3">
        <v>0</v>
      </c>
      <c r="BL701" s="3">
        <v>1</v>
      </c>
      <c r="BM701" s="3">
        <v>0</v>
      </c>
      <c r="BN701" s="3">
        <v>0</v>
      </c>
      <c r="BO701" s="3">
        <v>0</v>
      </c>
      <c r="BP701" s="3">
        <v>0</v>
      </c>
      <c r="BQ701" s="3">
        <v>0</v>
      </c>
      <c r="BR701" s="3">
        <v>0</v>
      </c>
      <c r="BS701" s="3">
        <v>0</v>
      </c>
      <c r="BT701" s="3">
        <v>0</v>
      </c>
      <c r="BU701" s="3">
        <v>0</v>
      </c>
      <c r="BV701" s="3">
        <v>0</v>
      </c>
      <c r="BW701" s="3">
        <v>0</v>
      </c>
      <c r="BX701" s="3">
        <v>0</v>
      </c>
      <c r="BY701" s="3">
        <v>0</v>
      </c>
      <c r="BZ701" s="3">
        <f t="shared" si="139"/>
        <v>3</v>
      </c>
      <c r="CA701" s="40">
        <f t="shared" si="135"/>
        <v>10</v>
      </c>
    </row>
    <row r="702" spans="1:79" x14ac:dyDescent="0.25">
      <c r="A702" s="3" t="s">
        <v>4</v>
      </c>
      <c r="B702" s="3">
        <v>1</v>
      </c>
      <c r="C702" s="3">
        <v>2</v>
      </c>
      <c r="D702" s="41">
        <v>42529</v>
      </c>
      <c r="E702" s="3">
        <v>11</v>
      </c>
      <c r="F702" s="3">
        <v>1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f t="shared" si="140"/>
        <v>1</v>
      </c>
      <c r="AE702" s="3">
        <f t="shared" si="129"/>
        <v>0</v>
      </c>
      <c r="AF702" s="3">
        <f t="shared" si="130"/>
        <v>0</v>
      </c>
      <c r="AG702" s="3">
        <f t="shared" si="136"/>
        <v>0</v>
      </c>
      <c r="AH702" s="3">
        <f t="shared" si="131"/>
        <v>0</v>
      </c>
      <c r="AI702" s="3">
        <f t="shared" si="137"/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f t="shared" si="128"/>
        <v>0</v>
      </c>
      <c r="AS702" s="3">
        <f t="shared" si="132"/>
        <v>0</v>
      </c>
      <c r="AT702" s="3">
        <f t="shared" si="133"/>
        <v>0</v>
      </c>
      <c r="AU702" s="3">
        <f t="shared" si="134"/>
        <v>0</v>
      </c>
      <c r="AV702" s="3">
        <v>0</v>
      </c>
      <c r="AW702" s="3">
        <v>0</v>
      </c>
      <c r="AX702" s="3">
        <v>0</v>
      </c>
      <c r="AY702" s="3">
        <v>0</v>
      </c>
      <c r="AZ702" s="3">
        <v>0</v>
      </c>
      <c r="BA702" s="3">
        <v>0</v>
      </c>
      <c r="BB702" s="3">
        <v>6</v>
      </c>
      <c r="BC702" s="3">
        <v>0</v>
      </c>
      <c r="BD702" s="3">
        <f t="shared" si="138"/>
        <v>6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  <c r="BJ702" s="3">
        <v>0</v>
      </c>
      <c r="BK702" s="3">
        <v>0</v>
      </c>
      <c r="BL702" s="3">
        <v>0</v>
      </c>
      <c r="BM702" s="3">
        <v>0</v>
      </c>
      <c r="BN702" s="3">
        <v>0</v>
      </c>
      <c r="BO702" s="3">
        <v>0</v>
      </c>
      <c r="BP702" s="3">
        <v>0</v>
      </c>
      <c r="BQ702" s="3">
        <v>0</v>
      </c>
      <c r="BR702" s="3">
        <v>0</v>
      </c>
      <c r="BS702" s="3">
        <v>0</v>
      </c>
      <c r="BT702" s="3">
        <v>0</v>
      </c>
      <c r="BU702" s="3">
        <v>0</v>
      </c>
      <c r="BV702" s="3">
        <v>0</v>
      </c>
      <c r="BW702" s="3">
        <v>0</v>
      </c>
      <c r="BX702" s="3">
        <v>0</v>
      </c>
      <c r="BY702" s="3">
        <v>0</v>
      </c>
      <c r="BZ702" s="3">
        <f t="shared" si="139"/>
        <v>0</v>
      </c>
      <c r="CA702" s="40">
        <f t="shared" si="135"/>
        <v>7</v>
      </c>
    </row>
    <row r="703" spans="1:79" x14ac:dyDescent="0.25">
      <c r="A703" s="3" t="s">
        <v>4</v>
      </c>
      <c r="B703" s="3">
        <v>1</v>
      </c>
      <c r="C703" s="3">
        <v>2</v>
      </c>
      <c r="D703" s="41">
        <v>42529</v>
      </c>
      <c r="E703" s="3">
        <v>12</v>
      </c>
      <c r="F703" s="3">
        <v>6</v>
      </c>
      <c r="G703" s="3">
        <v>5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1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f t="shared" si="140"/>
        <v>12</v>
      </c>
      <c r="AE703" s="3">
        <f t="shared" si="129"/>
        <v>1</v>
      </c>
      <c r="AF703" s="3">
        <f t="shared" si="130"/>
        <v>0</v>
      </c>
      <c r="AG703" s="3">
        <f t="shared" si="136"/>
        <v>0</v>
      </c>
      <c r="AH703" s="3">
        <f t="shared" si="131"/>
        <v>0</v>
      </c>
      <c r="AI703" s="3">
        <f t="shared" si="137"/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f t="shared" si="128"/>
        <v>0</v>
      </c>
      <c r="AS703" s="3">
        <f t="shared" si="132"/>
        <v>0</v>
      </c>
      <c r="AT703" s="3">
        <f t="shared" si="133"/>
        <v>0</v>
      </c>
      <c r="AU703" s="3">
        <f t="shared" si="134"/>
        <v>0</v>
      </c>
      <c r="AV703" s="3">
        <v>0</v>
      </c>
      <c r="AW703" s="3">
        <v>0</v>
      </c>
      <c r="AX703" s="3">
        <v>1</v>
      </c>
      <c r="AY703" s="3">
        <v>0</v>
      </c>
      <c r="AZ703" s="3">
        <v>0</v>
      </c>
      <c r="BA703" s="3">
        <v>0</v>
      </c>
      <c r="BB703" s="3">
        <v>0</v>
      </c>
      <c r="BC703" s="3">
        <v>0</v>
      </c>
      <c r="BD703" s="3">
        <f t="shared" si="138"/>
        <v>1</v>
      </c>
      <c r="BE703" s="3">
        <v>0</v>
      </c>
      <c r="BF703" s="3">
        <v>0</v>
      </c>
      <c r="BG703" s="3">
        <v>0</v>
      </c>
      <c r="BH703" s="3">
        <v>0</v>
      </c>
      <c r="BI703" s="3">
        <v>1</v>
      </c>
      <c r="BJ703" s="3">
        <v>0</v>
      </c>
      <c r="BK703" s="3">
        <v>0</v>
      </c>
      <c r="BL703" s="3">
        <v>0</v>
      </c>
      <c r="BM703" s="3">
        <v>0</v>
      </c>
      <c r="BN703" s="3">
        <v>0</v>
      </c>
      <c r="BO703" s="3">
        <v>1</v>
      </c>
      <c r="BP703" s="3">
        <v>0</v>
      </c>
      <c r="BQ703" s="3">
        <v>0</v>
      </c>
      <c r="BR703" s="3">
        <v>0</v>
      </c>
      <c r="BS703" s="3">
        <v>0</v>
      </c>
      <c r="BT703" s="3">
        <v>0</v>
      </c>
      <c r="BU703" s="3">
        <v>0</v>
      </c>
      <c r="BV703" s="3">
        <v>0</v>
      </c>
      <c r="BW703" s="3">
        <v>0</v>
      </c>
      <c r="BX703" s="3">
        <v>0</v>
      </c>
      <c r="BY703" s="3">
        <v>1</v>
      </c>
      <c r="BZ703" s="3">
        <f t="shared" si="139"/>
        <v>3</v>
      </c>
      <c r="CA703" s="40">
        <f t="shared" si="135"/>
        <v>16</v>
      </c>
    </row>
    <row r="704" spans="1:79" x14ac:dyDescent="0.25">
      <c r="A704" s="3" t="s">
        <v>4</v>
      </c>
      <c r="B704" s="3">
        <v>1</v>
      </c>
      <c r="C704" s="3">
        <v>2</v>
      </c>
      <c r="D704" s="41">
        <v>42529</v>
      </c>
      <c r="E704" s="3">
        <v>13</v>
      </c>
      <c r="F704" s="3">
        <v>1</v>
      </c>
      <c r="G704" s="3">
        <v>2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1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f t="shared" si="140"/>
        <v>4</v>
      </c>
      <c r="AE704" s="3">
        <f t="shared" si="129"/>
        <v>1</v>
      </c>
      <c r="AF704" s="3">
        <f t="shared" si="130"/>
        <v>0</v>
      </c>
      <c r="AG704" s="3">
        <f t="shared" si="136"/>
        <v>0</v>
      </c>
      <c r="AH704" s="3">
        <f t="shared" si="131"/>
        <v>0</v>
      </c>
      <c r="AI704" s="3">
        <f t="shared" si="137"/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1</v>
      </c>
      <c r="AP704" s="3">
        <v>0</v>
      </c>
      <c r="AQ704" s="3">
        <v>0</v>
      </c>
      <c r="AR704" s="3">
        <f t="shared" si="128"/>
        <v>1</v>
      </c>
      <c r="AS704" s="3">
        <f t="shared" si="132"/>
        <v>0</v>
      </c>
      <c r="AT704" s="3">
        <f t="shared" si="133"/>
        <v>1</v>
      </c>
      <c r="AU704" s="3">
        <f t="shared" si="134"/>
        <v>0</v>
      </c>
      <c r="AV704" s="3">
        <v>0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v>1</v>
      </c>
      <c r="BC704" s="3">
        <v>0</v>
      </c>
      <c r="BD704" s="3">
        <f t="shared" si="138"/>
        <v>1</v>
      </c>
      <c r="BE704" s="3">
        <v>0</v>
      </c>
      <c r="BF704" s="3">
        <v>0</v>
      </c>
      <c r="BG704" s="3">
        <v>0</v>
      </c>
      <c r="BH704" s="3">
        <v>0</v>
      </c>
      <c r="BI704" s="3">
        <v>1</v>
      </c>
      <c r="BJ704" s="3">
        <v>0</v>
      </c>
      <c r="BK704" s="3">
        <v>0</v>
      </c>
      <c r="BL704" s="3">
        <v>0</v>
      </c>
      <c r="BM704" s="3">
        <v>0</v>
      </c>
      <c r="BN704" s="3">
        <v>0</v>
      </c>
      <c r="BO704" s="3">
        <v>0</v>
      </c>
      <c r="BP704" s="3">
        <v>0</v>
      </c>
      <c r="BQ704" s="3">
        <v>0</v>
      </c>
      <c r="BR704" s="3">
        <v>0</v>
      </c>
      <c r="BS704" s="3">
        <v>0</v>
      </c>
      <c r="BT704" s="3">
        <v>0</v>
      </c>
      <c r="BU704" s="3">
        <v>0</v>
      </c>
      <c r="BV704" s="3">
        <v>0</v>
      </c>
      <c r="BW704" s="3">
        <v>0</v>
      </c>
      <c r="BX704" s="3">
        <v>0</v>
      </c>
      <c r="BY704" s="3">
        <v>0</v>
      </c>
      <c r="BZ704" s="3">
        <f t="shared" si="139"/>
        <v>1</v>
      </c>
      <c r="CA704" s="40">
        <f t="shared" si="135"/>
        <v>7</v>
      </c>
    </row>
    <row r="705" spans="1:79" x14ac:dyDescent="0.25">
      <c r="A705" s="3" t="s">
        <v>4</v>
      </c>
      <c r="B705" s="3">
        <v>1</v>
      </c>
      <c r="C705" s="3">
        <v>2</v>
      </c>
      <c r="D705" s="41">
        <v>42536</v>
      </c>
      <c r="E705" s="3">
        <v>1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1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f t="shared" si="140"/>
        <v>1</v>
      </c>
      <c r="AE705" s="3">
        <f t="shared" si="129"/>
        <v>1</v>
      </c>
      <c r="AF705" s="3">
        <f t="shared" si="130"/>
        <v>0</v>
      </c>
      <c r="AG705" s="3">
        <f t="shared" si="136"/>
        <v>0</v>
      </c>
      <c r="AH705" s="3">
        <f t="shared" si="131"/>
        <v>0</v>
      </c>
      <c r="AI705" s="3">
        <f t="shared" si="137"/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f t="shared" si="128"/>
        <v>0</v>
      </c>
      <c r="AS705" s="3">
        <f t="shared" si="132"/>
        <v>0</v>
      </c>
      <c r="AT705" s="3">
        <f t="shared" si="133"/>
        <v>0</v>
      </c>
      <c r="AU705" s="3">
        <f t="shared" si="134"/>
        <v>0</v>
      </c>
      <c r="AV705" s="3">
        <v>0</v>
      </c>
      <c r="AW705" s="3">
        <v>0</v>
      </c>
      <c r="AX705" s="3">
        <v>0</v>
      </c>
      <c r="AY705" s="3">
        <v>0</v>
      </c>
      <c r="AZ705" s="3">
        <v>0</v>
      </c>
      <c r="BA705" s="3">
        <v>0</v>
      </c>
      <c r="BB705" s="3">
        <v>3</v>
      </c>
      <c r="BC705" s="3">
        <v>0</v>
      </c>
      <c r="BD705" s="3">
        <f t="shared" si="138"/>
        <v>3</v>
      </c>
      <c r="BE705" s="3">
        <v>0</v>
      </c>
      <c r="BF705" s="3">
        <v>0</v>
      </c>
      <c r="BG705" s="3">
        <v>1</v>
      </c>
      <c r="BH705" s="3">
        <v>0</v>
      </c>
      <c r="BI705" s="3">
        <v>0</v>
      </c>
      <c r="BJ705" s="3">
        <v>1</v>
      </c>
      <c r="BK705" s="3">
        <v>0</v>
      </c>
      <c r="BL705" s="3">
        <v>0</v>
      </c>
      <c r="BM705" s="3">
        <v>0</v>
      </c>
      <c r="BN705" s="3">
        <v>0</v>
      </c>
      <c r="BO705" s="3">
        <v>0</v>
      </c>
      <c r="BP705" s="3">
        <v>0</v>
      </c>
      <c r="BQ705" s="3">
        <v>0</v>
      </c>
      <c r="BR705" s="3">
        <v>0</v>
      </c>
      <c r="BS705" s="3">
        <v>0</v>
      </c>
      <c r="BT705" s="3">
        <v>0</v>
      </c>
      <c r="BU705" s="3">
        <v>0</v>
      </c>
      <c r="BV705" s="3">
        <v>0</v>
      </c>
      <c r="BW705" s="3">
        <v>0</v>
      </c>
      <c r="BX705" s="3">
        <v>0</v>
      </c>
      <c r="BY705" s="3">
        <v>0</v>
      </c>
      <c r="BZ705" s="3">
        <f t="shared" si="139"/>
        <v>2</v>
      </c>
      <c r="CA705" s="40">
        <f t="shared" si="135"/>
        <v>6</v>
      </c>
    </row>
    <row r="706" spans="1:79" x14ac:dyDescent="0.25">
      <c r="A706" s="3" t="s">
        <v>4</v>
      </c>
      <c r="B706" s="3">
        <v>1</v>
      </c>
      <c r="C706" s="3">
        <v>2</v>
      </c>
      <c r="D706" s="41">
        <v>42536</v>
      </c>
      <c r="E706" s="3">
        <v>2</v>
      </c>
      <c r="F706" s="3">
        <v>1</v>
      </c>
      <c r="G706" s="3">
        <v>1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1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f t="shared" si="140"/>
        <v>3</v>
      </c>
      <c r="AE706" s="3">
        <f t="shared" si="129"/>
        <v>1</v>
      </c>
      <c r="AF706" s="3">
        <f t="shared" si="130"/>
        <v>0</v>
      </c>
      <c r="AG706" s="3">
        <f t="shared" si="136"/>
        <v>0</v>
      </c>
      <c r="AH706" s="3">
        <f t="shared" si="131"/>
        <v>0</v>
      </c>
      <c r="AI706" s="3">
        <f t="shared" si="137"/>
        <v>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1</v>
      </c>
      <c r="AP706" s="3">
        <v>0</v>
      </c>
      <c r="AQ706" s="3">
        <v>0</v>
      </c>
      <c r="AR706" s="3">
        <f t="shared" ref="AR706:AR769" si="141">SUM(AJ706:AQ706)</f>
        <v>1</v>
      </c>
      <c r="AS706" s="3">
        <f t="shared" si="132"/>
        <v>0</v>
      </c>
      <c r="AT706" s="3">
        <f t="shared" si="133"/>
        <v>1</v>
      </c>
      <c r="AU706" s="3">
        <f t="shared" si="134"/>
        <v>0</v>
      </c>
      <c r="AV706" s="3">
        <v>0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v>10</v>
      </c>
      <c r="BC706" s="3">
        <v>0</v>
      </c>
      <c r="BD706" s="3">
        <f t="shared" si="138"/>
        <v>10</v>
      </c>
      <c r="BE706" s="3">
        <v>1</v>
      </c>
      <c r="BF706" s="3">
        <v>3</v>
      </c>
      <c r="BG706" s="3">
        <v>0</v>
      </c>
      <c r="BH706" s="3">
        <v>0</v>
      </c>
      <c r="BI706" s="3">
        <v>0</v>
      </c>
      <c r="BJ706" s="3">
        <v>0</v>
      </c>
      <c r="BK706" s="3">
        <v>1</v>
      </c>
      <c r="BL706" s="3">
        <v>0</v>
      </c>
      <c r="BM706" s="3">
        <v>0</v>
      </c>
      <c r="BN706" s="3">
        <v>0</v>
      </c>
      <c r="BO706" s="3">
        <v>0</v>
      </c>
      <c r="BP706" s="3">
        <v>0</v>
      </c>
      <c r="BQ706" s="3">
        <v>0</v>
      </c>
      <c r="BR706" s="3">
        <v>0</v>
      </c>
      <c r="BS706" s="3">
        <v>0</v>
      </c>
      <c r="BT706" s="3">
        <v>0</v>
      </c>
      <c r="BU706" s="3">
        <v>0</v>
      </c>
      <c r="BV706" s="3">
        <v>0</v>
      </c>
      <c r="BW706" s="3">
        <v>0</v>
      </c>
      <c r="BX706" s="3">
        <v>0</v>
      </c>
      <c r="BY706" s="3">
        <v>0</v>
      </c>
      <c r="BZ706" s="3">
        <f t="shared" si="139"/>
        <v>5</v>
      </c>
      <c r="CA706" s="40">
        <f t="shared" si="135"/>
        <v>19</v>
      </c>
    </row>
    <row r="707" spans="1:79" x14ac:dyDescent="0.25">
      <c r="A707" s="3" t="s">
        <v>4</v>
      </c>
      <c r="B707" s="3">
        <v>1</v>
      </c>
      <c r="C707" s="3">
        <v>2</v>
      </c>
      <c r="D707" s="41">
        <v>42536</v>
      </c>
      <c r="E707" s="3">
        <v>3</v>
      </c>
      <c r="F707" s="3">
        <v>3</v>
      </c>
      <c r="G707" s="3">
        <v>5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2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1</v>
      </c>
      <c r="AD707" s="3">
        <f t="shared" si="140"/>
        <v>11</v>
      </c>
      <c r="AE707" s="3">
        <f t="shared" ref="AE707:AE770" si="142">SUM(P707:Q707)</f>
        <v>0</v>
      </c>
      <c r="AF707" s="3">
        <f t="shared" ref="AF707:AF770" si="143">SUM(T707:U707)</f>
        <v>0</v>
      </c>
      <c r="AG707" s="3">
        <f t="shared" si="136"/>
        <v>0</v>
      </c>
      <c r="AH707" s="3">
        <f t="shared" ref="AH707:AH770" si="144">SUM(V707:W707)</f>
        <v>2</v>
      </c>
      <c r="AI707" s="3">
        <f t="shared" si="137"/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2</v>
      </c>
      <c r="AP707" s="3">
        <v>0</v>
      </c>
      <c r="AQ707" s="3">
        <v>0</v>
      </c>
      <c r="AR707" s="3">
        <f t="shared" si="141"/>
        <v>2</v>
      </c>
      <c r="AS707" s="3">
        <f t="shared" ref="AS707:AS770" si="145">SUM(AJ707:AK707)</f>
        <v>0</v>
      </c>
      <c r="AT707" s="3">
        <f t="shared" ref="AT707:AT770" si="146">SUM(AN707:AO707)</f>
        <v>2</v>
      </c>
      <c r="AU707" s="3">
        <f t="shared" ref="AU707:AU770" si="147">SUM(AL707:AM707)</f>
        <v>0</v>
      </c>
      <c r="AV707" s="3">
        <v>1</v>
      </c>
      <c r="AW707" s="3">
        <v>0</v>
      </c>
      <c r="AX707" s="3">
        <v>3</v>
      </c>
      <c r="AY707" s="3">
        <v>0</v>
      </c>
      <c r="AZ707" s="3">
        <v>1</v>
      </c>
      <c r="BA707" s="3">
        <v>0</v>
      </c>
      <c r="BB707" s="3">
        <v>1</v>
      </c>
      <c r="BC707" s="3">
        <v>0</v>
      </c>
      <c r="BD707" s="3">
        <f t="shared" si="138"/>
        <v>5</v>
      </c>
      <c r="BE707" s="3">
        <v>2</v>
      </c>
      <c r="BF707" s="3">
        <v>0</v>
      </c>
      <c r="BG707" s="3">
        <v>3</v>
      </c>
      <c r="BH707" s="3">
        <v>0</v>
      </c>
      <c r="BI707" s="3">
        <v>2</v>
      </c>
      <c r="BJ707" s="3">
        <v>2</v>
      </c>
      <c r="BK707" s="3">
        <v>0</v>
      </c>
      <c r="BL707" s="3">
        <v>0</v>
      </c>
      <c r="BM707" s="3">
        <v>0</v>
      </c>
      <c r="BN707" s="3">
        <v>0</v>
      </c>
      <c r="BO707" s="3">
        <v>2</v>
      </c>
      <c r="BP707" s="3">
        <v>0</v>
      </c>
      <c r="BQ707" s="3">
        <v>0</v>
      </c>
      <c r="BR707" s="3">
        <v>0</v>
      </c>
      <c r="BS707" s="3">
        <v>0</v>
      </c>
      <c r="BT707" s="3">
        <v>0</v>
      </c>
      <c r="BU707" s="3">
        <v>0</v>
      </c>
      <c r="BV707" s="3">
        <v>0</v>
      </c>
      <c r="BW707" s="3">
        <v>0</v>
      </c>
      <c r="BX707" s="3">
        <v>0</v>
      </c>
      <c r="BY707" s="3">
        <v>1</v>
      </c>
      <c r="BZ707" s="3">
        <f t="shared" si="139"/>
        <v>12</v>
      </c>
      <c r="CA707" s="40">
        <f t="shared" ref="CA707:CA770" si="148">SUM(AD707,AR707,AV707,BD707,BZ707)</f>
        <v>31</v>
      </c>
    </row>
    <row r="708" spans="1:79" x14ac:dyDescent="0.25">
      <c r="A708" s="3" t="s">
        <v>4</v>
      </c>
      <c r="B708" s="3">
        <v>1</v>
      </c>
      <c r="C708" s="3">
        <v>2</v>
      </c>
      <c r="D708" s="41">
        <v>42536</v>
      </c>
      <c r="E708" s="3">
        <v>4</v>
      </c>
      <c r="F708" s="3">
        <v>10</v>
      </c>
      <c r="G708" s="3">
        <v>2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1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4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1</v>
      </c>
      <c r="AD708" s="3">
        <f t="shared" si="140"/>
        <v>18</v>
      </c>
      <c r="AE708" s="3">
        <f t="shared" si="142"/>
        <v>1</v>
      </c>
      <c r="AF708" s="3">
        <f t="shared" si="143"/>
        <v>0</v>
      </c>
      <c r="AG708" s="3">
        <f t="shared" si="136"/>
        <v>0</v>
      </c>
      <c r="AH708" s="3">
        <f t="shared" si="144"/>
        <v>4</v>
      </c>
      <c r="AI708" s="3">
        <f t="shared" si="137"/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f t="shared" si="141"/>
        <v>0</v>
      </c>
      <c r="AS708" s="3">
        <f t="shared" si="145"/>
        <v>0</v>
      </c>
      <c r="AT708" s="3">
        <f t="shared" si="146"/>
        <v>0</v>
      </c>
      <c r="AU708" s="3">
        <f t="shared" si="147"/>
        <v>0</v>
      </c>
      <c r="AV708" s="3">
        <v>0</v>
      </c>
      <c r="AW708" s="3">
        <v>0</v>
      </c>
      <c r="AX708" s="3">
        <v>1</v>
      </c>
      <c r="AY708" s="3">
        <v>3</v>
      </c>
      <c r="AZ708" s="3">
        <v>1</v>
      </c>
      <c r="BA708" s="3">
        <v>0</v>
      </c>
      <c r="BB708" s="3">
        <v>13</v>
      </c>
      <c r="BC708" s="3">
        <v>0</v>
      </c>
      <c r="BD708" s="3">
        <f t="shared" si="138"/>
        <v>18</v>
      </c>
      <c r="BE708" s="3">
        <v>0</v>
      </c>
      <c r="BF708" s="3">
        <v>0</v>
      </c>
      <c r="BG708" s="3">
        <v>0</v>
      </c>
      <c r="BH708" s="3">
        <v>0</v>
      </c>
      <c r="BI708" s="3">
        <v>2</v>
      </c>
      <c r="BJ708" s="3">
        <v>1</v>
      </c>
      <c r="BK708" s="3">
        <v>0</v>
      </c>
      <c r="BL708" s="3">
        <v>0</v>
      </c>
      <c r="BM708" s="3">
        <v>0</v>
      </c>
      <c r="BN708" s="3">
        <v>0</v>
      </c>
      <c r="BO708" s="3">
        <v>0</v>
      </c>
      <c r="BP708" s="3">
        <v>1</v>
      </c>
      <c r="BQ708" s="3">
        <v>0</v>
      </c>
      <c r="BR708" s="3">
        <v>0</v>
      </c>
      <c r="BS708" s="3">
        <v>0</v>
      </c>
      <c r="BT708" s="3">
        <v>0</v>
      </c>
      <c r="BU708" s="3">
        <v>0</v>
      </c>
      <c r="BV708" s="3">
        <v>0</v>
      </c>
      <c r="BW708" s="3">
        <v>0</v>
      </c>
      <c r="BX708" s="3">
        <v>0</v>
      </c>
      <c r="BY708" s="3">
        <v>1</v>
      </c>
      <c r="BZ708" s="3">
        <f t="shared" si="139"/>
        <v>5</v>
      </c>
      <c r="CA708" s="40">
        <f t="shared" si="148"/>
        <v>41</v>
      </c>
    </row>
    <row r="709" spans="1:79" x14ac:dyDescent="0.25">
      <c r="A709" s="3" t="s">
        <v>4</v>
      </c>
      <c r="B709" s="3">
        <v>1</v>
      </c>
      <c r="C709" s="3">
        <v>2</v>
      </c>
      <c r="D709" s="41">
        <v>42536</v>
      </c>
      <c r="E709" s="3">
        <v>5</v>
      </c>
      <c r="F709" s="3">
        <v>8</v>
      </c>
      <c r="G709" s="3">
        <v>7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1</v>
      </c>
      <c r="O709" s="3">
        <v>0</v>
      </c>
      <c r="P709" s="3">
        <v>2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1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f t="shared" si="140"/>
        <v>19</v>
      </c>
      <c r="AE709" s="3">
        <f t="shared" si="142"/>
        <v>2</v>
      </c>
      <c r="AF709" s="3">
        <f t="shared" si="143"/>
        <v>0</v>
      </c>
      <c r="AG709" s="3">
        <f t="shared" si="136"/>
        <v>0</v>
      </c>
      <c r="AH709" s="3">
        <f t="shared" si="144"/>
        <v>1</v>
      </c>
      <c r="AI709" s="3">
        <f t="shared" si="137"/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f t="shared" si="141"/>
        <v>0</v>
      </c>
      <c r="AS709" s="3">
        <f t="shared" si="145"/>
        <v>0</v>
      </c>
      <c r="AT709" s="3">
        <f t="shared" si="146"/>
        <v>0</v>
      </c>
      <c r="AU709" s="3">
        <f t="shared" si="147"/>
        <v>0</v>
      </c>
      <c r="AV709" s="3">
        <v>1</v>
      </c>
      <c r="AW709" s="3">
        <v>0</v>
      </c>
      <c r="AX709" s="3">
        <v>0</v>
      </c>
      <c r="AY709" s="3">
        <v>0</v>
      </c>
      <c r="AZ709" s="3">
        <v>0</v>
      </c>
      <c r="BA709" s="3">
        <v>0</v>
      </c>
      <c r="BB709" s="3">
        <v>8</v>
      </c>
      <c r="BC709" s="3">
        <v>0</v>
      </c>
      <c r="BD709" s="3">
        <f t="shared" si="138"/>
        <v>8</v>
      </c>
      <c r="BE709" s="3">
        <v>0</v>
      </c>
      <c r="BF709" s="3">
        <v>1</v>
      </c>
      <c r="BG709" s="3">
        <v>1</v>
      </c>
      <c r="BH709" s="3">
        <v>0</v>
      </c>
      <c r="BI709" s="3">
        <v>1</v>
      </c>
      <c r="BJ709" s="3">
        <v>0</v>
      </c>
      <c r="BK709" s="3">
        <v>0</v>
      </c>
      <c r="BL709" s="3">
        <v>0</v>
      </c>
      <c r="BM709" s="3">
        <v>0</v>
      </c>
      <c r="BN709" s="3">
        <v>0</v>
      </c>
      <c r="BO709" s="3">
        <v>0</v>
      </c>
      <c r="BP709" s="3">
        <v>1</v>
      </c>
      <c r="BQ709" s="3">
        <v>0</v>
      </c>
      <c r="BR709" s="3">
        <v>0</v>
      </c>
      <c r="BS709" s="3">
        <v>0</v>
      </c>
      <c r="BT709" s="3">
        <v>0</v>
      </c>
      <c r="BU709" s="3">
        <v>0</v>
      </c>
      <c r="BV709" s="3">
        <v>0</v>
      </c>
      <c r="BW709" s="3">
        <v>0</v>
      </c>
      <c r="BX709" s="3">
        <v>0</v>
      </c>
      <c r="BY709" s="3">
        <v>0</v>
      </c>
      <c r="BZ709" s="3">
        <f t="shared" si="139"/>
        <v>4</v>
      </c>
      <c r="CA709" s="40">
        <f t="shared" si="148"/>
        <v>32</v>
      </c>
    </row>
    <row r="710" spans="1:79" x14ac:dyDescent="0.25">
      <c r="A710" s="3" t="s">
        <v>4</v>
      </c>
      <c r="B710" s="3">
        <v>1</v>
      </c>
      <c r="C710" s="3">
        <v>2</v>
      </c>
      <c r="D710" s="41">
        <v>42536</v>
      </c>
      <c r="E710" s="3">
        <v>6</v>
      </c>
      <c r="F710" s="3">
        <v>0</v>
      </c>
      <c r="G710" s="3">
        <v>1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f t="shared" si="140"/>
        <v>1</v>
      </c>
      <c r="AE710" s="3">
        <f t="shared" si="142"/>
        <v>0</v>
      </c>
      <c r="AF710" s="3">
        <f t="shared" si="143"/>
        <v>0</v>
      </c>
      <c r="AG710" s="3">
        <f t="shared" si="136"/>
        <v>0</v>
      </c>
      <c r="AH710" s="3">
        <f t="shared" si="144"/>
        <v>0</v>
      </c>
      <c r="AI710" s="3">
        <f t="shared" si="137"/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f t="shared" si="141"/>
        <v>0</v>
      </c>
      <c r="AS710" s="3">
        <f t="shared" si="145"/>
        <v>0</v>
      </c>
      <c r="AT710" s="3">
        <f t="shared" si="146"/>
        <v>0</v>
      </c>
      <c r="AU710" s="3">
        <f t="shared" si="147"/>
        <v>0</v>
      </c>
      <c r="AV710" s="3">
        <v>0</v>
      </c>
      <c r="AW710" s="3">
        <v>0</v>
      </c>
      <c r="AX710" s="3">
        <v>0</v>
      </c>
      <c r="AY710" s="3">
        <v>0</v>
      </c>
      <c r="AZ710" s="3">
        <v>0</v>
      </c>
      <c r="BA710" s="3">
        <v>0</v>
      </c>
      <c r="BB710" s="3">
        <v>12</v>
      </c>
      <c r="BC710" s="3">
        <v>0</v>
      </c>
      <c r="BD710" s="3">
        <f t="shared" si="138"/>
        <v>12</v>
      </c>
      <c r="BE710" s="3">
        <v>2</v>
      </c>
      <c r="BF710" s="3">
        <v>0</v>
      </c>
      <c r="BG710" s="3">
        <v>0</v>
      </c>
      <c r="BH710" s="3">
        <v>1</v>
      </c>
      <c r="BI710" s="3">
        <v>0</v>
      </c>
      <c r="BJ710" s="3">
        <v>0</v>
      </c>
      <c r="BK710" s="3">
        <v>0</v>
      </c>
      <c r="BL710" s="3">
        <v>0</v>
      </c>
      <c r="BM710" s="3">
        <v>0</v>
      </c>
      <c r="BN710" s="3">
        <v>0</v>
      </c>
      <c r="BO710" s="3">
        <v>0</v>
      </c>
      <c r="BP710" s="3">
        <v>0</v>
      </c>
      <c r="BQ710" s="3">
        <v>0</v>
      </c>
      <c r="BR710" s="3">
        <v>0</v>
      </c>
      <c r="BS710" s="3">
        <v>0</v>
      </c>
      <c r="BT710" s="3">
        <v>0</v>
      </c>
      <c r="BU710" s="3">
        <v>0</v>
      </c>
      <c r="BV710" s="3">
        <v>0</v>
      </c>
      <c r="BW710" s="3">
        <v>0</v>
      </c>
      <c r="BX710" s="3">
        <v>0</v>
      </c>
      <c r="BY710" s="3">
        <v>0</v>
      </c>
      <c r="BZ710" s="3">
        <f t="shared" si="139"/>
        <v>3</v>
      </c>
      <c r="CA710" s="40">
        <f t="shared" si="148"/>
        <v>16</v>
      </c>
    </row>
    <row r="711" spans="1:79" x14ac:dyDescent="0.25">
      <c r="A711" s="3" t="s">
        <v>4</v>
      </c>
      <c r="B711" s="3">
        <v>1</v>
      </c>
      <c r="C711" s="3">
        <v>2</v>
      </c>
      <c r="D711" s="41">
        <v>42536</v>
      </c>
      <c r="E711" s="3">
        <v>7</v>
      </c>
      <c r="F711" s="3">
        <v>9</v>
      </c>
      <c r="G711" s="3">
        <v>1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f t="shared" si="140"/>
        <v>10</v>
      </c>
      <c r="AE711" s="3">
        <f t="shared" si="142"/>
        <v>0</v>
      </c>
      <c r="AF711" s="3">
        <f t="shared" si="143"/>
        <v>0</v>
      </c>
      <c r="AG711" s="3">
        <f t="shared" si="136"/>
        <v>0</v>
      </c>
      <c r="AH711" s="3">
        <f t="shared" si="144"/>
        <v>0</v>
      </c>
      <c r="AI711" s="3">
        <f t="shared" si="137"/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f t="shared" si="141"/>
        <v>0</v>
      </c>
      <c r="AS711" s="3">
        <f t="shared" si="145"/>
        <v>0</v>
      </c>
      <c r="AT711" s="3">
        <f t="shared" si="146"/>
        <v>0</v>
      </c>
      <c r="AU711" s="3">
        <f t="shared" si="147"/>
        <v>0</v>
      </c>
      <c r="AV711" s="3">
        <v>0</v>
      </c>
      <c r="AW711" s="3">
        <v>0</v>
      </c>
      <c r="AX711" s="3">
        <v>0</v>
      </c>
      <c r="AY711" s="3">
        <v>0</v>
      </c>
      <c r="AZ711" s="3">
        <v>0</v>
      </c>
      <c r="BA711" s="3">
        <v>0</v>
      </c>
      <c r="BB711" s="3">
        <v>5</v>
      </c>
      <c r="BC711" s="3">
        <v>0</v>
      </c>
      <c r="BD711" s="3">
        <f t="shared" si="138"/>
        <v>5</v>
      </c>
      <c r="BE711" s="3">
        <v>2</v>
      </c>
      <c r="BF711" s="3">
        <v>0</v>
      </c>
      <c r="BG711" s="3">
        <v>1</v>
      </c>
      <c r="BH711" s="3">
        <v>0</v>
      </c>
      <c r="BI711" s="3">
        <v>0</v>
      </c>
      <c r="BJ711" s="3">
        <v>0</v>
      </c>
      <c r="BK711" s="3">
        <v>0</v>
      </c>
      <c r="BL711" s="3">
        <v>0</v>
      </c>
      <c r="BM711" s="3">
        <v>0</v>
      </c>
      <c r="BN711" s="3">
        <v>0</v>
      </c>
      <c r="BO711" s="3">
        <v>0</v>
      </c>
      <c r="BP711" s="3">
        <v>0</v>
      </c>
      <c r="BQ711" s="3">
        <v>0</v>
      </c>
      <c r="BR711" s="3">
        <v>0</v>
      </c>
      <c r="BS711" s="3">
        <v>0</v>
      </c>
      <c r="BT711" s="3">
        <v>0</v>
      </c>
      <c r="BU711" s="3">
        <v>0</v>
      </c>
      <c r="BV711" s="3">
        <v>0</v>
      </c>
      <c r="BW711" s="3">
        <v>0</v>
      </c>
      <c r="BX711" s="3">
        <v>0</v>
      </c>
      <c r="BY711" s="3">
        <v>1</v>
      </c>
      <c r="BZ711" s="3">
        <f t="shared" si="139"/>
        <v>4</v>
      </c>
      <c r="CA711" s="40">
        <f t="shared" si="148"/>
        <v>19</v>
      </c>
    </row>
    <row r="712" spans="1:79" x14ac:dyDescent="0.25">
      <c r="A712" s="3" t="s">
        <v>4</v>
      </c>
      <c r="B712" s="3">
        <v>1</v>
      </c>
      <c r="C712" s="3">
        <v>2</v>
      </c>
      <c r="D712" s="41">
        <v>42536</v>
      </c>
      <c r="E712" s="3">
        <v>8</v>
      </c>
      <c r="F712" s="3">
        <v>0</v>
      </c>
      <c r="G712" s="3">
        <v>1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f t="shared" si="140"/>
        <v>1</v>
      </c>
      <c r="AE712" s="3">
        <f t="shared" si="142"/>
        <v>0</v>
      </c>
      <c r="AF712" s="3">
        <f t="shared" si="143"/>
        <v>0</v>
      </c>
      <c r="AG712" s="3">
        <f t="shared" si="136"/>
        <v>0</v>
      </c>
      <c r="AH712" s="3">
        <f t="shared" si="144"/>
        <v>0</v>
      </c>
      <c r="AI712" s="3">
        <f t="shared" si="137"/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f t="shared" si="141"/>
        <v>0</v>
      </c>
      <c r="AS712" s="3">
        <f t="shared" si="145"/>
        <v>0</v>
      </c>
      <c r="AT712" s="3">
        <f t="shared" si="146"/>
        <v>0</v>
      </c>
      <c r="AU712" s="3">
        <f t="shared" si="147"/>
        <v>0</v>
      </c>
      <c r="AV712" s="3">
        <v>1</v>
      </c>
      <c r="AW712" s="3">
        <v>1</v>
      </c>
      <c r="AX712" s="3">
        <v>0</v>
      </c>
      <c r="AY712" s="3">
        <v>0</v>
      </c>
      <c r="AZ712" s="3">
        <v>2</v>
      </c>
      <c r="BA712" s="3">
        <v>0</v>
      </c>
      <c r="BB712" s="3">
        <v>21</v>
      </c>
      <c r="BC712" s="3">
        <v>0</v>
      </c>
      <c r="BD712" s="3">
        <f t="shared" si="138"/>
        <v>24</v>
      </c>
      <c r="BE712" s="3">
        <v>0</v>
      </c>
      <c r="BF712" s="3">
        <v>0</v>
      </c>
      <c r="BG712" s="3">
        <v>3</v>
      </c>
      <c r="BH712" s="3">
        <v>0</v>
      </c>
      <c r="BI712" s="3">
        <v>0</v>
      </c>
      <c r="BJ712" s="3">
        <v>0</v>
      </c>
      <c r="BK712" s="3">
        <v>0</v>
      </c>
      <c r="BL712" s="3">
        <v>0</v>
      </c>
      <c r="BM712" s="3">
        <v>0</v>
      </c>
      <c r="BN712" s="3">
        <v>0</v>
      </c>
      <c r="BO712" s="3">
        <v>0</v>
      </c>
      <c r="BP712" s="3">
        <v>1</v>
      </c>
      <c r="BQ712" s="3">
        <v>0</v>
      </c>
      <c r="BR712" s="3">
        <v>0</v>
      </c>
      <c r="BS712" s="3">
        <v>0</v>
      </c>
      <c r="BT712" s="3">
        <v>0</v>
      </c>
      <c r="BU712" s="3">
        <v>0</v>
      </c>
      <c r="BV712" s="3">
        <v>0</v>
      </c>
      <c r="BW712" s="3">
        <v>0</v>
      </c>
      <c r="BX712" s="3">
        <v>0</v>
      </c>
      <c r="BY712" s="3">
        <v>1</v>
      </c>
      <c r="BZ712" s="3">
        <f t="shared" si="139"/>
        <v>5</v>
      </c>
      <c r="CA712" s="40">
        <f t="shared" si="148"/>
        <v>31</v>
      </c>
    </row>
    <row r="713" spans="1:79" x14ac:dyDescent="0.25">
      <c r="A713" s="3" t="s">
        <v>4</v>
      </c>
      <c r="B713" s="3">
        <v>1</v>
      </c>
      <c r="C713" s="3">
        <v>2</v>
      </c>
      <c r="D713" s="41">
        <v>42536</v>
      </c>
      <c r="E713" s="3">
        <v>9</v>
      </c>
      <c r="F713" s="3">
        <v>1</v>
      </c>
      <c r="G713" s="3">
        <v>2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1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2</v>
      </c>
      <c r="AD713" s="3">
        <f t="shared" si="140"/>
        <v>6</v>
      </c>
      <c r="AE713" s="3">
        <f t="shared" si="142"/>
        <v>1</v>
      </c>
      <c r="AF713" s="3">
        <f t="shared" si="143"/>
        <v>0</v>
      </c>
      <c r="AG713" s="3">
        <f t="shared" si="136"/>
        <v>0</v>
      </c>
      <c r="AH713" s="3">
        <f t="shared" si="144"/>
        <v>0</v>
      </c>
      <c r="AI713" s="3">
        <f t="shared" si="137"/>
        <v>0</v>
      </c>
      <c r="AJ713" s="3">
        <v>0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f t="shared" si="141"/>
        <v>0</v>
      </c>
      <c r="AS713" s="3">
        <f t="shared" si="145"/>
        <v>0</v>
      </c>
      <c r="AT713" s="3">
        <f t="shared" si="146"/>
        <v>0</v>
      </c>
      <c r="AU713" s="3">
        <f t="shared" si="147"/>
        <v>0</v>
      </c>
      <c r="AV713" s="3">
        <v>0</v>
      </c>
      <c r="AW713" s="3">
        <v>0</v>
      </c>
      <c r="AX713" s="3">
        <v>1</v>
      </c>
      <c r="AY713" s="3">
        <v>0</v>
      </c>
      <c r="AZ713" s="3">
        <v>2</v>
      </c>
      <c r="BA713" s="3">
        <v>0</v>
      </c>
      <c r="BB713" s="3">
        <v>13</v>
      </c>
      <c r="BC713" s="3">
        <v>0</v>
      </c>
      <c r="BD713" s="3">
        <f t="shared" si="138"/>
        <v>16</v>
      </c>
      <c r="BE713" s="3">
        <v>0</v>
      </c>
      <c r="BF713" s="3">
        <v>0</v>
      </c>
      <c r="BG713" s="3">
        <v>1</v>
      </c>
      <c r="BH713" s="3">
        <v>2</v>
      </c>
      <c r="BI713" s="3">
        <v>0</v>
      </c>
      <c r="BJ713" s="3">
        <v>0</v>
      </c>
      <c r="BK713" s="3">
        <v>0</v>
      </c>
      <c r="BL713" s="3">
        <v>1</v>
      </c>
      <c r="BM713" s="3">
        <v>1</v>
      </c>
      <c r="BN713" s="3">
        <v>0</v>
      </c>
      <c r="BO713" s="3">
        <v>0</v>
      </c>
      <c r="BP713" s="3">
        <v>0</v>
      </c>
      <c r="BQ713" s="3">
        <v>0</v>
      </c>
      <c r="BR713" s="3">
        <v>0</v>
      </c>
      <c r="BS713" s="3">
        <v>0</v>
      </c>
      <c r="BT713" s="3">
        <v>0</v>
      </c>
      <c r="BU713" s="3">
        <v>0</v>
      </c>
      <c r="BV713" s="3">
        <v>0</v>
      </c>
      <c r="BW713" s="3">
        <v>0</v>
      </c>
      <c r="BX713" s="3">
        <v>0</v>
      </c>
      <c r="BY713" s="3">
        <v>0</v>
      </c>
      <c r="BZ713" s="3">
        <f t="shared" si="139"/>
        <v>5</v>
      </c>
      <c r="CA713" s="40">
        <f t="shared" si="148"/>
        <v>27</v>
      </c>
    </row>
    <row r="714" spans="1:79" x14ac:dyDescent="0.25">
      <c r="A714" s="3" t="s">
        <v>4</v>
      </c>
      <c r="B714" s="3">
        <v>1</v>
      </c>
      <c r="C714" s="3">
        <v>2</v>
      </c>
      <c r="D714" s="41">
        <v>42536</v>
      </c>
      <c r="E714" s="3">
        <v>10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1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f t="shared" si="140"/>
        <v>1</v>
      </c>
      <c r="AE714" s="3">
        <f t="shared" si="142"/>
        <v>1</v>
      </c>
      <c r="AF714" s="3">
        <f t="shared" si="143"/>
        <v>0</v>
      </c>
      <c r="AG714" s="3">
        <f t="shared" si="136"/>
        <v>0</v>
      </c>
      <c r="AH714" s="3">
        <f t="shared" si="144"/>
        <v>0</v>
      </c>
      <c r="AI714" s="3">
        <f t="shared" si="137"/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1</v>
      </c>
      <c r="AP714" s="3">
        <v>0</v>
      </c>
      <c r="AQ714" s="3">
        <v>0</v>
      </c>
      <c r="AR714" s="3">
        <f t="shared" si="141"/>
        <v>1</v>
      </c>
      <c r="AS714" s="3">
        <f t="shared" si="145"/>
        <v>0</v>
      </c>
      <c r="AT714" s="3">
        <f t="shared" si="146"/>
        <v>1</v>
      </c>
      <c r="AU714" s="3">
        <f t="shared" si="147"/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v>9</v>
      </c>
      <c r="BC714" s="3">
        <v>0</v>
      </c>
      <c r="BD714" s="3">
        <f t="shared" si="138"/>
        <v>9</v>
      </c>
      <c r="BE714" s="3">
        <v>0</v>
      </c>
      <c r="BF714" s="3">
        <v>0</v>
      </c>
      <c r="BG714" s="3">
        <v>0</v>
      </c>
      <c r="BH714" s="3">
        <v>0</v>
      </c>
      <c r="BI714" s="3">
        <v>0</v>
      </c>
      <c r="BJ714" s="3">
        <v>0</v>
      </c>
      <c r="BK714" s="3">
        <v>0</v>
      </c>
      <c r="BL714" s="3">
        <v>0</v>
      </c>
      <c r="BM714" s="3">
        <v>0</v>
      </c>
      <c r="BN714" s="3">
        <v>0</v>
      </c>
      <c r="BO714" s="3">
        <v>0</v>
      </c>
      <c r="BP714" s="3">
        <v>0</v>
      </c>
      <c r="BQ714" s="3">
        <v>0</v>
      </c>
      <c r="BR714" s="3">
        <v>0</v>
      </c>
      <c r="BS714" s="3">
        <v>0</v>
      </c>
      <c r="BT714" s="3">
        <v>0</v>
      </c>
      <c r="BU714" s="3">
        <v>0</v>
      </c>
      <c r="BV714" s="3">
        <v>0</v>
      </c>
      <c r="BW714" s="3">
        <v>0</v>
      </c>
      <c r="BX714" s="3">
        <v>0</v>
      </c>
      <c r="BY714" s="3">
        <v>0</v>
      </c>
      <c r="BZ714" s="3">
        <f t="shared" si="139"/>
        <v>0</v>
      </c>
      <c r="CA714" s="40">
        <f t="shared" si="148"/>
        <v>11</v>
      </c>
    </row>
    <row r="715" spans="1:79" x14ac:dyDescent="0.25">
      <c r="A715" s="3" t="s">
        <v>4</v>
      </c>
      <c r="B715" s="3">
        <v>1</v>
      </c>
      <c r="C715" s="3">
        <v>2</v>
      </c>
      <c r="D715" s="41">
        <v>42536</v>
      </c>
      <c r="E715" s="3">
        <v>11</v>
      </c>
      <c r="F715" s="3">
        <v>1</v>
      </c>
      <c r="G715" s="3">
        <v>1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2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f t="shared" si="140"/>
        <v>4</v>
      </c>
      <c r="AE715" s="3">
        <f t="shared" si="142"/>
        <v>2</v>
      </c>
      <c r="AF715" s="3">
        <f t="shared" si="143"/>
        <v>0</v>
      </c>
      <c r="AG715" s="3">
        <f t="shared" si="136"/>
        <v>0</v>
      </c>
      <c r="AH715" s="3">
        <f t="shared" si="144"/>
        <v>0</v>
      </c>
      <c r="AI715" s="3">
        <f t="shared" si="137"/>
        <v>0</v>
      </c>
      <c r="AJ715" s="3">
        <v>0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f t="shared" si="141"/>
        <v>0</v>
      </c>
      <c r="AS715" s="3">
        <f t="shared" si="145"/>
        <v>0</v>
      </c>
      <c r="AT715" s="3">
        <f t="shared" si="146"/>
        <v>0</v>
      </c>
      <c r="AU715" s="3">
        <f t="shared" si="147"/>
        <v>0</v>
      </c>
      <c r="AV715" s="3">
        <v>0</v>
      </c>
      <c r="AW715" s="3">
        <v>0</v>
      </c>
      <c r="AX715" s="3">
        <v>0</v>
      </c>
      <c r="AY715" s="3">
        <v>0</v>
      </c>
      <c r="AZ715" s="3">
        <v>2</v>
      </c>
      <c r="BA715" s="3">
        <v>0</v>
      </c>
      <c r="BB715" s="3">
        <v>18</v>
      </c>
      <c r="BC715" s="3">
        <v>0</v>
      </c>
      <c r="BD715" s="3">
        <f t="shared" si="138"/>
        <v>20</v>
      </c>
      <c r="BE715" s="3">
        <v>2</v>
      </c>
      <c r="BF715" s="3">
        <v>1</v>
      </c>
      <c r="BG715" s="3">
        <v>1</v>
      </c>
      <c r="BH715" s="3">
        <v>1</v>
      </c>
      <c r="BI715" s="3">
        <v>3</v>
      </c>
      <c r="BJ715" s="3">
        <v>0</v>
      </c>
      <c r="BK715" s="3">
        <v>0</v>
      </c>
      <c r="BL715" s="3">
        <v>0</v>
      </c>
      <c r="BM715" s="3">
        <v>0</v>
      </c>
      <c r="BN715" s="3">
        <v>0</v>
      </c>
      <c r="BO715" s="3">
        <v>0</v>
      </c>
      <c r="BP715" s="3">
        <v>0</v>
      </c>
      <c r="BQ715" s="3">
        <v>0</v>
      </c>
      <c r="BR715" s="3">
        <v>0</v>
      </c>
      <c r="BS715" s="3">
        <v>0</v>
      </c>
      <c r="BT715" s="3">
        <v>0</v>
      </c>
      <c r="BU715" s="3">
        <v>0</v>
      </c>
      <c r="BV715" s="3">
        <v>0</v>
      </c>
      <c r="BW715" s="3">
        <v>0</v>
      </c>
      <c r="BX715" s="3">
        <v>0</v>
      </c>
      <c r="BY715" s="3">
        <v>0</v>
      </c>
      <c r="BZ715" s="3">
        <f t="shared" si="139"/>
        <v>8</v>
      </c>
      <c r="CA715" s="40">
        <f t="shared" si="148"/>
        <v>32</v>
      </c>
    </row>
    <row r="716" spans="1:79" x14ac:dyDescent="0.25">
      <c r="A716" s="3" t="s">
        <v>4</v>
      </c>
      <c r="B716" s="3">
        <v>1</v>
      </c>
      <c r="C716" s="3">
        <v>2</v>
      </c>
      <c r="D716" s="41">
        <v>42536</v>
      </c>
      <c r="E716" s="3">
        <v>12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1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f t="shared" si="140"/>
        <v>1</v>
      </c>
      <c r="AE716" s="3">
        <f t="shared" si="142"/>
        <v>1</v>
      </c>
      <c r="AF716" s="3">
        <f t="shared" si="143"/>
        <v>0</v>
      </c>
      <c r="AG716" s="3">
        <f t="shared" si="136"/>
        <v>0</v>
      </c>
      <c r="AH716" s="3">
        <f t="shared" si="144"/>
        <v>0</v>
      </c>
      <c r="AI716" s="3">
        <f t="shared" si="137"/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f t="shared" si="141"/>
        <v>0</v>
      </c>
      <c r="AS716" s="3">
        <f t="shared" si="145"/>
        <v>0</v>
      </c>
      <c r="AT716" s="3">
        <f t="shared" si="146"/>
        <v>0</v>
      </c>
      <c r="AU716" s="3">
        <f t="shared" si="147"/>
        <v>0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2</v>
      </c>
      <c r="BC716" s="3">
        <v>0</v>
      </c>
      <c r="BD716" s="3">
        <f t="shared" si="138"/>
        <v>2</v>
      </c>
      <c r="BE716" s="3">
        <v>0</v>
      </c>
      <c r="BF716" s="3">
        <v>0</v>
      </c>
      <c r="BG716" s="3">
        <v>0</v>
      </c>
      <c r="BH716" s="3">
        <v>0</v>
      </c>
      <c r="BI716" s="3">
        <v>1</v>
      </c>
      <c r="BJ716" s="3">
        <v>0</v>
      </c>
      <c r="BK716" s="3">
        <v>0</v>
      </c>
      <c r="BL716" s="3">
        <v>2</v>
      </c>
      <c r="BM716" s="3">
        <v>0</v>
      </c>
      <c r="BN716" s="3">
        <v>0</v>
      </c>
      <c r="BO716" s="3">
        <v>0</v>
      </c>
      <c r="BP716" s="3">
        <v>0</v>
      </c>
      <c r="BQ716" s="3">
        <v>0</v>
      </c>
      <c r="BR716" s="3">
        <v>0</v>
      </c>
      <c r="BS716" s="3">
        <v>0</v>
      </c>
      <c r="BT716" s="3">
        <v>0</v>
      </c>
      <c r="BU716" s="3">
        <v>0</v>
      </c>
      <c r="BV716" s="3">
        <v>0</v>
      </c>
      <c r="BW716" s="3">
        <v>0</v>
      </c>
      <c r="BX716" s="3">
        <v>0</v>
      </c>
      <c r="BY716" s="3">
        <v>2</v>
      </c>
      <c r="BZ716" s="3">
        <f t="shared" si="139"/>
        <v>5</v>
      </c>
      <c r="CA716" s="40">
        <f t="shared" si="148"/>
        <v>8</v>
      </c>
    </row>
    <row r="717" spans="1:79" x14ac:dyDescent="0.25">
      <c r="A717" s="3" t="s">
        <v>4</v>
      </c>
      <c r="B717" s="3">
        <v>1</v>
      </c>
      <c r="C717" s="3">
        <v>2</v>
      </c>
      <c r="D717" s="41">
        <v>42536</v>
      </c>
      <c r="E717" s="3">
        <v>13</v>
      </c>
      <c r="F717" s="3">
        <v>0</v>
      </c>
      <c r="G717" s="3">
        <v>1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1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f t="shared" si="140"/>
        <v>2</v>
      </c>
      <c r="AE717" s="3">
        <f t="shared" si="142"/>
        <v>1</v>
      </c>
      <c r="AF717" s="3">
        <f t="shared" si="143"/>
        <v>0</v>
      </c>
      <c r="AG717" s="3">
        <f t="shared" si="136"/>
        <v>0</v>
      </c>
      <c r="AH717" s="3">
        <f t="shared" si="144"/>
        <v>0</v>
      </c>
      <c r="AI717" s="3">
        <f t="shared" si="137"/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f t="shared" si="141"/>
        <v>0</v>
      </c>
      <c r="AS717" s="3">
        <f t="shared" si="145"/>
        <v>0</v>
      </c>
      <c r="AT717" s="3">
        <f t="shared" si="146"/>
        <v>0</v>
      </c>
      <c r="AU717" s="3">
        <f t="shared" si="147"/>
        <v>0</v>
      </c>
      <c r="AV717" s="3">
        <v>0</v>
      </c>
      <c r="AW717" s="3">
        <v>0</v>
      </c>
      <c r="AX717" s="3">
        <v>0</v>
      </c>
      <c r="AY717" s="3">
        <v>0</v>
      </c>
      <c r="AZ717" s="3">
        <v>0</v>
      </c>
      <c r="BA717" s="3">
        <v>0</v>
      </c>
      <c r="BB717" s="3">
        <v>22</v>
      </c>
      <c r="BC717" s="3">
        <v>0</v>
      </c>
      <c r="BD717" s="3">
        <f t="shared" si="138"/>
        <v>22</v>
      </c>
      <c r="BE717" s="3">
        <v>0</v>
      </c>
      <c r="BF717" s="3">
        <v>0</v>
      </c>
      <c r="BG717" s="3">
        <v>0</v>
      </c>
      <c r="BH717" s="3">
        <v>0</v>
      </c>
      <c r="BI717" s="3">
        <v>0</v>
      </c>
      <c r="BJ717" s="3">
        <v>0</v>
      </c>
      <c r="BK717" s="3">
        <v>0</v>
      </c>
      <c r="BL717" s="3">
        <v>0</v>
      </c>
      <c r="BM717" s="3">
        <v>0</v>
      </c>
      <c r="BN717" s="3">
        <v>0</v>
      </c>
      <c r="BO717" s="3">
        <v>0</v>
      </c>
      <c r="BP717" s="3">
        <v>0</v>
      </c>
      <c r="BQ717" s="3">
        <v>0</v>
      </c>
      <c r="BR717" s="3">
        <v>0</v>
      </c>
      <c r="BS717" s="3">
        <v>0</v>
      </c>
      <c r="BT717" s="3">
        <v>0</v>
      </c>
      <c r="BU717" s="3">
        <v>0</v>
      </c>
      <c r="BV717" s="3">
        <v>0</v>
      </c>
      <c r="BW717" s="3">
        <v>0</v>
      </c>
      <c r="BX717" s="3">
        <v>0</v>
      </c>
      <c r="BY717" s="3">
        <v>0</v>
      </c>
      <c r="BZ717" s="3">
        <f t="shared" si="139"/>
        <v>0</v>
      </c>
      <c r="CA717" s="40">
        <f t="shared" si="148"/>
        <v>24</v>
      </c>
    </row>
    <row r="718" spans="1:79" x14ac:dyDescent="0.25">
      <c r="A718" s="3" t="s">
        <v>4</v>
      </c>
      <c r="B718" s="3">
        <v>1</v>
      </c>
      <c r="C718" s="3">
        <v>2</v>
      </c>
      <c r="D718" s="41">
        <v>42543</v>
      </c>
      <c r="E718" s="3">
        <v>1</v>
      </c>
      <c r="F718" s="3">
        <v>8</v>
      </c>
      <c r="G718" s="3">
        <v>0</v>
      </c>
      <c r="H718" s="3">
        <v>1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f t="shared" si="140"/>
        <v>9</v>
      </c>
      <c r="AE718" s="3">
        <f t="shared" si="142"/>
        <v>0</v>
      </c>
      <c r="AF718" s="3">
        <f t="shared" si="143"/>
        <v>0</v>
      </c>
      <c r="AG718" s="3">
        <f t="shared" si="136"/>
        <v>0</v>
      </c>
      <c r="AH718" s="3">
        <f t="shared" si="144"/>
        <v>0</v>
      </c>
      <c r="AI718" s="3">
        <f t="shared" si="137"/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f t="shared" si="141"/>
        <v>0</v>
      </c>
      <c r="AS718" s="3">
        <f t="shared" si="145"/>
        <v>0</v>
      </c>
      <c r="AT718" s="3">
        <f t="shared" si="146"/>
        <v>0</v>
      </c>
      <c r="AU718" s="3">
        <f t="shared" si="147"/>
        <v>0</v>
      </c>
      <c r="AV718" s="3">
        <v>0</v>
      </c>
      <c r="AW718" s="3">
        <v>0</v>
      </c>
      <c r="AX718" s="3">
        <v>1</v>
      </c>
      <c r="AY718" s="3">
        <v>0</v>
      </c>
      <c r="AZ718" s="3">
        <v>0</v>
      </c>
      <c r="BA718" s="3">
        <v>0</v>
      </c>
      <c r="BB718" s="3">
        <v>3</v>
      </c>
      <c r="BC718" s="3">
        <v>0</v>
      </c>
      <c r="BD718" s="3">
        <f t="shared" si="138"/>
        <v>4</v>
      </c>
      <c r="BE718" s="3">
        <v>1</v>
      </c>
      <c r="BF718" s="3">
        <v>0</v>
      </c>
      <c r="BG718" s="3">
        <v>0</v>
      </c>
      <c r="BH718" s="3">
        <v>0</v>
      </c>
      <c r="BI718" s="3">
        <v>0</v>
      </c>
      <c r="BJ718" s="3">
        <v>0</v>
      </c>
      <c r="BK718" s="3">
        <v>0</v>
      </c>
      <c r="BL718" s="3">
        <v>0</v>
      </c>
      <c r="BM718" s="3">
        <v>0</v>
      </c>
      <c r="BN718" s="3">
        <v>0</v>
      </c>
      <c r="BO718" s="3">
        <v>0</v>
      </c>
      <c r="BP718" s="3">
        <v>0</v>
      </c>
      <c r="BQ718" s="3">
        <v>0</v>
      </c>
      <c r="BR718" s="3">
        <v>0</v>
      </c>
      <c r="BS718" s="3">
        <v>0</v>
      </c>
      <c r="BT718" s="3">
        <v>0</v>
      </c>
      <c r="BU718" s="3">
        <v>0</v>
      </c>
      <c r="BV718" s="3">
        <v>0</v>
      </c>
      <c r="BW718" s="3">
        <v>0</v>
      </c>
      <c r="BX718" s="3">
        <v>0</v>
      </c>
      <c r="BY718" s="3">
        <v>0</v>
      </c>
      <c r="BZ718" s="3">
        <f t="shared" si="139"/>
        <v>1</v>
      </c>
      <c r="CA718" s="40">
        <f t="shared" si="148"/>
        <v>14</v>
      </c>
    </row>
    <row r="719" spans="1:79" x14ac:dyDescent="0.25">
      <c r="A719" s="3" t="s">
        <v>4</v>
      </c>
      <c r="B719" s="3">
        <v>1</v>
      </c>
      <c r="C719" s="3">
        <v>2</v>
      </c>
      <c r="D719" s="41">
        <v>42543</v>
      </c>
      <c r="E719" s="3">
        <v>2</v>
      </c>
      <c r="F719" s="3">
        <v>4</v>
      </c>
      <c r="G719" s="3">
        <v>0</v>
      </c>
      <c r="H719" s="3">
        <v>1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1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f t="shared" si="140"/>
        <v>6</v>
      </c>
      <c r="AE719" s="3">
        <f t="shared" si="142"/>
        <v>1</v>
      </c>
      <c r="AF719" s="3">
        <f t="shared" si="143"/>
        <v>0</v>
      </c>
      <c r="AG719" s="3">
        <f t="shared" si="136"/>
        <v>0</v>
      </c>
      <c r="AH719" s="3">
        <f t="shared" si="144"/>
        <v>0</v>
      </c>
      <c r="AI719" s="3">
        <f t="shared" si="137"/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f t="shared" si="141"/>
        <v>0</v>
      </c>
      <c r="AS719" s="3">
        <f t="shared" si="145"/>
        <v>0</v>
      </c>
      <c r="AT719" s="3">
        <f t="shared" si="146"/>
        <v>0</v>
      </c>
      <c r="AU719" s="3">
        <f t="shared" si="147"/>
        <v>0</v>
      </c>
      <c r="AV719" s="3">
        <v>0</v>
      </c>
      <c r="AW719" s="3">
        <v>0</v>
      </c>
      <c r="AX719" s="3">
        <v>0</v>
      </c>
      <c r="AY719" s="3">
        <v>0</v>
      </c>
      <c r="AZ719" s="3">
        <v>1</v>
      </c>
      <c r="BA719" s="3">
        <v>0</v>
      </c>
      <c r="BB719" s="3">
        <v>17</v>
      </c>
      <c r="BC719" s="3">
        <v>0</v>
      </c>
      <c r="BD719" s="3">
        <f t="shared" si="138"/>
        <v>18</v>
      </c>
      <c r="BE719" s="3">
        <v>1</v>
      </c>
      <c r="BF719" s="3">
        <v>0</v>
      </c>
      <c r="BG719" s="3">
        <v>0</v>
      </c>
      <c r="BH719" s="3">
        <v>1</v>
      </c>
      <c r="BI719" s="3">
        <v>2</v>
      </c>
      <c r="BJ719" s="3">
        <v>0</v>
      </c>
      <c r="BK719" s="3">
        <v>1</v>
      </c>
      <c r="BL719" s="3">
        <v>0</v>
      </c>
      <c r="BM719" s="3">
        <v>0</v>
      </c>
      <c r="BN719" s="3">
        <v>0</v>
      </c>
      <c r="BO719" s="3">
        <v>0</v>
      </c>
      <c r="BP719" s="3">
        <v>0</v>
      </c>
      <c r="BQ719" s="3">
        <v>0</v>
      </c>
      <c r="BR719" s="3">
        <v>0</v>
      </c>
      <c r="BS719" s="3">
        <v>0</v>
      </c>
      <c r="BT719" s="3">
        <v>0</v>
      </c>
      <c r="BU719" s="3">
        <v>0</v>
      </c>
      <c r="BV719" s="3">
        <v>0</v>
      </c>
      <c r="BW719" s="3">
        <v>0</v>
      </c>
      <c r="BX719" s="3">
        <v>0</v>
      </c>
      <c r="BY719" s="3">
        <v>0</v>
      </c>
      <c r="BZ719" s="3">
        <f t="shared" si="139"/>
        <v>5</v>
      </c>
      <c r="CA719" s="40">
        <f t="shared" si="148"/>
        <v>29</v>
      </c>
    </row>
    <row r="720" spans="1:79" x14ac:dyDescent="0.25">
      <c r="A720" s="3" t="s">
        <v>4</v>
      </c>
      <c r="B720" s="3">
        <v>1</v>
      </c>
      <c r="C720" s="3">
        <v>2</v>
      </c>
      <c r="D720" s="41">
        <v>42543</v>
      </c>
      <c r="E720" s="3">
        <v>3</v>
      </c>
      <c r="F720" s="3">
        <v>0</v>
      </c>
      <c r="G720" s="3">
        <v>0</v>
      </c>
      <c r="H720" s="3">
        <v>1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1</v>
      </c>
      <c r="O720" s="3">
        <v>0</v>
      </c>
      <c r="P720" s="3">
        <v>2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f t="shared" si="140"/>
        <v>4</v>
      </c>
      <c r="AE720" s="3">
        <f t="shared" si="142"/>
        <v>2</v>
      </c>
      <c r="AF720" s="3">
        <f t="shared" si="143"/>
        <v>0</v>
      </c>
      <c r="AG720" s="3">
        <f t="shared" si="136"/>
        <v>0</v>
      </c>
      <c r="AH720" s="3">
        <f t="shared" si="144"/>
        <v>0</v>
      </c>
      <c r="AI720" s="3">
        <f t="shared" si="137"/>
        <v>0</v>
      </c>
      <c r="AJ720" s="3">
        <v>0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f t="shared" si="141"/>
        <v>0</v>
      </c>
      <c r="AS720" s="3">
        <f t="shared" si="145"/>
        <v>0</v>
      </c>
      <c r="AT720" s="3">
        <f t="shared" si="146"/>
        <v>0</v>
      </c>
      <c r="AU720" s="3">
        <f t="shared" si="147"/>
        <v>0</v>
      </c>
      <c r="AV720" s="3">
        <v>0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v>9</v>
      </c>
      <c r="BC720" s="3">
        <v>0</v>
      </c>
      <c r="BD720" s="3">
        <f t="shared" si="138"/>
        <v>9</v>
      </c>
      <c r="BE720" s="3">
        <v>0</v>
      </c>
      <c r="BF720" s="3">
        <v>0</v>
      </c>
      <c r="BG720" s="3">
        <v>0</v>
      </c>
      <c r="BH720" s="3">
        <v>0</v>
      </c>
      <c r="BI720" s="3">
        <v>0</v>
      </c>
      <c r="BJ720" s="3">
        <v>0</v>
      </c>
      <c r="BK720" s="3">
        <v>0</v>
      </c>
      <c r="BL720" s="3">
        <v>0</v>
      </c>
      <c r="BM720" s="3">
        <v>0</v>
      </c>
      <c r="BN720" s="3">
        <v>0</v>
      </c>
      <c r="BO720" s="3">
        <v>0</v>
      </c>
      <c r="BP720" s="3">
        <v>0</v>
      </c>
      <c r="BQ720" s="3">
        <v>0</v>
      </c>
      <c r="BR720" s="3">
        <v>0</v>
      </c>
      <c r="BS720" s="3">
        <v>0</v>
      </c>
      <c r="BT720" s="3">
        <v>0</v>
      </c>
      <c r="BU720" s="3">
        <v>0</v>
      </c>
      <c r="BV720" s="3">
        <v>0</v>
      </c>
      <c r="BW720" s="3">
        <v>0</v>
      </c>
      <c r="BX720" s="3">
        <v>0</v>
      </c>
      <c r="BY720" s="3">
        <v>0</v>
      </c>
      <c r="BZ720" s="3">
        <f t="shared" si="139"/>
        <v>0</v>
      </c>
      <c r="CA720" s="40">
        <f t="shared" si="148"/>
        <v>13</v>
      </c>
    </row>
    <row r="721" spans="1:79" x14ac:dyDescent="0.25">
      <c r="A721" s="3" t="s">
        <v>4</v>
      </c>
      <c r="B721" s="3">
        <v>1</v>
      </c>
      <c r="C721" s="3">
        <v>2</v>
      </c>
      <c r="D721" s="41">
        <v>42543</v>
      </c>
      <c r="E721" s="3">
        <v>4</v>
      </c>
      <c r="F721" s="3">
        <v>2</v>
      </c>
      <c r="G721" s="3">
        <v>2</v>
      </c>
      <c r="H721" s="3">
        <v>4</v>
      </c>
      <c r="I721" s="3">
        <v>1</v>
      </c>
      <c r="J721" s="3">
        <v>0</v>
      </c>
      <c r="K721" s="3">
        <v>0</v>
      </c>
      <c r="L721" s="3">
        <v>0</v>
      </c>
      <c r="M721" s="3">
        <v>0</v>
      </c>
      <c r="N721" s="3">
        <v>3</v>
      </c>
      <c r="O721" s="3">
        <v>0</v>
      </c>
      <c r="P721" s="3">
        <v>1</v>
      </c>
      <c r="Q721" s="3">
        <v>3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2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f t="shared" si="140"/>
        <v>18</v>
      </c>
      <c r="AE721" s="3">
        <f t="shared" si="142"/>
        <v>4</v>
      </c>
      <c r="AF721" s="3">
        <f t="shared" si="143"/>
        <v>0</v>
      </c>
      <c r="AG721" s="3">
        <f t="shared" si="136"/>
        <v>0</v>
      </c>
      <c r="AH721" s="3">
        <f t="shared" si="144"/>
        <v>2</v>
      </c>
      <c r="AI721" s="3">
        <f t="shared" si="137"/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f t="shared" si="141"/>
        <v>0</v>
      </c>
      <c r="AS721" s="3">
        <f t="shared" si="145"/>
        <v>0</v>
      </c>
      <c r="AT721" s="3">
        <f t="shared" si="146"/>
        <v>0</v>
      </c>
      <c r="AU721" s="3">
        <f t="shared" si="147"/>
        <v>0</v>
      </c>
      <c r="AV721" s="3">
        <v>0</v>
      </c>
      <c r="AW721" s="3">
        <v>0</v>
      </c>
      <c r="AX721" s="3">
        <v>1</v>
      </c>
      <c r="AY721" s="3">
        <v>1</v>
      </c>
      <c r="AZ721" s="3">
        <v>3</v>
      </c>
      <c r="BA721" s="3">
        <v>0</v>
      </c>
      <c r="BB721" s="3">
        <v>7</v>
      </c>
      <c r="BC721" s="3">
        <v>0</v>
      </c>
      <c r="BD721" s="3">
        <f t="shared" si="138"/>
        <v>12</v>
      </c>
      <c r="BE721" s="3">
        <v>1</v>
      </c>
      <c r="BF721" s="3">
        <v>0</v>
      </c>
      <c r="BG721" s="3">
        <v>0</v>
      </c>
      <c r="BH721" s="3">
        <v>2</v>
      </c>
      <c r="BI721" s="3">
        <v>2</v>
      </c>
      <c r="BJ721" s="3">
        <v>0</v>
      </c>
      <c r="BK721" s="3">
        <v>0</v>
      </c>
      <c r="BL721" s="3">
        <v>0</v>
      </c>
      <c r="BM721" s="3">
        <v>0</v>
      </c>
      <c r="BN721" s="3">
        <v>0</v>
      </c>
      <c r="BO721" s="3">
        <v>0</v>
      </c>
      <c r="BP721" s="3">
        <v>0</v>
      </c>
      <c r="BQ721" s="3">
        <v>0</v>
      </c>
      <c r="BR721" s="3">
        <v>0</v>
      </c>
      <c r="BS721" s="3">
        <v>0</v>
      </c>
      <c r="BT721" s="3">
        <v>0</v>
      </c>
      <c r="BU721" s="3">
        <v>0</v>
      </c>
      <c r="BV721" s="3">
        <v>0</v>
      </c>
      <c r="BW721" s="3">
        <v>0</v>
      </c>
      <c r="BX721" s="3">
        <v>0</v>
      </c>
      <c r="BY721" s="3">
        <v>0</v>
      </c>
      <c r="BZ721" s="3">
        <f t="shared" si="139"/>
        <v>5</v>
      </c>
      <c r="CA721" s="40">
        <f t="shared" si="148"/>
        <v>35</v>
      </c>
    </row>
    <row r="722" spans="1:79" x14ac:dyDescent="0.25">
      <c r="A722" s="3" t="s">
        <v>4</v>
      </c>
      <c r="B722" s="3">
        <v>1</v>
      </c>
      <c r="C722" s="3">
        <v>2</v>
      </c>
      <c r="D722" s="41">
        <v>42543</v>
      </c>
      <c r="E722" s="3">
        <v>5</v>
      </c>
      <c r="F722" s="3">
        <v>1</v>
      </c>
      <c r="G722" s="3">
        <v>2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f t="shared" si="140"/>
        <v>3</v>
      </c>
      <c r="AE722" s="3">
        <f t="shared" si="142"/>
        <v>0</v>
      </c>
      <c r="AF722" s="3">
        <f t="shared" si="143"/>
        <v>0</v>
      </c>
      <c r="AG722" s="3">
        <f t="shared" si="136"/>
        <v>0</v>
      </c>
      <c r="AH722" s="3">
        <f t="shared" si="144"/>
        <v>0</v>
      </c>
      <c r="AI722" s="3">
        <f t="shared" si="137"/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3</v>
      </c>
      <c r="AP722" s="3">
        <v>0</v>
      </c>
      <c r="AQ722" s="3">
        <v>0</v>
      </c>
      <c r="AR722" s="3">
        <f t="shared" si="141"/>
        <v>3</v>
      </c>
      <c r="AS722" s="3">
        <f t="shared" si="145"/>
        <v>0</v>
      </c>
      <c r="AT722" s="3">
        <f t="shared" si="146"/>
        <v>3</v>
      </c>
      <c r="AU722" s="3">
        <f t="shared" si="147"/>
        <v>0</v>
      </c>
      <c r="AV722" s="3">
        <v>0</v>
      </c>
      <c r="AW722" s="3">
        <v>0</v>
      </c>
      <c r="AX722" s="3">
        <v>2</v>
      </c>
      <c r="AY722" s="3">
        <v>0</v>
      </c>
      <c r="AZ722" s="3">
        <v>2</v>
      </c>
      <c r="BA722" s="3">
        <v>0</v>
      </c>
      <c r="BB722" s="3">
        <v>15</v>
      </c>
      <c r="BC722" s="3">
        <v>0</v>
      </c>
      <c r="BD722" s="3">
        <f t="shared" si="138"/>
        <v>19</v>
      </c>
      <c r="BE722" s="3">
        <v>1</v>
      </c>
      <c r="BF722" s="3">
        <v>0</v>
      </c>
      <c r="BG722" s="3">
        <v>1</v>
      </c>
      <c r="BH722" s="3">
        <v>0</v>
      </c>
      <c r="BI722" s="3">
        <v>0</v>
      </c>
      <c r="BJ722" s="3">
        <v>0</v>
      </c>
      <c r="BK722" s="3">
        <v>0</v>
      </c>
      <c r="BL722" s="3">
        <v>0</v>
      </c>
      <c r="BM722" s="3">
        <v>0</v>
      </c>
      <c r="BN722" s="3">
        <v>0</v>
      </c>
      <c r="BO722" s="3">
        <v>1</v>
      </c>
      <c r="BP722" s="3">
        <v>0</v>
      </c>
      <c r="BQ722" s="3">
        <v>0</v>
      </c>
      <c r="BR722" s="3">
        <v>0</v>
      </c>
      <c r="BS722" s="3">
        <v>0</v>
      </c>
      <c r="BT722" s="3">
        <v>0</v>
      </c>
      <c r="BU722" s="3">
        <v>0</v>
      </c>
      <c r="BV722" s="3">
        <v>0</v>
      </c>
      <c r="BW722" s="3">
        <v>0</v>
      </c>
      <c r="BX722" s="3">
        <v>0</v>
      </c>
      <c r="BY722" s="3">
        <v>1</v>
      </c>
      <c r="BZ722" s="3">
        <f t="shared" si="139"/>
        <v>4</v>
      </c>
      <c r="CA722" s="40">
        <f t="shared" si="148"/>
        <v>29</v>
      </c>
    </row>
    <row r="723" spans="1:79" x14ac:dyDescent="0.25">
      <c r="A723" s="3" t="s">
        <v>4</v>
      </c>
      <c r="B723" s="3">
        <v>1</v>
      </c>
      <c r="C723" s="3">
        <v>2</v>
      </c>
      <c r="D723" s="41">
        <v>42543</v>
      </c>
      <c r="E723" s="3">
        <v>6</v>
      </c>
      <c r="F723" s="3">
        <v>5</v>
      </c>
      <c r="G723" s="3">
        <v>2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2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f t="shared" si="140"/>
        <v>9</v>
      </c>
      <c r="AE723" s="3">
        <f t="shared" si="142"/>
        <v>0</v>
      </c>
      <c r="AF723" s="3">
        <f t="shared" si="143"/>
        <v>0</v>
      </c>
      <c r="AG723" s="3">
        <f t="shared" si="136"/>
        <v>0</v>
      </c>
      <c r="AH723" s="3">
        <f t="shared" si="144"/>
        <v>2</v>
      </c>
      <c r="AI723" s="3">
        <f t="shared" si="137"/>
        <v>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f t="shared" si="141"/>
        <v>0</v>
      </c>
      <c r="AS723" s="3">
        <f t="shared" si="145"/>
        <v>0</v>
      </c>
      <c r="AT723" s="3">
        <f t="shared" si="146"/>
        <v>0</v>
      </c>
      <c r="AU723" s="3">
        <f t="shared" si="147"/>
        <v>0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3</v>
      </c>
      <c r="BC723" s="3">
        <v>0</v>
      </c>
      <c r="BD723" s="3">
        <f t="shared" si="138"/>
        <v>3</v>
      </c>
      <c r="BE723" s="3">
        <v>2</v>
      </c>
      <c r="BF723" s="3">
        <v>1</v>
      </c>
      <c r="BG723" s="3">
        <v>0</v>
      </c>
      <c r="BH723" s="3">
        <v>0</v>
      </c>
      <c r="BI723" s="3">
        <v>0</v>
      </c>
      <c r="BJ723" s="3">
        <v>0</v>
      </c>
      <c r="BK723" s="3">
        <v>0</v>
      </c>
      <c r="BL723" s="3">
        <v>1</v>
      </c>
      <c r="BM723" s="3">
        <v>0</v>
      </c>
      <c r="BN723" s="3">
        <v>0</v>
      </c>
      <c r="BO723" s="3">
        <v>0</v>
      </c>
      <c r="BP723" s="3">
        <v>3</v>
      </c>
      <c r="BQ723" s="3">
        <v>0</v>
      </c>
      <c r="BR723" s="3">
        <v>0</v>
      </c>
      <c r="BS723" s="3">
        <v>0</v>
      </c>
      <c r="BT723" s="3">
        <v>0</v>
      </c>
      <c r="BU723" s="3">
        <v>0</v>
      </c>
      <c r="BV723" s="3">
        <v>0</v>
      </c>
      <c r="BW723" s="3">
        <v>0</v>
      </c>
      <c r="BX723" s="3">
        <v>0</v>
      </c>
      <c r="BY723" s="3">
        <v>0</v>
      </c>
      <c r="BZ723" s="3">
        <f t="shared" si="139"/>
        <v>7</v>
      </c>
      <c r="CA723" s="40">
        <f t="shared" si="148"/>
        <v>19</v>
      </c>
    </row>
    <row r="724" spans="1:79" x14ac:dyDescent="0.25">
      <c r="A724" s="3" t="s">
        <v>4</v>
      </c>
      <c r="B724" s="3">
        <v>1</v>
      </c>
      <c r="C724" s="3">
        <v>2</v>
      </c>
      <c r="D724" s="41">
        <v>42543</v>
      </c>
      <c r="E724" s="3">
        <v>7</v>
      </c>
      <c r="F724" s="3">
        <v>6</v>
      </c>
      <c r="G724" s="3">
        <v>2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f t="shared" si="140"/>
        <v>8</v>
      </c>
      <c r="AE724" s="3">
        <f t="shared" si="142"/>
        <v>0</v>
      </c>
      <c r="AF724" s="3">
        <f t="shared" si="143"/>
        <v>0</v>
      </c>
      <c r="AG724" s="3">
        <f t="shared" si="136"/>
        <v>0</v>
      </c>
      <c r="AH724" s="3">
        <f t="shared" si="144"/>
        <v>0</v>
      </c>
      <c r="AI724" s="3">
        <f t="shared" si="137"/>
        <v>0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f t="shared" si="141"/>
        <v>0</v>
      </c>
      <c r="AS724" s="3">
        <f t="shared" si="145"/>
        <v>0</v>
      </c>
      <c r="AT724" s="3">
        <f t="shared" si="146"/>
        <v>0</v>
      </c>
      <c r="AU724" s="3">
        <f t="shared" si="147"/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1</v>
      </c>
      <c r="BA724" s="3">
        <v>0</v>
      </c>
      <c r="BB724" s="3">
        <v>13</v>
      </c>
      <c r="BC724" s="3">
        <v>0</v>
      </c>
      <c r="BD724" s="3">
        <f t="shared" si="138"/>
        <v>14</v>
      </c>
      <c r="BE724" s="3">
        <v>0</v>
      </c>
      <c r="BF724" s="3">
        <v>0</v>
      </c>
      <c r="BG724" s="3">
        <v>0</v>
      </c>
      <c r="BH724" s="3">
        <v>1</v>
      </c>
      <c r="BI724" s="3">
        <v>0</v>
      </c>
      <c r="BJ724" s="3">
        <v>0</v>
      </c>
      <c r="BK724" s="3">
        <v>0</v>
      </c>
      <c r="BL724" s="3">
        <v>0</v>
      </c>
      <c r="BM724" s="3">
        <v>0</v>
      </c>
      <c r="BN724" s="3">
        <v>0</v>
      </c>
      <c r="BO724" s="3">
        <v>0</v>
      </c>
      <c r="BP724" s="3">
        <v>1</v>
      </c>
      <c r="BQ724" s="3">
        <v>0</v>
      </c>
      <c r="BR724" s="3">
        <v>0</v>
      </c>
      <c r="BS724" s="3">
        <v>0</v>
      </c>
      <c r="BT724" s="3">
        <v>0</v>
      </c>
      <c r="BU724" s="3">
        <v>1</v>
      </c>
      <c r="BV724" s="3">
        <v>0</v>
      </c>
      <c r="BW724" s="3">
        <v>0</v>
      </c>
      <c r="BX724" s="3">
        <v>0</v>
      </c>
      <c r="BY724" s="3">
        <v>0</v>
      </c>
      <c r="BZ724" s="3">
        <f t="shared" si="139"/>
        <v>3</v>
      </c>
      <c r="CA724" s="40">
        <f t="shared" si="148"/>
        <v>25</v>
      </c>
    </row>
    <row r="725" spans="1:79" x14ac:dyDescent="0.25">
      <c r="A725" s="3" t="s">
        <v>4</v>
      </c>
      <c r="B725" s="3">
        <v>1</v>
      </c>
      <c r="C725" s="3">
        <v>2</v>
      </c>
      <c r="D725" s="41">
        <v>42543</v>
      </c>
      <c r="E725" s="3">
        <v>8</v>
      </c>
      <c r="F725" s="3">
        <v>1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2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f t="shared" si="140"/>
        <v>3</v>
      </c>
      <c r="AE725" s="3">
        <f t="shared" si="142"/>
        <v>2</v>
      </c>
      <c r="AF725" s="3">
        <f t="shared" si="143"/>
        <v>0</v>
      </c>
      <c r="AG725" s="3">
        <f t="shared" si="136"/>
        <v>0</v>
      </c>
      <c r="AH725" s="3">
        <f t="shared" si="144"/>
        <v>0</v>
      </c>
      <c r="AI725" s="3">
        <f t="shared" si="137"/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f t="shared" si="141"/>
        <v>0</v>
      </c>
      <c r="AS725" s="3">
        <f t="shared" si="145"/>
        <v>0</v>
      </c>
      <c r="AT725" s="3">
        <f t="shared" si="146"/>
        <v>0</v>
      </c>
      <c r="AU725" s="3">
        <f t="shared" si="147"/>
        <v>0</v>
      </c>
      <c r="AV725" s="3">
        <v>0</v>
      </c>
      <c r="AW725" s="3">
        <v>1</v>
      </c>
      <c r="AX725" s="3">
        <v>1</v>
      </c>
      <c r="AY725" s="3">
        <v>0</v>
      </c>
      <c r="AZ725" s="3">
        <v>0</v>
      </c>
      <c r="BA725" s="3">
        <v>0</v>
      </c>
      <c r="BB725" s="3">
        <v>9</v>
      </c>
      <c r="BC725" s="3">
        <v>0</v>
      </c>
      <c r="BD725" s="3">
        <f t="shared" si="138"/>
        <v>11</v>
      </c>
      <c r="BE725" s="3">
        <v>0</v>
      </c>
      <c r="BF725" s="3">
        <v>0</v>
      </c>
      <c r="BG725" s="3">
        <v>0</v>
      </c>
      <c r="BH725" s="3">
        <v>0</v>
      </c>
      <c r="BI725" s="3">
        <v>0</v>
      </c>
      <c r="BJ725" s="3">
        <v>0</v>
      </c>
      <c r="BK725" s="3">
        <v>0</v>
      </c>
      <c r="BL725" s="3">
        <v>0</v>
      </c>
      <c r="BM725" s="3">
        <v>0</v>
      </c>
      <c r="BN725" s="3">
        <v>0</v>
      </c>
      <c r="BO725" s="3">
        <v>0</v>
      </c>
      <c r="BP725" s="3">
        <v>0</v>
      </c>
      <c r="BQ725" s="3">
        <v>0</v>
      </c>
      <c r="BR725" s="3">
        <v>0</v>
      </c>
      <c r="BS725" s="3">
        <v>0</v>
      </c>
      <c r="BT725" s="3">
        <v>0</v>
      </c>
      <c r="BU725" s="3">
        <v>0</v>
      </c>
      <c r="BV725" s="3">
        <v>0</v>
      </c>
      <c r="BW725" s="3">
        <v>0</v>
      </c>
      <c r="BX725" s="3">
        <v>0</v>
      </c>
      <c r="BY725" s="3">
        <v>0</v>
      </c>
      <c r="BZ725" s="3">
        <f t="shared" si="139"/>
        <v>0</v>
      </c>
      <c r="CA725" s="40">
        <f t="shared" si="148"/>
        <v>14</v>
      </c>
    </row>
    <row r="726" spans="1:79" x14ac:dyDescent="0.25">
      <c r="A726" s="3" t="s">
        <v>4</v>
      </c>
      <c r="B726" s="3">
        <v>1</v>
      </c>
      <c r="C726" s="3">
        <v>2</v>
      </c>
      <c r="D726" s="41">
        <v>42543</v>
      </c>
      <c r="E726" s="3">
        <v>9</v>
      </c>
      <c r="F726" s="3">
        <v>0</v>
      </c>
      <c r="G726" s="3">
        <v>1</v>
      </c>
      <c r="H726" s="3">
        <v>1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1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f t="shared" si="140"/>
        <v>3</v>
      </c>
      <c r="AE726" s="3">
        <f t="shared" si="142"/>
        <v>1</v>
      </c>
      <c r="AF726" s="3">
        <f t="shared" si="143"/>
        <v>0</v>
      </c>
      <c r="AG726" s="3">
        <f t="shared" si="136"/>
        <v>0</v>
      </c>
      <c r="AH726" s="3">
        <f t="shared" si="144"/>
        <v>0</v>
      </c>
      <c r="AI726" s="3">
        <f t="shared" si="137"/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f t="shared" si="141"/>
        <v>0</v>
      </c>
      <c r="AS726" s="3">
        <f t="shared" si="145"/>
        <v>0</v>
      </c>
      <c r="AT726" s="3">
        <f t="shared" si="146"/>
        <v>0</v>
      </c>
      <c r="AU726" s="3">
        <f t="shared" si="147"/>
        <v>0</v>
      </c>
      <c r="AV726" s="3">
        <v>0</v>
      </c>
      <c r="AW726" s="3">
        <v>0</v>
      </c>
      <c r="AX726" s="3">
        <v>0</v>
      </c>
      <c r="AY726" s="3">
        <v>0</v>
      </c>
      <c r="AZ726" s="3">
        <v>1</v>
      </c>
      <c r="BA726" s="3">
        <v>0</v>
      </c>
      <c r="BB726" s="3">
        <v>2</v>
      </c>
      <c r="BC726" s="3">
        <v>0</v>
      </c>
      <c r="BD726" s="3">
        <f t="shared" si="138"/>
        <v>3</v>
      </c>
      <c r="BE726" s="3">
        <v>0</v>
      </c>
      <c r="BF726" s="3">
        <v>3</v>
      </c>
      <c r="BG726" s="3">
        <v>0</v>
      </c>
      <c r="BH726" s="3">
        <v>0</v>
      </c>
      <c r="BI726" s="3">
        <v>1</v>
      </c>
      <c r="BJ726" s="3">
        <v>1</v>
      </c>
      <c r="BK726" s="3">
        <v>0</v>
      </c>
      <c r="BL726" s="3">
        <v>1</v>
      </c>
      <c r="BM726" s="3">
        <v>0</v>
      </c>
      <c r="BN726" s="3">
        <v>0</v>
      </c>
      <c r="BO726" s="3">
        <v>0</v>
      </c>
      <c r="BP726" s="3">
        <v>0</v>
      </c>
      <c r="BQ726" s="3">
        <v>0</v>
      </c>
      <c r="BR726" s="3">
        <v>0</v>
      </c>
      <c r="BS726" s="3">
        <v>0</v>
      </c>
      <c r="BT726" s="3">
        <v>0</v>
      </c>
      <c r="BU726" s="3">
        <v>1</v>
      </c>
      <c r="BV726" s="3">
        <v>0</v>
      </c>
      <c r="BW726" s="3">
        <v>0</v>
      </c>
      <c r="BX726" s="3">
        <v>0</v>
      </c>
      <c r="BY726" s="3">
        <v>0</v>
      </c>
      <c r="BZ726" s="3">
        <f t="shared" si="139"/>
        <v>7</v>
      </c>
      <c r="CA726" s="40">
        <f t="shared" si="148"/>
        <v>13</v>
      </c>
    </row>
    <row r="727" spans="1:79" x14ac:dyDescent="0.25">
      <c r="A727" s="3" t="s">
        <v>4</v>
      </c>
      <c r="B727" s="3">
        <v>1</v>
      </c>
      <c r="C727" s="3">
        <v>2</v>
      </c>
      <c r="D727" s="41">
        <v>42543</v>
      </c>
      <c r="E727" s="3">
        <v>10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2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f t="shared" si="140"/>
        <v>3</v>
      </c>
      <c r="AE727" s="3">
        <f t="shared" si="142"/>
        <v>2</v>
      </c>
      <c r="AF727" s="3">
        <f t="shared" si="143"/>
        <v>0</v>
      </c>
      <c r="AG727" s="3">
        <f t="shared" si="136"/>
        <v>0</v>
      </c>
      <c r="AH727" s="3">
        <f t="shared" si="144"/>
        <v>0</v>
      </c>
      <c r="AI727" s="3">
        <f t="shared" si="137"/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1</v>
      </c>
      <c r="AO727" s="3">
        <v>0</v>
      </c>
      <c r="AP727" s="3">
        <v>0</v>
      </c>
      <c r="AQ727" s="3">
        <v>0</v>
      </c>
      <c r="AR727" s="3">
        <f t="shared" si="141"/>
        <v>1</v>
      </c>
      <c r="AS727" s="3">
        <f t="shared" si="145"/>
        <v>0</v>
      </c>
      <c r="AT727" s="3">
        <f t="shared" si="146"/>
        <v>1</v>
      </c>
      <c r="AU727" s="3">
        <f t="shared" si="147"/>
        <v>0</v>
      </c>
      <c r="AV727" s="3">
        <v>0</v>
      </c>
      <c r="AW727" s="3">
        <v>0</v>
      </c>
      <c r="AX727" s="3">
        <v>0</v>
      </c>
      <c r="AY727" s="3">
        <v>0</v>
      </c>
      <c r="AZ727" s="3">
        <v>0</v>
      </c>
      <c r="BA727" s="3">
        <v>0</v>
      </c>
      <c r="BB727" s="3">
        <v>15</v>
      </c>
      <c r="BC727" s="3">
        <v>0</v>
      </c>
      <c r="BD727" s="3">
        <f t="shared" si="138"/>
        <v>15</v>
      </c>
      <c r="BE727" s="3">
        <v>1</v>
      </c>
      <c r="BF727" s="3">
        <v>1</v>
      </c>
      <c r="BG727" s="3">
        <v>0</v>
      </c>
      <c r="BH727" s="3">
        <v>1</v>
      </c>
      <c r="BI727" s="3">
        <v>0</v>
      </c>
      <c r="BJ727" s="3">
        <v>1</v>
      </c>
      <c r="BK727" s="3">
        <v>0</v>
      </c>
      <c r="BL727" s="3">
        <v>0</v>
      </c>
      <c r="BM727" s="3">
        <v>0</v>
      </c>
      <c r="BN727" s="3">
        <v>0</v>
      </c>
      <c r="BO727" s="3">
        <v>0</v>
      </c>
      <c r="BP727" s="3">
        <v>0</v>
      </c>
      <c r="BQ727" s="3">
        <v>0</v>
      </c>
      <c r="BR727" s="3">
        <v>0</v>
      </c>
      <c r="BS727" s="3">
        <v>0</v>
      </c>
      <c r="BT727" s="3">
        <v>0</v>
      </c>
      <c r="BU727" s="3">
        <v>0</v>
      </c>
      <c r="BV727" s="3">
        <v>0</v>
      </c>
      <c r="BW727" s="3">
        <v>0</v>
      </c>
      <c r="BX727" s="3">
        <v>0</v>
      </c>
      <c r="BY727" s="3">
        <v>2</v>
      </c>
      <c r="BZ727" s="3">
        <f t="shared" si="139"/>
        <v>6</v>
      </c>
      <c r="CA727" s="40">
        <f t="shared" si="148"/>
        <v>25</v>
      </c>
    </row>
    <row r="728" spans="1:79" x14ac:dyDescent="0.25">
      <c r="A728" s="3" t="s">
        <v>4</v>
      </c>
      <c r="B728" s="3">
        <v>1</v>
      </c>
      <c r="C728" s="3">
        <v>2</v>
      </c>
      <c r="D728" s="41">
        <v>42543</v>
      </c>
      <c r="E728" s="3">
        <v>11</v>
      </c>
      <c r="F728" s="3">
        <v>0</v>
      </c>
      <c r="G728" s="3">
        <v>31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f t="shared" si="140"/>
        <v>31</v>
      </c>
      <c r="AE728" s="3">
        <f t="shared" si="142"/>
        <v>0</v>
      </c>
      <c r="AF728" s="3">
        <f t="shared" si="143"/>
        <v>0</v>
      </c>
      <c r="AG728" s="3">
        <f t="shared" ref="AG728:AG782" si="149">SUM(K728:L728)</f>
        <v>0</v>
      </c>
      <c r="AH728" s="3">
        <f t="shared" si="144"/>
        <v>0</v>
      </c>
      <c r="AI728" s="3">
        <f t="shared" si="137"/>
        <v>0</v>
      </c>
      <c r="AJ728" s="3">
        <v>0</v>
      </c>
      <c r="AK728" s="3">
        <v>0</v>
      </c>
      <c r="AL728" s="3">
        <v>1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f t="shared" si="141"/>
        <v>1</v>
      </c>
      <c r="AS728" s="3">
        <f t="shared" si="145"/>
        <v>0</v>
      </c>
      <c r="AT728" s="3">
        <f t="shared" si="146"/>
        <v>0</v>
      </c>
      <c r="AU728" s="3">
        <f t="shared" si="147"/>
        <v>1</v>
      </c>
      <c r="AV728" s="3">
        <v>0</v>
      </c>
      <c r="AW728" s="3">
        <v>0</v>
      </c>
      <c r="AX728" s="3">
        <v>0</v>
      </c>
      <c r="AY728" s="3">
        <v>0</v>
      </c>
      <c r="AZ728" s="3">
        <v>0</v>
      </c>
      <c r="BA728" s="3">
        <v>0</v>
      </c>
      <c r="BB728" s="3">
        <v>5</v>
      </c>
      <c r="BC728" s="3">
        <v>0</v>
      </c>
      <c r="BD728" s="3">
        <f t="shared" si="138"/>
        <v>5</v>
      </c>
      <c r="BE728" s="3">
        <v>0</v>
      </c>
      <c r="BF728" s="3">
        <v>1</v>
      </c>
      <c r="BG728" s="3">
        <v>0</v>
      </c>
      <c r="BH728" s="3">
        <v>0</v>
      </c>
      <c r="BI728" s="3">
        <v>3</v>
      </c>
      <c r="BJ728" s="3">
        <v>0</v>
      </c>
      <c r="BK728" s="3">
        <v>0</v>
      </c>
      <c r="BL728" s="3">
        <v>1</v>
      </c>
      <c r="BM728" s="3">
        <v>0</v>
      </c>
      <c r="BN728" s="3">
        <v>0</v>
      </c>
      <c r="BO728" s="3">
        <v>0</v>
      </c>
      <c r="BP728" s="3">
        <v>2</v>
      </c>
      <c r="BQ728" s="3">
        <v>0</v>
      </c>
      <c r="BR728" s="3">
        <v>0</v>
      </c>
      <c r="BS728" s="3">
        <v>0</v>
      </c>
      <c r="BT728" s="3">
        <v>0</v>
      </c>
      <c r="BU728" s="3">
        <v>0</v>
      </c>
      <c r="BV728" s="3">
        <v>0</v>
      </c>
      <c r="BW728" s="3">
        <v>0</v>
      </c>
      <c r="BX728" s="3">
        <v>0</v>
      </c>
      <c r="BY728" s="3">
        <v>0</v>
      </c>
      <c r="BZ728" s="3">
        <f t="shared" si="139"/>
        <v>7</v>
      </c>
      <c r="CA728" s="40">
        <f t="shared" si="148"/>
        <v>44</v>
      </c>
    </row>
    <row r="729" spans="1:79" x14ac:dyDescent="0.25">
      <c r="A729" s="3" t="s">
        <v>4</v>
      </c>
      <c r="B729" s="3">
        <v>1</v>
      </c>
      <c r="C729" s="3">
        <v>2</v>
      </c>
      <c r="D729" s="41">
        <v>42543</v>
      </c>
      <c r="E729" s="3">
        <v>12</v>
      </c>
      <c r="F729" s="3">
        <v>2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2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f t="shared" si="140"/>
        <v>4</v>
      </c>
      <c r="AE729" s="3">
        <f t="shared" si="142"/>
        <v>2</v>
      </c>
      <c r="AF729" s="3">
        <f t="shared" si="143"/>
        <v>0</v>
      </c>
      <c r="AG729" s="3">
        <f t="shared" si="149"/>
        <v>0</v>
      </c>
      <c r="AH729" s="3">
        <f t="shared" si="144"/>
        <v>0</v>
      </c>
      <c r="AI729" s="3">
        <f t="shared" ref="AI729:AI782" si="150">SUM(Z729:AA729)</f>
        <v>0</v>
      </c>
      <c r="AJ729" s="3">
        <v>0</v>
      </c>
      <c r="AK729" s="3">
        <v>0</v>
      </c>
      <c r="AL729" s="3">
        <v>0</v>
      </c>
      <c r="AM729" s="3">
        <v>0</v>
      </c>
      <c r="AN729" s="3">
        <v>0</v>
      </c>
      <c r="AO729" s="3">
        <v>1</v>
      </c>
      <c r="AP729" s="3">
        <v>0</v>
      </c>
      <c r="AQ729" s="3">
        <v>0</v>
      </c>
      <c r="AR729" s="3">
        <f t="shared" si="141"/>
        <v>1</v>
      </c>
      <c r="AS729" s="3">
        <f t="shared" si="145"/>
        <v>0</v>
      </c>
      <c r="AT729" s="3">
        <f t="shared" si="146"/>
        <v>1</v>
      </c>
      <c r="AU729" s="3">
        <f t="shared" si="147"/>
        <v>0</v>
      </c>
      <c r="AV729" s="3">
        <v>0</v>
      </c>
      <c r="AW729" s="3">
        <v>0</v>
      </c>
      <c r="AX729" s="3">
        <v>0</v>
      </c>
      <c r="AY729" s="3">
        <v>0</v>
      </c>
      <c r="AZ729" s="3">
        <v>0</v>
      </c>
      <c r="BA729" s="3">
        <v>0</v>
      </c>
      <c r="BB729" s="3">
        <v>7</v>
      </c>
      <c r="BC729" s="3">
        <v>0</v>
      </c>
      <c r="BD729" s="3">
        <f t="shared" ref="BD729:BD782" si="151">SUM(AW729:BC729)</f>
        <v>7</v>
      </c>
      <c r="BE729" s="3">
        <v>1</v>
      </c>
      <c r="BF729" s="3">
        <v>5</v>
      </c>
      <c r="BG729" s="3">
        <v>0</v>
      </c>
      <c r="BH729" s="3">
        <v>0</v>
      </c>
      <c r="BI729" s="3">
        <v>2</v>
      </c>
      <c r="BJ729" s="3">
        <v>0</v>
      </c>
      <c r="BK729" s="3">
        <v>0</v>
      </c>
      <c r="BL729" s="3">
        <v>0</v>
      </c>
      <c r="BM729" s="3">
        <v>0</v>
      </c>
      <c r="BN729" s="3">
        <v>0</v>
      </c>
      <c r="BO729" s="3">
        <v>1</v>
      </c>
      <c r="BP729" s="3">
        <v>0</v>
      </c>
      <c r="BQ729" s="3">
        <v>0</v>
      </c>
      <c r="BR729" s="3">
        <v>0</v>
      </c>
      <c r="BS729" s="3">
        <v>0</v>
      </c>
      <c r="BT729" s="3">
        <v>0</v>
      </c>
      <c r="BU729" s="3">
        <v>0</v>
      </c>
      <c r="BV729" s="3">
        <v>0</v>
      </c>
      <c r="BW729" s="3">
        <v>0</v>
      </c>
      <c r="BX729" s="3">
        <v>0</v>
      </c>
      <c r="BY729" s="3">
        <v>0</v>
      </c>
      <c r="BZ729" s="3">
        <f t="shared" ref="BZ729:BZ782" si="152">SUM(BE729:BY729)</f>
        <v>9</v>
      </c>
      <c r="CA729" s="40">
        <f t="shared" si="148"/>
        <v>21</v>
      </c>
    </row>
    <row r="730" spans="1:79" x14ac:dyDescent="0.25">
      <c r="A730" s="3" t="s">
        <v>4</v>
      </c>
      <c r="B730" s="3">
        <v>1</v>
      </c>
      <c r="C730" s="3">
        <v>2</v>
      </c>
      <c r="D730" s="41">
        <v>42543</v>
      </c>
      <c r="E730" s="3">
        <v>13</v>
      </c>
      <c r="F730" s="3">
        <v>1</v>
      </c>
      <c r="G730" s="3">
        <v>2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1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f t="shared" si="140"/>
        <v>4</v>
      </c>
      <c r="AE730" s="3">
        <f t="shared" si="142"/>
        <v>0</v>
      </c>
      <c r="AF730" s="3">
        <f t="shared" si="143"/>
        <v>0</v>
      </c>
      <c r="AG730" s="3">
        <f t="shared" si="149"/>
        <v>0</v>
      </c>
      <c r="AH730" s="3">
        <f t="shared" si="144"/>
        <v>1</v>
      </c>
      <c r="AI730" s="3">
        <f t="shared" si="150"/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f t="shared" si="141"/>
        <v>0</v>
      </c>
      <c r="AS730" s="3">
        <f t="shared" si="145"/>
        <v>0</v>
      </c>
      <c r="AT730" s="3">
        <f t="shared" si="146"/>
        <v>0</v>
      </c>
      <c r="AU730" s="3">
        <f t="shared" si="147"/>
        <v>0</v>
      </c>
      <c r="AV730" s="3">
        <v>0</v>
      </c>
      <c r="AW730" s="3">
        <v>0</v>
      </c>
      <c r="AX730" s="3">
        <v>1</v>
      </c>
      <c r="AY730" s="3">
        <v>0</v>
      </c>
      <c r="AZ730" s="3">
        <v>0</v>
      </c>
      <c r="BA730" s="3">
        <v>0</v>
      </c>
      <c r="BB730" s="3">
        <v>1</v>
      </c>
      <c r="BC730" s="3">
        <v>0</v>
      </c>
      <c r="BD730" s="3">
        <f t="shared" si="151"/>
        <v>2</v>
      </c>
      <c r="BE730" s="3">
        <v>2</v>
      </c>
      <c r="BF730" s="3">
        <v>0</v>
      </c>
      <c r="BG730" s="3">
        <v>0</v>
      </c>
      <c r="BH730" s="3">
        <v>0</v>
      </c>
      <c r="BI730" s="3">
        <v>0</v>
      </c>
      <c r="BJ730" s="3">
        <v>0</v>
      </c>
      <c r="BK730" s="3">
        <v>0</v>
      </c>
      <c r="BL730" s="3">
        <v>0</v>
      </c>
      <c r="BM730" s="3">
        <v>0</v>
      </c>
      <c r="BN730" s="3">
        <v>0</v>
      </c>
      <c r="BO730" s="3">
        <v>0</v>
      </c>
      <c r="BP730" s="3">
        <v>0</v>
      </c>
      <c r="BQ730" s="3">
        <v>0</v>
      </c>
      <c r="BR730" s="3">
        <v>0</v>
      </c>
      <c r="BS730" s="3">
        <v>0</v>
      </c>
      <c r="BT730" s="3">
        <v>0</v>
      </c>
      <c r="BU730" s="3">
        <v>0</v>
      </c>
      <c r="BV730" s="3">
        <v>0</v>
      </c>
      <c r="BW730" s="3">
        <v>0</v>
      </c>
      <c r="BX730" s="3">
        <v>0</v>
      </c>
      <c r="BY730" s="3">
        <v>0</v>
      </c>
      <c r="BZ730" s="3">
        <f t="shared" si="152"/>
        <v>2</v>
      </c>
      <c r="CA730" s="40">
        <f t="shared" si="148"/>
        <v>8</v>
      </c>
    </row>
    <row r="731" spans="1:79" x14ac:dyDescent="0.25">
      <c r="A731" s="3" t="s">
        <v>4</v>
      </c>
      <c r="B731" s="3">
        <v>1</v>
      </c>
      <c r="C731" s="3">
        <v>2</v>
      </c>
      <c r="D731" s="41">
        <v>42550</v>
      </c>
      <c r="E731" s="3">
        <v>1</v>
      </c>
      <c r="F731" s="3">
        <v>1</v>
      </c>
      <c r="G731" s="3">
        <v>0</v>
      </c>
      <c r="H731" s="3">
        <v>3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1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f t="shared" si="140"/>
        <v>5</v>
      </c>
      <c r="AE731" s="3">
        <f t="shared" si="142"/>
        <v>0</v>
      </c>
      <c r="AF731" s="3">
        <f t="shared" si="143"/>
        <v>0</v>
      </c>
      <c r="AG731" s="3">
        <f t="shared" si="149"/>
        <v>0</v>
      </c>
      <c r="AH731" s="3">
        <f t="shared" si="144"/>
        <v>0</v>
      </c>
      <c r="AI731" s="3">
        <f t="shared" si="150"/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f t="shared" si="141"/>
        <v>0</v>
      </c>
      <c r="AS731" s="3">
        <f t="shared" si="145"/>
        <v>0</v>
      </c>
      <c r="AT731" s="3">
        <f t="shared" si="146"/>
        <v>0</v>
      </c>
      <c r="AU731" s="3">
        <f t="shared" si="147"/>
        <v>0</v>
      </c>
      <c r="AV731" s="3">
        <v>0</v>
      </c>
      <c r="AW731" s="3">
        <v>1</v>
      </c>
      <c r="AX731" s="3">
        <v>0</v>
      </c>
      <c r="AY731" s="3">
        <v>0</v>
      </c>
      <c r="AZ731" s="3">
        <v>1</v>
      </c>
      <c r="BA731" s="3">
        <v>0</v>
      </c>
      <c r="BB731" s="3">
        <v>0</v>
      </c>
      <c r="BC731" s="3">
        <v>0</v>
      </c>
      <c r="BD731" s="3">
        <f t="shared" si="151"/>
        <v>2</v>
      </c>
      <c r="BE731" s="3">
        <v>1</v>
      </c>
      <c r="BF731" s="3">
        <v>0</v>
      </c>
      <c r="BG731" s="3">
        <v>0</v>
      </c>
      <c r="BH731" s="3">
        <v>0</v>
      </c>
      <c r="BI731" s="3">
        <v>3</v>
      </c>
      <c r="BJ731" s="3">
        <v>0</v>
      </c>
      <c r="BK731" s="3">
        <v>0</v>
      </c>
      <c r="BL731" s="3">
        <v>1</v>
      </c>
      <c r="BM731" s="3">
        <v>0</v>
      </c>
      <c r="BN731" s="3">
        <v>0</v>
      </c>
      <c r="BO731" s="3">
        <v>0</v>
      </c>
      <c r="BP731" s="3">
        <v>1</v>
      </c>
      <c r="BQ731" s="3">
        <v>0</v>
      </c>
      <c r="BR731" s="3">
        <v>0</v>
      </c>
      <c r="BS731" s="3">
        <v>0</v>
      </c>
      <c r="BT731" s="3">
        <v>0</v>
      </c>
      <c r="BU731" s="3">
        <v>0</v>
      </c>
      <c r="BV731" s="3">
        <v>0</v>
      </c>
      <c r="BW731" s="3">
        <v>0</v>
      </c>
      <c r="BX731" s="3">
        <v>0</v>
      </c>
      <c r="BY731" s="3">
        <v>0</v>
      </c>
      <c r="BZ731" s="3">
        <f t="shared" si="152"/>
        <v>6</v>
      </c>
      <c r="CA731" s="40">
        <f t="shared" si="148"/>
        <v>13</v>
      </c>
    </row>
    <row r="732" spans="1:79" x14ac:dyDescent="0.25">
      <c r="A732" s="3" t="s">
        <v>4</v>
      </c>
      <c r="B732" s="3">
        <v>1</v>
      </c>
      <c r="C732" s="3">
        <v>2</v>
      </c>
      <c r="D732" s="41">
        <v>42550</v>
      </c>
      <c r="E732" s="3">
        <v>2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1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f t="shared" si="140"/>
        <v>2</v>
      </c>
      <c r="AE732" s="3">
        <f t="shared" si="142"/>
        <v>1</v>
      </c>
      <c r="AF732" s="3">
        <f t="shared" si="143"/>
        <v>0</v>
      </c>
      <c r="AG732" s="3">
        <f t="shared" si="149"/>
        <v>0</v>
      </c>
      <c r="AH732" s="3">
        <f t="shared" si="144"/>
        <v>0</v>
      </c>
      <c r="AI732" s="3">
        <f t="shared" si="150"/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1</v>
      </c>
      <c r="AP732" s="3">
        <v>0</v>
      </c>
      <c r="AQ732" s="3">
        <v>0</v>
      </c>
      <c r="AR732" s="3">
        <f t="shared" si="141"/>
        <v>1</v>
      </c>
      <c r="AS732" s="3">
        <f t="shared" si="145"/>
        <v>0</v>
      </c>
      <c r="AT732" s="3">
        <f t="shared" si="146"/>
        <v>1</v>
      </c>
      <c r="AU732" s="3">
        <f t="shared" si="147"/>
        <v>0</v>
      </c>
      <c r="AV732" s="3">
        <v>0</v>
      </c>
      <c r="AW732" s="3">
        <v>0</v>
      </c>
      <c r="AX732" s="3">
        <v>0</v>
      </c>
      <c r="AY732" s="3">
        <v>0</v>
      </c>
      <c r="AZ732" s="3">
        <v>1</v>
      </c>
      <c r="BA732" s="3">
        <v>0</v>
      </c>
      <c r="BB732" s="3">
        <v>10</v>
      </c>
      <c r="BC732" s="3">
        <v>0</v>
      </c>
      <c r="BD732" s="3">
        <f t="shared" si="151"/>
        <v>11</v>
      </c>
      <c r="BE732" s="3">
        <v>1</v>
      </c>
      <c r="BF732" s="3">
        <v>3</v>
      </c>
      <c r="BG732" s="3">
        <v>1</v>
      </c>
      <c r="BH732" s="3">
        <v>1</v>
      </c>
      <c r="BI732" s="3">
        <v>3</v>
      </c>
      <c r="BJ732" s="3">
        <v>0</v>
      </c>
      <c r="BK732" s="3">
        <v>0</v>
      </c>
      <c r="BL732" s="3">
        <v>1</v>
      </c>
      <c r="BM732" s="3">
        <v>0</v>
      </c>
      <c r="BN732" s="3">
        <v>0</v>
      </c>
      <c r="BO732" s="3">
        <v>0</v>
      </c>
      <c r="BP732" s="3">
        <v>0</v>
      </c>
      <c r="BQ732" s="3">
        <v>0</v>
      </c>
      <c r="BR732" s="3">
        <v>0</v>
      </c>
      <c r="BS732" s="3">
        <v>0</v>
      </c>
      <c r="BT732" s="3">
        <v>0</v>
      </c>
      <c r="BU732" s="3">
        <v>0</v>
      </c>
      <c r="BV732" s="3">
        <v>0</v>
      </c>
      <c r="BW732" s="3">
        <v>0</v>
      </c>
      <c r="BX732" s="3">
        <v>0</v>
      </c>
      <c r="BY732" s="3">
        <v>1</v>
      </c>
      <c r="BZ732" s="3">
        <f t="shared" si="152"/>
        <v>11</v>
      </c>
      <c r="CA732" s="40">
        <f t="shared" si="148"/>
        <v>25</v>
      </c>
    </row>
    <row r="733" spans="1:79" x14ac:dyDescent="0.25">
      <c r="A733" s="3" t="s">
        <v>4</v>
      </c>
      <c r="B733" s="3">
        <v>1</v>
      </c>
      <c r="C733" s="3">
        <v>2</v>
      </c>
      <c r="D733" s="41">
        <v>42550</v>
      </c>
      <c r="E733" s="3">
        <v>3</v>
      </c>
      <c r="F733" s="3">
        <v>4</v>
      </c>
      <c r="G733" s="3">
        <v>2</v>
      </c>
      <c r="H733" s="3">
        <v>1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2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2</v>
      </c>
      <c r="AC733" s="3">
        <v>0</v>
      </c>
      <c r="AD733" s="3">
        <f t="shared" si="140"/>
        <v>11</v>
      </c>
      <c r="AE733" s="3">
        <f t="shared" si="142"/>
        <v>2</v>
      </c>
      <c r="AF733" s="3">
        <f t="shared" si="143"/>
        <v>0</v>
      </c>
      <c r="AG733" s="3">
        <f t="shared" si="149"/>
        <v>0</v>
      </c>
      <c r="AH733" s="3">
        <f t="shared" si="144"/>
        <v>0</v>
      </c>
      <c r="AI733" s="3">
        <f t="shared" si="150"/>
        <v>0</v>
      </c>
      <c r="AJ733" s="3">
        <v>0</v>
      </c>
      <c r="AK733" s="3">
        <v>0</v>
      </c>
      <c r="AL733" s="3">
        <v>2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f t="shared" si="141"/>
        <v>2</v>
      </c>
      <c r="AS733" s="3">
        <f t="shared" si="145"/>
        <v>0</v>
      </c>
      <c r="AT733" s="3">
        <f t="shared" si="146"/>
        <v>0</v>
      </c>
      <c r="AU733" s="3">
        <f t="shared" si="147"/>
        <v>2</v>
      </c>
      <c r="AV733" s="3">
        <v>0</v>
      </c>
      <c r="AW733" s="3">
        <v>0</v>
      </c>
      <c r="AX733" s="3">
        <v>0</v>
      </c>
      <c r="AY733" s="3">
        <v>0</v>
      </c>
      <c r="AZ733" s="3">
        <v>1</v>
      </c>
      <c r="BA733" s="3">
        <v>0</v>
      </c>
      <c r="BB733" s="3">
        <v>10</v>
      </c>
      <c r="BC733" s="3">
        <v>0</v>
      </c>
      <c r="BD733" s="3">
        <f t="shared" si="151"/>
        <v>11</v>
      </c>
      <c r="BE733" s="3">
        <v>0</v>
      </c>
      <c r="BF733" s="3">
        <v>1</v>
      </c>
      <c r="BG733" s="3">
        <v>0</v>
      </c>
      <c r="BH733" s="3">
        <v>3</v>
      </c>
      <c r="BI733" s="3">
        <v>0</v>
      </c>
      <c r="BJ733" s="3">
        <v>0</v>
      </c>
      <c r="BK733" s="3">
        <v>1</v>
      </c>
      <c r="BL733" s="3">
        <v>0</v>
      </c>
      <c r="BM733" s="3">
        <v>0</v>
      </c>
      <c r="BN733" s="3">
        <v>0</v>
      </c>
      <c r="BO733" s="3">
        <v>0</v>
      </c>
      <c r="BP733" s="3">
        <v>0</v>
      </c>
      <c r="BQ733" s="3">
        <v>0</v>
      </c>
      <c r="BR733" s="3">
        <v>0</v>
      </c>
      <c r="BS733" s="3">
        <v>0</v>
      </c>
      <c r="BT733" s="3">
        <v>0</v>
      </c>
      <c r="BU733" s="3">
        <v>0</v>
      </c>
      <c r="BV733" s="3">
        <v>0</v>
      </c>
      <c r="BW733" s="3">
        <v>0</v>
      </c>
      <c r="BX733" s="3">
        <v>0</v>
      </c>
      <c r="BY733" s="3">
        <v>0</v>
      </c>
      <c r="BZ733" s="3">
        <f t="shared" si="152"/>
        <v>5</v>
      </c>
      <c r="CA733" s="40">
        <f t="shared" si="148"/>
        <v>29</v>
      </c>
    </row>
    <row r="734" spans="1:79" x14ac:dyDescent="0.25">
      <c r="A734" s="3" t="s">
        <v>4</v>
      </c>
      <c r="B734" s="3">
        <v>1</v>
      </c>
      <c r="C734" s="3">
        <v>2</v>
      </c>
      <c r="D734" s="41">
        <v>42550</v>
      </c>
      <c r="E734" s="3">
        <v>4</v>
      </c>
      <c r="F734" s="3">
        <v>1</v>
      </c>
      <c r="G734" s="3">
        <v>1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1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f t="shared" si="140"/>
        <v>3</v>
      </c>
      <c r="AE734" s="3">
        <f t="shared" si="142"/>
        <v>1</v>
      </c>
      <c r="AF734" s="3">
        <f t="shared" si="143"/>
        <v>0</v>
      </c>
      <c r="AG734" s="3">
        <f t="shared" si="149"/>
        <v>0</v>
      </c>
      <c r="AH734" s="3">
        <f t="shared" si="144"/>
        <v>0</v>
      </c>
      <c r="AI734" s="3">
        <f t="shared" si="150"/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1</v>
      </c>
      <c r="AO734" s="3">
        <v>0</v>
      </c>
      <c r="AP734" s="3">
        <v>0</v>
      </c>
      <c r="AQ734" s="3">
        <v>0</v>
      </c>
      <c r="AR734" s="3">
        <f t="shared" si="141"/>
        <v>1</v>
      </c>
      <c r="AS734" s="3">
        <f t="shared" si="145"/>
        <v>0</v>
      </c>
      <c r="AT734" s="3">
        <f t="shared" si="146"/>
        <v>1</v>
      </c>
      <c r="AU734" s="3">
        <f t="shared" si="147"/>
        <v>0</v>
      </c>
      <c r="AV734" s="3">
        <v>0</v>
      </c>
      <c r="AW734" s="3">
        <v>0</v>
      </c>
      <c r="AX734" s="3">
        <v>5</v>
      </c>
      <c r="AY734" s="3">
        <v>0</v>
      </c>
      <c r="AZ734" s="3">
        <v>3</v>
      </c>
      <c r="BA734" s="3">
        <v>0</v>
      </c>
      <c r="BB734" s="3">
        <v>17</v>
      </c>
      <c r="BC734" s="3">
        <v>0</v>
      </c>
      <c r="BD734" s="3">
        <f t="shared" si="151"/>
        <v>25</v>
      </c>
      <c r="BE734" s="3">
        <v>1</v>
      </c>
      <c r="BF734" s="3">
        <v>2</v>
      </c>
      <c r="BG734" s="3">
        <v>0</v>
      </c>
      <c r="BH734" s="3">
        <v>2</v>
      </c>
      <c r="BI734" s="3">
        <v>12</v>
      </c>
      <c r="BJ734" s="3">
        <v>2</v>
      </c>
      <c r="BK734" s="3">
        <v>1</v>
      </c>
      <c r="BL734" s="3">
        <v>0</v>
      </c>
      <c r="BM734" s="3">
        <v>0</v>
      </c>
      <c r="BN734" s="3">
        <v>0</v>
      </c>
      <c r="BO734" s="3">
        <v>0</v>
      </c>
      <c r="BP734" s="3">
        <v>3</v>
      </c>
      <c r="BQ734" s="3">
        <v>0</v>
      </c>
      <c r="BR734" s="3">
        <v>1</v>
      </c>
      <c r="BS734" s="3">
        <v>0</v>
      </c>
      <c r="BT734" s="3">
        <v>0</v>
      </c>
      <c r="BU734" s="3">
        <v>0</v>
      </c>
      <c r="BV734" s="3">
        <v>0</v>
      </c>
      <c r="BW734" s="3">
        <v>1</v>
      </c>
      <c r="BX734" s="3">
        <v>0</v>
      </c>
      <c r="BY734" s="3">
        <v>0</v>
      </c>
      <c r="BZ734" s="3">
        <f t="shared" si="152"/>
        <v>25</v>
      </c>
      <c r="CA734" s="40">
        <f t="shared" si="148"/>
        <v>54</v>
      </c>
    </row>
    <row r="735" spans="1:79" x14ac:dyDescent="0.25">
      <c r="A735" s="3" t="s">
        <v>4</v>
      </c>
      <c r="B735" s="3">
        <v>1</v>
      </c>
      <c r="C735" s="3">
        <v>2</v>
      </c>
      <c r="D735" s="41">
        <v>42550</v>
      </c>
      <c r="E735" s="3">
        <v>5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f t="shared" si="140"/>
        <v>0</v>
      </c>
      <c r="AE735" s="3">
        <f t="shared" si="142"/>
        <v>0</v>
      </c>
      <c r="AF735" s="3">
        <f t="shared" si="143"/>
        <v>0</v>
      </c>
      <c r="AG735" s="3">
        <f t="shared" si="149"/>
        <v>0</v>
      </c>
      <c r="AH735" s="3">
        <f t="shared" si="144"/>
        <v>0</v>
      </c>
      <c r="AI735" s="3">
        <f t="shared" si="150"/>
        <v>0</v>
      </c>
      <c r="AJ735" s="3">
        <v>0</v>
      </c>
      <c r="AK735" s="3">
        <v>0</v>
      </c>
      <c r="AL735" s="3">
        <v>1</v>
      </c>
      <c r="AM735" s="3">
        <v>2</v>
      </c>
      <c r="AN735" s="3">
        <v>0</v>
      </c>
      <c r="AO735" s="3">
        <v>0</v>
      </c>
      <c r="AP735" s="3">
        <v>0</v>
      </c>
      <c r="AQ735" s="3">
        <v>0</v>
      </c>
      <c r="AR735" s="3">
        <f t="shared" si="141"/>
        <v>3</v>
      </c>
      <c r="AS735" s="3">
        <f t="shared" si="145"/>
        <v>0</v>
      </c>
      <c r="AT735" s="3">
        <f t="shared" si="146"/>
        <v>0</v>
      </c>
      <c r="AU735" s="3">
        <f t="shared" si="147"/>
        <v>3</v>
      </c>
      <c r="AV735" s="3">
        <v>0</v>
      </c>
      <c r="AW735" s="3">
        <v>0</v>
      </c>
      <c r="AX735" s="3">
        <v>0</v>
      </c>
      <c r="AY735" s="3">
        <v>0</v>
      </c>
      <c r="AZ735" s="3">
        <v>0</v>
      </c>
      <c r="BA735" s="3">
        <v>0</v>
      </c>
      <c r="BB735" s="3">
        <v>12</v>
      </c>
      <c r="BC735" s="3">
        <v>0</v>
      </c>
      <c r="BD735" s="3">
        <f t="shared" si="151"/>
        <v>12</v>
      </c>
      <c r="BE735" s="3">
        <v>1</v>
      </c>
      <c r="BF735" s="3">
        <v>1</v>
      </c>
      <c r="BG735" s="3">
        <v>0</v>
      </c>
      <c r="BH735" s="3">
        <v>1</v>
      </c>
      <c r="BI735" s="3">
        <v>2</v>
      </c>
      <c r="BJ735" s="3">
        <v>0</v>
      </c>
      <c r="BK735" s="3">
        <v>0</v>
      </c>
      <c r="BL735" s="3">
        <v>2</v>
      </c>
      <c r="BM735" s="3">
        <v>0</v>
      </c>
      <c r="BN735" s="3">
        <v>0</v>
      </c>
      <c r="BO735" s="3">
        <v>0</v>
      </c>
      <c r="BP735" s="3">
        <v>1</v>
      </c>
      <c r="BQ735" s="3">
        <v>0</v>
      </c>
      <c r="BR735" s="3">
        <v>0</v>
      </c>
      <c r="BS735" s="3">
        <v>0</v>
      </c>
      <c r="BT735" s="3">
        <v>0</v>
      </c>
      <c r="BU735" s="3">
        <v>0</v>
      </c>
      <c r="BV735" s="3">
        <v>0</v>
      </c>
      <c r="BW735" s="3">
        <v>0</v>
      </c>
      <c r="BX735" s="3">
        <v>0</v>
      </c>
      <c r="BY735" s="3">
        <v>0</v>
      </c>
      <c r="BZ735" s="3">
        <f t="shared" si="152"/>
        <v>8</v>
      </c>
      <c r="CA735" s="40">
        <f t="shared" si="148"/>
        <v>23</v>
      </c>
    </row>
    <row r="736" spans="1:79" x14ac:dyDescent="0.25">
      <c r="A736" s="3" t="s">
        <v>4</v>
      </c>
      <c r="B736" s="3">
        <v>1</v>
      </c>
      <c r="C736" s="3">
        <v>2</v>
      </c>
      <c r="D736" s="41">
        <v>42550</v>
      </c>
      <c r="E736" s="3">
        <v>6</v>
      </c>
      <c r="F736" s="3">
        <v>1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1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f t="shared" si="140"/>
        <v>2</v>
      </c>
      <c r="AE736" s="3">
        <f t="shared" si="142"/>
        <v>1</v>
      </c>
      <c r="AF736" s="3">
        <f t="shared" si="143"/>
        <v>0</v>
      </c>
      <c r="AG736" s="3">
        <f t="shared" si="149"/>
        <v>0</v>
      </c>
      <c r="AH736" s="3">
        <f t="shared" si="144"/>
        <v>0</v>
      </c>
      <c r="AI736" s="3">
        <f t="shared" si="150"/>
        <v>0</v>
      </c>
      <c r="AJ736" s="3">
        <v>0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f t="shared" si="141"/>
        <v>0</v>
      </c>
      <c r="AS736" s="3">
        <f t="shared" si="145"/>
        <v>0</v>
      </c>
      <c r="AT736" s="3">
        <f t="shared" si="146"/>
        <v>0</v>
      </c>
      <c r="AU736" s="3">
        <f t="shared" si="147"/>
        <v>0</v>
      </c>
      <c r="AV736" s="3">
        <v>0</v>
      </c>
      <c r="AW736" s="3">
        <v>0</v>
      </c>
      <c r="AX736" s="3">
        <v>3</v>
      </c>
      <c r="AY736" s="3">
        <v>0</v>
      </c>
      <c r="AZ736" s="3">
        <v>0</v>
      </c>
      <c r="BA736" s="3">
        <v>0</v>
      </c>
      <c r="BB736" s="3">
        <v>18</v>
      </c>
      <c r="BC736" s="3">
        <v>0</v>
      </c>
      <c r="BD736" s="3">
        <f t="shared" si="151"/>
        <v>21</v>
      </c>
      <c r="BE736" s="3">
        <v>2</v>
      </c>
      <c r="BF736" s="3">
        <v>1</v>
      </c>
      <c r="BG736" s="3">
        <v>0</v>
      </c>
      <c r="BH736" s="3">
        <v>0</v>
      </c>
      <c r="BI736" s="3">
        <v>4</v>
      </c>
      <c r="BJ736" s="3">
        <v>0</v>
      </c>
      <c r="BK736" s="3">
        <v>0</v>
      </c>
      <c r="BL736" s="3">
        <v>1</v>
      </c>
      <c r="BM736" s="3">
        <v>1</v>
      </c>
      <c r="BN736" s="3">
        <v>0</v>
      </c>
      <c r="BO736" s="3">
        <v>0</v>
      </c>
      <c r="BP736" s="3">
        <v>4</v>
      </c>
      <c r="BQ736" s="3">
        <v>0</v>
      </c>
      <c r="BR736" s="3">
        <v>0</v>
      </c>
      <c r="BS736" s="3">
        <v>0</v>
      </c>
      <c r="BT736" s="3">
        <v>1</v>
      </c>
      <c r="BU736" s="3">
        <v>0</v>
      </c>
      <c r="BV736" s="3">
        <v>0</v>
      </c>
      <c r="BW736" s="3">
        <v>0</v>
      </c>
      <c r="BX736" s="3">
        <v>0</v>
      </c>
      <c r="BY736" s="3">
        <v>0</v>
      </c>
      <c r="BZ736" s="3">
        <f t="shared" si="152"/>
        <v>14</v>
      </c>
      <c r="CA736" s="40">
        <f t="shared" si="148"/>
        <v>37</v>
      </c>
    </row>
    <row r="737" spans="1:79" x14ac:dyDescent="0.25">
      <c r="A737" s="3" t="s">
        <v>4</v>
      </c>
      <c r="B737" s="3">
        <v>1</v>
      </c>
      <c r="C737" s="3">
        <v>2</v>
      </c>
      <c r="D737" s="41">
        <v>42550</v>
      </c>
      <c r="E737" s="3">
        <v>7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f t="shared" si="140"/>
        <v>0</v>
      </c>
      <c r="AE737" s="3">
        <f t="shared" si="142"/>
        <v>0</v>
      </c>
      <c r="AF737" s="3">
        <f t="shared" si="143"/>
        <v>0</v>
      </c>
      <c r="AG737" s="3">
        <f t="shared" si="149"/>
        <v>0</v>
      </c>
      <c r="AH737" s="3">
        <f t="shared" si="144"/>
        <v>0</v>
      </c>
      <c r="AI737" s="3">
        <f t="shared" si="150"/>
        <v>0</v>
      </c>
      <c r="AJ737" s="3">
        <v>0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f t="shared" si="141"/>
        <v>0</v>
      </c>
      <c r="AS737" s="3">
        <f t="shared" si="145"/>
        <v>0</v>
      </c>
      <c r="AT737" s="3">
        <f t="shared" si="146"/>
        <v>0</v>
      </c>
      <c r="AU737" s="3">
        <f t="shared" si="147"/>
        <v>0</v>
      </c>
      <c r="AV737" s="3">
        <v>0</v>
      </c>
      <c r="AW737" s="3">
        <v>0</v>
      </c>
      <c r="AX737" s="3">
        <v>1</v>
      </c>
      <c r="AY737" s="3">
        <v>0</v>
      </c>
      <c r="AZ737" s="3">
        <v>0</v>
      </c>
      <c r="BA737" s="3">
        <v>0</v>
      </c>
      <c r="BB737" s="3">
        <v>8</v>
      </c>
      <c r="BC737" s="3">
        <v>0</v>
      </c>
      <c r="BD737" s="3">
        <f t="shared" si="151"/>
        <v>9</v>
      </c>
      <c r="BE737" s="3">
        <v>1</v>
      </c>
      <c r="BF737" s="3">
        <v>0</v>
      </c>
      <c r="BG737" s="3">
        <v>0</v>
      </c>
      <c r="BH737" s="3">
        <v>0</v>
      </c>
      <c r="BI737" s="3">
        <v>0</v>
      </c>
      <c r="BJ737" s="3">
        <v>0</v>
      </c>
      <c r="BK737" s="3">
        <v>0</v>
      </c>
      <c r="BL737" s="3">
        <v>0</v>
      </c>
      <c r="BM737" s="3">
        <v>1</v>
      </c>
      <c r="BN737" s="3">
        <v>0</v>
      </c>
      <c r="BO737" s="3">
        <v>0</v>
      </c>
      <c r="BP737" s="3">
        <v>0</v>
      </c>
      <c r="BQ737" s="3">
        <v>0</v>
      </c>
      <c r="BR737" s="3">
        <v>0</v>
      </c>
      <c r="BS737" s="3">
        <v>0</v>
      </c>
      <c r="BT737" s="3">
        <v>0</v>
      </c>
      <c r="BU737" s="3">
        <v>0</v>
      </c>
      <c r="BV737" s="3">
        <v>0</v>
      </c>
      <c r="BW737" s="3">
        <v>0</v>
      </c>
      <c r="BX737" s="3">
        <v>0</v>
      </c>
      <c r="BY737" s="3">
        <v>0</v>
      </c>
      <c r="BZ737" s="3">
        <f t="shared" si="152"/>
        <v>2</v>
      </c>
      <c r="CA737" s="40">
        <f t="shared" si="148"/>
        <v>11</v>
      </c>
    </row>
    <row r="738" spans="1:79" x14ac:dyDescent="0.25">
      <c r="A738" s="3" t="s">
        <v>4</v>
      </c>
      <c r="B738" s="3">
        <v>1</v>
      </c>
      <c r="C738" s="3">
        <v>2</v>
      </c>
      <c r="D738" s="41">
        <v>42550</v>
      </c>
      <c r="E738" s="3">
        <v>8</v>
      </c>
      <c r="F738" s="3">
        <v>2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1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f t="shared" si="140"/>
        <v>3</v>
      </c>
      <c r="AE738" s="3">
        <f t="shared" si="142"/>
        <v>1</v>
      </c>
      <c r="AF738" s="3">
        <f t="shared" si="143"/>
        <v>0</v>
      </c>
      <c r="AG738" s="3">
        <f t="shared" si="149"/>
        <v>0</v>
      </c>
      <c r="AH738" s="3">
        <f t="shared" si="144"/>
        <v>0</v>
      </c>
      <c r="AI738" s="3">
        <f t="shared" si="150"/>
        <v>0</v>
      </c>
      <c r="AJ738" s="3">
        <v>0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f t="shared" si="141"/>
        <v>0</v>
      </c>
      <c r="AS738" s="3">
        <f t="shared" si="145"/>
        <v>0</v>
      </c>
      <c r="AT738" s="3">
        <f t="shared" si="146"/>
        <v>0</v>
      </c>
      <c r="AU738" s="3">
        <f t="shared" si="147"/>
        <v>0</v>
      </c>
      <c r="AV738" s="3">
        <v>0</v>
      </c>
      <c r="AW738" s="3">
        <v>1</v>
      </c>
      <c r="AX738" s="3">
        <v>0</v>
      </c>
      <c r="AY738" s="3">
        <v>0</v>
      </c>
      <c r="AZ738" s="3">
        <v>2</v>
      </c>
      <c r="BA738" s="3">
        <v>0</v>
      </c>
      <c r="BB738" s="3">
        <v>25</v>
      </c>
      <c r="BC738" s="3">
        <v>0</v>
      </c>
      <c r="BD738" s="3">
        <f t="shared" si="151"/>
        <v>28</v>
      </c>
      <c r="BE738" s="3">
        <v>3</v>
      </c>
      <c r="BF738" s="3">
        <v>0</v>
      </c>
      <c r="BG738" s="3">
        <v>0</v>
      </c>
      <c r="BH738" s="3">
        <v>1</v>
      </c>
      <c r="BI738" s="3">
        <v>0</v>
      </c>
      <c r="BJ738" s="3">
        <v>0</v>
      </c>
      <c r="BK738" s="3">
        <v>0</v>
      </c>
      <c r="BL738" s="3">
        <v>0</v>
      </c>
      <c r="BM738" s="3">
        <v>0</v>
      </c>
      <c r="BN738" s="3">
        <v>0</v>
      </c>
      <c r="BO738" s="3">
        <v>1</v>
      </c>
      <c r="BP738" s="3">
        <v>2</v>
      </c>
      <c r="BQ738" s="3">
        <v>0</v>
      </c>
      <c r="BR738" s="3">
        <v>0</v>
      </c>
      <c r="BS738" s="3">
        <v>0</v>
      </c>
      <c r="BT738" s="3">
        <v>0</v>
      </c>
      <c r="BU738" s="3">
        <v>0</v>
      </c>
      <c r="BV738" s="3">
        <v>0</v>
      </c>
      <c r="BW738" s="3">
        <v>0</v>
      </c>
      <c r="BX738" s="3">
        <v>0</v>
      </c>
      <c r="BY738" s="3">
        <v>0</v>
      </c>
      <c r="BZ738" s="3">
        <f t="shared" si="152"/>
        <v>7</v>
      </c>
      <c r="CA738" s="40">
        <f t="shared" si="148"/>
        <v>38</v>
      </c>
    </row>
    <row r="739" spans="1:79" x14ac:dyDescent="0.25">
      <c r="A739" s="3" t="s">
        <v>4</v>
      </c>
      <c r="B739" s="3">
        <v>1</v>
      </c>
      <c r="C739" s="3">
        <v>2</v>
      </c>
      <c r="D739" s="41">
        <v>42550</v>
      </c>
      <c r="E739" s="3">
        <v>9</v>
      </c>
      <c r="F739" s="3">
        <v>0</v>
      </c>
      <c r="G739" s="3">
        <v>0</v>
      </c>
      <c r="H739" s="3">
        <v>0</v>
      </c>
      <c r="I739" s="3">
        <v>1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f t="shared" si="140"/>
        <v>1</v>
      </c>
      <c r="AE739" s="3">
        <f t="shared" si="142"/>
        <v>0</v>
      </c>
      <c r="AF739" s="3">
        <f t="shared" si="143"/>
        <v>0</v>
      </c>
      <c r="AG739" s="3">
        <f t="shared" si="149"/>
        <v>0</v>
      </c>
      <c r="AH739" s="3">
        <f t="shared" si="144"/>
        <v>0</v>
      </c>
      <c r="AI739" s="3">
        <f t="shared" si="150"/>
        <v>0</v>
      </c>
      <c r="AJ739" s="3">
        <v>0</v>
      </c>
      <c r="AK739" s="3">
        <v>0</v>
      </c>
      <c r="AL739" s="3">
        <v>0</v>
      </c>
      <c r="AM739" s="3">
        <v>0</v>
      </c>
      <c r="AN739" s="3">
        <v>0</v>
      </c>
      <c r="AO739" s="3">
        <v>1</v>
      </c>
      <c r="AP739" s="3">
        <v>0</v>
      </c>
      <c r="AQ739" s="3">
        <v>0</v>
      </c>
      <c r="AR739" s="3">
        <f t="shared" si="141"/>
        <v>1</v>
      </c>
      <c r="AS739" s="3">
        <f t="shared" si="145"/>
        <v>0</v>
      </c>
      <c r="AT739" s="3">
        <f t="shared" si="146"/>
        <v>1</v>
      </c>
      <c r="AU739" s="3">
        <f t="shared" si="147"/>
        <v>0</v>
      </c>
      <c r="AV739" s="3">
        <v>0</v>
      </c>
      <c r="AW739" s="3">
        <v>1</v>
      </c>
      <c r="AX739" s="3">
        <v>0</v>
      </c>
      <c r="AY739" s="3">
        <v>0</v>
      </c>
      <c r="AZ739" s="3">
        <v>0</v>
      </c>
      <c r="BA739" s="3">
        <v>0</v>
      </c>
      <c r="BB739" s="3">
        <v>6</v>
      </c>
      <c r="BC739" s="3">
        <v>0</v>
      </c>
      <c r="BD739" s="3">
        <f t="shared" si="151"/>
        <v>7</v>
      </c>
      <c r="BE739" s="3">
        <v>4</v>
      </c>
      <c r="BF739" s="3">
        <v>2</v>
      </c>
      <c r="BG739" s="3">
        <v>0</v>
      </c>
      <c r="BH739" s="3">
        <v>2</v>
      </c>
      <c r="BI739" s="3">
        <v>0</v>
      </c>
      <c r="BJ739" s="3">
        <v>3</v>
      </c>
      <c r="BK739" s="3">
        <v>0</v>
      </c>
      <c r="BL739" s="3">
        <v>1</v>
      </c>
      <c r="BM739" s="3">
        <v>0</v>
      </c>
      <c r="BN739" s="3">
        <v>0</v>
      </c>
      <c r="BO739" s="3">
        <v>0</v>
      </c>
      <c r="BP739" s="3">
        <v>0</v>
      </c>
      <c r="BQ739" s="3">
        <v>0</v>
      </c>
      <c r="BR739" s="3">
        <v>0</v>
      </c>
      <c r="BS739" s="3">
        <v>0</v>
      </c>
      <c r="BT739" s="3">
        <v>0</v>
      </c>
      <c r="BU739" s="3">
        <v>0</v>
      </c>
      <c r="BV739" s="3">
        <v>0</v>
      </c>
      <c r="BW739" s="3">
        <v>0</v>
      </c>
      <c r="BX739" s="3">
        <v>0</v>
      </c>
      <c r="BY739" s="3">
        <v>0</v>
      </c>
      <c r="BZ739" s="3">
        <f t="shared" si="152"/>
        <v>12</v>
      </c>
      <c r="CA739" s="40">
        <f t="shared" si="148"/>
        <v>21</v>
      </c>
    </row>
    <row r="740" spans="1:79" x14ac:dyDescent="0.25">
      <c r="A740" s="3" t="s">
        <v>4</v>
      </c>
      <c r="B740" s="3">
        <v>1</v>
      </c>
      <c r="C740" s="3">
        <v>2</v>
      </c>
      <c r="D740" s="41">
        <v>42550</v>
      </c>
      <c r="E740" s="3">
        <v>10</v>
      </c>
      <c r="F740" s="3">
        <v>2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f t="shared" si="140"/>
        <v>2</v>
      </c>
      <c r="AE740" s="3">
        <f t="shared" si="142"/>
        <v>0</v>
      </c>
      <c r="AF740" s="3">
        <f t="shared" si="143"/>
        <v>0</v>
      </c>
      <c r="AG740" s="3">
        <f t="shared" si="149"/>
        <v>0</v>
      </c>
      <c r="AH740" s="3">
        <f t="shared" si="144"/>
        <v>0</v>
      </c>
      <c r="AI740" s="3">
        <f t="shared" si="150"/>
        <v>0</v>
      </c>
      <c r="AJ740" s="3">
        <v>1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f t="shared" si="141"/>
        <v>1</v>
      </c>
      <c r="AS740" s="3">
        <f t="shared" si="145"/>
        <v>1</v>
      </c>
      <c r="AT740" s="3">
        <f t="shared" si="146"/>
        <v>0</v>
      </c>
      <c r="AU740" s="3">
        <f t="shared" si="147"/>
        <v>0</v>
      </c>
      <c r="AV740" s="3">
        <v>0</v>
      </c>
      <c r="AW740" s="3">
        <v>0</v>
      </c>
      <c r="AX740" s="3">
        <v>0</v>
      </c>
      <c r="AY740" s="3">
        <v>1</v>
      </c>
      <c r="AZ740" s="3">
        <v>1</v>
      </c>
      <c r="BA740" s="3">
        <v>0</v>
      </c>
      <c r="BB740" s="3">
        <v>16</v>
      </c>
      <c r="BC740" s="3">
        <v>0</v>
      </c>
      <c r="BD740" s="3">
        <f t="shared" si="151"/>
        <v>18</v>
      </c>
      <c r="BE740" s="3">
        <v>0</v>
      </c>
      <c r="BF740" s="3">
        <v>0</v>
      </c>
      <c r="BG740" s="3">
        <v>0</v>
      </c>
      <c r="BH740" s="3">
        <v>0</v>
      </c>
      <c r="BI740" s="3">
        <v>2</v>
      </c>
      <c r="BJ740" s="3">
        <v>0</v>
      </c>
      <c r="BK740" s="3">
        <v>0</v>
      </c>
      <c r="BL740" s="3">
        <v>0</v>
      </c>
      <c r="BM740" s="3">
        <v>0</v>
      </c>
      <c r="BN740" s="3">
        <v>0</v>
      </c>
      <c r="BO740" s="3">
        <v>0</v>
      </c>
      <c r="BP740" s="3">
        <v>4</v>
      </c>
      <c r="BQ740" s="3">
        <v>0</v>
      </c>
      <c r="BR740" s="3">
        <v>0</v>
      </c>
      <c r="BS740" s="3">
        <v>0</v>
      </c>
      <c r="BT740" s="3">
        <v>0</v>
      </c>
      <c r="BU740" s="3">
        <v>0</v>
      </c>
      <c r="BV740" s="3">
        <v>0</v>
      </c>
      <c r="BW740" s="3">
        <v>0</v>
      </c>
      <c r="BX740" s="3">
        <v>0</v>
      </c>
      <c r="BY740" s="3">
        <v>0</v>
      </c>
      <c r="BZ740" s="3">
        <f t="shared" si="152"/>
        <v>6</v>
      </c>
      <c r="CA740" s="40">
        <f t="shared" si="148"/>
        <v>27</v>
      </c>
    </row>
    <row r="741" spans="1:79" x14ac:dyDescent="0.25">
      <c r="A741" s="3" t="s">
        <v>4</v>
      </c>
      <c r="B741" s="3">
        <v>1</v>
      </c>
      <c r="C741" s="3">
        <v>2</v>
      </c>
      <c r="D741" s="41">
        <v>42550</v>
      </c>
      <c r="E741" s="3">
        <v>11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1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f t="shared" si="140"/>
        <v>1</v>
      </c>
      <c r="AE741" s="3">
        <f t="shared" si="142"/>
        <v>1</v>
      </c>
      <c r="AF741" s="3">
        <f t="shared" si="143"/>
        <v>0</v>
      </c>
      <c r="AG741" s="3">
        <f t="shared" si="149"/>
        <v>0</v>
      </c>
      <c r="AH741" s="3">
        <f t="shared" si="144"/>
        <v>0</v>
      </c>
      <c r="AI741" s="3">
        <f t="shared" si="150"/>
        <v>0</v>
      </c>
      <c r="AJ741" s="3">
        <v>0</v>
      </c>
      <c r="AK741" s="3">
        <v>0</v>
      </c>
      <c r="AL741" s="3">
        <v>0</v>
      </c>
      <c r="AM741" s="3">
        <v>0</v>
      </c>
      <c r="AN741" s="3">
        <v>0</v>
      </c>
      <c r="AO741" s="3">
        <v>1</v>
      </c>
      <c r="AP741" s="3">
        <v>0</v>
      </c>
      <c r="AQ741" s="3">
        <v>0</v>
      </c>
      <c r="AR741" s="3">
        <f t="shared" si="141"/>
        <v>1</v>
      </c>
      <c r="AS741" s="3">
        <f t="shared" si="145"/>
        <v>0</v>
      </c>
      <c r="AT741" s="3">
        <f t="shared" si="146"/>
        <v>1</v>
      </c>
      <c r="AU741" s="3">
        <f t="shared" si="147"/>
        <v>0</v>
      </c>
      <c r="AV741" s="3">
        <v>0</v>
      </c>
      <c r="AW741" s="3">
        <v>0</v>
      </c>
      <c r="AX741" s="3">
        <v>1</v>
      </c>
      <c r="AY741" s="3">
        <v>0</v>
      </c>
      <c r="AZ741" s="3">
        <v>0</v>
      </c>
      <c r="BA741" s="3">
        <v>0</v>
      </c>
      <c r="BB741" s="3">
        <v>9</v>
      </c>
      <c r="BC741" s="3">
        <v>0</v>
      </c>
      <c r="BD741" s="3">
        <f t="shared" si="151"/>
        <v>10</v>
      </c>
      <c r="BE741" s="3">
        <v>0</v>
      </c>
      <c r="BF741" s="3">
        <v>1</v>
      </c>
      <c r="BG741" s="3">
        <v>0</v>
      </c>
      <c r="BH741" s="3">
        <v>1</v>
      </c>
      <c r="BI741" s="3">
        <v>0</v>
      </c>
      <c r="BJ741" s="3">
        <v>1</v>
      </c>
      <c r="BK741" s="3">
        <v>0</v>
      </c>
      <c r="BL741" s="3">
        <v>0</v>
      </c>
      <c r="BM741" s="3">
        <v>0</v>
      </c>
      <c r="BN741" s="3">
        <v>0</v>
      </c>
      <c r="BO741" s="3">
        <v>0</v>
      </c>
      <c r="BP741" s="3">
        <v>0</v>
      </c>
      <c r="BQ741" s="3">
        <v>0</v>
      </c>
      <c r="BR741" s="3">
        <v>0</v>
      </c>
      <c r="BS741" s="3">
        <v>0</v>
      </c>
      <c r="BT741" s="3">
        <v>0</v>
      </c>
      <c r="BU741" s="3">
        <v>0</v>
      </c>
      <c r="BV741" s="3">
        <v>0</v>
      </c>
      <c r="BW741" s="3">
        <v>0</v>
      </c>
      <c r="BX741" s="3">
        <v>0</v>
      </c>
      <c r="BY741" s="3">
        <v>0</v>
      </c>
      <c r="BZ741" s="3">
        <f t="shared" si="152"/>
        <v>3</v>
      </c>
      <c r="CA741" s="40">
        <f t="shared" si="148"/>
        <v>15</v>
      </c>
    </row>
    <row r="742" spans="1:79" x14ac:dyDescent="0.25">
      <c r="A742" s="3" t="s">
        <v>4</v>
      </c>
      <c r="B742" s="3">
        <v>1</v>
      </c>
      <c r="C742" s="3">
        <v>2</v>
      </c>
      <c r="D742" s="41">
        <v>42550</v>
      </c>
      <c r="E742" s="3">
        <v>12</v>
      </c>
      <c r="F742" s="3">
        <v>4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1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f t="shared" si="140"/>
        <v>5</v>
      </c>
      <c r="AE742" s="3">
        <f t="shared" si="142"/>
        <v>1</v>
      </c>
      <c r="AF742" s="3">
        <f t="shared" si="143"/>
        <v>0</v>
      </c>
      <c r="AG742" s="3">
        <f t="shared" si="149"/>
        <v>0</v>
      </c>
      <c r="AH742" s="3">
        <f t="shared" si="144"/>
        <v>0</v>
      </c>
      <c r="AI742" s="3">
        <f t="shared" si="150"/>
        <v>0</v>
      </c>
      <c r="AJ742" s="3">
        <v>0</v>
      </c>
      <c r="AK742" s="3">
        <v>0</v>
      </c>
      <c r="AL742" s="3">
        <v>0</v>
      </c>
      <c r="AM742" s="3">
        <v>0</v>
      </c>
      <c r="AN742" s="3">
        <v>0</v>
      </c>
      <c r="AO742" s="3">
        <v>0</v>
      </c>
      <c r="AP742" s="3">
        <v>0</v>
      </c>
      <c r="AQ742" s="3">
        <v>0</v>
      </c>
      <c r="AR742" s="3">
        <f t="shared" si="141"/>
        <v>0</v>
      </c>
      <c r="AS742" s="3">
        <f t="shared" si="145"/>
        <v>0</v>
      </c>
      <c r="AT742" s="3">
        <f t="shared" si="146"/>
        <v>0</v>
      </c>
      <c r="AU742" s="3">
        <f t="shared" si="147"/>
        <v>0</v>
      </c>
      <c r="AV742" s="3">
        <v>0</v>
      </c>
      <c r="AW742" s="3">
        <v>0</v>
      </c>
      <c r="AX742" s="3">
        <v>0</v>
      </c>
      <c r="AY742" s="3">
        <v>0</v>
      </c>
      <c r="AZ742" s="3">
        <v>0</v>
      </c>
      <c r="BA742" s="3">
        <v>0</v>
      </c>
      <c r="BB742" s="3">
        <v>10</v>
      </c>
      <c r="BC742" s="3">
        <v>0</v>
      </c>
      <c r="BD742" s="3">
        <f t="shared" si="151"/>
        <v>10</v>
      </c>
      <c r="BE742" s="3">
        <v>0</v>
      </c>
      <c r="BF742" s="3">
        <v>5</v>
      </c>
      <c r="BG742" s="3">
        <v>0</v>
      </c>
      <c r="BH742" s="3">
        <v>0</v>
      </c>
      <c r="BI742" s="3">
        <v>0</v>
      </c>
      <c r="BJ742" s="3">
        <v>0</v>
      </c>
      <c r="BK742" s="3">
        <v>0</v>
      </c>
      <c r="BL742" s="3">
        <v>0</v>
      </c>
      <c r="BM742" s="3">
        <v>0</v>
      </c>
      <c r="BN742" s="3">
        <v>0</v>
      </c>
      <c r="BO742" s="3">
        <v>0</v>
      </c>
      <c r="BP742" s="3">
        <v>0</v>
      </c>
      <c r="BQ742" s="3">
        <v>0</v>
      </c>
      <c r="BR742" s="3">
        <v>0</v>
      </c>
      <c r="BS742" s="3">
        <v>0</v>
      </c>
      <c r="BT742" s="3">
        <v>0</v>
      </c>
      <c r="BU742" s="3">
        <v>0</v>
      </c>
      <c r="BV742" s="3">
        <v>0</v>
      </c>
      <c r="BW742" s="3">
        <v>0</v>
      </c>
      <c r="BX742" s="3">
        <v>0</v>
      </c>
      <c r="BY742" s="3">
        <v>0</v>
      </c>
      <c r="BZ742" s="3">
        <f t="shared" si="152"/>
        <v>5</v>
      </c>
      <c r="CA742" s="40">
        <f t="shared" si="148"/>
        <v>20</v>
      </c>
    </row>
    <row r="743" spans="1:79" x14ac:dyDescent="0.25">
      <c r="A743" s="3" t="s">
        <v>4</v>
      </c>
      <c r="B743" s="3">
        <v>1</v>
      </c>
      <c r="C743" s="3">
        <v>2</v>
      </c>
      <c r="D743" s="41">
        <v>42550</v>
      </c>
      <c r="E743" s="3">
        <v>13</v>
      </c>
      <c r="F743" s="3">
        <v>1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1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f t="shared" si="140"/>
        <v>2</v>
      </c>
      <c r="AE743" s="3">
        <f t="shared" si="142"/>
        <v>0</v>
      </c>
      <c r="AF743" s="3">
        <f t="shared" si="143"/>
        <v>0</v>
      </c>
      <c r="AG743" s="3">
        <f t="shared" si="149"/>
        <v>0</v>
      </c>
      <c r="AH743" s="3">
        <f t="shared" si="144"/>
        <v>1</v>
      </c>
      <c r="AI743" s="3">
        <f t="shared" si="150"/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0</v>
      </c>
      <c r="AO743" s="3">
        <v>1</v>
      </c>
      <c r="AP743" s="3">
        <v>0</v>
      </c>
      <c r="AQ743" s="3">
        <v>0</v>
      </c>
      <c r="AR743" s="3">
        <f t="shared" si="141"/>
        <v>1</v>
      </c>
      <c r="AS743" s="3">
        <f t="shared" si="145"/>
        <v>0</v>
      </c>
      <c r="AT743" s="3">
        <f t="shared" si="146"/>
        <v>1</v>
      </c>
      <c r="AU743" s="3">
        <f t="shared" si="147"/>
        <v>0</v>
      </c>
      <c r="AV743" s="3">
        <v>0</v>
      </c>
      <c r="AW743" s="3">
        <v>0</v>
      </c>
      <c r="AX743" s="3">
        <v>1</v>
      </c>
      <c r="AY743" s="3">
        <v>0</v>
      </c>
      <c r="AZ743" s="3">
        <v>1</v>
      </c>
      <c r="BA743" s="3">
        <v>0</v>
      </c>
      <c r="BB743" s="3">
        <v>1</v>
      </c>
      <c r="BC743" s="3">
        <v>0</v>
      </c>
      <c r="BD743" s="3">
        <f t="shared" si="151"/>
        <v>3</v>
      </c>
      <c r="BE743" s="3">
        <v>1</v>
      </c>
      <c r="BF743" s="3">
        <v>1</v>
      </c>
      <c r="BG743" s="3">
        <v>1</v>
      </c>
      <c r="BH743" s="3">
        <v>0</v>
      </c>
      <c r="BI743" s="3">
        <v>1</v>
      </c>
      <c r="BJ743" s="3">
        <v>1</v>
      </c>
      <c r="BK743" s="3">
        <v>1</v>
      </c>
      <c r="BL743" s="3">
        <v>0</v>
      </c>
      <c r="BM743" s="3">
        <v>0</v>
      </c>
      <c r="BN743" s="3">
        <v>0</v>
      </c>
      <c r="BO743" s="3">
        <v>0</v>
      </c>
      <c r="BP743" s="3">
        <v>0</v>
      </c>
      <c r="BQ743" s="3">
        <v>0</v>
      </c>
      <c r="BR743" s="3">
        <v>0</v>
      </c>
      <c r="BS743" s="3">
        <v>0</v>
      </c>
      <c r="BT743" s="3">
        <v>0</v>
      </c>
      <c r="BU743" s="3">
        <v>0</v>
      </c>
      <c r="BV743" s="3">
        <v>0</v>
      </c>
      <c r="BW743" s="3">
        <v>0</v>
      </c>
      <c r="BX743" s="3">
        <v>0</v>
      </c>
      <c r="BY743" s="3">
        <v>1</v>
      </c>
      <c r="BZ743" s="3">
        <f t="shared" si="152"/>
        <v>7</v>
      </c>
      <c r="CA743" s="40">
        <f t="shared" si="148"/>
        <v>13</v>
      </c>
    </row>
    <row r="744" spans="1:79" x14ac:dyDescent="0.25">
      <c r="A744" s="3" t="s">
        <v>4</v>
      </c>
      <c r="B744" s="3">
        <v>1</v>
      </c>
      <c r="C744" s="3">
        <v>2</v>
      </c>
      <c r="D744" s="41">
        <v>42558</v>
      </c>
      <c r="E744" s="3">
        <v>1</v>
      </c>
      <c r="F744" s="3">
        <v>5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f t="shared" si="140"/>
        <v>5</v>
      </c>
      <c r="AE744" s="3">
        <f t="shared" si="142"/>
        <v>0</v>
      </c>
      <c r="AF744" s="3">
        <f t="shared" si="143"/>
        <v>0</v>
      </c>
      <c r="AG744" s="3">
        <f t="shared" si="149"/>
        <v>0</v>
      </c>
      <c r="AH744" s="3">
        <f t="shared" si="144"/>
        <v>0</v>
      </c>
      <c r="AI744" s="3">
        <f t="shared" si="150"/>
        <v>0</v>
      </c>
      <c r="AJ744" s="3">
        <v>0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3">
        <v>0</v>
      </c>
      <c r="AQ744" s="3">
        <v>0</v>
      </c>
      <c r="AR744" s="3">
        <f t="shared" si="141"/>
        <v>0</v>
      </c>
      <c r="AS744" s="3">
        <f t="shared" si="145"/>
        <v>0</v>
      </c>
      <c r="AT744" s="3">
        <f t="shared" si="146"/>
        <v>0</v>
      </c>
      <c r="AU744" s="3">
        <f t="shared" si="147"/>
        <v>0</v>
      </c>
      <c r="AV744" s="3">
        <v>0</v>
      </c>
      <c r="AW744" s="3">
        <v>1</v>
      </c>
      <c r="AX744" s="3">
        <v>0</v>
      </c>
      <c r="AY744" s="3">
        <v>0</v>
      </c>
      <c r="AZ744" s="3">
        <v>0</v>
      </c>
      <c r="BA744" s="3">
        <v>0</v>
      </c>
      <c r="BB744" s="3">
        <v>7</v>
      </c>
      <c r="BC744" s="3">
        <v>0</v>
      </c>
      <c r="BD744" s="3">
        <f t="shared" si="151"/>
        <v>8</v>
      </c>
      <c r="BE744" s="3">
        <v>0</v>
      </c>
      <c r="BF744" s="3">
        <v>1</v>
      </c>
      <c r="BG744" s="3">
        <v>1</v>
      </c>
      <c r="BH744" s="3">
        <v>0</v>
      </c>
      <c r="BI744" s="3">
        <v>0</v>
      </c>
      <c r="BJ744" s="3">
        <v>0</v>
      </c>
      <c r="BK744" s="3">
        <v>0</v>
      </c>
      <c r="BL744" s="3">
        <v>1</v>
      </c>
      <c r="BM744" s="3">
        <v>0</v>
      </c>
      <c r="BN744" s="3">
        <v>0</v>
      </c>
      <c r="BO744" s="3">
        <v>0</v>
      </c>
      <c r="BP744" s="3">
        <v>0</v>
      </c>
      <c r="BQ744" s="3">
        <v>0</v>
      </c>
      <c r="BR744" s="3">
        <v>0</v>
      </c>
      <c r="BS744" s="3">
        <v>0</v>
      </c>
      <c r="BT744" s="3">
        <v>0</v>
      </c>
      <c r="BU744" s="3">
        <v>0</v>
      </c>
      <c r="BV744" s="3">
        <v>0</v>
      </c>
      <c r="BW744" s="3">
        <v>0</v>
      </c>
      <c r="BX744" s="3">
        <v>0</v>
      </c>
      <c r="BY744" s="3">
        <v>0</v>
      </c>
      <c r="BZ744" s="3">
        <f t="shared" si="152"/>
        <v>3</v>
      </c>
      <c r="CA744" s="40">
        <f t="shared" si="148"/>
        <v>16</v>
      </c>
    </row>
    <row r="745" spans="1:79" x14ac:dyDescent="0.25">
      <c r="A745" s="3" t="s">
        <v>4</v>
      </c>
      <c r="B745" s="3">
        <v>1</v>
      </c>
      <c r="C745" s="3">
        <v>2</v>
      </c>
      <c r="D745" s="41">
        <v>42558</v>
      </c>
      <c r="E745" s="3">
        <v>2</v>
      </c>
      <c r="F745" s="3">
        <v>4</v>
      </c>
      <c r="G745" s="3">
        <v>2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f t="shared" si="140"/>
        <v>6</v>
      </c>
      <c r="AE745" s="3">
        <f t="shared" si="142"/>
        <v>0</v>
      </c>
      <c r="AF745" s="3">
        <f t="shared" si="143"/>
        <v>0</v>
      </c>
      <c r="AG745" s="3">
        <f t="shared" si="149"/>
        <v>0</v>
      </c>
      <c r="AH745" s="3">
        <f t="shared" si="144"/>
        <v>0</v>
      </c>
      <c r="AI745" s="3">
        <f t="shared" si="150"/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3">
        <v>0</v>
      </c>
      <c r="AQ745" s="3">
        <v>0</v>
      </c>
      <c r="AR745" s="3">
        <f t="shared" si="141"/>
        <v>0</v>
      </c>
      <c r="AS745" s="3">
        <f t="shared" si="145"/>
        <v>0</v>
      </c>
      <c r="AT745" s="3">
        <f t="shared" si="146"/>
        <v>0</v>
      </c>
      <c r="AU745" s="3">
        <f t="shared" si="147"/>
        <v>0</v>
      </c>
      <c r="AV745" s="3">
        <v>0</v>
      </c>
      <c r="AW745" s="3">
        <v>0</v>
      </c>
      <c r="AX745" s="3">
        <v>1</v>
      </c>
      <c r="AY745" s="3">
        <v>0</v>
      </c>
      <c r="AZ745" s="3">
        <v>2</v>
      </c>
      <c r="BA745" s="3">
        <v>0</v>
      </c>
      <c r="BB745" s="3">
        <v>5</v>
      </c>
      <c r="BC745" s="3">
        <v>0</v>
      </c>
      <c r="BD745" s="3">
        <f t="shared" si="151"/>
        <v>8</v>
      </c>
      <c r="BE745" s="3">
        <v>1</v>
      </c>
      <c r="BF745" s="3">
        <v>2</v>
      </c>
      <c r="BG745" s="3">
        <v>0</v>
      </c>
      <c r="BH745" s="3">
        <v>1</v>
      </c>
      <c r="BI745" s="3">
        <v>5</v>
      </c>
      <c r="BJ745" s="3">
        <v>0</v>
      </c>
      <c r="BK745" s="3">
        <v>1</v>
      </c>
      <c r="BL745" s="3">
        <v>0</v>
      </c>
      <c r="BM745" s="3">
        <v>0</v>
      </c>
      <c r="BN745" s="3">
        <v>0</v>
      </c>
      <c r="BO745" s="3">
        <v>0</v>
      </c>
      <c r="BP745" s="3">
        <v>0</v>
      </c>
      <c r="BQ745" s="3">
        <v>0</v>
      </c>
      <c r="BR745" s="3">
        <v>0</v>
      </c>
      <c r="BS745" s="3">
        <v>0</v>
      </c>
      <c r="BT745" s="3">
        <v>0</v>
      </c>
      <c r="BU745" s="3">
        <v>0</v>
      </c>
      <c r="BV745" s="3">
        <v>0</v>
      </c>
      <c r="BW745" s="3">
        <v>0</v>
      </c>
      <c r="BX745" s="3">
        <v>0</v>
      </c>
      <c r="BY745" s="3">
        <v>0</v>
      </c>
      <c r="BZ745" s="3">
        <f t="shared" si="152"/>
        <v>10</v>
      </c>
      <c r="CA745" s="40">
        <f t="shared" si="148"/>
        <v>24</v>
      </c>
    </row>
    <row r="746" spans="1:79" x14ac:dyDescent="0.25">
      <c r="A746" s="3" t="s">
        <v>4</v>
      </c>
      <c r="B746" s="3">
        <v>1</v>
      </c>
      <c r="C746" s="3">
        <v>2</v>
      </c>
      <c r="D746" s="41">
        <v>42558</v>
      </c>
      <c r="E746" s="3">
        <v>3</v>
      </c>
      <c r="F746" s="3">
        <v>3</v>
      </c>
      <c r="G746" s="3">
        <v>0</v>
      </c>
      <c r="H746" s="3">
        <v>1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f t="shared" si="140"/>
        <v>4</v>
      </c>
      <c r="AE746" s="3">
        <f t="shared" si="142"/>
        <v>0</v>
      </c>
      <c r="AF746" s="3">
        <f t="shared" si="143"/>
        <v>0</v>
      </c>
      <c r="AG746" s="3">
        <f t="shared" si="149"/>
        <v>0</v>
      </c>
      <c r="AH746" s="3">
        <f t="shared" si="144"/>
        <v>0</v>
      </c>
      <c r="AI746" s="3">
        <f t="shared" si="150"/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1</v>
      </c>
      <c r="AO746" s="3">
        <v>1</v>
      </c>
      <c r="AP746" s="3">
        <v>0</v>
      </c>
      <c r="AQ746" s="3">
        <v>0</v>
      </c>
      <c r="AR746" s="3">
        <f t="shared" si="141"/>
        <v>2</v>
      </c>
      <c r="AS746" s="3">
        <f t="shared" si="145"/>
        <v>0</v>
      </c>
      <c r="AT746" s="3">
        <f t="shared" si="146"/>
        <v>2</v>
      </c>
      <c r="AU746" s="3">
        <f t="shared" si="147"/>
        <v>0</v>
      </c>
      <c r="AV746" s="3">
        <v>0</v>
      </c>
      <c r="AW746" s="3">
        <v>1</v>
      </c>
      <c r="AX746" s="3">
        <v>0</v>
      </c>
      <c r="AY746" s="3">
        <v>0</v>
      </c>
      <c r="AZ746" s="3">
        <v>0</v>
      </c>
      <c r="BA746" s="3">
        <v>0</v>
      </c>
      <c r="BB746" s="3">
        <v>19</v>
      </c>
      <c r="BC746" s="3">
        <v>0</v>
      </c>
      <c r="BD746" s="3">
        <f t="shared" si="151"/>
        <v>20</v>
      </c>
      <c r="BE746" s="3">
        <v>0</v>
      </c>
      <c r="BF746" s="3">
        <v>3</v>
      </c>
      <c r="BG746" s="3">
        <v>3</v>
      </c>
      <c r="BH746" s="3">
        <v>0</v>
      </c>
      <c r="BI746" s="3">
        <v>2</v>
      </c>
      <c r="BJ746" s="3">
        <v>0</v>
      </c>
      <c r="BK746" s="3">
        <v>0</v>
      </c>
      <c r="BL746" s="3">
        <v>0</v>
      </c>
      <c r="BM746" s="3">
        <v>0</v>
      </c>
      <c r="BN746" s="3">
        <v>0</v>
      </c>
      <c r="BO746" s="3">
        <v>0</v>
      </c>
      <c r="BP746" s="3">
        <v>0</v>
      </c>
      <c r="BQ746" s="3">
        <v>0</v>
      </c>
      <c r="BR746" s="3">
        <v>0</v>
      </c>
      <c r="BS746" s="3">
        <v>0</v>
      </c>
      <c r="BT746" s="3">
        <v>0</v>
      </c>
      <c r="BU746" s="3">
        <v>0</v>
      </c>
      <c r="BV746" s="3">
        <v>0</v>
      </c>
      <c r="BW746" s="3">
        <v>0</v>
      </c>
      <c r="BX746" s="3">
        <v>0</v>
      </c>
      <c r="BY746" s="3">
        <v>1</v>
      </c>
      <c r="BZ746" s="3">
        <f t="shared" si="152"/>
        <v>9</v>
      </c>
      <c r="CA746" s="40">
        <f t="shared" si="148"/>
        <v>35</v>
      </c>
    </row>
    <row r="747" spans="1:79" x14ac:dyDescent="0.25">
      <c r="A747" s="3" t="s">
        <v>4</v>
      </c>
      <c r="B747" s="3">
        <v>1</v>
      </c>
      <c r="C747" s="3">
        <v>2</v>
      </c>
      <c r="D747" s="41">
        <v>42558</v>
      </c>
      <c r="E747" s="3">
        <v>4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f t="shared" si="140"/>
        <v>1</v>
      </c>
      <c r="AE747" s="3">
        <f t="shared" si="142"/>
        <v>0</v>
      </c>
      <c r="AF747" s="3">
        <f t="shared" si="143"/>
        <v>0</v>
      </c>
      <c r="AG747" s="3">
        <f t="shared" si="149"/>
        <v>0</v>
      </c>
      <c r="AH747" s="3">
        <f t="shared" si="144"/>
        <v>0</v>
      </c>
      <c r="AI747" s="3">
        <f t="shared" si="150"/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f t="shared" si="141"/>
        <v>0</v>
      </c>
      <c r="AS747" s="3">
        <f t="shared" si="145"/>
        <v>0</v>
      </c>
      <c r="AT747" s="3">
        <f t="shared" si="146"/>
        <v>0</v>
      </c>
      <c r="AU747" s="3">
        <f t="shared" si="147"/>
        <v>0</v>
      </c>
      <c r="AV747" s="3">
        <v>0</v>
      </c>
      <c r="AW747" s="3">
        <v>1</v>
      </c>
      <c r="AX747" s="3">
        <v>1</v>
      </c>
      <c r="AY747" s="3">
        <v>0</v>
      </c>
      <c r="AZ747" s="3">
        <v>0</v>
      </c>
      <c r="BA747" s="3">
        <v>0</v>
      </c>
      <c r="BB747" s="3">
        <v>9</v>
      </c>
      <c r="BC747" s="3">
        <v>0</v>
      </c>
      <c r="BD747" s="3">
        <f t="shared" si="151"/>
        <v>11</v>
      </c>
      <c r="BE747" s="3">
        <v>0</v>
      </c>
      <c r="BF747" s="3">
        <v>1</v>
      </c>
      <c r="BG747" s="3">
        <v>2</v>
      </c>
      <c r="BH747" s="3">
        <v>0</v>
      </c>
      <c r="BI747" s="3">
        <v>2</v>
      </c>
      <c r="BJ747" s="3">
        <v>0</v>
      </c>
      <c r="BK747" s="3">
        <v>0</v>
      </c>
      <c r="BL747" s="3">
        <v>0</v>
      </c>
      <c r="BM747" s="3">
        <v>0</v>
      </c>
      <c r="BN747" s="3">
        <v>0</v>
      </c>
      <c r="BO747" s="3">
        <v>0</v>
      </c>
      <c r="BP747" s="3">
        <v>0</v>
      </c>
      <c r="BQ747" s="3">
        <v>0</v>
      </c>
      <c r="BR747" s="3">
        <v>0</v>
      </c>
      <c r="BS747" s="3">
        <v>0</v>
      </c>
      <c r="BT747" s="3">
        <v>0</v>
      </c>
      <c r="BU747" s="3">
        <v>0</v>
      </c>
      <c r="BV747" s="3">
        <v>0</v>
      </c>
      <c r="BW747" s="3">
        <v>0</v>
      </c>
      <c r="BX747" s="3">
        <v>0</v>
      </c>
      <c r="BY747" s="3">
        <v>1</v>
      </c>
      <c r="BZ747" s="3">
        <f t="shared" si="152"/>
        <v>6</v>
      </c>
      <c r="CA747" s="40">
        <f t="shared" si="148"/>
        <v>18</v>
      </c>
    </row>
    <row r="748" spans="1:79" x14ac:dyDescent="0.25">
      <c r="A748" s="3" t="s">
        <v>4</v>
      </c>
      <c r="B748" s="3">
        <v>1</v>
      </c>
      <c r="C748" s="3">
        <v>2</v>
      </c>
      <c r="D748" s="41">
        <v>42558</v>
      </c>
      <c r="E748" s="3">
        <v>5</v>
      </c>
      <c r="F748" s="3">
        <v>14</v>
      </c>
      <c r="G748" s="3">
        <v>2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1</v>
      </c>
      <c r="O748" s="3">
        <v>0</v>
      </c>
      <c r="P748" s="3">
        <v>1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f t="shared" si="140"/>
        <v>18</v>
      </c>
      <c r="AE748" s="3">
        <f t="shared" si="142"/>
        <v>1</v>
      </c>
      <c r="AF748" s="3">
        <f t="shared" si="143"/>
        <v>0</v>
      </c>
      <c r="AG748" s="3">
        <f t="shared" si="149"/>
        <v>0</v>
      </c>
      <c r="AH748" s="3">
        <f t="shared" si="144"/>
        <v>0</v>
      </c>
      <c r="AI748" s="3">
        <f t="shared" si="150"/>
        <v>0</v>
      </c>
      <c r="AJ748" s="3">
        <v>0</v>
      </c>
      <c r="AK748" s="3">
        <v>0</v>
      </c>
      <c r="AL748" s="3">
        <v>0</v>
      </c>
      <c r="AM748" s="3">
        <v>0</v>
      </c>
      <c r="AN748" s="3">
        <v>0</v>
      </c>
      <c r="AO748" s="3">
        <v>2</v>
      </c>
      <c r="AP748" s="3">
        <v>0</v>
      </c>
      <c r="AQ748" s="3">
        <v>0</v>
      </c>
      <c r="AR748" s="3">
        <f t="shared" si="141"/>
        <v>2</v>
      </c>
      <c r="AS748" s="3">
        <f t="shared" si="145"/>
        <v>0</v>
      </c>
      <c r="AT748" s="3">
        <f t="shared" si="146"/>
        <v>2</v>
      </c>
      <c r="AU748" s="3">
        <f t="shared" si="147"/>
        <v>0</v>
      </c>
      <c r="AV748" s="3">
        <v>1</v>
      </c>
      <c r="AW748" s="3">
        <v>3</v>
      </c>
      <c r="AX748" s="3">
        <v>2</v>
      </c>
      <c r="AY748" s="3">
        <v>0</v>
      </c>
      <c r="AZ748" s="3">
        <v>3</v>
      </c>
      <c r="BA748" s="3">
        <v>0</v>
      </c>
      <c r="BB748" s="3">
        <v>9</v>
      </c>
      <c r="BC748" s="3">
        <v>0</v>
      </c>
      <c r="BD748" s="3">
        <f t="shared" si="151"/>
        <v>17</v>
      </c>
      <c r="BE748" s="3">
        <v>1</v>
      </c>
      <c r="BF748" s="3">
        <v>2</v>
      </c>
      <c r="BG748" s="3">
        <v>3</v>
      </c>
      <c r="BH748" s="3">
        <v>2</v>
      </c>
      <c r="BI748" s="3">
        <v>7</v>
      </c>
      <c r="BJ748" s="3">
        <v>0</v>
      </c>
      <c r="BK748" s="3">
        <v>0</v>
      </c>
      <c r="BL748" s="3">
        <v>0</v>
      </c>
      <c r="BM748" s="3">
        <v>0</v>
      </c>
      <c r="BN748" s="3">
        <v>0</v>
      </c>
      <c r="BO748" s="3">
        <v>0</v>
      </c>
      <c r="BP748" s="3">
        <v>1</v>
      </c>
      <c r="BQ748" s="3">
        <v>0</v>
      </c>
      <c r="BR748" s="3">
        <v>0</v>
      </c>
      <c r="BS748" s="3">
        <v>0</v>
      </c>
      <c r="BT748" s="3">
        <v>0</v>
      </c>
      <c r="BU748" s="3">
        <v>0</v>
      </c>
      <c r="BV748" s="3">
        <v>0</v>
      </c>
      <c r="BW748" s="3">
        <v>0</v>
      </c>
      <c r="BX748" s="3">
        <v>0</v>
      </c>
      <c r="BY748" s="3">
        <v>0</v>
      </c>
      <c r="BZ748" s="3">
        <f t="shared" si="152"/>
        <v>16</v>
      </c>
      <c r="CA748" s="40">
        <f t="shared" si="148"/>
        <v>54</v>
      </c>
    </row>
    <row r="749" spans="1:79" x14ac:dyDescent="0.25">
      <c r="A749" s="3" t="s">
        <v>4</v>
      </c>
      <c r="B749" s="3">
        <v>1</v>
      </c>
      <c r="C749" s="3">
        <v>2</v>
      </c>
      <c r="D749" s="41">
        <v>42558</v>
      </c>
      <c r="E749" s="3">
        <v>6</v>
      </c>
      <c r="F749" s="3">
        <v>2</v>
      </c>
      <c r="G749" s="3">
        <v>1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f t="shared" si="140"/>
        <v>3</v>
      </c>
      <c r="AE749" s="3">
        <f t="shared" si="142"/>
        <v>0</v>
      </c>
      <c r="AF749" s="3">
        <f t="shared" si="143"/>
        <v>0</v>
      </c>
      <c r="AG749" s="3">
        <f t="shared" si="149"/>
        <v>0</v>
      </c>
      <c r="AH749" s="3">
        <f t="shared" si="144"/>
        <v>0</v>
      </c>
      <c r="AI749" s="3">
        <f t="shared" si="150"/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1</v>
      </c>
      <c r="AP749" s="3">
        <v>0</v>
      </c>
      <c r="AQ749" s="3">
        <v>0</v>
      </c>
      <c r="AR749" s="3">
        <f t="shared" si="141"/>
        <v>1</v>
      </c>
      <c r="AS749" s="3">
        <f t="shared" si="145"/>
        <v>0</v>
      </c>
      <c r="AT749" s="3">
        <f t="shared" si="146"/>
        <v>1</v>
      </c>
      <c r="AU749" s="3">
        <f t="shared" si="147"/>
        <v>0</v>
      </c>
      <c r="AV749" s="3">
        <v>0</v>
      </c>
      <c r="AW749" s="3">
        <v>3</v>
      </c>
      <c r="AX749" s="3">
        <v>0</v>
      </c>
      <c r="AY749" s="3">
        <v>0</v>
      </c>
      <c r="AZ749" s="3">
        <v>0</v>
      </c>
      <c r="BA749" s="3">
        <v>0</v>
      </c>
      <c r="BB749" s="3">
        <v>25</v>
      </c>
      <c r="BC749" s="3">
        <v>0</v>
      </c>
      <c r="BD749" s="3">
        <f t="shared" si="151"/>
        <v>28</v>
      </c>
      <c r="BE749" s="3">
        <v>3</v>
      </c>
      <c r="BF749" s="3">
        <v>0</v>
      </c>
      <c r="BG749" s="3">
        <v>0</v>
      </c>
      <c r="BH749" s="3">
        <v>1</v>
      </c>
      <c r="BI749" s="3">
        <v>1</v>
      </c>
      <c r="BJ749" s="3">
        <v>1</v>
      </c>
      <c r="BK749" s="3">
        <v>0</v>
      </c>
      <c r="BL749" s="3">
        <v>0</v>
      </c>
      <c r="BM749" s="3">
        <v>0</v>
      </c>
      <c r="BN749" s="3">
        <v>0</v>
      </c>
      <c r="BO749" s="3">
        <v>0</v>
      </c>
      <c r="BP749" s="3">
        <v>0</v>
      </c>
      <c r="BQ749" s="3">
        <v>0</v>
      </c>
      <c r="BR749" s="3">
        <v>0</v>
      </c>
      <c r="BS749" s="3">
        <v>0</v>
      </c>
      <c r="BT749" s="3">
        <v>0</v>
      </c>
      <c r="BU749" s="3">
        <v>0</v>
      </c>
      <c r="BV749" s="3">
        <v>0</v>
      </c>
      <c r="BW749" s="3">
        <v>0</v>
      </c>
      <c r="BX749" s="3">
        <v>0</v>
      </c>
      <c r="BY749" s="3">
        <v>0</v>
      </c>
      <c r="BZ749" s="3">
        <f t="shared" si="152"/>
        <v>6</v>
      </c>
      <c r="CA749" s="40">
        <f t="shared" si="148"/>
        <v>38</v>
      </c>
    </row>
    <row r="750" spans="1:79" x14ac:dyDescent="0.25">
      <c r="A750" s="3" t="s">
        <v>4</v>
      </c>
      <c r="B750" s="3">
        <v>1</v>
      </c>
      <c r="C750" s="3">
        <v>2</v>
      </c>
      <c r="D750" s="41">
        <v>42558</v>
      </c>
      <c r="E750" s="3">
        <v>7</v>
      </c>
      <c r="F750" s="3">
        <v>2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1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f t="shared" si="140"/>
        <v>3</v>
      </c>
      <c r="AE750" s="3">
        <f t="shared" si="142"/>
        <v>0</v>
      </c>
      <c r="AF750" s="3">
        <f t="shared" si="143"/>
        <v>0</v>
      </c>
      <c r="AG750" s="3">
        <f t="shared" si="149"/>
        <v>0</v>
      </c>
      <c r="AH750" s="3">
        <f t="shared" si="144"/>
        <v>0</v>
      </c>
      <c r="AI750" s="3">
        <f t="shared" si="150"/>
        <v>0</v>
      </c>
      <c r="AJ750" s="3">
        <v>0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3">
        <v>0</v>
      </c>
      <c r="AQ750" s="3">
        <v>0</v>
      </c>
      <c r="AR750" s="3">
        <f t="shared" si="141"/>
        <v>0</v>
      </c>
      <c r="AS750" s="3">
        <f t="shared" si="145"/>
        <v>0</v>
      </c>
      <c r="AT750" s="3">
        <f t="shared" si="146"/>
        <v>0</v>
      </c>
      <c r="AU750" s="3">
        <f t="shared" si="147"/>
        <v>0</v>
      </c>
      <c r="AV750" s="3">
        <v>0</v>
      </c>
      <c r="AW750" s="3">
        <v>0</v>
      </c>
      <c r="AX750" s="3">
        <v>0</v>
      </c>
      <c r="AY750" s="3">
        <v>0</v>
      </c>
      <c r="AZ750" s="3">
        <v>1</v>
      </c>
      <c r="BA750" s="3">
        <v>0</v>
      </c>
      <c r="BB750" s="3">
        <v>6</v>
      </c>
      <c r="BC750" s="3">
        <v>0</v>
      </c>
      <c r="BD750" s="3">
        <f t="shared" si="151"/>
        <v>7</v>
      </c>
      <c r="BE750" s="3">
        <v>0</v>
      </c>
      <c r="BF750" s="3">
        <v>1</v>
      </c>
      <c r="BG750" s="3">
        <v>1</v>
      </c>
      <c r="BH750" s="3">
        <v>0</v>
      </c>
      <c r="BI750" s="3">
        <v>0</v>
      </c>
      <c r="BJ750" s="3">
        <v>1</v>
      </c>
      <c r="BK750" s="3">
        <v>0</v>
      </c>
      <c r="BL750" s="3">
        <v>0</v>
      </c>
      <c r="BM750" s="3">
        <v>0</v>
      </c>
      <c r="BN750" s="3">
        <v>0</v>
      </c>
      <c r="BO750" s="3">
        <v>0</v>
      </c>
      <c r="BP750" s="3">
        <v>4</v>
      </c>
      <c r="BQ750" s="3">
        <v>0</v>
      </c>
      <c r="BR750" s="3">
        <v>0</v>
      </c>
      <c r="BS750" s="3">
        <v>0</v>
      </c>
      <c r="BT750" s="3">
        <v>0</v>
      </c>
      <c r="BU750" s="3">
        <v>0</v>
      </c>
      <c r="BV750" s="3">
        <v>0</v>
      </c>
      <c r="BW750" s="3">
        <v>0</v>
      </c>
      <c r="BX750" s="3">
        <v>0</v>
      </c>
      <c r="BY750" s="3">
        <v>0</v>
      </c>
      <c r="BZ750" s="3">
        <f t="shared" si="152"/>
        <v>7</v>
      </c>
      <c r="CA750" s="40">
        <f t="shared" si="148"/>
        <v>17</v>
      </c>
    </row>
    <row r="751" spans="1:79" x14ac:dyDescent="0.25">
      <c r="A751" s="3" t="s">
        <v>4</v>
      </c>
      <c r="B751" s="3">
        <v>1</v>
      </c>
      <c r="C751" s="3">
        <v>2</v>
      </c>
      <c r="D751" s="41">
        <v>42558</v>
      </c>
      <c r="E751" s="3">
        <v>8</v>
      </c>
      <c r="F751" s="3">
        <v>1</v>
      </c>
      <c r="G751" s="3">
        <v>1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f t="shared" si="140"/>
        <v>2</v>
      </c>
      <c r="AE751" s="3">
        <f t="shared" si="142"/>
        <v>0</v>
      </c>
      <c r="AF751" s="3">
        <f t="shared" si="143"/>
        <v>0</v>
      </c>
      <c r="AG751" s="3">
        <f t="shared" si="149"/>
        <v>0</v>
      </c>
      <c r="AH751" s="3">
        <f t="shared" si="144"/>
        <v>0</v>
      </c>
      <c r="AI751" s="3">
        <f t="shared" si="150"/>
        <v>0</v>
      </c>
      <c r="AJ751" s="3">
        <v>0</v>
      </c>
      <c r="AK751" s="3">
        <v>0</v>
      </c>
      <c r="AL751" s="3">
        <v>0</v>
      </c>
      <c r="AM751" s="3">
        <v>0</v>
      </c>
      <c r="AN751" s="3">
        <v>0</v>
      </c>
      <c r="AO751" s="3">
        <v>0</v>
      </c>
      <c r="AP751" s="3">
        <v>0</v>
      </c>
      <c r="AQ751" s="3">
        <v>0</v>
      </c>
      <c r="AR751" s="3">
        <f t="shared" si="141"/>
        <v>0</v>
      </c>
      <c r="AS751" s="3">
        <f t="shared" si="145"/>
        <v>0</v>
      </c>
      <c r="AT751" s="3">
        <f t="shared" si="146"/>
        <v>0</v>
      </c>
      <c r="AU751" s="3">
        <f t="shared" si="147"/>
        <v>0</v>
      </c>
      <c r="AV751" s="3">
        <v>0</v>
      </c>
      <c r="AW751" s="3">
        <v>0</v>
      </c>
      <c r="AX751" s="3">
        <v>0</v>
      </c>
      <c r="AY751" s="3">
        <v>0</v>
      </c>
      <c r="AZ751" s="3">
        <v>0</v>
      </c>
      <c r="BA751" s="3">
        <v>0</v>
      </c>
      <c r="BB751" s="3">
        <v>3</v>
      </c>
      <c r="BC751" s="3">
        <v>0</v>
      </c>
      <c r="BD751" s="3">
        <f t="shared" si="151"/>
        <v>3</v>
      </c>
      <c r="BE751" s="3">
        <v>1</v>
      </c>
      <c r="BF751" s="3">
        <v>0</v>
      </c>
      <c r="BG751" s="3">
        <v>0</v>
      </c>
      <c r="BH751" s="3">
        <v>1</v>
      </c>
      <c r="BI751" s="3">
        <v>0</v>
      </c>
      <c r="BJ751" s="3">
        <v>0</v>
      </c>
      <c r="BK751" s="3">
        <v>0</v>
      </c>
      <c r="BL751" s="3">
        <v>1</v>
      </c>
      <c r="BM751" s="3">
        <v>0</v>
      </c>
      <c r="BN751" s="3">
        <v>0</v>
      </c>
      <c r="BO751" s="3">
        <v>0</v>
      </c>
      <c r="BP751" s="3">
        <v>0</v>
      </c>
      <c r="BQ751" s="3">
        <v>0</v>
      </c>
      <c r="BR751" s="3">
        <v>0</v>
      </c>
      <c r="BS751" s="3">
        <v>0</v>
      </c>
      <c r="BT751" s="3">
        <v>0</v>
      </c>
      <c r="BU751" s="3">
        <v>0</v>
      </c>
      <c r="BV751" s="3">
        <v>0</v>
      </c>
      <c r="BW751" s="3">
        <v>0</v>
      </c>
      <c r="BX751" s="3">
        <v>0</v>
      </c>
      <c r="BY751" s="3">
        <v>0</v>
      </c>
      <c r="BZ751" s="3">
        <f t="shared" si="152"/>
        <v>3</v>
      </c>
      <c r="CA751" s="40">
        <f t="shared" si="148"/>
        <v>8</v>
      </c>
    </row>
    <row r="752" spans="1:79" x14ac:dyDescent="0.25">
      <c r="A752" s="3" t="s">
        <v>4</v>
      </c>
      <c r="B752" s="3">
        <v>1</v>
      </c>
      <c r="C752" s="3">
        <v>2</v>
      </c>
      <c r="D752" s="41">
        <v>42558</v>
      </c>
      <c r="E752" s="3">
        <v>9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f t="shared" si="140"/>
        <v>0</v>
      </c>
      <c r="AE752" s="3">
        <f t="shared" si="142"/>
        <v>0</v>
      </c>
      <c r="AF752" s="3">
        <f t="shared" si="143"/>
        <v>0</v>
      </c>
      <c r="AG752" s="3">
        <f t="shared" si="149"/>
        <v>0</v>
      </c>
      <c r="AH752" s="3">
        <f t="shared" si="144"/>
        <v>0</v>
      </c>
      <c r="AI752" s="3">
        <f t="shared" si="150"/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f t="shared" si="141"/>
        <v>0</v>
      </c>
      <c r="AS752" s="3">
        <f t="shared" si="145"/>
        <v>0</v>
      </c>
      <c r="AT752" s="3">
        <f t="shared" si="146"/>
        <v>0</v>
      </c>
      <c r="AU752" s="3">
        <f t="shared" si="147"/>
        <v>0</v>
      </c>
      <c r="AV752" s="3">
        <v>0</v>
      </c>
      <c r="AW752" s="3">
        <v>2</v>
      </c>
      <c r="AX752" s="3">
        <v>1</v>
      </c>
      <c r="AY752" s="3">
        <v>0</v>
      </c>
      <c r="AZ752" s="3">
        <v>0</v>
      </c>
      <c r="BA752" s="3">
        <v>0</v>
      </c>
      <c r="BB752" s="3">
        <v>9</v>
      </c>
      <c r="BC752" s="3">
        <v>0</v>
      </c>
      <c r="BD752" s="3">
        <f t="shared" si="151"/>
        <v>12</v>
      </c>
      <c r="BE752" s="3">
        <v>0</v>
      </c>
      <c r="BF752" s="3">
        <v>1</v>
      </c>
      <c r="BG752" s="3">
        <v>4</v>
      </c>
      <c r="BH752" s="3">
        <v>0</v>
      </c>
      <c r="BI752" s="3">
        <v>1</v>
      </c>
      <c r="BJ752" s="3">
        <v>1</v>
      </c>
      <c r="BK752" s="3">
        <v>0</v>
      </c>
      <c r="BL752" s="3">
        <v>1</v>
      </c>
      <c r="BM752" s="3">
        <v>0</v>
      </c>
      <c r="BN752" s="3">
        <v>0</v>
      </c>
      <c r="BO752" s="3">
        <v>0</v>
      </c>
      <c r="BP752" s="3">
        <v>0</v>
      </c>
      <c r="BQ752" s="3">
        <v>0</v>
      </c>
      <c r="BR752" s="3">
        <v>0</v>
      </c>
      <c r="BS752" s="3">
        <v>0</v>
      </c>
      <c r="BT752" s="3">
        <v>1</v>
      </c>
      <c r="BU752" s="3">
        <v>0</v>
      </c>
      <c r="BV752" s="3">
        <v>0</v>
      </c>
      <c r="BW752" s="3">
        <v>0</v>
      </c>
      <c r="BX752" s="3">
        <v>0</v>
      </c>
      <c r="BY752" s="3">
        <v>0</v>
      </c>
      <c r="BZ752" s="3">
        <f t="shared" si="152"/>
        <v>9</v>
      </c>
      <c r="CA752" s="40">
        <f t="shared" si="148"/>
        <v>21</v>
      </c>
    </row>
    <row r="753" spans="1:79" x14ac:dyDescent="0.25">
      <c r="A753" s="3" t="s">
        <v>4</v>
      </c>
      <c r="B753" s="3">
        <v>1</v>
      </c>
      <c r="C753" s="3">
        <v>2</v>
      </c>
      <c r="D753" s="41">
        <v>42558</v>
      </c>
      <c r="E753" s="3">
        <v>10</v>
      </c>
      <c r="F753" s="3">
        <v>4</v>
      </c>
      <c r="G753" s="3">
        <v>1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1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f t="shared" si="140"/>
        <v>6</v>
      </c>
      <c r="AE753" s="3">
        <f t="shared" si="142"/>
        <v>0</v>
      </c>
      <c r="AF753" s="3">
        <f t="shared" si="143"/>
        <v>0</v>
      </c>
      <c r="AG753" s="3">
        <f t="shared" si="149"/>
        <v>0</v>
      </c>
      <c r="AH753" s="3">
        <f t="shared" si="144"/>
        <v>0</v>
      </c>
      <c r="AI753" s="3">
        <f t="shared" si="150"/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1</v>
      </c>
      <c r="AO753" s="3">
        <v>0</v>
      </c>
      <c r="AP753" s="3">
        <v>0</v>
      </c>
      <c r="AQ753" s="3">
        <v>0</v>
      </c>
      <c r="AR753" s="3">
        <f t="shared" si="141"/>
        <v>1</v>
      </c>
      <c r="AS753" s="3">
        <f t="shared" si="145"/>
        <v>0</v>
      </c>
      <c r="AT753" s="3">
        <f t="shared" si="146"/>
        <v>1</v>
      </c>
      <c r="AU753" s="3">
        <f t="shared" si="147"/>
        <v>0</v>
      </c>
      <c r="AV753" s="3">
        <v>0</v>
      </c>
      <c r="AW753" s="3">
        <v>0</v>
      </c>
      <c r="AX753" s="3">
        <v>0</v>
      </c>
      <c r="AY753" s="3">
        <v>0</v>
      </c>
      <c r="AZ753" s="3">
        <v>2</v>
      </c>
      <c r="BA753" s="3">
        <v>0</v>
      </c>
      <c r="BB753" s="3">
        <v>7</v>
      </c>
      <c r="BC753" s="3">
        <v>0</v>
      </c>
      <c r="BD753" s="3">
        <f t="shared" si="151"/>
        <v>9</v>
      </c>
      <c r="BE753" s="3">
        <v>1</v>
      </c>
      <c r="BF753" s="3">
        <v>1</v>
      </c>
      <c r="BG753" s="3">
        <v>4</v>
      </c>
      <c r="BH753" s="3">
        <v>0</v>
      </c>
      <c r="BI753" s="3">
        <v>2</v>
      </c>
      <c r="BJ753" s="3">
        <v>0</v>
      </c>
      <c r="BK753" s="3">
        <v>0</v>
      </c>
      <c r="BL753" s="3">
        <v>1</v>
      </c>
      <c r="BM753" s="3">
        <v>0</v>
      </c>
      <c r="BN753" s="3">
        <v>0</v>
      </c>
      <c r="BO753" s="3">
        <v>0</v>
      </c>
      <c r="BP753" s="3">
        <v>0</v>
      </c>
      <c r="BQ753" s="3">
        <v>0</v>
      </c>
      <c r="BR753" s="3">
        <v>0</v>
      </c>
      <c r="BS753" s="3">
        <v>0</v>
      </c>
      <c r="BT753" s="3">
        <v>0</v>
      </c>
      <c r="BU753" s="3">
        <v>0</v>
      </c>
      <c r="BV753" s="3">
        <v>0</v>
      </c>
      <c r="BW753" s="3">
        <v>1</v>
      </c>
      <c r="BX753" s="3">
        <v>0</v>
      </c>
      <c r="BY753" s="3">
        <v>0</v>
      </c>
      <c r="BZ753" s="3">
        <f t="shared" si="152"/>
        <v>10</v>
      </c>
      <c r="CA753" s="40">
        <f t="shared" si="148"/>
        <v>26</v>
      </c>
    </row>
    <row r="754" spans="1:79" x14ac:dyDescent="0.25">
      <c r="A754" s="3" t="s">
        <v>4</v>
      </c>
      <c r="B754" s="3">
        <v>1</v>
      </c>
      <c r="C754" s="3">
        <v>2</v>
      </c>
      <c r="D754" s="41">
        <v>42558</v>
      </c>
      <c r="E754" s="3">
        <v>11</v>
      </c>
      <c r="F754" s="3">
        <v>4</v>
      </c>
      <c r="G754" s="3">
        <v>0</v>
      </c>
      <c r="H754" s="3">
        <v>1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1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f t="shared" si="140"/>
        <v>6</v>
      </c>
      <c r="AE754" s="3">
        <f t="shared" si="142"/>
        <v>1</v>
      </c>
      <c r="AF754" s="3">
        <f t="shared" si="143"/>
        <v>0</v>
      </c>
      <c r="AG754" s="3">
        <f t="shared" si="149"/>
        <v>0</v>
      </c>
      <c r="AH754" s="3">
        <f t="shared" si="144"/>
        <v>0</v>
      </c>
      <c r="AI754" s="3">
        <f t="shared" si="150"/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f t="shared" si="141"/>
        <v>0</v>
      </c>
      <c r="AS754" s="3">
        <f t="shared" si="145"/>
        <v>0</v>
      </c>
      <c r="AT754" s="3">
        <f t="shared" si="146"/>
        <v>0</v>
      </c>
      <c r="AU754" s="3">
        <f t="shared" si="147"/>
        <v>0</v>
      </c>
      <c r="AV754" s="3">
        <v>0</v>
      </c>
      <c r="AW754" s="3">
        <v>0</v>
      </c>
      <c r="AX754" s="3">
        <v>0</v>
      </c>
      <c r="AY754" s="3">
        <v>0</v>
      </c>
      <c r="AZ754" s="3">
        <v>0</v>
      </c>
      <c r="BA754" s="3">
        <v>0</v>
      </c>
      <c r="BB754" s="3">
        <v>3</v>
      </c>
      <c r="BC754" s="3">
        <v>0</v>
      </c>
      <c r="BD754" s="3">
        <f t="shared" si="151"/>
        <v>3</v>
      </c>
      <c r="BE754" s="3">
        <v>0</v>
      </c>
      <c r="BF754" s="3">
        <v>7</v>
      </c>
      <c r="BG754" s="3">
        <v>0</v>
      </c>
      <c r="BH754" s="3">
        <v>0</v>
      </c>
      <c r="BI754" s="3">
        <v>2</v>
      </c>
      <c r="BJ754" s="3">
        <v>0</v>
      </c>
      <c r="BK754" s="3">
        <v>0</v>
      </c>
      <c r="BL754" s="3">
        <v>1</v>
      </c>
      <c r="BM754" s="3">
        <v>0</v>
      </c>
      <c r="BN754" s="3">
        <v>0</v>
      </c>
      <c r="BO754" s="3">
        <v>0</v>
      </c>
      <c r="BP754" s="3">
        <v>3</v>
      </c>
      <c r="BQ754" s="3">
        <v>0</v>
      </c>
      <c r="BR754" s="3">
        <v>0</v>
      </c>
      <c r="BS754" s="3">
        <v>0</v>
      </c>
      <c r="BT754" s="3">
        <v>0</v>
      </c>
      <c r="BU754" s="3">
        <v>0</v>
      </c>
      <c r="BV754" s="3">
        <v>0</v>
      </c>
      <c r="BW754" s="3">
        <v>0</v>
      </c>
      <c r="BX754" s="3">
        <v>0</v>
      </c>
      <c r="BY754" s="3">
        <v>0</v>
      </c>
      <c r="BZ754" s="3">
        <f t="shared" si="152"/>
        <v>13</v>
      </c>
      <c r="CA754" s="40">
        <f t="shared" si="148"/>
        <v>22</v>
      </c>
    </row>
    <row r="755" spans="1:79" x14ac:dyDescent="0.25">
      <c r="A755" s="3" t="s">
        <v>4</v>
      </c>
      <c r="B755" s="3">
        <v>1</v>
      </c>
      <c r="C755" s="3">
        <v>2</v>
      </c>
      <c r="D755" s="41">
        <v>42558</v>
      </c>
      <c r="E755" s="3">
        <v>12</v>
      </c>
      <c r="F755" s="3">
        <v>15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1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f t="shared" si="140"/>
        <v>16</v>
      </c>
      <c r="AE755" s="3">
        <f t="shared" si="142"/>
        <v>1</v>
      </c>
      <c r="AF755" s="3">
        <f t="shared" si="143"/>
        <v>0</v>
      </c>
      <c r="AG755" s="3">
        <f t="shared" si="149"/>
        <v>0</v>
      </c>
      <c r="AH755" s="3">
        <f t="shared" si="144"/>
        <v>0</v>
      </c>
      <c r="AI755" s="3">
        <f t="shared" si="150"/>
        <v>0</v>
      </c>
      <c r="AJ755" s="3">
        <v>0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f t="shared" si="141"/>
        <v>0</v>
      </c>
      <c r="AS755" s="3">
        <f t="shared" si="145"/>
        <v>0</v>
      </c>
      <c r="AT755" s="3">
        <f t="shared" si="146"/>
        <v>0</v>
      </c>
      <c r="AU755" s="3">
        <f t="shared" si="147"/>
        <v>0</v>
      </c>
      <c r="AV755" s="3">
        <v>0</v>
      </c>
      <c r="AW755" s="3">
        <v>1</v>
      </c>
      <c r="AX755" s="3">
        <v>2</v>
      </c>
      <c r="AY755" s="3">
        <v>0</v>
      </c>
      <c r="AZ755" s="3">
        <v>1</v>
      </c>
      <c r="BA755" s="3">
        <v>0</v>
      </c>
      <c r="BB755" s="3">
        <v>0</v>
      </c>
      <c r="BC755" s="3">
        <v>0</v>
      </c>
      <c r="BD755" s="3">
        <f t="shared" si="151"/>
        <v>4</v>
      </c>
      <c r="BE755" s="3">
        <v>2</v>
      </c>
      <c r="BF755" s="3">
        <v>3</v>
      </c>
      <c r="BG755" s="3">
        <v>2</v>
      </c>
      <c r="BH755" s="3">
        <v>1</v>
      </c>
      <c r="BI755" s="3">
        <v>0</v>
      </c>
      <c r="BJ755" s="3">
        <v>0</v>
      </c>
      <c r="BK755" s="3">
        <v>0</v>
      </c>
      <c r="BL755" s="3">
        <v>0</v>
      </c>
      <c r="BM755" s="3">
        <v>0</v>
      </c>
      <c r="BN755" s="3">
        <v>0</v>
      </c>
      <c r="BO755" s="3">
        <v>0</v>
      </c>
      <c r="BP755" s="3">
        <v>0</v>
      </c>
      <c r="BQ755" s="3">
        <v>0</v>
      </c>
      <c r="BR755" s="3">
        <v>0</v>
      </c>
      <c r="BS755" s="3">
        <v>0</v>
      </c>
      <c r="BT755" s="3">
        <v>0</v>
      </c>
      <c r="BU755" s="3">
        <v>0</v>
      </c>
      <c r="BV755" s="3">
        <v>0</v>
      </c>
      <c r="BW755" s="3">
        <v>0</v>
      </c>
      <c r="BX755" s="3">
        <v>0</v>
      </c>
      <c r="BY755" s="3">
        <v>2</v>
      </c>
      <c r="BZ755" s="3">
        <f t="shared" si="152"/>
        <v>10</v>
      </c>
      <c r="CA755" s="40">
        <f t="shared" si="148"/>
        <v>30</v>
      </c>
    </row>
    <row r="756" spans="1:79" x14ac:dyDescent="0.25">
      <c r="A756" s="3" t="s">
        <v>4</v>
      </c>
      <c r="B756" s="3">
        <v>1</v>
      </c>
      <c r="C756" s="3">
        <v>2</v>
      </c>
      <c r="D756" s="41">
        <v>42558</v>
      </c>
      <c r="E756" s="3">
        <v>13</v>
      </c>
      <c r="F756" s="3">
        <v>10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f t="shared" si="140"/>
        <v>10</v>
      </c>
      <c r="AE756" s="3">
        <f t="shared" si="142"/>
        <v>0</v>
      </c>
      <c r="AF756" s="3">
        <f t="shared" si="143"/>
        <v>0</v>
      </c>
      <c r="AG756" s="3">
        <f t="shared" si="149"/>
        <v>0</v>
      </c>
      <c r="AH756" s="3">
        <f t="shared" si="144"/>
        <v>0</v>
      </c>
      <c r="AI756" s="3">
        <f t="shared" si="150"/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f t="shared" si="141"/>
        <v>0</v>
      </c>
      <c r="AS756" s="3">
        <f t="shared" si="145"/>
        <v>0</v>
      </c>
      <c r="AT756" s="3">
        <f t="shared" si="146"/>
        <v>0</v>
      </c>
      <c r="AU756" s="3">
        <f t="shared" si="147"/>
        <v>0</v>
      </c>
      <c r="AV756" s="3">
        <v>0</v>
      </c>
      <c r="AW756" s="3">
        <v>0</v>
      </c>
      <c r="AX756" s="3">
        <v>0</v>
      </c>
      <c r="AY756" s="3">
        <v>0</v>
      </c>
      <c r="AZ756" s="3">
        <v>0</v>
      </c>
      <c r="BA756" s="3">
        <v>0</v>
      </c>
      <c r="BB756" s="3">
        <v>4</v>
      </c>
      <c r="BC756" s="3">
        <v>0</v>
      </c>
      <c r="BD756" s="3">
        <f t="shared" si="151"/>
        <v>4</v>
      </c>
      <c r="BE756" s="3">
        <v>2</v>
      </c>
      <c r="BF756" s="3">
        <v>2</v>
      </c>
      <c r="BG756" s="3">
        <v>0</v>
      </c>
      <c r="BH756" s="3">
        <v>0</v>
      </c>
      <c r="BI756" s="3">
        <v>1</v>
      </c>
      <c r="BJ756" s="3">
        <v>1</v>
      </c>
      <c r="BK756" s="3">
        <v>0</v>
      </c>
      <c r="BL756" s="3">
        <v>0</v>
      </c>
      <c r="BM756" s="3">
        <v>0</v>
      </c>
      <c r="BN756" s="3">
        <v>0</v>
      </c>
      <c r="BO756" s="3">
        <v>0</v>
      </c>
      <c r="BP756" s="3">
        <v>2</v>
      </c>
      <c r="BQ756" s="3">
        <v>0</v>
      </c>
      <c r="BR756" s="3">
        <v>0</v>
      </c>
      <c r="BS756" s="3">
        <v>0</v>
      </c>
      <c r="BT756" s="3">
        <v>0</v>
      </c>
      <c r="BU756" s="3">
        <v>0</v>
      </c>
      <c r="BV756" s="3">
        <v>0</v>
      </c>
      <c r="BW756" s="3">
        <v>0</v>
      </c>
      <c r="BX756" s="3">
        <v>0</v>
      </c>
      <c r="BY756" s="3">
        <v>1</v>
      </c>
      <c r="BZ756" s="3">
        <f t="shared" si="152"/>
        <v>9</v>
      </c>
      <c r="CA756" s="40">
        <f t="shared" si="148"/>
        <v>23</v>
      </c>
    </row>
    <row r="757" spans="1:79" x14ac:dyDescent="0.25">
      <c r="A757" s="3" t="s">
        <v>4</v>
      </c>
      <c r="B757" s="3">
        <v>1</v>
      </c>
      <c r="C757" s="3">
        <v>2</v>
      </c>
      <c r="D757" s="41">
        <v>42564</v>
      </c>
      <c r="E757" s="3">
        <v>1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f t="shared" si="140"/>
        <v>1</v>
      </c>
      <c r="AE757" s="3">
        <f t="shared" si="142"/>
        <v>0</v>
      </c>
      <c r="AF757" s="3">
        <f t="shared" si="143"/>
        <v>0</v>
      </c>
      <c r="AG757" s="3">
        <f t="shared" si="149"/>
        <v>0</v>
      </c>
      <c r="AH757" s="3">
        <f t="shared" si="144"/>
        <v>0</v>
      </c>
      <c r="AI757" s="3">
        <f t="shared" si="150"/>
        <v>0</v>
      </c>
      <c r="AJ757" s="3">
        <v>0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f t="shared" si="141"/>
        <v>0</v>
      </c>
      <c r="AS757" s="3">
        <f t="shared" si="145"/>
        <v>0</v>
      </c>
      <c r="AT757" s="3">
        <f t="shared" si="146"/>
        <v>0</v>
      </c>
      <c r="AU757" s="3">
        <f t="shared" si="147"/>
        <v>0</v>
      </c>
      <c r="AV757" s="3">
        <v>0</v>
      </c>
      <c r="AW757" s="3">
        <v>0</v>
      </c>
      <c r="AX757" s="3">
        <v>0</v>
      </c>
      <c r="AY757" s="3">
        <v>0</v>
      </c>
      <c r="AZ757" s="3">
        <v>1</v>
      </c>
      <c r="BA757" s="3">
        <v>0</v>
      </c>
      <c r="BB757" s="3">
        <v>8</v>
      </c>
      <c r="BC757" s="3">
        <v>0</v>
      </c>
      <c r="BD757" s="3">
        <f t="shared" si="151"/>
        <v>9</v>
      </c>
      <c r="BE757" s="3">
        <v>0</v>
      </c>
      <c r="BF757" s="3">
        <v>2</v>
      </c>
      <c r="BG757" s="3">
        <v>2</v>
      </c>
      <c r="BH757" s="3">
        <v>0</v>
      </c>
      <c r="BI757" s="3">
        <v>3</v>
      </c>
      <c r="BJ757" s="3">
        <v>0</v>
      </c>
      <c r="BK757" s="3">
        <v>0</v>
      </c>
      <c r="BL757" s="3">
        <v>2</v>
      </c>
      <c r="BM757" s="3">
        <v>0</v>
      </c>
      <c r="BN757" s="3">
        <v>0</v>
      </c>
      <c r="BO757" s="3">
        <v>0</v>
      </c>
      <c r="BP757" s="3">
        <v>0</v>
      </c>
      <c r="BQ757" s="3">
        <v>0</v>
      </c>
      <c r="BR757" s="3">
        <v>0</v>
      </c>
      <c r="BS757" s="3">
        <v>0</v>
      </c>
      <c r="BT757" s="3">
        <v>0</v>
      </c>
      <c r="BU757" s="3">
        <v>0</v>
      </c>
      <c r="BV757" s="3">
        <v>0</v>
      </c>
      <c r="BW757" s="3">
        <v>0</v>
      </c>
      <c r="BX757" s="3">
        <v>0</v>
      </c>
      <c r="BY757" s="3">
        <v>0</v>
      </c>
      <c r="BZ757" s="3">
        <f t="shared" si="152"/>
        <v>9</v>
      </c>
      <c r="CA757" s="40">
        <f t="shared" si="148"/>
        <v>19</v>
      </c>
    </row>
    <row r="758" spans="1:79" x14ac:dyDescent="0.25">
      <c r="A758" s="3" t="s">
        <v>4</v>
      </c>
      <c r="B758" s="3">
        <v>1</v>
      </c>
      <c r="C758" s="3">
        <v>2</v>
      </c>
      <c r="D758" s="41">
        <v>42564</v>
      </c>
      <c r="E758" s="3">
        <v>2</v>
      </c>
      <c r="F758" s="3">
        <v>11</v>
      </c>
      <c r="G758" s="3">
        <v>3</v>
      </c>
      <c r="H758" s="3">
        <v>1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1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f t="shared" si="140"/>
        <v>16</v>
      </c>
      <c r="AE758" s="3">
        <f t="shared" si="142"/>
        <v>1</v>
      </c>
      <c r="AF758" s="3">
        <f t="shared" si="143"/>
        <v>0</v>
      </c>
      <c r="AG758" s="3">
        <f t="shared" si="149"/>
        <v>0</v>
      </c>
      <c r="AH758" s="3">
        <f t="shared" si="144"/>
        <v>0</v>
      </c>
      <c r="AI758" s="3">
        <f t="shared" si="150"/>
        <v>0</v>
      </c>
      <c r="AJ758" s="3">
        <v>0</v>
      </c>
      <c r="AK758" s="3">
        <v>0</v>
      </c>
      <c r="AL758" s="3">
        <v>0</v>
      </c>
      <c r="AM758" s="3">
        <v>0</v>
      </c>
      <c r="AN758" s="3">
        <v>0</v>
      </c>
      <c r="AO758" s="3">
        <v>0</v>
      </c>
      <c r="AP758" s="3">
        <v>0</v>
      </c>
      <c r="AQ758" s="3">
        <v>0</v>
      </c>
      <c r="AR758" s="3">
        <f t="shared" si="141"/>
        <v>0</v>
      </c>
      <c r="AS758" s="3">
        <f t="shared" si="145"/>
        <v>0</v>
      </c>
      <c r="AT758" s="3">
        <f t="shared" si="146"/>
        <v>0</v>
      </c>
      <c r="AU758" s="3">
        <f t="shared" si="147"/>
        <v>0</v>
      </c>
      <c r="AV758" s="3">
        <v>0</v>
      </c>
      <c r="AW758" s="3">
        <v>0</v>
      </c>
      <c r="AX758" s="3">
        <v>0</v>
      </c>
      <c r="AY758" s="3">
        <v>0</v>
      </c>
      <c r="AZ758" s="3">
        <v>1</v>
      </c>
      <c r="BA758" s="3">
        <v>0</v>
      </c>
      <c r="BB758" s="3">
        <v>3</v>
      </c>
      <c r="BC758" s="3">
        <v>0</v>
      </c>
      <c r="BD758" s="3">
        <f t="shared" si="151"/>
        <v>4</v>
      </c>
      <c r="BE758" s="3">
        <v>0</v>
      </c>
      <c r="BF758" s="3">
        <v>0</v>
      </c>
      <c r="BG758" s="3">
        <v>0</v>
      </c>
      <c r="BH758" s="3">
        <v>0</v>
      </c>
      <c r="BI758" s="3">
        <v>4</v>
      </c>
      <c r="BJ758" s="3">
        <v>0</v>
      </c>
      <c r="BK758" s="3">
        <v>0</v>
      </c>
      <c r="BL758" s="3">
        <v>2</v>
      </c>
      <c r="BM758" s="3">
        <v>0</v>
      </c>
      <c r="BN758" s="3">
        <v>1</v>
      </c>
      <c r="BO758" s="3">
        <v>0</v>
      </c>
      <c r="BP758" s="3">
        <v>0</v>
      </c>
      <c r="BQ758" s="3">
        <v>0</v>
      </c>
      <c r="BR758" s="3">
        <v>0</v>
      </c>
      <c r="BS758" s="3">
        <v>0</v>
      </c>
      <c r="BT758" s="3">
        <v>0</v>
      </c>
      <c r="BU758" s="3">
        <v>0</v>
      </c>
      <c r="BV758" s="3">
        <v>0</v>
      </c>
      <c r="BW758" s="3">
        <v>0</v>
      </c>
      <c r="BX758" s="3">
        <v>0</v>
      </c>
      <c r="BY758" s="3">
        <v>0</v>
      </c>
      <c r="BZ758" s="3">
        <f t="shared" si="152"/>
        <v>7</v>
      </c>
      <c r="CA758" s="40">
        <f t="shared" si="148"/>
        <v>27</v>
      </c>
    </row>
    <row r="759" spans="1:79" x14ac:dyDescent="0.25">
      <c r="A759" s="3" t="s">
        <v>4</v>
      </c>
      <c r="B759" s="3">
        <v>1</v>
      </c>
      <c r="C759" s="3">
        <v>2</v>
      </c>
      <c r="D759" s="41">
        <v>42564</v>
      </c>
      <c r="E759" s="3">
        <v>3</v>
      </c>
      <c r="F759" s="3">
        <v>6</v>
      </c>
      <c r="G759" s="3">
        <v>1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1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f t="shared" si="140"/>
        <v>8</v>
      </c>
      <c r="AE759" s="3">
        <f t="shared" si="142"/>
        <v>0</v>
      </c>
      <c r="AF759" s="3">
        <f t="shared" si="143"/>
        <v>0</v>
      </c>
      <c r="AG759" s="3">
        <f t="shared" si="149"/>
        <v>0</v>
      </c>
      <c r="AH759" s="3">
        <f t="shared" si="144"/>
        <v>0</v>
      </c>
      <c r="AI759" s="3">
        <f t="shared" si="150"/>
        <v>0</v>
      </c>
      <c r="AJ759" s="3">
        <v>0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f t="shared" si="141"/>
        <v>0</v>
      </c>
      <c r="AS759" s="3">
        <f t="shared" si="145"/>
        <v>0</v>
      </c>
      <c r="AT759" s="3">
        <f t="shared" si="146"/>
        <v>0</v>
      </c>
      <c r="AU759" s="3">
        <f t="shared" si="147"/>
        <v>0</v>
      </c>
      <c r="AV759" s="3">
        <v>0</v>
      </c>
      <c r="AW759" s="3">
        <v>1</v>
      </c>
      <c r="AX759" s="3">
        <v>1</v>
      </c>
      <c r="AY759" s="3">
        <v>0</v>
      </c>
      <c r="AZ759" s="3">
        <v>0</v>
      </c>
      <c r="BA759" s="3">
        <v>0</v>
      </c>
      <c r="BB759" s="3">
        <v>8</v>
      </c>
      <c r="BC759" s="3">
        <v>0</v>
      </c>
      <c r="BD759" s="3">
        <f t="shared" si="151"/>
        <v>10</v>
      </c>
      <c r="BE759" s="3">
        <v>0</v>
      </c>
      <c r="BF759" s="3">
        <v>3</v>
      </c>
      <c r="BG759" s="3">
        <v>0</v>
      </c>
      <c r="BH759" s="3">
        <v>1</v>
      </c>
      <c r="BI759" s="3">
        <v>0</v>
      </c>
      <c r="BJ759" s="3">
        <v>0</v>
      </c>
      <c r="BK759" s="3">
        <v>1</v>
      </c>
      <c r="BL759" s="3">
        <v>1</v>
      </c>
      <c r="BM759" s="3">
        <v>1</v>
      </c>
      <c r="BN759" s="3">
        <v>0</v>
      </c>
      <c r="BO759" s="3">
        <v>0</v>
      </c>
      <c r="BP759" s="3">
        <v>0</v>
      </c>
      <c r="BQ759" s="3">
        <v>0</v>
      </c>
      <c r="BR759" s="3">
        <v>0</v>
      </c>
      <c r="BS759" s="3">
        <v>0</v>
      </c>
      <c r="BT759" s="3">
        <v>0</v>
      </c>
      <c r="BU759" s="3">
        <v>0</v>
      </c>
      <c r="BV759" s="3">
        <v>0</v>
      </c>
      <c r="BW759" s="3">
        <v>0</v>
      </c>
      <c r="BX759" s="3">
        <v>0</v>
      </c>
      <c r="BY759" s="3">
        <v>0</v>
      </c>
      <c r="BZ759" s="3">
        <f t="shared" si="152"/>
        <v>7</v>
      </c>
      <c r="CA759" s="40">
        <f t="shared" si="148"/>
        <v>25</v>
      </c>
    </row>
    <row r="760" spans="1:79" x14ac:dyDescent="0.25">
      <c r="A760" s="3" t="s">
        <v>4</v>
      </c>
      <c r="B760" s="3">
        <v>1</v>
      </c>
      <c r="C760" s="3">
        <v>2</v>
      </c>
      <c r="D760" s="41">
        <v>42564</v>
      </c>
      <c r="E760" s="3">
        <v>4</v>
      </c>
      <c r="F760" s="3">
        <v>4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f t="shared" si="140"/>
        <v>4</v>
      </c>
      <c r="AE760" s="3">
        <f t="shared" si="142"/>
        <v>0</v>
      </c>
      <c r="AF760" s="3">
        <f t="shared" si="143"/>
        <v>0</v>
      </c>
      <c r="AG760" s="3">
        <f t="shared" si="149"/>
        <v>0</v>
      </c>
      <c r="AH760" s="3">
        <f t="shared" si="144"/>
        <v>0</v>
      </c>
      <c r="AI760" s="3">
        <f t="shared" si="150"/>
        <v>0</v>
      </c>
      <c r="AJ760" s="3">
        <v>0</v>
      </c>
      <c r="AK760" s="3">
        <v>0</v>
      </c>
      <c r="AL760" s="3">
        <v>0</v>
      </c>
      <c r="AM760" s="3">
        <v>0</v>
      </c>
      <c r="AN760" s="3">
        <v>1</v>
      </c>
      <c r="AO760" s="3">
        <v>0</v>
      </c>
      <c r="AP760" s="3">
        <v>0</v>
      </c>
      <c r="AQ760" s="3">
        <v>0</v>
      </c>
      <c r="AR760" s="3">
        <f t="shared" si="141"/>
        <v>1</v>
      </c>
      <c r="AS760" s="3">
        <f t="shared" si="145"/>
        <v>0</v>
      </c>
      <c r="AT760" s="3">
        <f t="shared" si="146"/>
        <v>1</v>
      </c>
      <c r="AU760" s="3">
        <f t="shared" si="147"/>
        <v>0</v>
      </c>
      <c r="AV760" s="3">
        <v>0</v>
      </c>
      <c r="AW760" s="3">
        <v>0</v>
      </c>
      <c r="AX760" s="3">
        <v>0</v>
      </c>
      <c r="AY760" s="3">
        <v>0</v>
      </c>
      <c r="AZ760" s="3">
        <v>0</v>
      </c>
      <c r="BA760" s="3">
        <v>0</v>
      </c>
      <c r="BB760" s="3">
        <v>18</v>
      </c>
      <c r="BC760" s="3">
        <v>0</v>
      </c>
      <c r="BD760" s="3">
        <f t="shared" si="151"/>
        <v>18</v>
      </c>
      <c r="BE760" s="3">
        <v>4</v>
      </c>
      <c r="BF760" s="3">
        <v>0</v>
      </c>
      <c r="BG760" s="3">
        <v>1</v>
      </c>
      <c r="BH760" s="3">
        <v>0</v>
      </c>
      <c r="BI760" s="3">
        <v>2</v>
      </c>
      <c r="BJ760" s="3">
        <v>1</v>
      </c>
      <c r="BK760" s="3">
        <v>0</v>
      </c>
      <c r="BL760" s="3">
        <v>0</v>
      </c>
      <c r="BM760" s="3">
        <v>0</v>
      </c>
      <c r="BN760" s="3">
        <v>1</v>
      </c>
      <c r="BO760" s="3">
        <v>0</v>
      </c>
      <c r="BP760" s="3">
        <v>0</v>
      </c>
      <c r="BQ760" s="3">
        <v>0</v>
      </c>
      <c r="BR760" s="3">
        <v>0</v>
      </c>
      <c r="BS760" s="3">
        <v>0</v>
      </c>
      <c r="BT760" s="3">
        <v>0</v>
      </c>
      <c r="BU760" s="3">
        <v>0</v>
      </c>
      <c r="BV760" s="3">
        <v>0</v>
      </c>
      <c r="BW760" s="3">
        <v>0</v>
      </c>
      <c r="BX760" s="3">
        <v>0</v>
      </c>
      <c r="BY760" s="3">
        <v>0</v>
      </c>
      <c r="BZ760" s="3">
        <f t="shared" si="152"/>
        <v>9</v>
      </c>
      <c r="CA760" s="40">
        <f t="shared" si="148"/>
        <v>32</v>
      </c>
    </row>
    <row r="761" spans="1:79" x14ac:dyDescent="0.25">
      <c r="A761" s="3" t="s">
        <v>4</v>
      </c>
      <c r="B761" s="3">
        <v>1</v>
      </c>
      <c r="C761" s="3">
        <v>2</v>
      </c>
      <c r="D761" s="41">
        <v>42564</v>
      </c>
      <c r="E761" s="3">
        <v>5</v>
      </c>
      <c r="F761" s="3">
        <v>8</v>
      </c>
      <c r="G761" s="3">
        <v>7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f t="shared" ref="AD761:AD782" si="153">SUM(F761:AC761)</f>
        <v>15</v>
      </c>
      <c r="AE761" s="3">
        <f t="shared" si="142"/>
        <v>0</v>
      </c>
      <c r="AF761" s="3">
        <f t="shared" si="143"/>
        <v>0</v>
      </c>
      <c r="AG761" s="3">
        <f t="shared" si="149"/>
        <v>0</v>
      </c>
      <c r="AH761" s="3">
        <f t="shared" si="144"/>
        <v>0</v>
      </c>
      <c r="AI761" s="3">
        <f t="shared" si="150"/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1</v>
      </c>
      <c r="AP761" s="3">
        <v>0</v>
      </c>
      <c r="AQ761" s="3">
        <v>0</v>
      </c>
      <c r="AR761" s="3">
        <f t="shared" si="141"/>
        <v>1</v>
      </c>
      <c r="AS761" s="3">
        <f t="shared" si="145"/>
        <v>0</v>
      </c>
      <c r="AT761" s="3">
        <f t="shared" si="146"/>
        <v>1</v>
      </c>
      <c r="AU761" s="3">
        <f t="shared" si="147"/>
        <v>0</v>
      </c>
      <c r="AV761" s="3">
        <v>0</v>
      </c>
      <c r="AW761" s="3">
        <v>1</v>
      </c>
      <c r="AX761" s="3">
        <v>1</v>
      </c>
      <c r="AY761" s="3">
        <v>0</v>
      </c>
      <c r="AZ761" s="3">
        <v>5</v>
      </c>
      <c r="BA761" s="3">
        <v>0</v>
      </c>
      <c r="BB761" s="3">
        <v>0</v>
      </c>
      <c r="BC761" s="3">
        <v>0</v>
      </c>
      <c r="BD761" s="3">
        <f t="shared" si="151"/>
        <v>7</v>
      </c>
      <c r="BE761" s="3">
        <v>1</v>
      </c>
      <c r="BF761" s="3">
        <v>1</v>
      </c>
      <c r="BG761" s="3">
        <v>2</v>
      </c>
      <c r="BH761" s="3">
        <v>0</v>
      </c>
      <c r="BI761" s="3">
        <v>7</v>
      </c>
      <c r="BJ761" s="3">
        <v>0</v>
      </c>
      <c r="BK761" s="3">
        <v>0</v>
      </c>
      <c r="BL761" s="3">
        <v>1</v>
      </c>
      <c r="BM761" s="3">
        <v>0</v>
      </c>
      <c r="BN761" s="3">
        <v>0</v>
      </c>
      <c r="BO761" s="3">
        <v>0</v>
      </c>
      <c r="BP761" s="3">
        <v>0</v>
      </c>
      <c r="BQ761" s="3">
        <v>0</v>
      </c>
      <c r="BR761" s="3">
        <v>0</v>
      </c>
      <c r="BS761" s="3">
        <v>0</v>
      </c>
      <c r="BT761" s="3">
        <v>0</v>
      </c>
      <c r="BU761" s="3">
        <v>0</v>
      </c>
      <c r="BV761" s="3">
        <v>0</v>
      </c>
      <c r="BW761" s="3">
        <v>0</v>
      </c>
      <c r="BX761" s="3">
        <v>0</v>
      </c>
      <c r="BY761" s="3">
        <v>0</v>
      </c>
      <c r="BZ761" s="3">
        <f t="shared" si="152"/>
        <v>12</v>
      </c>
      <c r="CA761" s="40">
        <f t="shared" si="148"/>
        <v>35</v>
      </c>
    </row>
    <row r="762" spans="1:79" x14ac:dyDescent="0.25">
      <c r="A762" s="3" t="s">
        <v>4</v>
      </c>
      <c r="B762" s="3">
        <v>1</v>
      </c>
      <c r="C762" s="3">
        <v>2</v>
      </c>
      <c r="D762" s="41">
        <v>42564</v>
      </c>
      <c r="E762" s="3">
        <v>6</v>
      </c>
      <c r="F762" s="3">
        <v>4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f t="shared" si="153"/>
        <v>4</v>
      </c>
      <c r="AE762" s="3">
        <f t="shared" si="142"/>
        <v>0</v>
      </c>
      <c r="AF762" s="3">
        <f t="shared" si="143"/>
        <v>0</v>
      </c>
      <c r="AG762" s="3">
        <f t="shared" si="149"/>
        <v>0</v>
      </c>
      <c r="AH762" s="3">
        <f t="shared" si="144"/>
        <v>0</v>
      </c>
      <c r="AI762" s="3">
        <f t="shared" si="150"/>
        <v>0</v>
      </c>
      <c r="AJ762" s="3">
        <v>0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f t="shared" si="141"/>
        <v>0</v>
      </c>
      <c r="AS762" s="3">
        <f t="shared" si="145"/>
        <v>0</v>
      </c>
      <c r="AT762" s="3">
        <f t="shared" si="146"/>
        <v>0</v>
      </c>
      <c r="AU762" s="3">
        <f t="shared" si="147"/>
        <v>0</v>
      </c>
      <c r="AV762" s="3">
        <v>0</v>
      </c>
      <c r="AW762" s="3">
        <v>0</v>
      </c>
      <c r="AX762" s="3">
        <v>0</v>
      </c>
      <c r="AY762" s="3">
        <v>0</v>
      </c>
      <c r="AZ762" s="3">
        <v>0</v>
      </c>
      <c r="BA762" s="3">
        <v>0</v>
      </c>
      <c r="BB762" s="3">
        <v>12</v>
      </c>
      <c r="BC762" s="3">
        <v>0</v>
      </c>
      <c r="BD762" s="3">
        <f t="shared" si="151"/>
        <v>12</v>
      </c>
      <c r="BE762" s="3">
        <v>3</v>
      </c>
      <c r="BF762" s="3">
        <v>1</v>
      </c>
      <c r="BG762" s="3">
        <v>0</v>
      </c>
      <c r="BH762" s="3">
        <v>0</v>
      </c>
      <c r="BI762" s="3">
        <v>2</v>
      </c>
      <c r="BJ762" s="3">
        <v>0</v>
      </c>
      <c r="BK762" s="3">
        <v>0</v>
      </c>
      <c r="BL762" s="3">
        <v>0</v>
      </c>
      <c r="BM762" s="3">
        <v>0</v>
      </c>
      <c r="BN762" s="3">
        <v>0</v>
      </c>
      <c r="BO762" s="3">
        <v>0</v>
      </c>
      <c r="BP762" s="3">
        <v>0</v>
      </c>
      <c r="BQ762" s="3">
        <v>1</v>
      </c>
      <c r="BR762" s="3">
        <v>0</v>
      </c>
      <c r="BS762" s="3">
        <v>0</v>
      </c>
      <c r="BT762" s="3">
        <v>1</v>
      </c>
      <c r="BU762" s="3">
        <v>0</v>
      </c>
      <c r="BV762" s="3">
        <v>0</v>
      </c>
      <c r="BW762" s="3">
        <v>0</v>
      </c>
      <c r="BX762" s="3">
        <v>0</v>
      </c>
      <c r="BY762" s="3">
        <v>0</v>
      </c>
      <c r="BZ762" s="3">
        <f t="shared" si="152"/>
        <v>8</v>
      </c>
      <c r="CA762" s="40">
        <f t="shared" si="148"/>
        <v>24</v>
      </c>
    </row>
    <row r="763" spans="1:79" x14ac:dyDescent="0.25">
      <c r="A763" s="3" t="s">
        <v>4</v>
      </c>
      <c r="B763" s="3">
        <v>1</v>
      </c>
      <c r="C763" s="3">
        <v>2</v>
      </c>
      <c r="D763" s="41">
        <v>42564</v>
      </c>
      <c r="E763" s="3">
        <v>7</v>
      </c>
      <c r="F763" s="3">
        <v>2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f t="shared" si="153"/>
        <v>2</v>
      </c>
      <c r="AE763" s="3">
        <f t="shared" si="142"/>
        <v>0</v>
      </c>
      <c r="AF763" s="3">
        <f t="shared" si="143"/>
        <v>0</v>
      </c>
      <c r="AG763" s="3">
        <f t="shared" si="149"/>
        <v>0</v>
      </c>
      <c r="AH763" s="3">
        <f t="shared" si="144"/>
        <v>0</v>
      </c>
      <c r="AI763" s="3">
        <f t="shared" si="150"/>
        <v>0</v>
      </c>
      <c r="AJ763" s="3">
        <v>0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  <c r="AQ763" s="3">
        <v>0</v>
      </c>
      <c r="AR763" s="3">
        <f t="shared" si="141"/>
        <v>0</v>
      </c>
      <c r="AS763" s="3">
        <f t="shared" si="145"/>
        <v>0</v>
      </c>
      <c r="AT763" s="3">
        <f t="shared" si="146"/>
        <v>0</v>
      </c>
      <c r="AU763" s="3">
        <f t="shared" si="147"/>
        <v>0</v>
      </c>
      <c r="AV763" s="3">
        <v>0</v>
      </c>
      <c r="AW763" s="3">
        <v>0</v>
      </c>
      <c r="AX763" s="3">
        <v>0</v>
      </c>
      <c r="AY763" s="3">
        <v>0</v>
      </c>
      <c r="AZ763" s="3">
        <v>0</v>
      </c>
      <c r="BA763" s="3">
        <v>0</v>
      </c>
      <c r="BB763" s="3">
        <v>10</v>
      </c>
      <c r="BC763" s="3">
        <v>0</v>
      </c>
      <c r="BD763" s="3">
        <f t="shared" si="151"/>
        <v>10</v>
      </c>
      <c r="BE763" s="3">
        <v>2</v>
      </c>
      <c r="BF763" s="3">
        <v>1</v>
      </c>
      <c r="BG763" s="3">
        <v>0</v>
      </c>
      <c r="BH763" s="3">
        <v>1</v>
      </c>
      <c r="BI763" s="3">
        <v>0</v>
      </c>
      <c r="BJ763" s="3">
        <v>0</v>
      </c>
      <c r="BK763" s="3">
        <v>0</v>
      </c>
      <c r="BL763" s="3">
        <v>1</v>
      </c>
      <c r="BM763" s="3">
        <v>0</v>
      </c>
      <c r="BN763" s="3">
        <v>0</v>
      </c>
      <c r="BO763" s="3">
        <v>0</v>
      </c>
      <c r="BP763" s="3">
        <v>1</v>
      </c>
      <c r="BQ763" s="3">
        <v>0</v>
      </c>
      <c r="BR763" s="3">
        <v>0</v>
      </c>
      <c r="BS763" s="3">
        <v>0</v>
      </c>
      <c r="BT763" s="3">
        <v>0</v>
      </c>
      <c r="BU763" s="3">
        <v>0</v>
      </c>
      <c r="BV763" s="3">
        <v>0</v>
      </c>
      <c r="BW763" s="3">
        <v>0</v>
      </c>
      <c r="BX763" s="3">
        <v>0</v>
      </c>
      <c r="BY763" s="3">
        <v>0</v>
      </c>
      <c r="BZ763" s="3">
        <f t="shared" si="152"/>
        <v>6</v>
      </c>
      <c r="CA763" s="40">
        <f t="shared" si="148"/>
        <v>18</v>
      </c>
    </row>
    <row r="764" spans="1:79" x14ac:dyDescent="0.25">
      <c r="A764" s="3" t="s">
        <v>4</v>
      </c>
      <c r="B764" s="3">
        <v>1</v>
      </c>
      <c r="C764" s="3">
        <v>2</v>
      </c>
      <c r="D764" s="41">
        <v>42564</v>
      </c>
      <c r="E764" s="3">
        <v>8</v>
      </c>
      <c r="F764" s="3">
        <v>3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1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f t="shared" si="153"/>
        <v>4</v>
      </c>
      <c r="AE764" s="3">
        <f t="shared" si="142"/>
        <v>0</v>
      </c>
      <c r="AF764" s="3">
        <f t="shared" si="143"/>
        <v>0</v>
      </c>
      <c r="AG764" s="3">
        <f t="shared" si="149"/>
        <v>0</v>
      </c>
      <c r="AH764" s="3">
        <f t="shared" si="144"/>
        <v>0</v>
      </c>
      <c r="AI764" s="3">
        <f t="shared" si="150"/>
        <v>0</v>
      </c>
      <c r="AJ764" s="3">
        <v>0</v>
      </c>
      <c r="AK764" s="3">
        <v>0</v>
      </c>
      <c r="AL764" s="3">
        <v>0</v>
      </c>
      <c r="AM764" s="3">
        <v>0</v>
      </c>
      <c r="AN764" s="3">
        <v>0</v>
      </c>
      <c r="AO764" s="3">
        <v>1</v>
      </c>
      <c r="AP764" s="3">
        <v>0</v>
      </c>
      <c r="AQ764" s="3">
        <v>0</v>
      </c>
      <c r="AR764" s="3">
        <f t="shared" si="141"/>
        <v>1</v>
      </c>
      <c r="AS764" s="3">
        <f t="shared" si="145"/>
        <v>0</v>
      </c>
      <c r="AT764" s="3">
        <f t="shared" si="146"/>
        <v>1</v>
      </c>
      <c r="AU764" s="3">
        <f t="shared" si="147"/>
        <v>0</v>
      </c>
      <c r="AV764" s="3">
        <v>0</v>
      </c>
      <c r="AW764" s="3">
        <v>0</v>
      </c>
      <c r="AX764" s="3">
        <v>0</v>
      </c>
      <c r="AY764" s="3">
        <v>0</v>
      </c>
      <c r="AZ764" s="3">
        <v>0</v>
      </c>
      <c r="BA764" s="3">
        <v>0</v>
      </c>
      <c r="BB764" s="3">
        <v>8</v>
      </c>
      <c r="BC764" s="3">
        <v>0</v>
      </c>
      <c r="BD764" s="3">
        <f t="shared" si="151"/>
        <v>8</v>
      </c>
      <c r="BE764" s="3">
        <v>1</v>
      </c>
      <c r="BF764" s="3">
        <v>0</v>
      </c>
      <c r="BG764" s="3">
        <v>1</v>
      </c>
      <c r="BH764" s="3">
        <v>0</v>
      </c>
      <c r="BI764" s="3">
        <v>1</v>
      </c>
      <c r="BJ764" s="3">
        <v>0</v>
      </c>
      <c r="BK764" s="3">
        <v>0</v>
      </c>
      <c r="BL764" s="3">
        <v>0</v>
      </c>
      <c r="BM764" s="3">
        <v>0</v>
      </c>
      <c r="BN764" s="3">
        <v>0</v>
      </c>
      <c r="BO764" s="3">
        <v>0</v>
      </c>
      <c r="BP764" s="3">
        <v>0</v>
      </c>
      <c r="BQ764" s="3">
        <v>0</v>
      </c>
      <c r="BR764" s="3">
        <v>0</v>
      </c>
      <c r="BS764" s="3">
        <v>0</v>
      </c>
      <c r="BT764" s="3">
        <v>0</v>
      </c>
      <c r="BU764" s="3">
        <v>0</v>
      </c>
      <c r="BV764" s="3">
        <v>0</v>
      </c>
      <c r="BW764" s="3">
        <v>0</v>
      </c>
      <c r="BX764" s="3">
        <v>0</v>
      </c>
      <c r="BY764" s="3">
        <v>0</v>
      </c>
      <c r="BZ764" s="3">
        <f t="shared" si="152"/>
        <v>3</v>
      </c>
      <c r="CA764" s="40">
        <f t="shared" si="148"/>
        <v>16</v>
      </c>
    </row>
    <row r="765" spans="1:79" x14ac:dyDescent="0.25">
      <c r="A765" s="3" t="s">
        <v>4</v>
      </c>
      <c r="B765" s="3">
        <v>1</v>
      </c>
      <c r="C765" s="3">
        <v>2</v>
      </c>
      <c r="D765" s="41">
        <v>42564</v>
      </c>
      <c r="E765" s="3">
        <v>9</v>
      </c>
      <c r="F765" s="3">
        <v>0</v>
      </c>
      <c r="G765" s="3">
        <v>0</v>
      </c>
      <c r="H765" s="3">
        <v>0</v>
      </c>
      <c r="I765" s="3">
        <v>1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f t="shared" si="153"/>
        <v>1</v>
      </c>
      <c r="AE765" s="3">
        <f t="shared" si="142"/>
        <v>0</v>
      </c>
      <c r="AF765" s="3">
        <f t="shared" si="143"/>
        <v>0</v>
      </c>
      <c r="AG765" s="3">
        <f t="shared" si="149"/>
        <v>0</v>
      </c>
      <c r="AH765" s="3">
        <f t="shared" si="144"/>
        <v>0</v>
      </c>
      <c r="AI765" s="3">
        <f t="shared" si="150"/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f t="shared" si="141"/>
        <v>0</v>
      </c>
      <c r="AS765" s="3">
        <f t="shared" si="145"/>
        <v>0</v>
      </c>
      <c r="AT765" s="3">
        <f t="shared" si="146"/>
        <v>0</v>
      </c>
      <c r="AU765" s="3">
        <f t="shared" si="147"/>
        <v>0</v>
      </c>
      <c r="AV765" s="3">
        <v>0</v>
      </c>
      <c r="AW765" s="3">
        <v>1</v>
      </c>
      <c r="AX765" s="3">
        <v>0</v>
      </c>
      <c r="AY765" s="3">
        <v>0</v>
      </c>
      <c r="AZ765" s="3">
        <v>1</v>
      </c>
      <c r="BA765" s="3">
        <v>0</v>
      </c>
      <c r="BB765" s="3">
        <v>3</v>
      </c>
      <c r="BC765" s="3">
        <v>0</v>
      </c>
      <c r="BD765" s="3">
        <f t="shared" si="151"/>
        <v>5</v>
      </c>
      <c r="BE765" s="3">
        <v>0</v>
      </c>
      <c r="BF765" s="3">
        <v>0</v>
      </c>
      <c r="BG765" s="3">
        <v>4</v>
      </c>
      <c r="BH765" s="3">
        <v>0</v>
      </c>
      <c r="BI765" s="3">
        <v>0</v>
      </c>
      <c r="BJ765" s="3">
        <v>0</v>
      </c>
      <c r="BK765" s="3">
        <v>0</v>
      </c>
      <c r="BL765" s="3">
        <v>0</v>
      </c>
      <c r="BM765" s="3">
        <v>0</v>
      </c>
      <c r="BN765" s="3">
        <v>0</v>
      </c>
      <c r="BO765" s="3">
        <v>0</v>
      </c>
      <c r="BP765" s="3">
        <v>0</v>
      </c>
      <c r="BQ765" s="3">
        <v>0</v>
      </c>
      <c r="BR765" s="3">
        <v>0</v>
      </c>
      <c r="BS765" s="3">
        <v>0</v>
      </c>
      <c r="BT765" s="3">
        <v>0</v>
      </c>
      <c r="BU765" s="3">
        <v>0</v>
      </c>
      <c r="BV765" s="3">
        <v>0</v>
      </c>
      <c r="BW765" s="3">
        <v>0</v>
      </c>
      <c r="BX765" s="3">
        <v>0</v>
      </c>
      <c r="BY765" s="3">
        <v>0</v>
      </c>
      <c r="BZ765" s="3">
        <f t="shared" si="152"/>
        <v>4</v>
      </c>
      <c r="CA765" s="40">
        <f t="shared" si="148"/>
        <v>10</v>
      </c>
    </row>
    <row r="766" spans="1:79" x14ac:dyDescent="0.25">
      <c r="A766" s="3" t="s">
        <v>4</v>
      </c>
      <c r="B766" s="3">
        <v>1</v>
      </c>
      <c r="C766" s="3">
        <v>2</v>
      </c>
      <c r="D766" s="41">
        <v>42564</v>
      </c>
      <c r="E766" s="3">
        <v>10</v>
      </c>
      <c r="F766" s="3">
        <v>4</v>
      </c>
      <c r="G766" s="3">
        <v>2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1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f t="shared" si="153"/>
        <v>7</v>
      </c>
      <c r="AE766" s="3">
        <f t="shared" si="142"/>
        <v>0</v>
      </c>
      <c r="AF766" s="3">
        <f t="shared" si="143"/>
        <v>0</v>
      </c>
      <c r="AG766" s="3">
        <f t="shared" si="149"/>
        <v>0</v>
      </c>
      <c r="AH766" s="3">
        <f t="shared" si="144"/>
        <v>1</v>
      </c>
      <c r="AI766" s="3">
        <f t="shared" si="150"/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3">
        <v>0</v>
      </c>
      <c r="AQ766" s="3">
        <v>0</v>
      </c>
      <c r="AR766" s="3">
        <f t="shared" si="141"/>
        <v>0</v>
      </c>
      <c r="AS766" s="3">
        <f t="shared" si="145"/>
        <v>0</v>
      </c>
      <c r="AT766" s="3">
        <f t="shared" si="146"/>
        <v>0</v>
      </c>
      <c r="AU766" s="3">
        <f t="shared" si="147"/>
        <v>0</v>
      </c>
      <c r="AV766" s="3">
        <v>0</v>
      </c>
      <c r="AW766" s="3">
        <v>1</v>
      </c>
      <c r="AX766" s="3">
        <v>1</v>
      </c>
      <c r="AY766" s="3">
        <v>0</v>
      </c>
      <c r="AZ766" s="3">
        <v>1</v>
      </c>
      <c r="BA766" s="3">
        <v>0</v>
      </c>
      <c r="BB766" s="3">
        <v>10</v>
      </c>
      <c r="BC766" s="3">
        <v>0</v>
      </c>
      <c r="BD766" s="3">
        <f t="shared" si="151"/>
        <v>13</v>
      </c>
      <c r="BE766" s="3">
        <v>1</v>
      </c>
      <c r="BF766" s="3">
        <v>3</v>
      </c>
      <c r="BG766" s="3">
        <v>2</v>
      </c>
      <c r="BH766" s="3">
        <v>0</v>
      </c>
      <c r="BI766" s="3">
        <v>0</v>
      </c>
      <c r="BJ766" s="3">
        <v>0</v>
      </c>
      <c r="BK766" s="3">
        <v>0</v>
      </c>
      <c r="BL766" s="3">
        <v>0</v>
      </c>
      <c r="BM766" s="3">
        <v>0</v>
      </c>
      <c r="BN766" s="3">
        <v>0</v>
      </c>
      <c r="BO766" s="3">
        <v>0</v>
      </c>
      <c r="BP766" s="3">
        <v>2</v>
      </c>
      <c r="BQ766" s="3">
        <v>0</v>
      </c>
      <c r="BR766" s="3">
        <v>0</v>
      </c>
      <c r="BS766" s="3">
        <v>0</v>
      </c>
      <c r="BT766" s="3">
        <v>0</v>
      </c>
      <c r="BU766" s="3">
        <v>0</v>
      </c>
      <c r="BV766" s="3">
        <v>0</v>
      </c>
      <c r="BW766" s="3">
        <v>0</v>
      </c>
      <c r="BX766" s="3">
        <v>0</v>
      </c>
      <c r="BY766" s="3">
        <v>0</v>
      </c>
      <c r="BZ766" s="3">
        <f t="shared" si="152"/>
        <v>8</v>
      </c>
      <c r="CA766" s="40">
        <f t="shared" si="148"/>
        <v>28</v>
      </c>
    </row>
    <row r="767" spans="1:79" x14ac:dyDescent="0.25">
      <c r="A767" s="3" t="s">
        <v>4</v>
      </c>
      <c r="B767" s="3">
        <v>1</v>
      </c>
      <c r="C767" s="3">
        <v>2</v>
      </c>
      <c r="D767" s="41">
        <v>42564</v>
      </c>
      <c r="E767" s="3">
        <v>11</v>
      </c>
      <c r="F767" s="3">
        <v>3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f t="shared" si="153"/>
        <v>3</v>
      </c>
      <c r="AE767" s="3">
        <f t="shared" si="142"/>
        <v>0</v>
      </c>
      <c r="AF767" s="3">
        <f t="shared" si="143"/>
        <v>0</v>
      </c>
      <c r="AG767" s="3">
        <f t="shared" si="149"/>
        <v>0</v>
      </c>
      <c r="AH767" s="3">
        <f t="shared" si="144"/>
        <v>0</v>
      </c>
      <c r="AI767" s="3">
        <f t="shared" si="150"/>
        <v>0</v>
      </c>
      <c r="AJ767" s="3">
        <v>0</v>
      </c>
      <c r="AK767" s="3">
        <v>3</v>
      </c>
      <c r="AL767" s="3">
        <v>0</v>
      </c>
      <c r="AM767" s="3">
        <v>0</v>
      </c>
      <c r="AN767" s="3">
        <v>0</v>
      </c>
      <c r="AO767" s="3">
        <v>1</v>
      </c>
      <c r="AP767" s="3">
        <v>0</v>
      </c>
      <c r="AQ767" s="3">
        <v>0</v>
      </c>
      <c r="AR767" s="3">
        <f t="shared" si="141"/>
        <v>4</v>
      </c>
      <c r="AS767" s="3">
        <f t="shared" si="145"/>
        <v>3</v>
      </c>
      <c r="AT767" s="3">
        <f t="shared" si="146"/>
        <v>1</v>
      </c>
      <c r="AU767" s="3">
        <f t="shared" si="147"/>
        <v>0</v>
      </c>
      <c r="AV767" s="3">
        <v>0</v>
      </c>
      <c r="AW767" s="3">
        <v>0</v>
      </c>
      <c r="AX767" s="3">
        <v>0</v>
      </c>
      <c r="AY767" s="3">
        <v>0</v>
      </c>
      <c r="AZ767" s="3">
        <v>1</v>
      </c>
      <c r="BA767" s="3">
        <v>0</v>
      </c>
      <c r="BB767" s="3">
        <v>1</v>
      </c>
      <c r="BC767" s="3">
        <v>0</v>
      </c>
      <c r="BD767" s="3">
        <f t="shared" si="151"/>
        <v>2</v>
      </c>
      <c r="BE767" s="3">
        <v>0</v>
      </c>
      <c r="BF767" s="3">
        <v>0</v>
      </c>
      <c r="BG767" s="3">
        <v>3</v>
      </c>
      <c r="BH767" s="3">
        <v>0</v>
      </c>
      <c r="BI767" s="3">
        <v>2</v>
      </c>
      <c r="BJ767" s="3">
        <v>0</v>
      </c>
      <c r="BK767" s="3">
        <v>0</v>
      </c>
      <c r="BL767" s="3">
        <v>1</v>
      </c>
      <c r="BM767" s="3">
        <v>0</v>
      </c>
      <c r="BN767" s="3">
        <v>0</v>
      </c>
      <c r="BO767" s="3">
        <v>1</v>
      </c>
      <c r="BP767" s="3">
        <v>0</v>
      </c>
      <c r="BQ767" s="3">
        <v>0</v>
      </c>
      <c r="BR767" s="3">
        <v>0</v>
      </c>
      <c r="BS767" s="3">
        <v>0</v>
      </c>
      <c r="BT767" s="3">
        <v>0</v>
      </c>
      <c r="BU767" s="3">
        <v>0</v>
      </c>
      <c r="BV767" s="3">
        <v>0</v>
      </c>
      <c r="BW767" s="3">
        <v>0</v>
      </c>
      <c r="BX767" s="3">
        <v>0</v>
      </c>
      <c r="BY767" s="3">
        <v>5</v>
      </c>
      <c r="BZ767" s="3">
        <f t="shared" si="152"/>
        <v>12</v>
      </c>
      <c r="CA767" s="40">
        <f t="shared" si="148"/>
        <v>21</v>
      </c>
    </row>
    <row r="768" spans="1:79" x14ac:dyDescent="0.25">
      <c r="A768" s="3" t="s">
        <v>4</v>
      </c>
      <c r="B768" s="3">
        <v>1</v>
      </c>
      <c r="C768" s="3">
        <v>2</v>
      </c>
      <c r="D768" s="41">
        <v>42564</v>
      </c>
      <c r="E768" s="3">
        <v>12</v>
      </c>
      <c r="F768" s="3">
        <v>1</v>
      </c>
      <c r="G768" s="3">
        <v>1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f t="shared" si="153"/>
        <v>2</v>
      </c>
      <c r="AE768" s="3">
        <f t="shared" si="142"/>
        <v>0</v>
      </c>
      <c r="AF768" s="3">
        <f t="shared" si="143"/>
        <v>0</v>
      </c>
      <c r="AG768" s="3">
        <f t="shared" si="149"/>
        <v>0</v>
      </c>
      <c r="AH768" s="3">
        <f t="shared" si="144"/>
        <v>0</v>
      </c>
      <c r="AI768" s="3">
        <f t="shared" si="150"/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f t="shared" si="141"/>
        <v>0</v>
      </c>
      <c r="AS768" s="3">
        <f t="shared" si="145"/>
        <v>0</v>
      </c>
      <c r="AT768" s="3">
        <f t="shared" si="146"/>
        <v>0</v>
      </c>
      <c r="AU768" s="3">
        <f t="shared" si="147"/>
        <v>0</v>
      </c>
      <c r="AV768" s="3">
        <v>0</v>
      </c>
      <c r="AW768" s="3">
        <v>0</v>
      </c>
      <c r="AX768" s="3">
        <v>1</v>
      </c>
      <c r="AY768" s="3">
        <v>0</v>
      </c>
      <c r="AZ768" s="3">
        <v>0</v>
      </c>
      <c r="BA768" s="3">
        <v>0</v>
      </c>
      <c r="BB768" s="3">
        <v>1</v>
      </c>
      <c r="BC768" s="3">
        <v>0</v>
      </c>
      <c r="BD768" s="3">
        <f t="shared" si="151"/>
        <v>2</v>
      </c>
      <c r="BE768" s="3">
        <v>1</v>
      </c>
      <c r="BF768" s="3">
        <v>7</v>
      </c>
      <c r="BG768" s="3">
        <v>1</v>
      </c>
      <c r="BH768" s="3">
        <v>0</v>
      </c>
      <c r="BI768" s="3">
        <v>1</v>
      </c>
      <c r="BJ768" s="3">
        <v>0</v>
      </c>
      <c r="BK768" s="3">
        <v>0</v>
      </c>
      <c r="BL768" s="3">
        <v>0</v>
      </c>
      <c r="BM768" s="3">
        <v>0</v>
      </c>
      <c r="BN768" s="3">
        <v>0</v>
      </c>
      <c r="BO768" s="3">
        <v>0</v>
      </c>
      <c r="BP768" s="3">
        <v>1</v>
      </c>
      <c r="BQ768" s="3">
        <v>0</v>
      </c>
      <c r="BR768" s="3">
        <v>0</v>
      </c>
      <c r="BS768" s="3">
        <v>0</v>
      </c>
      <c r="BT768" s="3">
        <v>0</v>
      </c>
      <c r="BU768" s="3">
        <v>0</v>
      </c>
      <c r="BV768" s="3">
        <v>0</v>
      </c>
      <c r="BW768" s="3">
        <v>0</v>
      </c>
      <c r="BX768" s="3">
        <v>0</v>
      </c>
      <c r="BY768" s="3">
        <v>0</v>
      </c>
      <c r="BZ768" s="3">
        <f t="shared" si="152"/>
        <v>11</v>
      </c>
      <c r="CA768" s="40">
        <f t="shared" si="148"/>
        <v>15</v>
      </c>
    </row>
    <row r="769" spans="1:79" x14ac:dyDescent="0.25">
      <c r="A769" s="3" t="s">
        <v>4</v>
      </c>
      <c r="B769" s="3">
        <v>1</v>
      </c>
      <c r="C769" s="3">
        <v>2</v>
      </c>
      <c r="D769" s="41">
        <v>42564</v>
      </c>
      <c r="E769" s="3">
        <v>13</v>
      </c>
      <c r="F769" s="3">
        <v>7</v>
      </c>
      <c r="G769" s="3">
        <v>1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1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f t="shared" si="153"/>
        <v>9</v>
      </c>
      <c r="AE769" s="3">
        <f t="shared" si="142"/>
        <v>0</v>
      </c>
      <c r="AF769" s="3">
        <f t="shared" si="143"/>
        <v>0</v>
      </c>
      <c r="AG769" s="3">
        <f t="shared" si="149"/>
        <v>0</v>
      </c>
      <c r="AH769" s="3">
        <f t="shared" si="144"/>
        <v>0</v>
      </c>
      <c r="AI769" s="3">
        <f t="shared" si="150"/>
        <v>0</v>
      </c>
      <c r="AJ769" s="3">
        <v>0</v>
      </c>
      <c r="AK769" s="3">
        <v>0</v>
      </c>
      <c r="AL769" s="3">
        <v>0</v>
      </c>
      <c r="AM769" s="3">
        <v>0</v>
      </c>
      <c r="AN769" s="3">
        <v>0</v>
      </c>
      <c r="AO769" s="3">
        <v>1</v>
      </c>
      <c r="AP769" s="3">
        <v>0</v>
      </c>
      <c r="AQ769" s="3">
        <v>0</v>
      </c>
      <c r="AR769" s="3">
        <f t="shared" si="141"/>
        <v>1</v>
      </c>
      <c r="AS769" s="3">
        <f t="shared" si="145"/>
        <v>0</v>
      </c>
      <c r="AT769" s="3">
        <f t="shared" si="146"/>
        <v>1</v>
      </c>
      <c r="AU769" s="3">
        <f t="shared" si="147"/>
        <v>0</v>
      </c>
      <c r="AV769" s="3">
        <v>0</v>
      </c>
      <c r="AW769" s="3">
        <v>0</v>
      </c>
      <c r="AX769" s="3">
        <v>1</v>
      </c>
      <c r="AY769" s="3">
        <v>0</v>
      </c>
      <c r="AZ769" s="3">
        <v>0</v>
      </c>
      <c r="BA769" s="3">
        <v>0</v>
      </c>
      <c r="BB769" s="3">
        <v>3</v>
      </c>
      <c r="BC769" s="3">
        <v>0</v>
      </c>
      <c r="BD769" s="3">
        <f t="shared" si="151"/>
        <v>4</v>
      </c>
      <c r="BE769" s="3">
        <v>2</v>
      </c>
      <c r="BF769" s="3">
        <v>0</v>
      </c>
      <c r="BG769" s="3">
        <v>1</v>
      </c>
      <c r="BH769" s="3">
        <v>0</v>
      </c>
      <c r="BI769" s="3">
        <v>0</v>
      </c>
      <c r="BJ769" s="3">
        <v>1</v>
      </c>
      <c r="BK769" s="3">
        <v>0</v>
      </c>
      <c r="BL769" s="3">
        <v>0</v>
      </c>
      <c r="BM769" s="3">
        <v>0</v>
      </c>
      <c r="BN769" s="3">
        <v>0</v>
      </c>
      <c r="BO769" s="3">
        <v>0</v>
      </c>
      <c r="BP769" s="3">
        <v>1</v>
      </c>
      <c r="BQ769" s="3">
        <v>0</v>
      </c>
      <c r="BR769" s="3">
        <v>0</v>
      </c>
      <c r="BS769" s="3">
        <v>0</v>
      </c>
      <c r="BT769" s="3">
        <v>0</v>
      </c>
      <c r="BU769" s="3">
        <v>0</v>
      </c>
      <c r="BV769" s="3">
        <v>0</v>
      </c>
      <c r="BW769" s="3">
        <v>0</v>
      </c>
      <c r="BX769" s="3">
        <v>0</v>
      </c>
      <c r="BY769" s="3">
        <v>1</v>
      </c>
      <c r="BZ769" s="3">
        <f t="shared" si="152"/>
        <v>6</v>
      </c>
      <c r="CA769" s="40">
        <f t="shared" si="148"/>
        <v>20</v>
      </c>
    </row>
    <row r="770" spans="1:79" x14ac:dyDescent="0.25">
      <c r="A770" s="3" t="s">
        <v>4</v>
      </c>
      <c r="B770" s="3">
        <v>1</v>
      </c>
      <c r="C770" s="3">
        <v>2</v>
      </c>
      <c r="D770" s="41">
        <v>42573</v>
      </c>
      <c r="E770" s="3">
        <v>1</v>
      </c>
      <c r="F770" s="3">
        <v>5</v>
      </c>
      <c r="G770" s="3">
        <v>1</v>
      </c>
      <c r="H770" s="3">
        <v>1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f t="shared" si="153"/>
        <v>7</v>
      </c>
      <c r="AE770" s="3">
        <f t="shared" si="142"/>
        <v>0</v>
      </c>
      <c r="AF770" s="3">
        <f t="shared" si="143"/>
        <v>0</v>
      </c>
      <c r="AG770" s="3">
        <f t="shared" si="149"/>
        <v>0</v>
      </c>
      <c r="AH770" s="3">
        <f t="shared" si="144"/>
        <v>0</v>
      </c>
      <c r="AI770" s="3">
        <f t="shared" si="150"/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  <c r="AQ770" s="3">
        <v>0</v>
      </c>
      <c r="AR770" s="3">
        <f t="shared" ref="AR770:AR782" si="154">SUM(AJ770:AQ770)</f>
        <v>0</v>
      </c>
      <c r="AS770" s="3">
        <f t="shared" si="145"/>
        <v>0</v>
      </c>
      <c r="AT770" s="3">
        <f t="shared" si="146"/>
        <v>0</v>
      </c>
      <c r="AU770" s="3">
        <f t="shared" si="147"/>
        <v>0</v>
      </c>
      <c r="AV770" s="3">
        <v>0</v>
      </c>
      <c r="AW770" s="3">
        <v>2</v>
      </c>
      <c r="AX770" s="3">
        <v>0</v>
      </c>
      <c r="AY770" s="3">
        <v>0</v>
      </c>
      <c r="AZ770" s="3">
        <v>0</v>
      </c>
      <c r="BA770" s="3">
        <v>0</v>
      </c>
      <c r="BB770" s="3">
        <v>4</v>
      </c>
      <c r="BC770" s="3">
        <v>0</v>
      </c>
      <c r="BD770" s="3">
        <f t="shared" si="151"/>
        <v>6</v>
      </c>
      <c r="BE770" s="3">
        <v>1</v>
      </c>
      <c r="BF770" s="3">
        <v>0</v>
      </c>
      <c r="BG770" s="3">
        <v>4</v>
      </c>
      <c r="BH770" s="3">
        <v>1</v>
      </c>
      <c r="BI770" s="3">
        <v>1</v>
      </c>
      <c r="BJ770" s="3">
        <v>0</v>
      </c>
      <c r="BK770" s="3">
        <v>0</v>
      </c>
      <c r="BL770" s="3">
        <v>0</v>
      </c>
      <c r="BM770" s="3">
        <v>0</v>
      </c>
      <c r="BN770" s="3">
        <v>0</v>
      </c>
      <c r="BO770" s="3">
        <v>0</v>
      </c>
      <c r="BP770" s="3">
        <v>0</v>
      </c>
      <c r="BQ770" s="3">
        <v>0</v>
      </c>
      <c r="BR770" s="3">
        <v>0</v>
      </c>
      <c r="BS770" s="3">
        <v>0</v>
      </c>
      <c r="BT770" s="3">
        <v>0</v>
      </c>
      <c r="BU770" s="3">
        <v>0</v>
      </c>
      <c r="BV770" s="3">
        <v>0</v>
      </c>
      <c r="BW770" s="3">
        <v>0</v>
      </c>
      <c r="BX770" s="3">
        <v>0</v>
      </c>
      <c r="BY770" s="3">
        <v>1</v>
      </c>
      <c r="BZ770" s="3">
        <f t="shared" si="152"/>
        <v>8</v>
      </c>
      <c r="CA770" s="40">
        <f t="shared" si="148"/>
        <v>21</v>
      </c>
    </row>
    <row r="771" spans="1:79" x14ac:dyDescent="0.25">
      <c r="A771" s="3" t="s">
        <v>4</v>
      </c>
      <c r="B771" s="3">
        <v>1</v>
      </c>
      <c r="C771" s="3">
        <v>2</v>
      </c>
      <c r="D771" s="41">
        <v>42573</v>
      </c>
      <c r="E771" s="3">
        <v>2</v>
      </c>
      <c r="F771" s="3">
        <v>7</v>
      </c>
      <c r="G771" s="3">
        <v>1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1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f t="shared" si="153"/>
        <v>9</v>
      </c>
      <c r="AE771" s="3">
        <f t="shared" ref="AE771:AE782" si="155">SUM(P771:Q771)</f>
        <v>0</v>
      </c>
      <c r="AF771" s="3">
        <f t="shared" ref="AF771:AF782" si="156">SUM(T771:U771)</f>
        <v>0</v>
      </c>
      <c r="AG771" s="3">
        <f t="shared" si="149"/>
        <v>0</v>
      </c>
      <c r="AH771" s="3">
        <f t="shared" ref="AH771:AH782" si="157">SUM(V771:W771)</f>
        <v>0</v>
      </c>
      <c r="AI771" s="3">
        <f t="shared" si="150"/>
        <v>0</v>
      </c>
      <c r="AJ771" s="3">
        <v>0</v>
      </c>
      <c r="AK771" s="3">
        <v>0</v>
      </c>
      <c r="AL771" s="3">
        <v>0</v>
      </c>
      <c r="AM771" s="3">
        <v>0</v>
      </c>
      <c r="AN771" s="3">
        <v>0</v>
      </c>
      <c r="AO771" s="3">
        <v>1</v>
      </c>
      <c r="AP771" s="3">
        <v>0</v>
      </c>
      <c r="AQ771" s="3">
        <v>0</v>
      </c>
      <c r="AR771" s="3">
        <f t="shared" si="154"/>
        <v>1</v>
      </c>
      <c r="AS771" s="3">
        <f t="shared" ref="AS771:AS782" si="158">SUM(AJ771:AK771)</f>
        <v>0</v>
      </c>
      <c r="AT771" s="3">
        <f t="shared" ref="AT771:AT782" si="159">SUM(AN771:AO771)</f>
        <v>1</v>
      </c>
      <c r="AU771" s="3">
        <f t="shared" ref="AU771:AU782" si="160">SUM(AL771:AM771)</f>
        <v>0</v>
      </c>
      <c r="AV771" s="3">
        <v>0</v>
      </c>
      <c r="AW771" s="3">
        <v>0</v>
      </c>
      <c r="AX771" s="3">
        <v>0</v>
      </c>
      <c r="AY771" s="3">
        <v>0</v>
      </c>
      <c r="AZ771" s="3">
        <v>0</v>
      </c>
      <c r="BA771" s="3">
        <v>0</v>
      </c>
      <c r="BB771" s="3">
        <v>3</v>
      </c>
      <c r="BC771" s="3">
        <v>0</v>
      </c>
      <c r="BD771" s="3">
        <f t="shared" si="151"/>
        <v>3</v>
      </c>
      <c r="BE771" s="3">
        <v>0</v>
      </c>
      <c r="BF771" s="3">
        <v>2</v>
      </c>
      <c r="BG771" s="3">
        <v>1</v>
      </c>
      <c r="BH771" s="3">
        <v>0</v>
      </c>
      <c r="BI771" s="3">
        <v>3</v>
      </c>
      <c r="BJ771" s="3">
        <v>0</v>
      </c>
      <c r="BK771" s="3">
        <v>0</v>
      </c>
      <c r="BL771" s="3">
        <v>1</v>
      </c>
      <c r="BM771" s="3">
        <v>0</v>
      </c>
      <c r="BN771" s="3">
        <v>0</v>
      </c>
      <c r="BO771" s="3">
        <v>0</v>
      </c>
      <c r="BP771" s="3">
        <v>1</v>
      </c>
      <c r="BQ771" s="3">
        <v>0</v>
      </c>
      <c r="BR771" s="3">
        <v>0</v>
      </c>
      <c r="BS771" s="3">
        <v>0</v>
      </c>
      <c r="BT771" s="3">
        <v>0</v>
      </c>
      <c r="BU771" s="3">
        <v>0</v>
      </c>
      <c r="BV771" s="3">
        <v>0</v>
      </c>
      <c r="BW771" s="3">
        <v>0</v>
      </c>
      <c r="BX771" s="3">
        <v>0</v>
      </c>
      <c r="BY771" s="3">
        <v>0</v>
      </c>
      <c r="BZ771" s="3">
        <f t="shared" si="152"/>
        <v>8</v>
      </c>
      <c r="CA771" s="40">
        <f t="shared" ref="CA771:CA782" si="161">SUM(AD771,AR771,AV771,BD771,BZ771)</f>
        <v>21</v>
      </c>
    </row>
    <row r="772" spans="1:79" x14ac:dyDescent="0.25">
      <c r="A772" s="3" t="s">
        <v>4</v>
      </c>
      <c r="B772" s="3">
        <v>1</v>
      </c>
      <c r="C772" s="3">
        <v>2</v>
      </c>
      <c r="D772" s="41">
        <v>42573</v>
      </c>
      <c r="E772" s="3">
        <v>3</v>
      </c>
      <c r="F772" s="3">
        <v>2</v>
      </c>
      <c r="G772" s="3">
        <v>1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1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f t="shared" si="153"/>
        <v>4</v>
      </c>
      <c r="AE772" s="3">
        <f t="shared" si="155"/>
        <v>0</v>
      </c>
      <c r="AF772" s="3">
        <f t="shared" si="156"/>
        <v>0</v>
      </c>
      <c r="AG772" s="3">
        <f t="shared" si="149"/>
        <v>0</v>
      </c>
      <c r="AH772" s="3">
        <f t="shared" si="157"/>
        <v>1</v>
      </c>
      <c r="AI772" s="3">
        <f t="shared" si="150"/>
        <v>0</v>
      </c>
      <c r="AJ772" s="3">
        <v>0</v>
      </c>
      <c r="AK772" s="3">
        <v>0</v>
      </c>
      <c r="AL772" s="3">
        <v>0</v>
      </c>
      <c r="AM772" s="3">
        <v>0</v>
      </c>
      <c r="AN772" s="3">
        <v>1</v>
      </c>
      <c r="AO772" s="3">
        <v>0</v>
      </c>
      <c r="AP772" s="3">
        <v>0</v>
      </c>
      <c r="AQ772" s="3">
        <v>0</v>
      </c>
      <c r="AR772" s="3">
        <f t="shared" si="154"/>
        <v>1</v>
      </c>
      <c r="AS772" s="3">
        <f t="shared" si="158"/>
        <v>0</v>
      </c>
      <c r="AT772" s="3">
        <f t="shared" si="159"/>
        <v>1</v>
      </c>
      <c r="AU772" s="3">
        <f t="shared" si="160"/>
        <v>0</v>
      </c>
      <c r="AV772" s="3">
        <v>0</v>
      </c>
      <c r="AW772" s="3">
        <v>3</v>
      </c>
      <c r="AX772" s="3">
        <v>2</v>
      </c>
      <c r="AY772" s="3">
        <v>1</v>
      </c>
      <c r="AZ772" s="3">
        <v>0</v>
      </c>
      <c r="BA772" s="3">
        <v>0</v>
      </c>
      <c r="BB772" s="3">
        <v>0</v>
      </c>
      <c r="BC772" s="3">
        <v>0</v>
      </c>
      <c r="BD772" s="3">
        <f t="shared" si="151"/>
        <v>6</v>
      </c>
      <c r="BE772" s="3">
        <v>0</v>
      </c>
      <c r="BF772" s="3">
        <v>0</v>
      </c>
      <c r="BG772" s="3">
        <v>0</v>
      </c>
      <c r="BH772" s="3">
        <v>0</v>
      </c>
      <c r="BI772" s="3">
        <v>6</v>
      </c>
      <c r="BJ772" s="3">
        <v>0</v>
      </c>
      <c r="BK772" s="3">
        <v>0</v>
      </c>
      <c r="BL772" s="3">
        <v>0</v>
      </c>
      <c r="BM772" s="3">
        <v>0</v>
      </c>
      <c r="BN772" s="3">
        <v>0</v>
      </c>
      <c r="BO772" s="3">
        <v>0</v>
      </c>
      <c r="BP772" s="3">
        <v>0</v>
      </c>
      <c r="BQ772" s="3">
        <v>0</v>
      </c>
      <c r="BR772" s="3">
        <v>0</v>
      </c>
      <c r="BS772" s="3">
        <v>0</v>
      </c>
      <c r="BT772" s="3">
        <v>0</v>
      </c>
      <c r="BU772" s="3">
        <v>0</v>
      </c>
      <c r="BV772" s="3">
        <v>0</v>
      </c>
      <c r="BW772" s="3">
        <v>0</v>
      </c>
      <c r="BX772" s="3">
        <v>0</v>
      </c>
      <c r="BY772" s="3">
        <v>0</v>
      </c>
      <c r="BZ772" s="3">
        <f t="shared" si="152"/>
        <v>6</v>
      </c>
      <c r="CA772" s="40">
        <f t="shared" si="161"/>
        <v>17</v>
      </c>
    </row>
    <row r="773" spans="1:79" x14ac:dyDescent="0.25">
      <c r="A773" s="3" t="s">
        <v>4</v>
      </c>
      <c r="B773" s="3">
        <v>1</v>
      </c>
      <c r="C773" s="3">
        <v>2</v>
      </c>
      <c r="D773" s="41">
        <v>42573</v>
      </c>
      <c r="E773" s="3">
        <v>4</v>
      </c>
      <c r="F773" s="3">
        <v>1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1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f t="shared" si="153"/>
        <v>2</v>
      </c>
      <c r="AE773" s="3">
        <f t="shared" si="155"/>
        <v>0</v>
      </c>
      <c r="AF773" s="3">
        <f t="shared" si="156"/>
        <v>1</v>
      </c>
      <c r="AG773" s="3">
        <f t="shared" si="149"/>
        <v>0</v>
      </c>
      <c r="AH773" s="3">
        <f t="shared" si="157"/>
        <v>0</v>
      </c>
      <c r="AI773" s="3">
        <f t="shared" si="150"/>
        <v>0</v>
      </c>
      <c r="AJ773" s="3">
        <v>0</v>
      </c>
      <c r="AK773" s="3">
        <v>0</v>
      </c>
      <c r="AL773" s="3">
        <v>0</v>
      </c>
      <c r="AM773" s="3">
        <v>0</v>
      </c>
      <c r="AN773" s="3">
        <v>1</v>
      </c>
      <c r="AO773" s="3">
        <v>0</v>
      </c>
      <c r="AP773" s="3">
        <v>0</v>
      </c>
      <c r="AQ773" s="3">
        <v>0</v>
      </c>
      <c r="AR773" s="3">
        <f t="shared" si="154"/>
        <v>1</v>
      </c>
      <c r="AS773" s="3">
        <f t="shared" si="158"/>
        <v>0</v>
      </c>
      <c r="AT773" s="3">
        <f t="shared" si="159"/>
        <v>1</v>
      </c>
      <c r="AU773" s="3">
        <f t="shared" si="160"/>
        <v>0</v>
      </c>
      <c r="AV773" s="3">
        <v>0</v>
      </c>
      <c r="AW773" s="3">
        <v>0</v>
      </c>
      <c r="AX773" s="3">
        <v>0</v>
      </c>
      <c r="AY773" s="3">
        <v>0</v>
      </c>
      <c r="AZ773" s="3">
        <v>0</v>
      </c>
      <c r="BA773" s="3">
        <v>0</v>
      </c>
      <c r="BB773" s="3">
        <v>14</v>
      </c>
      <c r="BC773" s="3">
        <v>0</v>
      </c>
      <c r="BD773" s="3">
        <f t="shared" si="151"/>
        <v>14</v>
      </c>
      <c r="BE773" s="3">
        <v>1</v>
      </c>
      <c r="BF773" s="3">
        <v>1</v>
      </c>
      <c r="BG773" s="3">
        <v>2</v>
      </c>
      <c r="BH773" s="3">
        <v>0</v>
      </c>
      <c r="BI773" s="3">
        <v>2</v>
      </c>
      <c r="BJ773" s="3">
        <v>0</v>
      </c>
      <c r="BK773" s="3">
        <v>0</v>
      </c>
      <c r="BL773" s="3">
        <v>0</v>
      </c>
      <c r="BM773" s="3">
        <v>0</v>
      </c>
      <c r="BN773" s="3">
        <v>0</v>
      </c>
      <c r="BO773" s="3">
        <v>0</v>
      </c>
      <c r="BP773" s="3">
        <v>0</v>
      </c>
      <c r="BQ773" s="3">
        <v>0</v>
      </c>
      <c r="BR773" s="3">
        <v>0</v>
      </c>
      <c r="BS773" s="3">
        <v>0</v>
      </c>
      <c r="BT773" s="3">
        <v>0</v>
      </c>
      <c r="BU773" s="3">
        <v>0</v>
      </c>
      <c r="BV773" s="3">
        <v>0</v>
      </c>
      <c r="BW773" s="3">
        <v>0</v>
      </c>
      <c r="BX773" s="3">
        <v>0</v>
      </c>
      <c r="BY773" s="3">
        <v>1</v>
      </c>
      <c r="BZ773" s="3">
        <f t="shared" si="152"/>
        <v>7</v>
      </c>
      <c r="CA773" s="40">
        <f t="shared" si="161"/>
        <v>24</v>
      </c>
    </row>
    <row r="774" spans="1:79" x14ac:dyDescent="0.25">
      <c r="A774" s="3" t="s">
        <v>4</v>
      </c>
      <c r="B774" s="3">
        <v>1</v>
      </c>
      <c r="C774" s="3">
        <v>2</v>
      </c>
      <c r="D774" s="41">
        <v>42573</v>
      </c>
      <c r="E774" s="3">
        <v>5</v>
      </c>
      <c r="F774" s="3">
        <v>1</v>
      </c>
      <c r="G774" s="3">
        <v>1</v>
      </c>
      <c r="H774" s="3">
        <v>0</v>
      </c>
      <c r="I774" s="3">
        <v>1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f t="shared" si="153"/>
        <v>3</v>
      </c>
      <c r="AE774" s="3">
        <f t="shared" si="155"/>
        <v>0</v>
      </c>
      <c r="AF774" s="3">
        <f t="shared" si="156"/>
        <v>0</v>
      </c>
      <c r="AG774" s="3">
        <f t="shared" si="149"/>
        <v>0</v>
      </c>
      <c r="AH774" s="3">
        <f t="shared" si="157"/>
        <v>0</v>
      </c>
      <c r="AI774" s="3">
        <f t="shared" si="150"/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0</v>
      </c>
      <c r="AO774" s="3">
        <v>0</v>
      </c>
      <c r="AP774" s="3">
        <v>0</v>
      </c>
      <c r="AQ774" s="3">
        <v>0</v>
      </c>
      <c r="AR774" s="3">
        <f t="shared" si="154"/>
        <v>0</v>
      </c>
      <c r="AS774" s="3">
        <f t="shared" si="158"/>
        <v>0</v>
      </c>
      <c r="AT774" s="3">
        <f t="shared" si="159"/>
        <v>0</v>
      </c>
      <c r="AU774" s="3">
        <f t="shared" si="160"/>
        <v>0</v>
      </c>
      <c r="AV774" s="3">
        <v>0</v>
      </c>
      <c r="AW774" s="3">
        <v>0</v>
      </c>
      <c r="AX774" s="3">
        <v>0</v>
      </c>
      <c r="AY774" s="3">
        <v>0</v>
      </c>
      <c r="AZ774" s="3">
        <v>0</v>
      </c>
      <c r="BA774" s="3">
        <v>0</v>
      </c>
      <c r="BB774" s="3">
        <v>5</v>
      </c>
      <c r="BC774" s="3">
        <v>0</v>
      </c>
      <c r="BD774" s="3">
        <f t="shared" si="151"/>
        <v>5</v>
      </c>
      <c r="BE774" s="3">
        <v>1</v>
      </c>
      <c r="BF774" s="3">
        <v>2</v>
      </c>
      <c r="BG774" s="3">
        <v>0</v>
      </c>
      <c r="BH774" s="3">
        <v>0</v>
      </c>
      <c r="BI774" s="3">
        <v>0</v>
      </c>
      <c r="BJ774" s="3">
        <v>0</v>
      </c>
      <c r="BK774" s="3">
        <v>0</v>
      </c>
      <c r="BL774" s="3">
        <v>0</v>
      </c>
      <c r="BM774" s="3">
        <v>0</v>
      </c>
      <c r="BN774" s="3">
        <v>0</v>
      </c>
      <c r="BO774" s="3">
        <v>0</v>
      </c>
      <c r="BP774" s="3">
        <v>0</v>
      </c>
      <c r="BQ774" s="3">
        <v>0</v>
      </c>
      <c r="BR774" s="3">
        <v>0</v>
      </c>
      <c r="BS774" s="3">
        <v>0</v>
      </c>
      <c r="BT774" s="3">
        <v>0</v>
      </c>
      <c r="BU774" s="3">
        <v>0</v>
      </c>
      <c r="BV774" s="3">
        <v>0</v>
      </c>
      <c r="BW774" s="3">
        <v>0</v>
      </c>
      <c r="BX774" s="3">
        <v>0</v>
      </c>
      <c r="BY774" s="3">
        <v>0</v>
      </c>
      <c r="BZ774" s="3">
        <f t="shared" si="152"/>
        <v>3</v>
      </c>
      <c r="CA774" s="40">
        <f t="shared" si="161"/>
        <v>11</v>
      </c>
    </row>
    <row r="775" spans="1:79" x14ac:dyDescent="0.25">
      <c r="A775" s="3" t="s">
        <v>4</v>
      </c>
      <c r="B775" s="3">
        <v>1</v>
      </c>
      <c r="C775" s="3">
        <v>2</v>
      </c>
      <c r="D775" s="41">
        <v>42573</v>
      </c>
      <c r="E775" s="3">
        <v>6</v>
      </c>
      <c r="F775" s="3">
        <v>1</v>
      </c>
      <c r="G775" s="3">
        <v>3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f t="shared" si="153"/>
        <v>4</v>
      </c>
      <c r="AE775" s="3">
        <f t="shared" si="155"/>
        <v>0</v>
      </c>
      <c r="AF775" s="3">
        <f t="shared" si="156"/>
        <v>0</v>
      </c>
      <c r="AG775" s="3">
        <f t="shared" si="149"/>
        <v>0</v>
      </c>
      <c r="AH775" s="3">
        <f t="shared" si="157"/>
        <v>0</v>
      </c>
      <c r="AI775" s="3">
        <f t="shared" si="150"/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f t="shared" si="154"/>
        <v>0</v>
      </c>
      <c r="AS775" s="3">
        <f t="shared" si="158"/>
        <v>0</v>
      </c>
      <c r="AT775" s="3">
        <f t="shared" si="159"/>
        <v>0</v>
      </c>
      <c r="AU775" s="3">
        <f t="shared" si="160"/>
        <v>0</v>
      </c>
      <c r="AV775" s="3">
        <v>0</v>
      </c>
      <c r="AW775" s="3">
        <v>0</v>
      </c>
      <c r="AX775" s="3">
        <v>1</v>
      </c>
      <c r="AY775" s="3">
        <v>0</v>
      </c>
      <c r="AZ775" s="3">
        <v>0</v>
      </c>
      <c r="BA775" s="3">
        <v>0</v>
      </c>
      <c r="BB775" s="3">
        <v>1</v>
      </c>
      <c r="BC775" s="3">
        <v>0</v>
      </c>
      <c r="BD775" s="3">
        <f t="shared" si="151"/>
        <v>2</v>
      </c>
      <c r="BE775" s="3">
        <v>2</v>
      </c>
      <c r="BF775" s="3">
        <v>0</v>
      </c>
      <c r="BG775" s="3">
        <v>1</v>
      </c>
      <c r="BH775" s="3">
        <v>0</v>
      </c>
      <c r="BI775" s="3">
        <v>0</v>
      </c>
      <c r="BJ775" s="3">
        <v>0</v>
      </c>
      <c r="BK775" s="3">
        <v>0</v>
      </c>
      <c r="BL775" s="3">
        <v>0</v>
      </c>
      <c r="BM775" s="3">
        <v>0</v>
      </c>
      <c r="BN775" s="3">
        <v>0</v>
      </c>
      <c r="BO775" s="3">
        <v>0</v>
      </c>
      <c r="BP775" s="3">
        <v>0</v>
      </c>
      <c r="BQ775" s="3">
        <v>0</v>
      </c>
      <c r="BR775" s="3">
        <v>0</v>
      </c>
      <c r="BS775" s="3">
        <v>0</v>
      </c>
      <c r="BT775" s="3">
        <v>0</v>
      </c>
      <c r="BU775" s="3">
        <v>0</v>
      </c>
      <c r="BV775" s="3">
        <v>0</v>
      </c>
      <c r="BW775" s="3">
        <v>0</v>
      </c>
      <c r="BX775" s="3">
        <v>0</v>
      </c>
      <c r="BY775" s="3">
        <v>1</v>
      </c>
      <c r="BZ775" s="3">
        <f t="shared" si="152"/>
        <v>4</v>
      </c>
      <c r="CA775" s="40">
        <f t="shared" si="161"/>
        <v>10</v>
      </c>
    </row>
    <row r="776" spans="1:79" x14ac:dyDescent="0.25">
      <c r="A776" s="3" t="s">
        <v>4</v>
      </c>
      <c r="B776" s="3">
        <v>1</v>
      </c>
      <c r="C776" s="3">
        <v>2</v>
      </c>
      <c r="D776" s="41">
        <v>42573</v>
      </c>
      <c r="E776" s="3">
        <v>7</v>
      </c>
      <c r="F776" s="3">
        <v>1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1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f t="shared" si="153"/>
        <v>2</v>
      </c>
      <c r="AE776" s="3">
        <f t="shared" si="155"/>
        <v>1</v>
      </c>
      <c r="AF776" s="3">
        <f t="shared" si="156"/>
        <v>0</v>
      </c>
      <c r="AG776" s="3">
        <f t="shared" si="149"/>
        <v>0</v>
      </c>
      <c r="AH776" s="3">
        <f t="shared" si="157"/>
        <v>0</v>
      </c>
      <c r="AI776" s="3">
        <f t="shared" si="150"/>
        <v>0</v>
      </c>
      <c r="AJ776" s="3">
        <v>0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f t="shared" si="154"/>
        <v>0</v>
      </c>
      <c r="AS776" s="3">
        <f t="shared" si="158"/>
        <v>0</v>
      </c>
      <c r="AT776" s="3">
        <f t="shared" si="159"/>
        <v>0</v>
      </c>
      <c r="AU776" s="3">
        <f t="shared" si="160"/>
        <v>0</v>
      </c>
      <c r="AV776" s="3">
        <v>0</v>
      </c>
      <c r="AW776" s="3">
        <v>0</v>
      </c>
      <c r="AX776" s="3">
        <v>0</v>
      </c>
      <c r="AY776" s="3">
        <v>0</v>
      </c>
      <c r="AZ776" s="3">
        <v>0</v>
      </c>
      <c r="BA776" s="3">
        <v>0</v>
      </c>
      <c r="BB776" s="3">
        <v>4</v>
      </c>
      <c r="BC776" s="3">
        <v>0</v>
      </c>
      <c r="BD776" s="3">
        <f t="shared" si="151"/>
        <v>4</v>
      </c>
      <c r="BE776" s="3">
        <v>2</v>
      </c>
      <c r="BF776" s="3">
        <v>1</v>
      </c>
      <c r="BG776" s="3">
        <v>0</v>
      </c>
      <c r="BH776" s="3">
        <v>0</v>
      </c>
      <c r="BI776" s="3">
        <v>1</v>
      </c>
      <c r="BJ776" s="3">
        <v>0</v>
      </c>
      <c r="BK776" s="3">
        <v>0</v>
      </c>
      <c r="BL776" s="3">
        <v>0</v>
      </c>
      <c r="BM776" s="3">
        <v>0</v>
      </c>
      <c r="BN776" s="3">
        <v>0</v>
      </c>
      <c r="BO776" s="3">
        <v>0</v>
      </c>
      <c r="BP776" s="3">
        <v>0</v>
      </c>
      <c r="BQ776" s="3">
        <v>0</v>
      </c>
      <c r="BR776" s="3">
        <v>0</v>
      </c>
      <c r="BS776" s="3">
        <v>0</v>
      </c>
      <c r="BT776" s="3">
        <v>0</v>
      </c>
      <c r="BU776" s="3">
        <v>1</v>
      </c>
      <c r="BV776" s="3">
        <v>0</v>
      </c>
      <c r="BW776" s="3">
        <v>0</v>
      </c>
      <c r="BX776" s="3">
        <v>0</v>
      </c>
      <c r="BY776" s="3">
        <v>0</v>
      </c>
      <c r="BZ776" s="3">
        <f t="shared" si="152"/>
        <v>5</v>
      </c>
      <c r="CA776" s="40">
        <f t="shared" si="161"/>
        <v>11</v>
      </c>
    </row>
    <row r="777" spans="1:79" x14ac:dyDescent="0.25">
      <c r="A777" s="3" t="s">
        <v>4</v>
      </c>
      <c r="B777" s="3">
        <v>1</v>
      </c>
      <c r="C777" s="3">
        <v>2</v>
      </c>
      <c r="D777" s="41">
        <v>42573</v>
      </c>
      <c r="E777" s="3">
        <v>8</v>
      </c>
      <c r="F777" s="3">
        <v>1</v>
      </c>
      <c r="G777" s="3">
        <v>1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1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1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f t="shared" si="153"/>
        <v>4</v>
      </c>
      <c r="AE777" s="3">
        <f t="shared" si="155"/>
        <v>1</v>
      </c>
      <c r="AF777" s="3">
        <f t="shared" si="156"/>
        <v>0</v>
      </c>
      <c r="AG777" s="3">
        <f t="shared" si="149"/>
        <v>0</v>
      </c>
      <c r="AH777" s="3">
        <f t="shared" si="157"/>
        <v>1</v>
      </c>
      <c r="AI777" s="3">
        <f t="shared" si="150"/>
        <v>0</v>
      </c>
      <c r="AJ777" s="3">
        <v>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0</v>
      </c>
      <c r="AR777" s="3">
        <f t="shared" si="154"/>
        <v>0</v>
      </c>
      <c r="AS777" s="3">
        <f t="shared" si="158"/>
        <v>0</v>
      </c>
      <c r="AT777" s="3">
        <f t="shared" si="159"/>
        <v>0</v>
      </c>
      <c r="AU777" s="3">
        <f t="shared" si="160"/>
        <v>0</v>
      </c>
      <c r="AV777" s="3">
        <v>0</v>
      </c>
      <c r="AW777" s="3">
        <v>0</v>
      </c>
      <c r="AX777" s="3">
        <v>0</v>
      </c>
      <c r="AY777" s="3">
        <v>0</v>
      </c>
      <c r="AZ777" s="3">
        <v>0</v>
      </c>
      <c r="BA777" s="3">
        <v>0</v>
      </c>
      <c r="BB777" s="3">
        <v>0</v>
      </c>
      <c r="BC777" s="3">
        <v>0</v>
      </c>
      <c r="BD777" s="3">
        <f t="shared" si="151"/>
        <v>0</v>
      </c>
      <c r="BE777" s="3">
        <v>1</v>
      </c>
      <c r="BF777" s="3">
        <v>1</v>
      </c>
      <c r="BG777" s="3">
        <v>0</v>
      </c>
      <c r="BH777" s="3">
        <v>0</v>
      </c>
      <c r="BI777" s="3">
        <v>0</v>
      </c>
      <c r="BJ777" s="3">
        <v>0</v>
      </c>
      <c r="BK777" s="3">
        <v>0</v>
      </c>
      <c r="BL777" s="3">
        <v>1</v>
      </c>
      <c r="BM777" s="3">
        <v>0</v>
      </c>
      <c r="BN777" s="3">
        <v>0</v>
      </c>
      <c r="BO777" s="3">
        <v>0</v>
      </c>
      <c r="BP777" s="3">
        <v>0</v>
      </c>
      <c r="BQ777" s="3">
        <v>0</v>
      </c>
      <c r="BR777" s="3">
        <v>0</v>
      </c>
      <c r="BS777" s="3">
        <v>0</v>
      </c>
      <c r="BT777" s="3">
        <v>0</v>
      </c>
      <c r="BU777" s="3">
        <v>0</v>
      </c>
      <c r="BV777" s="3">
        <v>0</v>
      </c>
      <c r="BW777" s="3">
        <v>0</v>
      </c>
      <c r="BX777" s="3">
        <v>0</v>
      </c>
      <c r="BY777" s="3">
        <v>0</v>
      </c>
      <c r="BZ777" s="3">
        <f t="shared" si="152"/>
        <v>3</v>
      </c>
      <c r="CA777" s="40">
        <f t="shared" si="161"/>
        <v>7</v>
      </c>
    </row>
    <row r="778" spans="1:79" x14ac:dyDescent="0.25">
      <c r="A778" s="3" t="s">
        <v>4</v>
      </c>
      <c r="B778" s="3">
        <v>1</v>
      </c>
      <c r="C778" s="3">
        <v>2</v>
      </c>
      <c r="D778" s="41">
        <v>42573</v>
      </c>
      <c r="E778" s="3">
        <v>9</v>
      </c>
      <c r="F778" s="3">
        <v>2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f t="shared" si="153"/>
        <v>2</v>
      </c>
      <c r="AE778" s="3">
        <f t="shared" si="155"/>
        <v>0</v>
      </c>
      <c r="AF778" s="3">
        <f t="shared" si="156"/>
        <v>0</v>
      </c>
      <c r="AG778" s="3">
        <f t="shared" si="149"/>
        <v>0</v>
      </c>
      <c r="AH778" s="3">
        <f t="shared" si="157"/>
        <v>0</v>
      </c>
      <c r="AI778" s="3">
        <f t="shared" si="150"/>
        <v>0</v>
      </c>
      <c r="AJ778" s="3">
        <v>0</v>
      </c>
      <c r="AK778" s="3">
        <v>0</v>
      </c>
      <c r="AL778" s="3">
        <v>0</v>
      </c>
      <c r="AM778" s="3">
        <v>0</v>
      </c>
      <c r="AN778" s="3">
        <v>0</v>
      </c>
      <c r="AO778" s="3">
        <v>1</v>
      </c>
      <c r="AP778" s="3">
        <v>0</v>
      </c>
      <c r="AQ778" s="3">
        <v>0</v>
      </c>
      <c r="AR778" s="3">
        <f t="shared" si="154"/>
        <v>1</v>
      </c>
      <c r="AS778" s="3">
        <f t="shared" si="158"/>
        <v>0</v>
      </c>
      <c r="AT778" s="3">
        <f t="shared" si="159"/>
        <v>1</v>
      </c>
      <c r="AU778" s="3">
        <f t="shared" si="160"/>
        <v>0</v>
      </c>
      <c r="AV778" s="3">
        <v>0</v>
      </c>
      <c r="AW778" s="3">
        <v>0</v>
      </c>
      <c r="AX778" s="3">
        <v>0</v>
      </c>
      <c r="AY778" s="3">
        <v>0</v>
      </c>
      <c r="AZ778" s="3">
        <v>0</v>
      </c>
      <c r="BA778" s="3">
        <v>0</v>
      </c>
      <c r="BB778" s="3">
        <v>4</v>
      </c>
      <c r="BC778" s="3">
        <v>0</v>
      </c>
      <c r="BD778" s="3">
        <f t="shared" si="151"/>
        <v>4</v>
      </c>
      <c r="BE778" s="3">
        <v>0</v>
      </c>
      <c r="BF778" s="3">
        <v>0</v>
      </c>
      <c r="BG778" s="3">
        <v>0</v>
      </c>
      <c r="BH778" s="3">
        <v>0</v>
      </c>
      <c r="BI778" s="3">
        <v>0</v>
      </c>
      <c r="BJ778" s="3">
        <v>0</v>
      </c>
      <c r="BK778" s="3">
        <v>0</v>
      </c>
      <c r="BL778" s="3">
        <v>0</v>
      </c>
      <c r="BM778" s="3">
        <v>0</v>
      </c>
      <c r="BN778" s="3">
        <v>0</v>
      </c>
      <c r="BO778" s="3">
        <v>0</v>
      </c>
      <c r="BP778" s="3">
        <v>1</v>
      </c>
      <c r="BQ778" s="3">
        <v>0</v>
      </c>
      <c r="BR778" s="3">
        <v>0</v>
      </c>
      <c r="BS778" s="3">
        <v>0</v>
      </c>
      <c r="BT778" s="3">
        <v>0</v>
      </c>
      <c r="BU778" s="3">
        <v>0</v>
      </c>
      <c r="BV778" s="3">
        <v>0</v>
      </c>
      <c r="BW778" s="3">
        <v>0</v>
      </c>
      <c r="BX778" s="3">
        <v>0</v>
      </c>
      <c r="BY778" s="3">
        <v>0</v>
      </c>
      <c r="BZ778" s="3">
        <f t="shared" si="152"/>
        <v>1</v>
      </c>
      <c r="CA778" s="40">
        <f t="shared" si="161"/>
        <v>8</v>
      </c>
    </row>
    <row r="779" spans="1:79" x14ac:dyDescent="0.25">
      <c r="A779" s="3" t="s">
        <v>4</v>
      </c>
      <c r="B779" s="3">
        <v>1</v>
      </c>
      <c r="C779" s="3">
        <v>2</v>
      </c>
      <c r="D779" s="41">
        <v>42573</v>
      </c>
      <c r="E779" s="3">
        <v>10</v>
      </c>
      <c r="F779" s="3">
        <v>2</v>
      </c>
      <c r="G779" s="3">
        <v>1</v>
      </c>
      <c r="H779" s="3">
        <v>1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f t="shared" si="153"/>
        <v>4</v>
      </c>
      <c r="AE779" s="3">
        <f t="shared" si="155"/>
        <v>0</v>
      </c>
      <c r="AF779" s="3">
        <f t="shared" si="156"/>
        <v>0</v>
      </c>
      <c r="AG779" s="3">
        <f t="shared" si="149"/>
        <v>0</v>
      </c>
      <c r="AH779" s="3">
        <f t="shared" si="157"/>
        <v>0</v>
      </c>
      <c r="AI779" s="3">
        <f t="shared" si="150"/>
        <v>0</v>
      </c>
      <c r="AJ779" s="3">
        <v>0</v>
      </c>
      <c r="AK779" s="3">
        <v>0</v>
      </c>
      <c r="AL779" s="3">
        <v>0</v>
      </c>
      <c r="AM779" s="3">
        <v>0</v>
      </c>
      <c r="AN779" s="3">
        <v>0</v>
      </c>
      <c r="AO779" s="3">
        <v>1</v>
      </c>
      <c r="AP779" s="3">
        <v>0</v>
      </c>
      <c r="AQ779" s="3">
        <v>0</v>
      </c>
      <c r="AR779" s="3">
        <f t="shared" si="154"/>
        <v>1</v>
      </c>
      <c r="AS779" s="3">
        <f t="shared" si="158"/>
        <v>0</v>
      </c>
      <c r="AT779" s="3">
        <f t="shared" si="159"/>
        <v>1</v>
      </c>
      <c r="AU779" s="3">
        <f t="shared" si="160"/>
        <v>0</v>
      </c>
      <c r="AV779" s="3">
        <v>0</v>
      </c>
      <c r="AW779" s="3">
        <v>0</v>
      </c>
      <c r="AX779" s="3">
        <v>0</v>
      </c>
      <c r="AY779" s="3">
        <v>0</v>
      </c>
      <c r="AZ779" s="3">
        <v>0</v>
      </c>
      <c r="BA779" s="3">
        <v>0</v>
      </c>
      <c r="BB779" s="3">
        <v>6</v>
      </c>
      <c r="BC779" s="3">
        <v>0</v>
      </c>
      <c r="BD779" s="3">
        <f t="shared" si="151"/>
        <v>6</v>
      </c>
      <c r="BE779" s="3">
        <v>0</v>
      </c>
      <c r="BF779" s="3">
        <v>0</v>
      </c>
      <c r="BG779" s="3">
        <v>1</v>
      </c>
      <c r="BH779" s="3">
        <v>0</v>
      </c>
      <c r="BI779" s="3">
        <v>0</v>
      </c>
      <c r="BJ779" s="3">
        <v>0</v>
      </c>
      <c r="BK779" s="3">
        <v>0</v>
      </c>
      <c r="BL779" s="3">
        <v>0</v>
      </c>
      <c r="BM779" s="3">
        <v>0</v>
      </c>
      <c r="BN779" s="3">
        <v>0</v>
      </c>
      <c r="BO779" s="3">
        <v>0</v>
      </c>
      <c r="BP779" s="3">
        <v>0</v>
      </c>
      <c r="BQ779" s="3">
        <v>0</v>
      </c>
      <c r="BR779" s="3">
        <v>0</v>
      </c>
      <c r="BS779" s="3">
        <v>0</v>
      </c>
      <c r="BT779" s="3">
        <v>0</v>
      </c>
      <c r="BU779" s="3">
        <v>0</v>
      </c>
      <c r="BV779" s="3">
        <v>0</v>
      </c>
      <c r="BW779" s="3">
        <v>0</v>
      </c>
      <c r="BX779" s="3">
        <v>0</v>
      </c>
      <c r="BY779" s="3">
        <v>0</v>
      </c>
      <c r="BZ779" s="3">
        <f t="shared" si="152"/>
        <v>1</v>
      </c>
      <c r="CA779" s="40">
        <f t="shared" si="161"/>
        <v>12</v>
      </c>
    </row>
    <row r="780" spans="1:79" x14ac:dyDescent="0.25">
      <c r="A780" s="3" t="s">
        <v>4</v>
      </c>
      <c r="B780" s="3">
        <v>1</v>
      </c>
      <c r="C780" s="3">
        <v>2</v>
      </c>
      <c r="D780" s="41">
        <v>42573</v>
      </c>
      <c r="E780" s="3">
        <v>11</v>
      </c>
      <c r="F780" s="26">
        <v>1</v>
      </c>
      <c r="G780" s="26">
        <v>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0</v>
      </c>
      <c r="X780" s="26">
        <v>0</v>
      </c>
      <c r="Y780" s="26">
        <v>0</v>
      </c>
      <c r="Z780" s="26">
        <v>0</v>
      </c>
      <c r="AA780" s="26">
        <v>0</v>
      </c>
      <c r="AB780" s="26">
        <v>0</v>
      </c>
      <c r="AC780" s="26">
        <v>0</v>
      </c>
      <c r="AD780" s="3">
        <f t="shared" si="153"/>
        <v>1</v>
      </c>
      <c r="AE780" s="26">
        <f t="shared" si="155"/>
        <v>0</v>
      </c>
      <c r="AF780" s="26">
        <f t="shared" si="156"/>
        <v>0</v>
      </c>
      <c r="AG780" s="26">
        <f t="shared" si="149"/>
        <v>0</v>
      </c>
      <c r="AH780" s="26">
        <f t="shared" si="157"/>
        <v>0</v>
      </c>
      <c r="AI780" s="26">
        <f t="shared" si="150"/>
        <v>0</v>
      </c>
      <c r="AJ780" s="26">
        <v>0</v>
      </c>
      <c r="AK780" s="26">
        <v>0</v>
      </c>
      <c r="AL780" s="26">
        <v>0</v>
      </c>
      <c r="AM780" s="26">
        <v>0</v>
      </c>
      <c r="AN780" s="26">
        <v>0</v>
      </c>
      <c r="AO780" s="26">
        <v>0</v>
      </c>
      <c r="AP780" s="26">
        <v>0</v>
      </c>
      <c r="AQ780" s="26">
        <v>0</v>
      </c>
      <c r="AR780" s="26">
        <f t="shared" si="154"/>
        <v>0</v>
      </c>
      <c r="AS780" s="26">
        <f t="shared" si="158"/>
        <v>0</v>
      </c>
      <c r="AT780" s="26">
        <f t="shared" si="159"/>
        <v>0</v>
      </c>
      <c r="AU780" s="26">
        <f t="shared" si="160"/>
        <v>0</v>
      </c>
      <c r="AV780" s="26">
        <v>0</v>
      </c>
      <c r="AW780" s="26">
        <v>1</v>
      </c>
      <c r="AX780" s="26">
        <v>0</v>
      </c>
      <c r="AY780" s="26">
        <v>0</v>
      </c>
      <c r="AZ780" s="26">
        <v>0</v>
      </c>
      <c r="BA780" s="26">
        <v>0</v>
      </c>
      <c r="BB780" s="26">
        <v>3</v>
      </c>
      <c r="BC780" s="26">
        <v>0</v>
      </c>
      <c r="BD780" s="26">
        <f t="shared" si="151"/>
        <v>4</v>
      </c>
      <c r="BE780" s="26">
        <v>1</v>
      </c>
      <c r="BF780" s="26">
        <v>0</v>
      </c>
      <c r="BG780" s="26">
        <v>0</v>
      </c>
      <c r="BH780" s="26">
        <v>0</v>
      </c>
      <c r="BI780" s="26">
        <v>0</v>
      </c>
      <c r="BJ780" s="26">
        <v>0</v>
      </c>
      <c r="BK780" s="26">
        <v>0</v>
      </c>
      <c r="BL780" s="26">
        <v>0</v>
      </c>
      <c r="BM780" s="26">
        <v>0</v>
      </c>
      <c r="BN780" s="26">
        <v>0</v>
      </c>
      <c r="BO780" s="26">
        <v>0</v>
      </c>
      <c r="BP780" s="26">
        <v>1</v>
      </c>
      <c r="BQ780" s="26">
        <v>0</v>
      </c>
      <c r="BR780" s="26">
        <v>0</v>
      </c>
      <c r="BS780" s="26">
        <v>0</v>
      </c>
      <c r="BT780" s="26">
        <v>0</v>
      </c>
      <c r="BU780" s="26">
        <v>0</v>
      </c>
      <c r="BV780" s="26">
        <v>0</v>
      </c>
      <c r="BW780" s="26">
        <v>0</v>
      </c>
      <c r="BX780" s="26">
        <v>0</v>
      </c>
      <c r="BY780" s="26">
        <v>0</v>
      </c>
      <c r="BZ780" s="26">
        <f t="shared" si="152"/>
        <v>2</v>
      </c>
      <c r="CA780" s="40">
        <f t="shared" si="161"/>
        <v>7</v>
      </c>
    </row>
    <row r="781" spans="1:79" x14ac:dyDescent="0.25">
      <c r="A781" s="3" t="s">
        <v>4</v>
      </c>
      <c r="B781" s="3">
        <v>1</v>
      </c>
      <c r="C781" s="3">
        <v>2</v>
      </c>
      <c r="D781" s="41">
        <v>42573</v>
      </c>
      <c r="E781" s="3">
        <v>12</v>
      </c>
      <c r="F781" s="26">
        <v>4</v>
      </c>
      <c r="G781" s="26">
        <v>2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0</v>
      </c>
      <c r="Y781" s="26">
        <v>0</v>
      </c>
      <c r="Z781" s="26">
        <v>0</v>
      </c>
      <c r="AA781" s="26">
        <v>0</v>
      </c>
      <c r="AB781" s="26">
        <v>0</v>
      </c>
      <c r="AC781" s="26">
        <v>0</v>
      </c>
      <c r="AD781" s="3">
        <f t="shared" si="153"/>
        <v>6</v>
      </c>
      <c r="AE781" s="26">
        <f t="shared" si="155"/>
        <v>0</v>
      </c>
      <c r="AF781" s="26">
        <f t="shared" si="156"/>
        <v>0</v>
      </c>
      <c r="AG781" s="26">
        <f t="shared" si="149"/>
        <v>0</v>
      </c>
      <c r="AH781" s="26">
        <f t="shared" si="157"/>
        <v>0</v>
      </c>
      <c r="AI781" s="26">
        <f t="shared" si="150"/>
        <v>0</v>
      </c>
      <c r="AJ781" s="26">
        <v>0</v>
      </c>
      <c r="AK781" s="26">
        <v>0</v>
      </c>
      <c r="AL781" s="26">
        <v>0</v>
      </c>
      <c r="AM781" s="26">
        <v>0</v>
      </c>
      <c r="AN781" s="26">
        <v>0</v>
      </c>
      <c r="AO781" s="26">
        <v>0</v>
      </c>
      <c r="AP781" s="26">
        <v>0</v>
      </c>
      <c r="AQ781" s="26">
        <v>0</v>
      </c>
      <c r="AR781" s="26">
        <f t="shared" si="154"/>
        <v>0</v>
      </c>
      <c r="AS781" s="26">
        <f t="shared" si="158"/>
        <v>0</v>
      </c>
      <c r="AT781" s="26">
        <f t="shared" si="159"/>
        <v>0</v>
      </c>
      <c r="AU781" s="26">
        <f t="shared" si="160"/>
        <v>0</v>
      </c>
      <c r="AV781" s="26">
        <v>0</v>
      </c>
      <c r="AW781" s="26">
        <v>0</v>
      </c>
      <c r="AX781" s="26">
        <v>0</v>
      </c>
      <c r="AY781" s="26">
        <v>0</v>
      </c>
      <c r="AZ781" s="26">
        <v>0</v>
      </c>
      <c r="BA781" s="26">
        <v>0</v>
      </c>
      <c r="BB781" s="26">
        <v>0</v>
      </c>
      <c r="BC781" s="26">
        <v>0</v>
      </c>
      <c r="BD781" s="26">
        <f t="shared" si="151"/>
        <v>0</v>
      </c>
      <c r="BE781" s="26">
        <v>0</v>
      </c>
      <c r="BF781" s="26">
        <v>0</v>
      </c>
      <c r="BG781" s="26">
        <v>1</v>
      </c>
      <c r="BH781" s="26">
        <v>0</v>
      </c>
      <c r="BI781" s="26">
        <v>0</v>
      </c>
      <c r="BJ781" s="26">
        <v>0</v>
      </c>
      <c r="BK781" s="26">
        <v>0</v>
      </c>
      <c r="BL781" s="26">
        <v>0</v>
      </c>
      <c r="BM781" s="26">
        <v>0</v>
      </c>
      <c r="BN781" s="26">
        <v>0</v>
      </c>
      <c r="BO781" s="26">
        <v>0</v>
      </c>
      <c r="BP781" s="26">
        <v>0</v>
      </c>
      <c r="BQ781" s="26">
        <v>0</v>
      </c>
      <c r="BR781" s="26">
        <v>0</v>
      </c>
      <c r="BS781" s="26">
        <v>0</v>
      </c>
      <c r="BT781" s="26">
        <v>0</v>
      </c>
      <c r="BU781" s="26">
        <v>0</v>
      </c>
      <c r="BV781" s="26">
        <v>0</v>
      </c>
      <c r="BW781" s="26">
        <v>0</v>
      </c>
      <c r="BX781" s="26">
        <v>0</v>
      </c>
      <c r="BY781" s="26">
        <v>1</v>
      </c>
      <c r="BZ781" s="26">
        <f t="shared" si="152"/>
        <v>2</v>
      </c>
      <c r="CA781" s="40">
        <f t="shared" si="161"/>
        <v>8</v>
      </c>
    </row>
    <row r="782" spans="1:79" x14ac:dyDescent="0.25">
      <c r="A782" s="3" t="s">
        <v>4</v>
      </c>
      <c r="B782" s="3">
        <v>1</v>
      </c>
      <c r="C782" s="3">
        <v>2</v>
      </c>
      <c r="D782" s="41">
        <v>42573</v>
      </c>
      <c r="E782" s="3">
        <v>13</v>
      </c>
      <c r="F782" s="26">
        <v>1</v>
      </c>
      <c r="G782" s="26">
        <v>2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  <c r="AD782" s="3">
        <f t="shared" si="153"/>
        <v>3</v>
      </c>
      <c r="AE782" s="26">
        <f t="shared" si="155"/>
        <v>0</v>
      </c>
      <c r="AF782" s="26">
        <f t="shared" si="156"/>
        <v>0</v>
      </c>
      <c r="AG782" s="26">
        <f t="shared" si="149"/>
        <v>0</v>
      </c>
      <c r="AH782" s="26">
        <f t="shared" si="157"/>
        <v>0</v>
      </c>
      <c r="AI782" s="26">
        <f t="shared" si="150"/>
        <v>0</v>
      </c>
      <c r="AJ782" s="26">
        <v>0</v>
      </c>
      <c r="AK782" s="26">
        <v>0</v>
      </c>
      <c r="AL782" s="26">
        <v>0</v>
      </c>
      <c r="AM782" s="26">
        <v>0</v>
      </c>
      <c r="AN782" s="26">
        <v>0</v>
      </c>
      <c r="AO782" s="26">
        <v>0</v>
      </c>
      <c r="AP782" s="26">
        <v>0</v>
      </c>
      <c r="AQ782" s="26">
        <v>0</v>
      </c>
      <c r="AR782" s="26">
        <f t="shared" si="154"/>
        <v>0</v>
      </c>
      <c r="AS782" s="26">
        <f t="shared" si="158"/>
        <v>0</v>
      </c>
      <c r="AT782" s="26">
        <f t="shared" si="159"/>
        <v>0</v>
      </c>
      <c r="AU782" s="26">
        <f t="shared" si="160"/>
        <v>0</v>
      </c>
      <c r="AV782" s="26">
        <v>0</v>
      </c>
      <c r="AW782" s="26">
        <v>0</v>
      </c>
      <c r="AX782" s="26">
        <v>0</v>
      </c>
      <c r="AY782" s="26">
        <v>0</v>
      </c>
      <c r="AZ782" s="26">
        <v>0</v>
      </c>
      <c r="BA782" s="26">
        <v>0</v>
      </c>
      <c r="BB782" s="26">
        <v>0</v>
      </c>
      <c r="BC782" s="26">
        <v>0</v>
      </c>
      <c r="BD782" s="26">
        <f t="shared" si="151"/>
        <v>0</v>
      </c>
      <c r="BE782" s="26">
        <v>1</v>
      </c>
      <c r="BF782" s="26">
        <v>0</v>
      </c>
      <c r="BG782" s="26">
        <v>0</v>
      </c>
      <c r="BH782" s="26">
        <v>1</v>
      </c>
      <c r="BI782" s="26">
        <v>1</v>
      </c>
      <c r="BJ782" s="26">
        <v>0</v>
      </c>
      <c r="BK782" s="26">
        <v>0</v>
      </c>
      <c r="BL782" s="26">
        <v>0</v>
      </c>
      <c r="BM782" s="26">
        <v>0</v>
      </c>
      <c r="BN782" s="26">
        <v>0</v>
      </c>
      <c r="BO782" s="26">
        <v>0</v>
      </c>
      <c r="BP782" s="26">
        <v>1</v>
      </c>
      <c r="BQ782" s="26">
        <v>0</v>
      </c>
      <c r="BR782" s="26">
        <v>0</v>
      </c>
      <c r="BS782" s="26">
        <v>0</v>
      </c>
      <c r="BT782" s="26">
        <v>0</v>
      </c>
      <c r="BU782" s="26">
        <v>0</v>
      </c>
      <c r="BV782" s="26">
        <v>0</v>
      </c>
      <c r="BW782" s="26">
        <v>0</v>
      </c>
      <c r="BX782" s="26">
        <v>0</v>
      </c>
      <c r="BY782" s="26">
        <v>0</v>
      </c>
      <c r="BZ782" s="26">
        <f t="shared" si="152"/>
        <v>4</v>
      </c>
      <c r="CA782" s="40">
        <f t="shared" si="161"/>
        <v>7</v>
      </c>
    </row>
  </sheetData>
  <autoFilter ref="A1:A78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9"/>
  <sheetViews>
    <sheetView zoomScale="80" zoomScaleNormal="80" workbookViewId="0">
      <pane ySplit="1" topLeftCell="A2" activePane="bottomLeft" state="frozen"/>
      <selection pane="bottomLeft" activeCell="N32" sqref="N32"/>
    </sheetView>
  </sheetViews>
  <sheetFormatPr defaultColWidth="11.42578125" defaultRowHeight="15" x14ac:dyDescent="0.25"/>
  <cols>
    <col min="1" max="1" width="28.7109375" style="11" bestFit="1" customWidth="1"/>
    <col min="2" max="2" width="16.42578125" style="52" customWidth="1"/>
    <col min="3" max="4" width="14.140625" style="52" customWidth="1"/>
    <col min="5" max="5" width="8.42578125" style="52" bestFit="1" customWidth="1"/>
    <col min="6" max="6" width="17.140625" style="52" customWidth="1"/>
    <col min="7" max="7" width="9.140625" style="52" bestFit="1" customWidth="1"/>
    <col min="8" max="8" width="10" style="51" customWidth="1"/>
    <col min="9" max="9" width="9.140625" style="52" bestFit="1" customWidth="1"/>
    <col min="10" max="10" width="14.28515625" style="51" bestFit="1" customWidth="1"/>
    <col min="11" max="11" width="9.140625" style="52" bestFit="1" customWidth="1"/>
    <col min="12" max="12" width="8.85546875" style="51" bestFit="1" customWidth="1"/>
    <col min="13" max="13" width="16" style="52" customWidth="1"/>
    <col min="15" max="15" width="31.28515625" customWidth="1"/>
    <col min="16" max="16" width="16.7109375" customWidth="1"/>
    <col min="17" max="18" width="6" customWidth="1"/>
    <col min="19" max="19" width="11.5703125" bestFit="1" customWidth="1"/>
  </cols>
  <sheetData>
    <row r="1" spans="1:19" ht="31.5" x14ac:dyDescent="0.25">
      <c r="A1" s="42" t="s">
        <v>234</v>
      </c>
      <c r="B1" s="43" t="s">
        <v>136</v>
      </c>
      <c r="C1" s="43" t="s">
        <v>235</v>
      </c>
      <c r="D1" s="43" t="s">
        <v>139</v>
      </c>
      <c r="E1" s="43" t="s">
        <v>134</v>
      </c>
      <c r="F1" s="44" t="s">
        <v>236</v>
      </c>
      <c r="G1" s="43" t="s">
        <v>237</v>
      </c>
      <c r="H1" s="45" t="s">
        <v>238</v>
      </c>
      <c r="I1" s="43" t="s">
        <v>239</v>
      </c>
      <c r="J1" s="45" t="s">
        <v>240</v>
      </c>
      <c r="K1" s="43" t="s">
        <v>241</v>
      </c>
      <c r="L1" s="45" t="s">
        <v>242</v>
      </c>
      <c r="M1" s="43" t="s">
        <v>243</v>
      </c>
    </row>
    <row r="2" spans="1:19" ht="15.75" x14ac:dyDescent="0.25">
      <c r="A2" s="46" t="s">
        <v>159</v>
      </c>
      <c r="B2" s="12">
        <v>1</v>
      </c>
      <c r="C2" s="47">
        <v>42166</v>
      </c>
      <c r="D2" s="12">
        <v>2</v>
      </c>
      <c r="E2" s="12" t="s">
        <v>244</v>
      </c>
      <c r="F2" s="47">
        <v>42586</v>
      </c>
      <c r="G2" s="47">
        <v>42605</v>
      </c>
      <c r="H2" s="48">
        <v>1</v>
      </c>
      <c r="I2" s="47">
        <v>42633</v>
      </c>
      <c r="J2" s="48">
        <v>0</v>
      </c>
      <c r="K2" s="47">
        <v>42754</v>
      </c>
      <c r="L2" s="48">
        <v>0</v>
      </c>
      <c r="M2" s="12">
        <v>0</v>
      </c>
    </row>
    <row r="3" spans="1:19" ht="15.75" x14ac:dyDescent="0.25">
      <c r="A3" s="46" t="s">
        <v>159</v>
      </c>
      <c r="B3" s="12">
        <v>1</v>
      </c>
      <c r="C3" s="47">
        <v>42166</v>
      </c>
      <c r="D3" s="12">
        <v>2</v>
      </c>
      <c r="E3" s="12" t="s">
        <v>245</v>
      </c>
      <c r="F3" s="47">
        <v>42586</v>
      </c>
      <c r="G3" s="47">
        <v>42605</v>
      </c>
      <c r="H3" s="48">
        <v>0</v>
      </c>
      <c r="I3" s="47">
        <v>42633</v>
      </c>
      <c r="J3" s="48">
        <v>0</v>
      </c>
      <c r="K3" s="47" t="s">
        <v>246</v>
      </c>
      <c r="L3" s="48" t="s">
        <v>246</v>
      </c>
      <c r="M3" s="12">
        <v>0</v>
      </c>
    </row>
    <row r="4" spans="1:19" ht="15.75" x14ac:dyDescent="0.25">
      <c r="A4" s="46" t="s">
        <v>159</v>
      </c>
      <c r="B4" s="12">
        <v>1</v>
      </c>
      <c r="C4" s="47">
        <v>42179</v>
      </c>
      <c r="D4" s="12">
        <v>7</v>
      </c>
      <c r="E4" s="12" t="s">
        <v>247</v>
      </c>
      <c r="F4" s="47">
        <v>42586</v>
      </c>
      <c r="G4" s="47">
        <v>42605</v>
      </c>
      <c r="H4" s="48">
        <v>0</v>
      </c>
      <c r="I4" s="47">
        <v>42633</v>
      </c>
      <c r="J4" s="48">
        <v>0</v>
      </c>
      <c r="K4" s="47" t="s">
        <v>246</v>
      </c>
      <c r="L4" s="48" t="s">
        <v>246</v>
      </c>
      <c r="M4" s="12">
        <v>0</v>
      </c>
    </row>
    <row r="5" spans="1:19" ht="15.75" x14ac:dyDescent="0.25">
      <c r="A5" s="46" t="s">
        <v>159</v>
      </c>
      <c r="B5" s="12">
        <v>1</v>
      </c>
      <c r="C5" s="47">
        <v>42179</v>
      </c>
      <c r="D5" s="12">
        <v>7</v>
      </c>
      <c r="E5" s="12" t="s">
        <v>248</v>
      </c>
      <c r="F5" s="47">
        <v>42586</v>
      </c>
      <c r="G5" s="47">
        <v>42605</v>
      </c>
      <c r="H5" s="48">
        <v>0</v>
      </c>
      <c r="I5" s="47">
        <v>42633</v>
      </c>
      <c r="J5" s="48">
        <v>0</v>
      </c>
      <c r="K5" s="47" t="s">
        <v>246</v>
      </c>
      <c r="L5" s="48" t="s">
        <v>246</v>
      </c>
      <c r="M5" s="12">
        <v>0</v>
      </c>
      <c r="O5" s="7"/>
      <c r="P5" s="49"/>
      <c r="Q5" s="49"/>
      <c r="R5" s="49"/>
      <c r="S5" s="49"/>
    </row>
    <row r="6" spans="1:19" ht="15.75" x14ac:dyDescent="0.25">
      <c r="A6" s="46" t="s">
        <v>159</v>
      </c>
      <c r="B6" s="12">
        <v>1</v>
      </c>
      <c r="C6" s="47">
        <v>42186</v>
      </c>
      <c r="D6" s="12">
        <v>10</v>
      </c>
      <c r="E6" s="12" t="s">
        <v>249</v>
      </c>
      <c r="F6" s="47">
        <v>42586</v>
      </c>
      <c r="G6" s="47">
        <v>42605</v>
      </c>
      <c r="H6" s="48">
        <v>0</v>
      </c>
      <c r="I6" s="47">
        <v>42633</v>
      </c>
      <c r="J6" s="48">
        <v>0</v>
      </c>
      <c r="K6" s="47" t="s">
        <v>246</v>
      </c>
      <c r="L6" s="48" t="s">
        <v>246</v>
      </c>
      <c r="M6" s="12">
        <v>0</v>
      </c>
      <c r="O6" s="7"/>
      <c r="P6" s="49"/>
      <c r="Q6" s="49"/>
      <c r="R6" s="49"/>
      <c r="S6" s="49"/>
    </row>
    <row r="7" spans="1:19" ht="15.75" x14ac:dyDescent="0.25">
      <c r="A7" s="46" t="s">
        <v>159</v>
      </c>
      <c r="B7" s="12">
        <v>1</v>
      </c>
      <c r="C7" s="47">
        <v>42186</v>
      </c>
      <c r="D7" s="12">
        <v>10</v>
      </c>
      <c r="E7" s="12" t="s">
        <v>250</v>
      </c>
      <c r="F7" s="47">
        <v>42586</v>
      </c>
      <c r="G7" s="47">
        <v>42605</v>
      </c>
      <c r="H7" s="48">
        <v>0</v>
      </c>
      <c r="I7" s="47">
        <v>42633</v>
      </c>
      <c r="J7" s="48">
        <v>0</v>
      </c>
      <c r="K7" s="47" t="s">
        <v>246</v>
      </c>
      <c r="L7" s="48" t="s">
        <v>246</v>
      </c>
      <c r="M7" s="12">
        <v>0</v>
      </c>
      <c r="O7" s="7"/>
      <c r="P7" s="49"/>
      <c r="Q7" s="49"/>
      <c r="R7" s="49"/>
      <c r="S7" s="49"/>
    </row>
    <row r="8" spans="1:19" ht="15.75" x14ac:dyDescent="0.25">
      <c r="A8" s="46" t="s">
        <v>159</v>
      </c>
      <c r="B8" s="12">
        <v>1</v>
      </c>
      <c r="C8" s="47">
        <v>42192</v>
      </c>
      <c r="D8" s="12">
        <v>2</v>
      </c>
      <c r="E8" s="12" t="s">
        <v>251</v>
      </c>
      <c r="F8" s="47">
        <v>42586</v>
      </c>
      <c r="G8" s="47">
        <v>42605</v>
      </c>
      <c r="H8" s="48">
        <v>0</v>
      </c>
      <c r="I8" s="47">
        <v>42633</v>
      </c>
      <c r="J8" s="48">
        <v>0</v>
      </c>
      <c r="K8" s="47" t="s">
        <v>246</v>
      </c>
      <c r="L8" s="48" t="s">
        <v>246</v>
      </c>
      <c r="M8" s="12">
        <v>0</v>
      </c>
      <c r="O8" s="7"/>
      <c r="P8" s="49"/>
      <c r="Q8" s="49"/>
      <c r="R8" s="49"/>
      <c r="S8" s="49"/>
    </row>
    <row r="9" spans="1:19" ht="15.75" x14ac:dyDescent="0.25">
      <c r="A9" s="46" t="s">
        <v>159</v>
      </c>
      <c r="B9" s="12">
        <v>1</v>
      </c>
      <c r="C9" s="47">
        <v>42192</v>
      </c>
      <c r="D9" s="12">
        <v>2</v>
      </c>
      <c r="E9" s="12" t="s">
        <v>252</v>
      </c>
      <c r="F9" s="47">
        <v>42586</v>
      </c>
      <c r="G9" s="47">
        <v>42605</v>
      </c>
      <c r="H9" s="48">
        <v>0</v>
      </c>
      <c r="I9" s="47">
        <v>42633</v>
      </c>
      <c r="J9" s="48">
        <v>0</v>
      </c>
      <c r="K9" s="47" t="s">
        <v>246</v>
      </c>
      <c r="L9" s="48" t="s">
        <v>246</v>
      </c>
      <c r="M9" s="12">
        <v>0</v>
      </c>
      <c r="O9" s="7"/>
      <c r="P9" s="49"/>
      <c r="Q9" s="49"/>
      <c r="R9" s="49"/>
      <c r="S9" s="49"/>
    </row>
    <row r="10" spans="1:19" ht="15.75" x14ac:dyDescent="0.25">
      <c r="A10" s="46" t="s">
        <v>159</v>
      </c>
      <c r="B10" s="12">
        <v>1</v>
      </c>
      <c r="C10" s="47">
        <v>42199</v>
      </c>
      <c r="D10" s="12">
        <v>1</v>
      </c>
      <c r="E10" s="12" t="s">
        <v>254</v>
      </c>
      <c r="F10" s="47">
        <v>42586</v>
      </c>
      <c r="G10" s="47">
        <v>42605</v>
      </c>
      <c r="H10" s="48">
        <v>0</v>
      </c>
      <c r="I10" s="47">
        <v>42633</v>
      </c>
      <c r="J10" s="48">
        <v>0</v>
      </c>
      <c r="K10" s="47" t="s">
        <v>246</v>
      </c>
      <c r="L10" s="48" t="s">
        <v>246</v>
      </c>
      <c r="M10" s="12">
        <v>0</v>
      </c>
      <c r="O10" s="7"/>
      <c r="P10" s="49"/>
      <c r="Q10" s="49"/>
      <c r="R10" s="49"/>
      <c r="S10" s="49"/>
    </row>
    <row r="11" spans="1:19" ht="15.75" x14ac:dyDescent="0.25">
      <c r="A11" s="46" t="s">
        <v>159</v>
      </c>
      <c r="B11" s="12">
        <v>1</v>
      </c>
      <c r="C11" s="47">
        <v>42199</v>
      </c>
      <c r="D11" s="12">
        <v>1</v>
      </c>
      <c r="E11" s="12" t="s">
        <v>255</v>
      </c>
      <c r="F11" s="47">
        <v>42586</v>
      </c>
      <c r="G11" s="47">
        <v>42605</v>
      </c>
      <c r="H11" s="48" t="s">
        <v>246</v>
      </c>
      <c r="I11" s="47">
        <v>42633</v>
      </c>
      <c r="J11" s="48">
        <v>0</v>
      </c>
      <c r="K11" s="47">
        <v>42754</v>
      </c>
      <c r="L11" s="48">
        <v>0</v>
      </c>
      <c r="M11" s="12">
        <v>0</v>
      </c>
      <c r="O11" s="7"/>
      <c r="P11" s="49"/>
      <c r="Q11" s="49"/>
      <c r="R11" s="49"/>
      <c r="S11" s="49"/>
    </row>
    <row r="12" spans="1:19" ht="15.75" x14ac:dyDescent="0.25">
      <c r="A12" s="46" t="s">
        <v>159</v>
      </c>
      <c r="B12" s="12">
        <v>1</v>
      </c>
      <c r="C12" s="47">
        <v>42527</v>
      </c>
      <c r="D12" s="12">
        <v>7</v>
      </c>
      <c r="E12" s="12" t="s">
        <v>256</v>
      </c>
      <c r="F12" s="47">
        <v>42586</v>
      </c>
      <c r="G12" s="47">
        <v>42605</v>
      </c>
      <c r="H12" s="48">
        <v>0</v>
      </c>
      <c r="I12" s="47">
        <v>42633</v>
      </c>
      <c r="J12" s="48">
        <v>0</v>
      </c>
      <c r="K12" s="47" t="s">
        <v>246</v>
      </c>
      <c r="L12" s="48" t="s">
        <v>246</v>
      </c>
      <c r="M12" s="12">
        <v>0</v>
      </c>
      <c r="O12" s="7"/>
      <c r="P12" s="49"/>
      <c r="Q12" s="49"/>
      <c r="R12" s="49"/>
      <c r="S12" s="49"/>
    </row>
    <row r="13" spans="1:19" ht="15.75" x14ac:dyDescent="0.25">
      <c r="A13" s="46" t="s">
        <v>159</v>
      </c>
      <c r="B13" s="12">
        <v>1</v>
      </c>
      <c r="C13" s="47">
        <v>42534</v>
      </c>
      <c r="D13" s="12">
        <v>6</v>
      </c>
      <c r="E13" s="12" t="s">
        <v>258</v>
      </c>
      <c r="F13" s="47">
        <v>42586</v>
      </c>
      <c r="G13" s="47">
        <v>42605</v>
      </c>
      <c r="H13" s="48">
        <v>0</v>
      </c>
      <c r="I13" s="47">
        <v>42633</v>
      </c>
      <c r="J13" s="48">
        <v>0</v>
      </c>
      <c r="K13" s="47" t="s">
        <v>246</v>
      </c>
      <c r="L13" s="48" t="s">
        <v>246</v>
      </c>
      <c r="M13" s="12">
        <v>0</v>
      </c>
      <c r="O13" s="7"/>
      <c r="P13" s="49"/>
      <c r="Q13" s="49"/>
      <c r="R13" s="49"/>
      <c r="S13" s="49"/>
    </row>
    <row r="14" spans="1:19" ht="15.75" x14ac:dyDescent="0.25">
      <c r="A14" s="46" t="s">
        <v>159</v>
      </c>
      <c r="B14" s="12">
        <v>1</v>
      </c>
      <c r="C14" s="47">
        <v>42534</v>
      </c>
      <c r="D14" s="12">
        <v>6</v>
      </c>
      <c r="E14" s="12" t="s">
        <v>260</v>
      </c>
      <c r="F14" s="47">
        <v>42586</v>
      </c>
      <c r="G14" s="47">
        <v>42605</v>
      </c>
      <c r="H14" s="48">
        <v>0</v>
      </c>
      <c r="I14" s="47">
        <v>42633</v>
      </c>
      <c r="J14" s="48">
        <v>0</v>
      </c>
      <c r="K14" s="47" t="s">
        <v>246</v>
      </c>
      <c r="L14" s="48" t="s">
        <v>246</v>
      </c>
      <c r="M14" s="12">
        <v>0</v>
      </c>
      <c r="O14" s="7"/>
      <c r="P14" s="49"/>
      <c r="Q14" s="49"/>
      <c r="R14" s="49"/>
      <c r="S14" s="49"/>
    </row>
    <row r="15" spans="1:19" ht="15.75" x14ac:dyDescent="0.25">
      <c r="A15" s="46" t="s">
        <v>159</v>
      </c>
      <c r="B15" s="12">
        <v>1</v>
      </c>
      <c r="C15" s="47">
        <v>42543</v>
      </c>
      <c r="D15" s="12">
        <v>6</v>
      </c>
      <c r="E15" s="12" t="s">
        <v>261</v>
      </c>
      <c r="F15" s="47">
        <v>42586</v>
      </c>
      <c r="G15" s="47">
        <v>42605</v>
      </c>
      <c r="H15" s="48">
        <v>0</v>
      </c>
      <c r="I15" s="47">
        <v>42633</v>
      </c>
      <c r="J15" s="48">
        <v>0</v>
      </c>
      <c r="K15" s="47" t="s">
        <v>246</v>
      </c>
      <c r="L15" s="48" t="s">
        <v>246</v>
      </c>
      <c r="M15" s="12">
        <v>0</v>
      </c>
      <c r="O15" s="7"/>
      <c r="P15" s="49"/>
      <c r="Q15" s="49"/>
      <c r="R15" s="49"/>
      <c r="S15" s="49"/>
    </row>
    <row r="16" spans="1:19" ht="15.75" x14ac:dyDescent="0.25">
      <c r="A16" s="46" t="s">
        <v>159</v>
      </c>
      <c r="B16" s="12">
        <v>1</v>
      </c>
      <c r="C16" s="47">
        <v>42543</v>
      </c>
      <c r="D16" s="12">
        <v>6</v>
      </c>
      <c r="E16" s="12" t="s">
        <v>262</v>
      </c>
      <c r="F16" s="47">
        <v>42586</v>
      </c>
      <c r="G16" s="47">
        <v>42605</v>
      </c>
      <c r="H16" s="48">
        <v>0</v>
      </c>
      <c r="I16" s="47">
        <v>42633</v>
      </c>
      <c r="J16" s="48">
        <v>0</v>
      </c>
      <c r="K16" s="47" t="s">
        <v>246</v>
      </c>
      <c r="L16" s="48" t="s">
        <v>246</v>
      </c>
      <c r="M16" s="12">
        <v>0</v>
      </c>
      <c r="O16" s="7"/>
      <c r="P16" s="49"/>
      <c r="Q16" s="49"/>
      <c r="R16" s="49"/>
      <c r="S16" s="49"/>
    </row>
    <row r="17" spans="1:19" ht="15.75" x14ac:dyDescent="0.25">
      <c r="A17" s="46" t="s">
        <v>159</v>
      </c>
      <c r="B17" s="12">
        <v>1</v>
      </c>
      <c r="C17" s="47">
        <v>42550</v>
      </c>
      <c r="D17" s="12">
        <v>8</v>
      </c>
      <c r="E17" s="12" t="s">
        <v>263</v>
      </c>
      <c r="F17" s="47">
        <v>42586</v>
      </c>
      <c r="G17" s="47">
        <v>42605</v>
      </c>
      <c r="H17" s="48">
        <v>1</v>
      </c>
      <c r="I17" s="47">
        <v>42633</v>
      </c>
      <c r="J17" s="48">
        <v>0</v>
      </c>
      <c r="K17" s="47">
        <v>42754</v>
      </c>
      <c r="L17" s="48">
        <v>0</v>
      </c>
      <c r="M17" s="12">
        <v>0</v>
      </c>
      <c r="O17" s="7"/>
      <c r="P17" s="49"/>
      <c r="Q17" s="49"/>
      <c r="R17" s="49"/>
      <c r="S17" s="49"/>
    </row>
    <row r="18" spans="1:19" ht="15.75" x14ac:dyDescent="0.25">
      <c r="A18" s="46" t="s">
        <v>159</v>
      </c>
      <c r="B18" s="12">
        <v>1</v>
      </c>
      <c r="C18" s="47">
        <v>42557</v>
      </c>
      <c r="D18" s="12">
        <v>12</v>
      </c>
      <c r="E18" s="12" t="s">
        <v>264</v>
      </c>
      <c r="F18" s="47">
        <v>42586</v>
      </c>
      <c r="G18" s="47">
        <v>42605</v>
      </c>
      <c r="H18" s="48">
        <v>1</v>
      </c>
      <c r="I18" s="47">
        <v>42633</v>
      </c>
      <c r="J18" s="48">
        <v>0</v>
      </c>
      <c r="K18" s="47">
        <v>42754</v>
      </c>
      <c r="L18" s="48">
        <v>0</v>
      </c>
      <c r="M18" s="12">
        <v>0</v>
      </c>
      <c r="O18" s="7"/>
      <c r="P18" s="49"/>
      <c r="Q18" s="49"/>
      <c r="R18" s="49"/>
      <c r="S18" s="49"/>
    </row>
    <row r="19" spans="1:19" ht="15.75" x14ac:dyDescent="0.25">
      <c r="A19" s="46" t="s">
        <v>159</v>
      </c>
      <c r="B19" s="12">
        <v>1</v>
      </c>
      <c r="C19" s="47">
        <v>42564</v>
      </c>
      <c r="D19" s="12">
        <v>12</v>
      </c>
      <c r="E19" s="12" t="s">
        <v>265</v>
      </c>
      <c r="F19" s="47">
        <v>42586</v>
      </c>
      <c r="G19" s="47">
        <v>42605</v>
      </c>
      <c r="H19" s="48">
        <v>0</v>
      </c>
      <c r="I19" s="47">
        <v>42633</v>
      </c>
      <c r="J19" s="48">
        <v>0</v>
      </c>
      <c r="K19" s="47" t="s">
        <v>246</v>
      </c>
      <c r="L19" s="48" t="s">
        <v>246</v>
      </c>
      <c r="M19" s="12">
        <v>0</v>
      </c>
      <c r="O19" s="7"/>
      <c r="P19" s="49"/>
      <c r="Q19" s="49"/>
      <c r="R19" s="49"/>
      <c r="S19" s="49"/>
    </row>
    <row r="20" spans="1:19" ht="15.75" x14ac:dyDescent="0.25">
      <c r="A20" s="46" t="s">
        <v>159</v>
      </c>
      <c r="B20" s="12">
        <v>1</v>
      </c>
      <c r="C20" s="47">
        <v>42571</v>
      </c>
      <c r="D20" s="12">
        <v>5</v>
      </c>
      <c r="E20" s="12" t="s">
        <v>266</v>
      </c>
      <c r="F20" s="47">
        <v>42586</v>
      </c>
      <c r="G20" s="47">
        <v>42605</v>
      </c>
      <c r="H20" s="48">
        <v>0</v>
      </c>
      <c r="I20" s="47">
        <v>42633</v>
      </c>
      <c r="J20" s="48">
        <v>0</v>
      </c>
      <c r="K20" s="47" t="s">
        <v>246</v>
      </c>
      <c r="L20" s="48" t="s">
        <v>246</v>
      </c>
      <c r="M20" s="12">
        <v>0</v>
      </c>
      <c r="O20" s="7"/>
      <c r="P20" s="49"/>
      <c r="Q20" s="49"/>
      <c r="R20" s="49"/>
      <c r="S20" s="49"/>
    </row>
    <row r="21" spans="1:19" ht="15.75" x14ac:dyDescent="0.25">
      <c r="A21" s="46" t="s">
        <v>159</v>
      </c>
      <c r="B21" s="12">
        <v>1</v>
      </c>
      <c r="C21" s="47">
        <v>42571</v>
      </c>
      <c r="D21" s="12">
        <v>5</v>
      </c>
      <c r="E21" s="12" t="s">
        <v>267</v>
      </c>
      <c r="F21" s="47">
        <v>42586</v>
      </c>
      <c r="G21" s="47">
        <v>42605</v>
      </c>
      <c r="H21" s="48">
        <v>0</v>
      </c>
      <c r="I21" s="47">
        <v>42633</v>
      </c>
      <c r="J21" s="48">
        <v>0</v>
      </c>
      <c r="K21" s="47" t="s">
        <v>246</v>
      </c>
      <c r="L21" s="48" t="s">
        <v>246</v>
      </c>
      <c r="M21" s="12">
        <v>0</v>
      </c>
      <c r="O21" s="7"/>
      <c r="P21" s="49"/>
      <c r="Q21" s="49"/>
      <c r="R21" s="49"/>
      <c r="S21" s="49"/>
    </row>
    <row r="22" spans="1:19" ht="15.75" x14ac:dyDescent="0.25">
      <c r="A22" s="46" t="s">
        <v>159</v>
      </c>
      <c r="B22" s="12">
        <v>2</v>
      </c>
      <c r="C22" s="47">
        <v>41870</v>
      </c>
      <c r="D22" s="12">
        <v>4</v>
      </c>
      <c r="E22" s="12" t="s">
        <v>268</v>
      </c>
      <c r="F22" s="47">
        <v>42586</v>
      </c>
      <c r="G22" s="50">
        <v>42605</v>
      </c>
      <c r="H22" s="51">
        <v>0</v>
      </c>
      <c r="I22" s="50">
        <v>42633</v>
      </c>
      <c r="J22" s="48">
        <v>0</v>
      </c>
      <c r="K22" s="47" t="s">
        <v>246</v>
      </c>
      <c r="L22" s="51" t="s">
        <v>246</v>
      </c>
      <c r="M22" s="52">
        <v>0</v>
      </c>
      <c r="O22" s="7"/>
      <c r="P22" s="49"/>
      <c r="Q22" s="49"/>
      <c r="R22" s="49"/>
      <c r="S22" s="49"/>
    </row>
    <row r="23" spans="1:19" ht="15.75" x14ac:dyDescent="0.25">
      <c r="A23" s="46" t="s">
        <v>159</v>
      </c>
      <c r="B23" s="12">
        <v>2</v>
      </c>
      <c r="C23" s="47">
        <v>41870</v>
      </c>
      <c r="D23" s="12">
        <v>5</v>
      </c>
      <c r="E23" s="12" t="s">
        <v>269</v>
      </c>
      <c r="F23" s="47">
        <v>42586</v>
      </c>
      <c r="G23" s="50">
        <v>42605</v>
      </c>
      <c r="H23" s="51">
        <v>0</v>
      </c>
      <c r="I23" s="50">
        <v>42633</v>
      </c>
      <c r="J23" s="51">
        <v>0</v>
      </c>
      <c r="K23" s="50" t="s">
        <v>246</v>
      </c>
      <c r="L23" s="51" t="s">
        <v>246</v>
      </c>
      <c r="M23" s="52">
        <v>0</v>
      </c>
      <c r="O23" s="7"/>
      <c r="P23" s="49"/>
      <c r="Q23" s="49"/>
      <c r="R23" s="49"/>
      <c r="S23" s="49"/>
    </row>
    <row r="24" spans="1:19" ht="15.75" x14ac:dyDescent="0.25">
      <c r="A24" s="46" t="s">
        <v>159</v>
      </c>
      <c r="B24" s="12">
        <v>2</v>
      </c>
      <c r="C24" s="47">
        <v>41870</v>
      </c>
      <c r="D24" s="12">
        <v>5</v>
      </c>
      <c r="E24" s="12" t="s">
        <v>270</v>
      </c>
      <c r="F24" s="47">
        <v>42586</v>
      </c>
      <c r="G24" s="50">
        <v>42605</v>
      </c>
      <c r="H24" s="51">
        <v>0</v>
      </c>
      <c r="I24" s="50">
        <v>42633</v>
      </c>
      <c r="J24" s="51">
        <v>0</v>
      </c>
      <c r="K24" s="50" t="s">
        <v>246</v>
      </c>
      <c r="L24" s="51" t="s">
        <v>246</v>
      </c>
      <c r="M24" s="52">
        <v>0</v>
      </c>
      <c r="O24" s="7"/>
      <c r="P24" s="49"/>
      <c r="Q24" s="49"/>
      <c r="R24" s="49"/>
      <c r="S24" s="49"/>
    </row>
    <row r="25" spans="1:19" ht="15.75" x14ac:dyDescent="0.25">
      <c r="A25" s="46" t="s">
        <v>159</v>
      </c>
      <c r="B25" s="12">
        <v>2</v>
      </c>
      <c r="C25" s="47">
        <v>41891</v>
      </c>
      <c r="D25" s="12">
        <v>6</v>
      </c>
      <c r="E25" s="12" t="s">
        <v>271</v>
      </c>
      <c r="F25" s="47">
        <v>42586</v>
      </c>
      <c r="G25" s="50">
        <v>42605</v>
      </c>
      <c r="H25" s="51">
        <v>0</v>
      </c>
      <c r="I25" s="50">
        <v>42633</v>
      </c>
      <c r="J25" s="51">
        <v>0</v>
      </c>
      <c r="K25" s="50" t="s">
        <v>246</v>
      </c>
      <c r="L25" s="51" t="s">
        <v>246</v>
      </c>
      <c r="M25" s="52">
        <v>0</v>
      </c>
      <c r="O25" s="7"/>
      <c r="P25" s="49"/>
      <c r="Q25" s="49"/>
      <c r="R25" s="49"/>
      <c r="S25" s="49"/>
    </row>
    <row r="26" spans="1:19" ht="15.75" x14ac:dyDescent="0.25">
      <c r="A26" s="46" t="s">
        <v>159</v>
      </c>
      <c r="B26" s="12">
        <v>2</v>
      </c>
      <c r="C26" s="47">
        <v>41891</v>
      </c>
      <c r="D26" s="12">
        <v>6</v>
      </c>
      <c r="E26" s="12" t="s">
        <v>272</v>
      </c>
      <c r="F26" s="47">
        <v>42586</v>
      </c>
      <c r="G26" s="50">
        <v>42605</v>
      </c>
      <c r="H26" s="51">
        <v>0</v>
      </c>
      <c r="I26" s="50">
        <v>42633</v>
      </c>
      <c r="J26" s="51">
        <v>1</v>
      </c>
      <c r="K26" s="50">
        <v>42689</v>
      </c>
      <c r="L26" s="48">
        <v>0</v>
      </c>
      <c r="M26" s="52">
        <v>0</v>
      </c>
      <c r="O26" s="7"/>
      <c r="P26" s="49"/>
      <c r="Q26" s="49"/>
      <c r="R26" s="49"/>
      <c r="S26" s="49"/>
    </row>
    <row r="27" spans="1:19" ht="15.75" x14ac:dyDescent="0.25">
      <c r="A27" s="46" t="s">
        <v>159</v>
      </c>
      <c r="B27" s="12">
        <v>2</v>
      </c>
      <c r="C27" s="47">
        <v>41891</v>
      </c>
      <c r="D27" s="12">
        <v>9</v>
      </c>
      <c r="E27" s="12" t="s">
        <v>273</v>
      </c>
      <c r="F27" s="47">
        <v>42586</v>
      </c>
      <c r="G27" s="50">
        <v>42605</v>
      </c>
      <c r="H27" s="51">
        <v>0</v>
      </c>
      <c r="I27" s="50">
        <v>42633</v>
      </c>
      <c r="J27" s="48">
        <v>0</v>
      </c>
      <c r="K27" s="47" t="s">
        <v>246</v>
      </c>
      <c r="L27" s="51" t="s">
        <v>246</v>
      </c>
      <c r="M27" s="52">
        <v>0</v>
      </c>
      <c r="O27" s="7"/>
      <c r="P27" s="49"/>
      <c r="Q27" s="49"/>
      <c r="R27" s="49"/>
      <c r="S27" s="49"/>
    </row>
    <row r="28" spans="1:19" ht="15.75" x14ac:dyDescent="0.25">
      <c r="A28" s="46" t="s">
        <v>159</v>
      </c>
      <c r="B28" s="12">
        <v>2</v>
      </c>
      <c r="C28" s="47">
        <v>42216</v>
      </c>
      <c r="D28" s="12">
        <v>8</v>
      </c>
      <c r="E28" s="12" t="s">
        <v>274</v>
      </c>
      <c r="F28" s="47">
        <v>42586</v>
      </c>
      <c r="G28" s="50">
        <v>42605</v>
      </c>
      <c r="H28" s="51">
        <v>0</v>
      </c>
      <c r="I28" s="50">
        <v>42633</v>
      </c>
      <c r="J28" s="51">
        <v>0</v>
      </c>
      <c r="K28" s="50" t="s">
        <v>246</v>
      </c>
      <c r="L28" s="51" t="s">
        <v>246</v>
      </c>
      <c r="M28" s="52">
        <v>0</v>
      </c>
    </row>
    <row r="29" spans="1:19" ht="15.75" x14ac:dyDescent="0.25">
      <c r="A29" s="46" t="s">
        <v>159</v>
      </c>
      <c r="B29" s="12">
        <v>2</v>
      </c>
      <c r="C29" s="47">
        <v>42216</v>
      </c>
      <c r="D29" s="12">
        <v>8</v>
      </c>
      <c r="E29" s="12" t="s">
        <v>275</v>
      </c>
      <c r="F29" s="47">
        <v>42586</v>
      </c>
      <c r="G29" s="50">
        <v>42605</v>
      </c>
      <c r="H29" s="51">
        <v>0</v>
      </c>
      <c r="I29" s="50">
        <v>42633</v>
      </c>
      <c r="J29" s="51">
        <v>1</v>
      </c>
      <c r="K29" s="50">
        <v>42689</v>
      </c>
      <c r="L29" s="48">
        <v>0</v>
      </c>
      <c r="M29" s="52">
        <v>0</v>
      </c>
    </row>
    <row r="30" spans="1:19" ht="15.75" x14ac:dyDescent="0.25">
      <c r="A30" s="46" t="s">
        <v>159</v>
      </c>
      <c r="B30" s="12">
        <v>2</v>
      </c>
      <c r="C30" s="47">
        <v>42222</v>
      </c>
      <c r="D30" s="12">
        <v>1</v>
      </c>
      <c r="E30" s="12" t="s">
        <v>276</v>
      </c>
      <c r="F30" s="47">
        <v>42586</v>
      </c>
      <c r="G30" s="50">
        <v>42605</v>
      </c>
      <c r="H30" s="51">
        <v>0</v>
      </c>
      <c r="I30" s="50">
        <v>42633</v>
      </c>
      <c r="J30" s="51">
        <v>0</v>
      </c>
      <c r="K30" s="50" t="s">
        <v>246</v>
      </c>
      <c r="L30" s="51" t="s">
        <v>246</v>
      </c>
      <c r="M30" s="52">
        <v>0</v>
      </c>
    </row>
    <row r="31" spans="1:19" ht="15.75" x14ac:dyDescent="0.25">
      <c r="A31" s="46" t="s">
        <v>159</v>
      </c>
      <c r="B31" s="12">
        <v>2</v>
      </c>
      <c r="C31" s="47">
        <v>42222</v>
      </c>
      <c r="D31" s="12">
        <v>1</v>
      </c>
      <c r="E31" s="12" t="s">
        <v>277</v>
      </c>
      <c r="F31" s="47">
        <v>42586</v>
      </c>
      <c r="G31" s="50">
        <v>42605</v>
      </c>
      <c r="H31" s="51">
        <v>0</v>
      </c>
      <c r="I31" s="50">
        <v>42633</v>
      </c>
      <c r="J31" s="51">
        <v>1</v>
      </c>
      <c r="K31" s="50">
        <v>42689</v>
      </c>
      <c r="L31" s="48">
        <v>0</v>
      </c>
      <c r="M31" s="52">
        <v>0</v>
      </c>
    </row>
    <row r="32" spans="1:19" ht="15.75" x14ac:dyDescent="0.25">
      <c r="A32" s="46" t="s">
        <v>159</v>
      </c>
      <c r="B32" s="12">
        <v>2</v>
      </c>
      <c r="C32" s="47">
        <v>42229</v>
      </c>
      <c r="D32" s="12">
        <v>6</v>
      </c>
      <c r="E32" s="12" t="s">
        <v>278</v>
      </c>
      <c r="F32" s="47">
        <v>42586</v>
      </c>
      <c r="G32" s="50">
        <v>42605</v>
      </c>
      <c r="H32" s="51">
        <v>0</v>
      </c>
      <c r="I32" s="50">
        <v>42633</v>
      </c>
      <c r="J32" s="51">
        <v>1</v>
      </c>
      <c r="K32" s="50">
        <v>42689</v>
      </c>
      <c r="L32" s="48">
        <v>0</v>
      </c>
      <c r="M32" s="52">
        <v>0</v>
      </c>
    </row>
    <row r="33" spans="1:13" ht="15.75" x14ac:dyDescent="0.25">
      <c r="A33" s="46" t="s">
        <v>159</v>
      </c>
      <c r="B33" s="12">
        <v>2</v>
      </c>
      <c r="C33" s="47">
        <v>42229</v>
      </c>
      <c r="D33" s="12">
        <v>6</v>
      </c>
      <c r="E33" s="12" t="s">
        <v>279</v>
      </c>
      <c r="F33" s="47">
        <v>42586</v>
      </c>
      <c r="G33" s="50">
        <v>42605</v>
      </c>
      <c r="H33" s="51">
        <v>1</v>
      </c>
      <c r="I33" s="50">
        <v>42633</v>
      </c>
      <c r="J33" s="51">
        <v>1</v>
      </c>
      <c r="K33" s="50" t="s">
        <v>246</v>
      </c>
      <c r="L33" s="51" t="s">
        <v>246</v>
      </c>
      <c r="M33" s="52">
        <v>1</v>
      </c>
    </row>
    <row r="34" spans="1:13" ht="15.75" x14ac:dyDescent="0.25">
      <c r="A34" s="46" t="s">
        <v>159</v>
      </c>
      <c r="B34" s="12">
        <v>2</v>
      </c>
      <c r="C34" s="47">
        <v>42229</v>
      </c>
      <c r="D34" s="12">
        <v>10</v>
      </c>
      <c r="E34" s="12" t="s">
        <v>280</v>
      </c>
      <c r="F34" s="47">
        <v>42586</v>
      </c>
      <c r="G34" s="50">
        <v>42605</v>
      </c>
      <c r="H34" s="51">
        <v>0</v>
      </c>
      <c r="I34" s="50">
        <v>42633</v>
      </c>
      <c r="J34" s="51">
        <v>0</v>
      </c>
      <c r="K34" s="50" t="s">
        <v>246</v>
      </c>
      <c r="L34" s="51" t="s">
        <v>246</v>
      </c>
      <c r="M34" s="52">
        <v>0</v>
      </c>
    </row>
    <row r="35" spans="1:13" ht="15.75" x14ac:dyDescent="0.25">
      <c r="A35" s="46" t="s">
        <v>159</v>
      </c>
      <c r="B35" s="12">
        <v>2</v>
      </c>
      <c r="C35" s="47">
        <v>42244</v>
      </c>
      <c r="D35" s="12">
        <v>1</v>
      </c>
      <c r="E35" s="12" t="s">
        <v>281</v>
      </c>
      <c r="F35" s="47">
        <v>42586</v>
      </c>
      <c r="G35" s="50">
        <v>42605</v>
      </c>
      <c r="H35" s="51">
        <v>1</v>
      </c>
      <c r="I35" s="50">
        <v>42633</v>
      </c>
      <c r="J35" s="51">
        <v>1</v>
      </c>
      <c r="K35" s="50" t="s">
        <v>246</v>
      </c>
      <c r="L35" s="51" t="s">
        <v>246</v>
      </c>
      <c r="M35" s="52">
        <v>1</v>
      </c>
    </row>
    <row r="36" spans="1:13" ht="15.75" x14ac:dyDescent="0.25">
      <c r="A36" s="46" t="s">
        <v>159</v>
      </c>
      <c r="B36" s="12">
        <v>2</v>
      </c>
      <c r="C36" s="47">
        <v>42244</v>
      </c>
      <c r="D36" s="12">
        <v>6</v>
      </c>
      <c r="E36" s="12" t="s">
        <v>282</v>
      </c>
      <c r="F36" s="47">
        <v>42586</v>
      </c>
      <c r="G36" s="50">
        <v>42605</v>
      </c>
      <c r="H36" s="51">
        <v>0</v>
      </c>
      <c r="I36" s="50">
        <v>42633</v>
      </c>
      <c r="J36" s="51">
        <v>1</v>
      </c>
      <c r="K36" s="50">
        <v>42689</v>
      </c>
      <c r="L36" s="51">
        <v>0</v>
      </c>
      <c r="M36" s="52">
        <v>0</v>
      </c>
    </row>
    <row r="37" spans="1:13" ht="15.75" x14ac:dyDescent="0.25">
      <c r="A37" s="46" t="s">
        <v>159</v>
      </c>
      <c r="B37" s="12">
        <v>2</v>
      </c>
      <c r="C37" s="47">
        <v>42250</v>
      </c>
      <c r="D37" s="12">
        <v>6</v>
      </c>
      <c r="E37" s="12" t="s">
        <v>283</v>
      </c>
      <c r="F37" s="47">
        <v>42586</v>
      </c>
      <c r="G37" s="50">
        <v>42605</v>
      </c>
      <c r="H37" s="51">
        <v>0</v>
      </c>
      <c r="I37" s="50">
        <v>42633</v>
      </c>
      <c r="J37" s="51">
        <v>1</v>
      </c>
      <c r="K37" s="50">
        <v>42689</v>
      </c>
      <c r="L37" s="51">
        <v>0</v>
      </c>
      <c r="M37" s="52">
        <v>0</v>
      </c>
    </row>
    <row r="38" spans="1:13" ht="15.75" x14ac:dyDescent="0.25">
      <c r="A38" s="46" t="s">
        <v>159</v>
      </c>
      <c r="B38" s="12">
        <v>2</v>
      </c>
      <c r="C38" s="47">
        <v>42250</v>
      </c>
      <c r="D38" s="12">
        <v>6</v>
      </c>
      <c r="E38" s="12" t="s">
        <v>284</v>
      </c>
      <c r="F38" s="47">
        <v>42586</v>
      </c>
      <c r="G38" s="50">
        <v>42605</v>
      </c>
      <c r="H38" s="51">
        <v>1</v>
      </c>
      <c r="I38" s="50">
        <v>42689</v>
      </c>
      <c r="J38" s="48">
        <v>0</v>
      </c>
      <c r="K38" s="50">
        <v>42736</v>
      </c>
      <c r="L38" s="51">
        <v>1</v>
      </c>
      <c r="M38" s="52">
        <v>1</v>
      </c>
    </row>
    <row r="39" spans="1:13" ht="15.75" x14ac:dyDescent="0.25">
      <c r="A39" s="46" t="s">
        <v>159</v>
      </c>
      <c r="B39" s="12">
        <v>2</v>
      </c>
      <c r="C39" s="47">
        <v>42258</v>
      </c>
      <c r="D39" s="12">
        <v>7</v>
      </c>
      <c r="E39" s="12" t="s">
        <v>285</v>
      </c>
      <c r="F39" s="47">
        <v>42586</v>
      </c>
      <c r="G39" s="50">
        <v>42605</v>
      </c>
      <c r="H39" s="51">
        <v>0</v>
      </c>
      <c r="I39" s="50">
        <v>42633</v>
      </c>
      <c r="J39" s="51">
        <v>0</v>
      </c>
      <c r="K39" s="50" t="s">
        <v>246</v>
      </c>
      <c r="L39" s="51" t="s">
        <v>246</v>
      </c>
      <c r="M39" s="52">
        <v>0</v>
      </c>
    </row>
    <row r="40" spans="1:13" ht="15.75" x14ac:dyDescent="0.25">
      <c r="A40" s="46" t="s">
        <v>159</v>
      </c>
      <c r="B40" s="12">
        <v>2</v>
      </c>
      <c r="C40" s="47">
        <v>42263</v>
      </c>
      <c r="D40" s="12">
        <v>7</v>
      </c>
      <c r="E40" s="12" t="s">
        <v>286</v>
      </c>
      <c r="F40" s="47">
        <v>42586</v>
      </c>
      <c r="G40" s="50">
        <v>42605</v>
      </c>
      <c r="H40" s="51">
        <v>1</v>
      </c>
      <c r="I40" s="50">
        <v>42633</v>
      </c>
      <c r="J40" s="51">
        <v>1</v>
      </c>
      <c r="K40" s="50" t="s">
        <v>246</v>
      </c>
      <c r="L40" s="51" t="s">
        <v>246</v>
      </c>
      <c r="M40" s="52">
        <v>1</v>
      </c>
    </row>
    <row r="41" spans="1:13" ht="15.75" x14ac:dyDescent="0.25">
      <c r="A41" s="46" t="s">
        <v>159</v>
      </c>
      <c r="B41" s="12">
        <v>2</v>
      </c>
      <c r="C41" s="47">
        <v>42263</v>
      </c>
      <c r="D41" s="12">
        <v>7</v>
      </c>
      <c r="E41" s="12" t="s">
        <v>287</v>
      </c>
      <c r="F41" s="47">
        <v>42586</v>
      </c>
      <c r="G41" s="50">
        <v>42605</v>
      </c>
      <c r="H41" s="51">
        <v>1</v>
      </c>
      <c r="I41" s="50">
        <v>42689</v>
      </c>
      <c r="J41" s="48">
        <v>0</v>
      </c>
      <c r="K41" s="47">
        <v>42754</v>
      </c>
      <c r="L41" s="48">
        <v>0</v>
      </c>
      <c r="M41" s="52">
        <v>0</v>
      </c>
    </row>
    <row r="42" spans="1:13" ht="15.75" x14ac:dyDescent="0.25">
      <c r="A42" s="46" t="s">
        <v>159</v>
      </c>
      <c r="B42" s="12">
        <v>3</v>
      </c>
      <c r="C42" s="47">
        <v>41913</v>
      </c>
      <c r="D42" s="12">
        <v>5</v>
      </c>
      <c r="E42" s="12" t="s">
        <v>288</v>
      </c>
      <c r="F42" s="47">
        <v>42586</v>
      </c>
      <c r="G42" s="47">
        <v>42605</v>
      </c>
      <c r="H42" s="48">
        <v>1</v>
      </c>
      <c r="I42" s="47">
        <v>42633</v>
      </c>
      <c r="J42" s="48">
        <v>1</v>
      </c>
      <c r="K42" s="47" t="s">
        <v>246</v>
      </c>
      <c r="L42" s="48" t="s">
        <v>246</v>
      </c>
      <c r="M42" s="52">
        <v>1</v>
      </c>
    </row>
    <row r="43" spans="1:13" ht="15.75" x14ac:dyDescent="0.25">
      <c r="A43" s="46" t="s">
        <v>159</v>
      </c>
      <c r="B43" s="12">
        <v>3</v>
      </c>
      <c r="C43" s="47">
        <v>41913</v>
      </c>
      <c r="D43" s="12">
        <v>5</v>
      </c>
      <c r="E43" s="12" t="s">
        <v>289</v>
      </c>
      <c r="F43" s="47">
        <v>42586</v>
      </c>
      <c r="G43" s="47">
        <v>42605</v>
      </c>
      <c r="H43" s="48">
        <v>0</v>
      </c>
      <c r="I43" s="47">
        <v>42633</v>
      </c>
      <c r="J43" s="48">
        <v>0</v>
      </c>
      <c r="K43" s="47" t="s">
        <v>246</v>
      </c>
      <c r="L43" s="48" t="s">
        <v>246</v>
      </c>
      <c r="M43" s="52">
        <v>0</v>
      </c>
    </row>
    <row r="44" spans="1:13" ht="15.75" x14ac:dyDescent="0.25">
      <c r="A44" s="46" t="s">
        <v>159</v>
      </c>
      <c r="B44" s="12">
        <v>3</v>
      </c>
      <c r="C44" s="47">
        <v>41913</v>
      </c>
      <c r="D44" s="12">
        <v>10</v>
      </c>
      <c r="E44" s="12" t="s">
        <v>290</v>
      </c>
      <c r="F44" s="47">
        <v>42586</v>
      </c>
      <c r="G44" s="47">
        <v>42605</v>
      </c>
      <c r="H44" s="48">
        <v>0</v>
      </c>
      <c r="I44" s="47">
        <v>42633</v>
      </c>
      <c r="J44" s="48">
        <v>1</v>
      </c>
      <c r="K44" s="47">
        <v>42689</v>
      </c>
      <c r="L44" s="48">
        <v>0</v>
      </c>
      <c r="M44" s="52">
        <v>0</v>
      </c>
    </row>
    <row r="45" spans="1:13" ht="15.75" x14ac:dyDescent="0.25">
      <c r="A45" s="46" t="s">
        <v>159</v>
      </c>
      <c r="B45" s="12">
        <v>3</v>
      </c>
      <c r="C45" s="47">
        <v>41913</v>
      </c>
      <c r="D45" s="12">
        <v>10</v>
      </c>
      <c r="E45" s="12" t="s">
        <v>291</v>
      </c>
      <c r="F45" s="47">
        <v>42586</v>
      </c>
      <c r="G45" s="47">
        <v>42605</v>
      </c>
      <c r="H45" s="48">
        <v>0</v>
      </c>
      <c r="I45" s="47">
        <v>42633</v>
      </c>
      <c r="J45" s="48">
        <v>0</v>
      </c>
      <c r="K45" s="47" t="s">
        <v>246</v>
      </c>
      <c r="L45" s="48" t="s">
        <v>246</v>
      </c>
      <c r="M45" s="52">
        <v>0</v>
      </c>
    </row>
    <row r="46" spans="1:13" ht="15.75" x14ac:dyDescent="0.25">
      <c r="A46" s="46" t="s">
        <v>159</v>
      </c>
      <c r="B46" s="12">
        <v>3</v>
      </c>
      <c r="C46" s="47">
        <v>41933</v>
      </c>
      <c r="D46" s="12">
        <v>4</v>
      </c>
      <c r="E46" s="12" t="s">
        <v>292</v>
      </c>
      <c r="F46" s="47">
        <v>42586</v>
      </c>
      <c r="G46" s="47">
        <v>42605</v>
      </c>
      <c r="H46" s="48">
        <v>1</v>
      </c>
      <c r="I46" s="47">
        <v>42633</v>
      </c>
      <c r="J46" s="48">
        <v>1</v>
      </c>
      <c r="K46" s="47" t="s">
        <v>246</v>
      </c>
      <c r="L46" s="48" t="s">
        <v>246</v>
      </c>
      <c r="M46" s="52">
        <v>1</v>
      </c>
    </row>
    <row r="47" spans="1:13" ht="15.75" x14ac:dyDescent="0.25">
      <c r="A47" s="46" t="s">
        <v>159</v>
      </c>
      <c r="B47" s="12">
        <v>3</v>
      </c>
      <c r="C47" s="47">
        <v>41933</v>
      </c>
      <c r="D47" s="12">
        <v>9</v>
      </c>
      <c r="E47" s="12" t="s">
        <v>293</v>
      </c>
      <c r="F47" s="47">
        <v>42586</v>
      </c>
      <c r="G47" s="47">
        <v>42605</v>
      </c>
      <c r="H47" s="48">
        <v>0</v>
      </c>
      <c r="I47" s="47">
        <v>42633</v>
      </c>
      <c r="J47" s="48">
        <v>0</v>
      </c>
      <c r="K47" s="47" t="s">
        <v>246</v>
      </c>
      <c r="L47" s="48" t="s">
        <v>246</v>
      </c>
      <c r="M47" s="52">
        <v>0</v>
      </c>
    </row>
    <row r="48" spans="1:13" ht="15.75" x14ac:dyDescent="0.25">
      <c r="A48" s="46" t="s">
        <v>159</v>
      </c>
      <c r="B48" s="12">
        <v>3</v>
      </c>
      <c r="C48" s="47">
        <v>41933</v>
      </c>
      <c r="D48" s="12">
        <v>9</v>
      </c>
      <c r="E48" s="12" t="s">
        <v>294</v>
      </c>
      <c r="F48" s="47">
        <v>42586</v>
      </c>
      <c r="G48" s="47">
        <v>42605</v>
      </c>
      <c r="H48" s="48">
        <v>1</v>
      </c>
      <c r="I48" s="47">
        <v>42633</v>
      </c>
      <c r="J48" s="48">
        <v>1</v>
      </c>
      <c r="K48" s="47" t="s">
        <v>246</v>
      </c>
      <c r="L48" s="48" t="s">
        <v>246</v>
      </c>
      <c r="M48" s="52">
        <v>1</v>
      </c>
    </row>
    <row r="49" spans="1:13" ht="15.75" x14ac:dyDescent="0.25">
      <c r="A49" s="46" t="s">
        <v>159</v>
      </c>
      <c r="B49" s="12">
        <v>3</v>
      </c>
      <c r="C49" s="47">
        <v>41954</v>
      </c>
      <c r="D49" s="12">
        <v>3</v>
      </c>
      <c r="E49" s="12" t="s">
        <v>295</v>
      </c>
      <c r="F49" s="47">
        <v>42586</v>
      </c>
      <c r="G49" s="47">
        <v>42605</v>
      </c>
      <c r="H49" s="48">
        <v>0</v>
      </c>
      <c r="I49" s="47">
        <v>42633</v>
      </c>
      <c r="J49" s="48">
        <v>0</v>
      </c>
      <c r="K49" s="47" t="s">
        <v>246</v>
      </c>
      <c r="L49" s="48" t="s">
        <v>246</v>
      </c>
      <c r="M49" s="52">
        <v>0</v>
      </c>
    </row>
    <row r="50" spans="1:13" ht="15.75" x14ac:dyDescent="0.25">
      <c r="A50" s="46" t="s">
        <v>159</v>
      </c>
      <c r="B50" s="12">
        <v>3</v>
      </c>
      <c r="C50" s="47">
        <v>41975</v>
      </c>
      <c r="D50" s="12">
        <v>7</v>
      </c>
      <c r="E50" s="12" t="s">
        <v>296</v>
      </c>
      <c r="F50" s="47">
        <v>42586</v>
      </c>
      <c r="G50" s="47">
        <v>42605</v>
      </c>
      <c r="H50" s="48">
        <v>1</v>
      </c>
      <c r="I50" s="47">
        <v>42633</v>
      </c>
      <c r="J50" s="48">
        <v>1</v>
      </c>
      <c r="K50" s="47" t="s">
        <v>246</v>
      </c>
      <c r="L50" s="48" t="s">
        <v>246</v>
      </c>
      <c r="M50" s="52">
        <v>1</v>
      </c>
    </row>
    <row r="51" spans="1:13" ht="15.75" x14ac:dyDescent="0.25">
      <c r="A51" s="46" t="s">
        <v>159</v>
      </c>
      <c r="B51" s="12">
        <v>3</v>
      </c>
      <c r="C51" s="47">
        <v>41975</v>
      </c>
      <c r="D51" s="12">
        <v>8</v>
      </c>
      <c r="E51" s="12" t="s">
        <v>297</v>
      </c>
      <c r="F51" s="47">
        <v>42586</v>
      </c>
      <c r="G51" s="47">
        <v>42605</v>
      </c>
      <c r="H51" s="48">
        <v>0</v>
      </c>
      <c r="I51" s="47">
        <v>42633</v>
      </c>
      <c r="J51" s="48">
        <v>0</v>
      </c>
      <c r="K51" s="47" t="s">
        <v>246</v>
      </c>
      <c r="L51" s="48" t="s">
        <v>246</v>
      </c>
      <c r="M51" s="52">
        <v>0</v>
      </c>
    </row>
    <row r="52" spans="1:13" ht="15.75" x14ac:dyDescent="0.25">
      <c r="A52" s="46" t="s">
        <v>159</v>
      </c>
      <c r="B52" s="12">
        <v>3</v>
      </c>
      <c r="C52" s="47">
        <v>42278</v>
      </c>
      <c r="D52" s="12">
        <v>3</v>
      </c>
      <c r="E52" s="12" t="s">
        <v>298</v>
      </c>
      <c r="F52" s="47">
        <v>42586</v>
      </c>
      <c r="G52" s="47">
        <v>42605</v>
      </c>
      <c r="H52" s="48">
        <v>1</v>
      </c>
      <c r="I52" s="47">
        <v>42633</v>
      </c>
      <c r="J52" s="48">
        <v>1</v>
      </c>
      <c r="K52" s="47" t="s">
        <v>246</v>
      </c>
      <c r="L52" s="48" t="s">
        <v>246</v>
      </c>
      <c r="M52" s="52">
        <v>1</v>
      </c>
    </row>
    <row r="53" spans="1:13" ht="15.75" x14ac:dyDescent="0.25">
      <c r="A53" s="46" t="s">
        <v>159</v>
      </c>
      <c r="B53" s="12">
        <v>3</v>
      </c>
      <c r="C53" s="47">
        <v>42278</v>
      </c>
      <c r="D53" s="12">
        <v>8</v>
      </c>
      <c r="E53" s="12" t="s">
        <v>299</v>
      </c>
      <c r="F53" s="47">
        <v>42586</v>
      </c>
      <c r="G53" s="47">
        <v>42605</v>
      </c>
      <c r="H53" s="48">
        <v>0</v>
      </c>
      <c r="I53" s="47">
        <v>42633</v>
      </c>
      <c r="J53" s="48">
        <v>0</v>
      </c>
      <c r="K53" s="47" t="s">
        <v>246</v>
      </c>
      <c r="L53" s="48" t="s">
        <v>246</v>
      </c>
      <c r="M53" s="52">
        <v>0</v>
      </c>
    </row>
    <row r="54" spans="1:13" ht="15.75" x14ac:dyDescent="0.25">
      <c r="A54" s="46" t="s">
        <v>159</v>
      </c>
      <c r="B54" s="12">
        <v>3</v>
      </c>
      <c r="C54" s="47">
        <v>42292</v>
      </c>
      <c r="D54" s="12">
        <v>4</v>
      </c>
      <c r="E54" s="12" t="s">
        <v>300</v>
      </c>
      <c r="F54" s="47">
        <v>42586</v>
      </c>
      <c r="G54" s="47">
        <v>42605</v>
      </c>
      <c r="H54" s="48">
        <v>1</v>
      </c>
      <c r="I54" s="47">
        <v>42633</v>
      </c>
      <c r="J54" s="48">
        <v>1</v>
      </c>
      <c r="K54" s="47" t="s">
        <v>246</v>
      </c>
      <c r="L54" s="48" t="s">
        <v>246</v>
      </c>
      <c r="M54" s="52">
        <v>1</v>
      </c>
    </row>
    <row r="55" spans="1:13" ht="15.75" x14ac:dyDescent="0.25">
      <c r="A55" s="46" t="s">
        <v>159</v>
      </c>
      <c r="B55" s="12">
        <v>3</v>
      </c>
      <c r="C55" s="47">
        <v>42292</v>
      </c>
      <c r="D55" s="12">
        <v>12</v>
      </c>
      <c r="E55" s="12" t="s">
        <v>301</v>
      </c>
      <c r="F55" s="47">
        <v>42586</v>
      </c>
      <c r="G55" s="47">
        <v>42605</v>
      </c>
      <c r="H55" s="48">
        <v>0</v>
      </c>
      <c r="I55" s="47">
        <v>42633</v>
      </c>
      <c r="J55" s="48">
        <v>0</v>
      </c>
      <c r="K55" s="47" t="s">
        <v>246</v>
      </c>
      <c r="L55" s="48" t="s">
        <v>246</v>
      </c>
      <c r="M55" s="52">
        <v>0</v>
      </c>
    </row>
    <row r="56" spans="1:13" ht="15.75" x14ac:dyDescent="0.25">
      <c r="A56" s="46" t="s">
        <v>159</v>
      </c>
      <c r="B56" s="12">
        <v>3</v>
      </c>
      <c r="C56" s="47">
        <v>42306</v>
      </c>
      <c r="D56" s="12">
        <v>6</v>
      </c>
      <c r="E56" s="12" t="s">
        <v>302</v>
      </c>
      <c r="F56" s="47">
        <v>42586</v>
      </c>
      <c r="G56" s="47">
        <v>42605</v>
      </c>
      <c r="H56" s="48">
        <v>0</v>
      </c>
      <c r="I56" s="47">
        <v>42633</v>
      </c>
      <c r="J56" s="48">
        <v>0</v>
      </c>
      <c r="K56" s="47" t="s">
        <v>246</v>
      </c>
      <c r="L56" s="48" t="s">
        <v>246</v>
      </c>
      <c r="M56" s="52">
        <v>0</v>
      </c>
    </row>
    <row r="57" spans="1:13" ht="15.75" x14ac:dyDescent="0.25">
      <c r="A57" s="46" t="s">
        <v>159</v>
      </c>
      <c r="B57" s="12">
        <v>3</v>
      </c>
      <c r="C57" s="47">
        <v>42306</v>
      </c>
      <c r="D57" s="12">
        <v>9</v>
      </c>
      <c r="E57" s="12" t="s">
        <v>303</v>
      </c>
      <c r="F57" s="47">
        <v>42586</v>
      </c>
      <c r="G57" s="47">
        <v>42605</v>
      </c>
      <c r="H57" s="48">
        <v>0</v>
      </c>
      <c r="I57" s="47">
        <v>42633</v>
      </c>
      <c r="J57" s="48">
        <v>1</v>
      </c>
      <c r="K57" s="47">
        <v>42689</v>
      </c>
      <c r="L57" s="48">
        <v>0</v>
      </c>
      <c r="M57" s="52">
        <v>0</v>
      </c>
    </row>
    <row r="58" spans="1:13" ht="15.75" x14ac:dyDescent="0.25">
      <c r="A58" s="46" t="s">
        <v>159</v>
      </c>
      <c r="B58" s="12">
        <v>3</v>
      </c>
      <c r="C58" s="47">
        <v>42313</v>
      </c>
      <c r="D58" s="12">
        <v>2</v>
      </c>
      <c r="E58" s="12" t="s">
        <v>304</v>
      </c>
      <c r="F58" s="47">
        <v>42586</v>
      </c>
      <c r="G58" s="47">
        <v>42605</v>
      </c>
      <c r="H58" s="48">
        <v>0</v>
      </c>
      <c r="I58" s="47">
        <v>42633</v>
      </c>
      <c r="J58" s="48">
        <v>0</v>
      </c>
      <c r="K58" s="47" t="s">
        <v>246</v>
      </c>
      <c r="L58" s="48" t="s">
        <v>246</v>
      </c>
      <c r="M58" s="52">
        <v>0</v>
      </c>
    </row>
    <row r="59" spans="1:13" ht="15.75" x14ac:dyDescent="0.25">
      <c r="A59" s="46" t="s">
        <v>159</v>
      </c>
      <c r="B59" s="12">
        <v>3</v>
      </c>
      <c r="C59" s="47">
        <v>42313</v>
      </c>
      <c r="D59" s="12">
        <v>7</v>
      </c>
      <c r="E59" s="12" t="s">
        <v>305</v>
      </c>
      <c r="F59" s="47">
        <v>42586</v>
      </c>
      <c r="G59" s="47">
        <v>42605</v>
      </c>
      <c r="H59" s="48">
        <v>0</v>
      </c>
      <c r="I59" s="47">
        <v>42633</v>
      </c>
      <c r="J59" s="48">
        <v>1</v>
      </c>
      <c r="K59" s="47">
        <v>42689</v>
      </c>
      <c r="L59" s="48">
        <v>0</v>
      </c>
      <c r="M59" s="52">
        <v>0</v>
      </c>
    </row>
    <row r="60" spans="1:13" ht="15.75" x14ac:dyDescent="0.25">
      <c r="A60" s="46" t="s">
        <v>159</v>
      </c>
      <c r="B60" s="12">
        <v>3</v>
      </c>
      <c r="C60" s="47">
        <v>42327</v>
      </c>
      <c r="D60" s="12">
        <v>2</v>
      </c>
      <c r="E60" s="12" t="s">
        <v>306</v>
      </c>
      <c r="F60" s="47">
        <v>42586</v>
      </c>
      <c r="G60" s="47">
        <v>42605</v>
      </c>
      <c r="H60" s="48">
        <v>0</v>
      </c>
      <c r="I60" s="47">
        <v>42633</v>
      </c>
      <c r="J60" s="48">
        <v>1</v>
      </c>
      <c r="K60" s="47">
        <v>42689</v>
      </c>
      <c r="L60" s="48">
        <v>0</v>
      </c>
      <c r="M60" s="52">
        <v>0</v>
      </c>
    </row>
    <row r="61" spans="1:13" ht="15.75" x14ac:dyDescent="0.25">
      <c r="A61" s="46" t="s">
        <v>159</v>
      </c>
      <c r="B61" s="12">
        <v>3</v>
      </c>
      <c r="C61" s="47">
        <v>42327</v>
      </c>
      <c r="D61" s="12">
        <v>8</v>
      </c>
      <c r="E61" s="12" t="s">
        <v>307</v>
      </c>
      <c r="F61" s="47">
        <v>42586</v>
      </c>
      <c r="G61" s="47">
        <v>42605</v>
      </c>
      <c r="H61" s="48">
        <v>0</v>
      </c>
      <c r="I61" s="47">
        <v>42633</v>
      </c>
      <c r="J61" s="48">
        <v>1</v>
      </c>
      <c r="K61" s="47">
        <v>42689</v>
      </c>
      <c r="L61" s="48">
        <v>0</v>
      </c>
      <c r="M61" s="52">
        <v>0</v>
      </c>
    </row>
    <row r="62" spans="1:13" ht="15.75" x14ac:dyDescent="0.25">
      <c r="A62" s="46" t="s">
        <v>159</v>
      </c>
      <c r="B62" s="12">
        <v>3</v>
      </c>
      <c r="C62" s="47">
        <v>41913</v>
      </c>
      <c r="D62" s="12">
        <v>5</v>
      </c>
      <c r="E62" s="12" t="s">
        <v>289</v>
      </c>
      <c r="F62" s="47">
        <v>42586</v>
      </c>
      <c r="G62" s="47">
        <v>42605</v>
      </c>
      <c r="H62" s="48">
        <v>0</v>
      </c>
      <c r="I62" s="47">
        <v>42689</v>
      </c>
      <c r="J62" s="48">
        <v>0</v>
      </c>
      <c r="K62" s="47" t="s">
        <v>246</v>
      </c>
      <c r="L62" s="48" t="s">
        <v>246</v>
      </c>
      <c r="M62" s="52">
        <v>0</v>
      </c>
    </row>
    <row r="63" spans="1:13" ht="15.75" x14ac:dyDescent="0.25">
      <c r="A63" s="46" t="s">
        <v>159</v>
      </c>
      <c r="B63" s="12">
        <v>3</v>
      </c>
      <c r="C63" s="47">
        <v>41913</v>
      </c>
      <c r="D63" s="12">
        <v>10</v>
      </c>
      <c r="E63" s="12" t="s">
        <v>290</v>
      </c>
      <c r="F63" s="47">
        <v>42586</v>
      </c>
      <c r="G63" s="47">
        <v>42605</v>
      </c>
      <c r="H63" s="48">
        <v>0</v>
      </c>
      <c r="I63" s="47">
        <v>42689</v>
      </c>
      <c r="J63" s="48">
        <v>0</v>
      </c>
      <c r="K63" s="47" t="s">
        <v>246</v>
      </c>
      <c r="L63" s="48" t="s">
        <v>246</v>
      </c>
      <c r="M63" s="52">
        <v>0</v>
      </c>
    </row>
    <row r="64" spans="1:13" ht="15.75" x14ac:dyDescent="0.25">
      <c r="A64" s="46" t="s">
        <v>159</v>
      </c>
      <c r="B64" s="12">
        <v>3</v>
      </c>
      <c r="C64" s="47">
        <v>41913</v>
      </c>
      <c r="D64" s="12">
        <v>10</v>
      </c>
      <c r="E64" s="12" t="s">
        <v>291</v>
      </c>
      <c r="F64" s="47">
        <v>42586</v>
      </c>
      <c r="G64" s="47">
        <v>42605</v>
      </c>
      <c r="H64" s="48">
        <v>0</v>
      </c>
      <c r="I64" s="47">
        <v>42689</v>
      </c>
      <c r="J64" s="48">
        <v>0</v>
      </c>
      <c r="K64" s="47" t="s">
        <v>246</v>
      </c>
      <c r="L64" s="48" t="s">
        <v>246</v>
      </c>
      <c r="M64" s="52">
        <v>0</v>
      </c>
    </row>
    <row r="65" spans="1:13" ht="15.75" x14ac:dyDescent="0.25">
      <c r="A65" s="46" t="s">
        <v>159</v>
      </c>
      <c r="B65" s="12">
        <v>3</v>
      </c>
      <c r="C65" s="47">
        <v>41933</v>
      </c>
      <c r="D65" s="12">
        <v>9</v>
      </c>
      <c r="E65" s="12" t="s">
        <v>293</v>
      </c>
      <c r="F65" s="47">
        <v>42586</v>
      </c>
      <c r="G65" s="47">
        <v>42605</v>
      </c>
      <c r="H65" s="48">
        <v>0</v>
      </c>
      <c r="I65" s="47">
        <v>42689</v>
      </c>
      <c r="J65" s="48">
        <v>0</v>
      </c>
      <c r="K65" s="47" t="s">
        <v>246</v>
      </c>
      <c r="L65" s="48" t="s">
        <v>246</v>
      </c>
      <c r="M65" s="52">
        <v>0</v>
      </c>
    </row>
    <row r="66" spans="1:13" ht="15.75" x14ac:dyDescent="0.25">
      <c r="A66" s="46" t="s">
        <v>159</v>
      </c>
      <c r="B66" s="12">
        <v>3</v>
      </c>
      <c r="C66" s="47">
        <v>41954</v>
      </c>
      <c r="D66" s="12">
        <v>3</v>
      </c>
      <c r="E66" s="12" t="s">
        <v>295</v>
      </c>
      <c r="F66" s="47">
        <v>42586</v>
      </c>
      <c r="G66" s="47">
        <v>42605</v>
      </c>
      <c r="H66" s="48">
        <v>0</v>
      </c>
      <c r="I66" s="47">
        <v>42689</v>
      </c>
      <c r="J66" s="48">
        <v>0</v>
      </c>
      <c r="K66" s="47" t="s">
        <v>246</v>
      </c>
      <c r="L66" s="48" t="s">
        <v>246</v>
      </c>
      <c r="M66" s="52">
        <v>0</v>
      </c>
    </row>
    <row r="67" spans="1:13" ht="15.75" x14ac:dyDescent="0.25">
      <c r="A67" s="46" t="s">
        <v>159</v>
      </c>
      <c r="B67" s="12">
        <v>3</v>
      </c>
      <c r="C67" s="47">
        <v>41975</v>
      </c>
      <c r="D67" s="12">
        <v>8</v>
      </c>
      <c r="E67" s="12" t="s">
        <v>297</v>
      </c>
      <c r="F67" s="47">
        <v>42586</v>
      </c>
      <c r="G67" s="47">
        <v>42605</v>
      </c>
      <c r="H67" s="48">
        <v>0</v>
      </c>
      <c r="I67" s="47">
        <v>42689</v>
      </c>
      <c r="J67" s="48">
        <v>0</v>
      </c>
      <c r="K67" s="47" t="s">
        <v>246</v>
      </c>
      <c r="L67" s="48" t="s">
        <v>246</v>
      </c>
      <c r="M67" s="52">
        <v>0</v>
      </c>
    </row>
    <row r="68" spans="1:13" ht="15.75" x14ac:dyDescent="0.25">
      <c r="A68" s="46" t="s">
        <v>159</v>
      </c>
      <c r="B68" s="12">
        <v>3</v>
      </c>
      <c r="C68" s="47">
        <v>42278</v>
      </c>
      <c r="D68" s="12">
        <v>8</v>
      </c>
      <c r="E68" s="12" t="s">
        <v>299</v>
      </c>
      <c r="F68" s="47">
        <v>42586</v>
      </c>
      <c r="G68" s="47">
        <v>42605</v>
      </c>
      <c r="H68" s="48">
        <v>0</v>
      </c>
      <c r="I68" s="47">
        <v>42689</v>
      </c>
      <c r="J68" s="48">
        <v>0</v>
      </c>
      <c r="K68" s="47" t="s">
        <v>246</v>
      </c>
      <c r="L68" s="48" t="s">
        <v>246</v>
      </c>
      <c r="M68" s="52">
        <v>0</v>
      </c>
    </row>
    <row r="69" spans="1:13" ht="15.75" x14ac:dyDescent="0.25">
      <c r="A69" s="46" t="s">
        <v>159</v>
      </c>
      <c r="B69" s="12">
        <v>3</v>
      </c>
      <c r="C69" s="47">
        <v>42292</v>
      </c>
      <c r="D69" s="12">
        <v>12</v>
      </c>
      <c r="E69" s="12" t="s">
        <v>301</v>
      </c>
      <c r="F69" s="47">
        <v>42586</v>
      </c>
      <c r="G69" s="47">
        <v>42605</v>
      </c>
      <c r="H69" s="48">
        <v>0</v>
      </c>
      <c r="I69" s="47">
        <v>42689</v>
      </c>
      <c r="J69" s="48">
        <v>0</v>
      </c>
      <c r="K69" s="47" t="s">
        <v>246</v>
      </c>
      <c r="L69" s="48" t="s">
        <v>246</v>
      </c>
      <c r="M69" s="52">
        <v>0</v>
      </c>
    </row>
    <row r="70" spans="1:13" ht="15.75" x14ac:dyDescent="0.25">
      <c r="A70" s="46" t="s">
        <v>159</v>
      </c>
      <c r="B70" s="12">
        <v>3</v>
      </c>
      <c r="C70" s="47">
        <v>42306</v>
      </c>
      <c r="D70" s="12">
        <v>6</v>
      </c>
      <c r="E70" s="12" t="s">
        <v>302</v>
      </c>
      <c r="F70" s="47">
        <v>42586</v>
      </c>
      <c r="G70" s="47">
        <v>42605</v>
      </c>
      <c r="H70" s="48">
        <v>0</v>
      </c>
      <c r="I70" s="47">
        <v>42689</v>
      </c>
      <c r="J70" s="48">
        <v>0</v>
      </c>
      <c r="K70" s="47" t="s">
        <v>246</v>
      </c>
      <c r="L70" s="48" t="s">
        <v>246</v>
      </c>
      <c r="M70" s="52">
        <v>0</v>
      </c>
    </row>
    <row r="71" spans="1:13" ht="15.75" x14ac:dyDescent="0.25">
      <c r="A71" s="46" t="s">
        <v>159</v>
      </c>
      <c r="B71" s="12">
        <v>3</v>
      </c>
      <c r="C71" s="47">
        <v>42306</v>
      </c>
      <c r="D71" s="12">
        <v>9</v>
      </c>
      <c r="E71" s="12" t="s">
        <v>303</v>
      </c>
      <c r="F71" s="47">
        <v>42586</v>
      </c>
      <c r="G71" s="47">
        <v>42605</v>
      </c>
      <c r="H71" s="48">
        <v>0</v>
      </c>
      <c r="I71" s="47">
        <v>42689</v>
      </c>
      <c r="J71" s="48">
        <v>0</v>
      </c>
      <c r="K71" s="47" t="s">
        <v>246</v>
      </c>
      <c r="L71" s="48" t="s">
        <v>246</v>
      </c>
      <c r="M71" s="52">
        <v>0</v>
      </c>
    </row>
    <row r="72" spans="1:13" ht="15.75" x14ac:dyDescent="0.25">
      <c r="A72" s="46" t="s">
        <v>159</v>
      </c>
      <c r="B72" s="12">
        <v>3</v>
      </c>
      <c r="C72" s="47">
        <v>42313</v>
      </c>
      <c r="D72" s="12">
        <v>2</v>
      </c>
      <c r="E72" s="12" t="s">
        <v>304</v>
      </c>
      <c r="F72" s="47">
        <v>42586</v>
      </c>
      <c r="G72" s="47">
        <v>42605</v>
      </c>
      <c r="H72" s="48">
        <v>0</v>
      </c>
      <c r="I72" s="47">
        <v>42689</v>
      </c>
      <c r="J72" s="48">
        <v>0</v>
      </c>
      <c r="K72" s="47" t="s">
        <v>246</v>
      </c>
      <c r="L72" s="48" t="s">
        <v>246</v>
      </c>
      <c r="M72" s="52">
        <v>0</v>
      </c>
    </row>
    <row r="73" spans="1:13" ht="15.75" x14ac:dyDescent="0.25">
      <c r="A73" s="46" t="s">
        <v>159</v>
      </c>
      <c r="B73" s="12">
        <v>3</v>
      </c>
      <c r="C73" s="47">
        <v>42313</v>
      </c>
      <c r="D73" s="12">
        <v>7</v>
      </c>
      <c r="E73" s="12" t="s">
        <v>305</v>
      </c>
      <c r="F73" s="47">
        <v>42586</v>
      </c>
      <c r="G73" s="47">
        <v>42605</v>
      </c>
      <c r="H73" s="48">
        <v>0</v>
      </c>
      <c r="I73" s="47">
        <v>42689</v>
      </c>
      <c r="J73" s="48">
        <v>0</v>
      </c>
      <c r="K73" s="47" t="s">
        <v>246</v>
      </c>
      <c r="L73" s="48" t="s">
        <v>246</v>
      </c>
      <c r="M73" s="52">
        <v>0</v>
      </c>
    </row>
    <row r="74" spans="1:13" ht="15.75" x14ac:dyDescent="0.25">
      <c r="A74" s="46" t="s">
        <v>159</v>
      </c>
      <c r="B74" s="12">
        <v>3</v>
      </c>
      <c r="C74" s="47">
        <v>42327</v>
      </c>
      <c r="D74" s="12">
        <v>2</v>
      </c>
      <c r="E74" s="12" t="s">
        <v>306</v>
      </c>
      <c r="F74" s="47">
        <v>42586</v>
      </c>
      <c r="G74" s="47">
        <v>42605</v>
      </c>
      <c r="H74" s="48">
        <v>0</v>
      </c>
      <c r="I74" s="47">
        <v>42689</v>
      </c>
      <c r="J74" s="48">
        <v>0</v>
      </c>
      <c r="K74" s="47" t="s">
        <v>246</v>
      </c>
      <c r="L74" s="48" t="s">
        <v>246</v>
      </c>
      <c r="M74" s="52">
        <v>0</v>
      </c>
    </row>
    <row r="75" spans="1:13" ht="15.75" x14ac:dyDescent="0.25">
      <c r="A75" s="46" t="s">
        <v>159</v>
      </c>
      <c r="B75" s="12">
        <v>3</v>
      </c>
      <c r="C75" s="47">
        <v>42327</v>
      </c>
      <c r="D75" s="12">
        <v>8</v>
      </c>
      <c r="E75" s="12" t="s">
        <v>307</v>
      </c>
      <c r="F75" s="47">
        <v>42586</v>
      </c>
      <c r="G75" s="47">
        <v>42605</v>
      </c>
      <c r="H75" s="48">
        <v>0</v>
      </c>
      <c r="I75" s="47">
        <v>42689</v>
      </c>
      <c r="J75" s="48">
        <v>0</v>
      </c>
      <c r="K75" s="47" t="s">
        <v>246</v>
      </c>
      <c r="L75" s="48" t="s">
        <v>246</v>
      </c>
      <c r="M75" s="52">
        <v>0</v>
      </c>
    </row>
    <row r="76" spans="1:13" ht="15.75" x14ac:dyDescent="0.25">
      <c r="A76" s="46" t="s">
        <v>158</v>
      </c>
      <c r="B76" s="12">
        <v>1</v>
      </c>
      <c r="C76" s="47">
        <v>42166</v>
      </c>
      <c r="D76" s="12">
        <v>2</v>
      </c>
      <c r="E76" s="12" t="s">
        <v>308</v>
      </c>
      <c r="F76" s="47">
        <v>42586</v>
      </c>
      <c r="G76" s="47">
        <v>42633</v>
      </c>
      <c r="H76" s="48">
        <v>1</v>
      </c>
      <c r="I76" s="47">
        <v>42689</v>
      </c>
      <c r="J76" s="48">
        <v>1</v>
      </c>
      <c r="K76" s="12" t="s">
        <v>246</v>
      </c>
      <c r="L76" s="48" t="s">
        <v>246</v>
      </c>
      <c r="M76" s="52">
        <v>1</v>
      </c>
    </row>
    <row r="77" spans="1:13" ht="15.75" x14ac:dyDescent="0.25">
      <c r="A77" s="46" t="s">
        <v>158</v>
      </c>
      <c r="B77" s="12">
        <v>1</v>
      </c>
      <c r="C77" s="47">
        <v>42166</v>
      </c>
      <c r="D77" s="12">
        <v>2</v>
      </c>
      <c r="E77" s="12" t="s">
        <v>309</v>
      </c>
      <c r="F77" s="47">
        <v>42586</v>
      </c>
      <c r="G77" s="47">
        <v>42633</v>
      </c>
      <c r="H77" s="48">
        <v>0</v>
      </c>
      <c r="I77" s="47">
        <v>42689</v>
      </c>
      <c r="J77" s="48">
        <v>1</v>
      </c>
      <c r="K77" s="47">
        <v>42754</v>
      </c>
      <c r="L77" s="48">
        <v>0</v>
      </c>
      <c r="M77" s="52">
        <v>0</v>
      </c>
    </row>
    <row r="78" spans="1:13" ht="15.75" x14ac:dyDescent="0.25">
      <c r="A78" s="46" t="s">
        <v>158</v>
      </c>
      <c r="B78" s="12">
        <v>1</v>
      </c>
      <c r="C78" s="47">
        <v>42166</v>
      </c>
      <c r="D78" s="12">
        <v>6</v>
      </c>
      <c r="E78" s="12" t="s">
        <v>310</v>
      </c>
      <c r="F78" s="47">
        <v>42586</v>
      </c>
      <c r="G78" s="47">
        <v>42633</v>
      </c>
      <c r="H78" s="48">
        <v>0</v>
      </c>
      <c r="I78" s="47">
        <v>42689</v>
      </c>
      <c r="J78" s="48">
        <v>0</v>
      </c>
      <c r="K78" s="12" t="s">
        <v>246</v>
      </c>
      <c r="L78" s="48" t="s">
        <v>246</v>
      </c>
      <c r="M78" s="52">
        <v>0</v>
      </c>
    </row>
    <row r="79" spans="1:13" ht="15.75" x14ac:dyDescent="0.25">
      <c r="A79" s="46" t="s">
        <v>158</v>
      </c>
      <c r="B79" s="12">
        <v>1</v>
      </c>
      <c r="C79" s="47">
        <v>42166</v>
      </c>
      <c r="D79" s="12">
        <v>6</v>
      </c>
      <c r="E79" s="12" t="s">
        <v>311</v>
      </c>
      <c r="F79" s="47">
        <v>42586</v>
      </c>
      <c r="G79" s="47">
        <v>42633</v>
      </c>
      <c r="H79" s="48">
        <v>1</v>
      </c>
      <c r="I79" s="47">
        <v>42689</v>
      </c>
      <c r="J79" s="48">
        <v>1</v>
      </c>
      <c r="K79" s="12" t="s">
        <v>246</v>
      </c>
      <c r="L79" s="48" t="s">
        <v>246</v>
      </c>
      <c r="M79" s="52">
        <v>1</v>
      </c>
    </row>
    <row r="80" spans="1:13" ht="15.75" x14ac:dyDescent="0.25">
      <c r="A80" s="46" t="s">
        <v>158</v>
      </c>
      <c r="B80" s="12">
        <v>1</v>
      </c>
      <c r="C80" s="47">
        <v>42179</v>
      </c>
      <c r="D80" s="12">
        <v>1</v>
      </c>
      <c r="E80" s="12" t="s">
        <v>312</v>
      </c>
      <c r="F80" s="47">
        <v>42586</v>
      </c>
      <c r="G80" s="47">
        <v>42633</v>
      </c>
      <c r="H80" s="48">
        <v>0</v>
      </c>
      <c r="I80" s="47">
        <v>42689</v>
      </c>
      <c r="J80" s="48">
        <v>0</v>
      </c>
      <c r="K80" s="12" t="s">
        <v>246</v>
      </c>
      <c r="L80" s="48" t="s">
        <v>246</v>
      </c>
      <c r="M80" s="52">
        <v>0</v>
      </c>
    </row>
    <row r="81" spans="1:13" ht="15.75" x14ac:dyDescent="0.25">
      <c r="A81" s="46" t="s">
        <v>158</v>
      </c>
      <c r="B81" s="12">
        <v>1</v>
      </c>
      <c r="C81" s="47">
        <v>42179</v>
      </c>
      <c r="D81" s="12">
        <v>1</v>
      </c>
      <c r="E81" s="12" t="s">
        <v>313</v>
      </c>
      <c r="F81" s="47">
        <v>42586</v>
      </c>
      <c r="G81" s="47">
        <v>42633</v>
      </c>
      <c r="H81" s="48">
        <v>1</v>
      </c>
      <c r="I81" s="47">
        <v>42689</v>
      </c>
      <c r="J81" s="48">
        <v>1</v>
      </c>
      <c r="K81" s="12" t="s">
        <v>246</v>
      </c>
      <c r="L81" s="48" t="s">
        <v>246</v>
      </c>
      <c r="M81" s="52">
        <v>1</v>
      </c>
    </row>
    <row r="82" spans="1:13" ht="15.75" x14ac:dyDescent="0.25">
      <c r="A82" s="46" t="s">
        <v>158</v>
      </c>
      <c r="B82" s="12">
        <v>1</v>
      </c>
      <c r="C82" s="47">
        <v>42179</v>
      </c>
      <c r="D82" s="12">
        <v>7</v>
      </c>
      <c r="E82" s="12" t="s">
        <v>314</v>
      </c>
      <c r="F82" s="47">
        <v>42586</v>
      </c>
      <c r="G82" s="47">
        <v>42633</v>
      </c>
      <c r="H82" s="48">
        <v>0</v>
      </c>
      <c r="I82" s="47">
        <v>42689</v>
      </c>
      <c r="J82" s="48">
        <v>1</v>
      </c>
      <c r="K82" s="47">
        <v>42754</v>
      </c>
      <c r="L82" s="48">
        <v>0</v>
      </c>
      <c r="M82" s="52">
        <v>0</v>
      </c>
    </row>
    <row r="83" spans="1:13" ht="15.75" x14ac:dyDescent="0.25">
      <c r="A83" s="46" t="s">
        <v>158</v>
      </c>
      <c r="B83" s="12">
        <v>1</v>
      </c>
      <c r="C83" s="47">
        <v>42186</v>
      </c>
      <c r="D83" s="12">
        <v>1</v>
      </c>
      <c r="E83" s="12" t="s">
        <v>315</v>
      </c>
      <c r="F83" s="47">
        <v>42586</v>
      </c>
      <c r="G83" s="47">
        <v>42633</v>
      </c>
      <c r="H83" s="48">
        <v>0</v>
      </c>
      <c r="I83" s="47">
        <v>42689</v>
      </c>
      <c r="J83" s="48">
        <v>0</v>
      </c>
      <c r="K83" s="12" t="s">
        <v>246</v>
      </c>
      <c r="L83" s="48" t="s">
        <v>246</v>
      </c>
      <c r="M83" s="52">
        <v>0</v>
      </c>
    </row>
    <row r="84" spans="1:13" ht="15.75" x14ac:dyDescent="0.25">
      <c r="A84" s="46" t="s">
        <v>158</v>
      </c>
      <c r="B84" s="12">
        <v>1</v>
      </c>
      <c r="C84" s="47">
        <v>42186</v>
      </c>
      <c r="D84" s="12">
        <v>1</v>
      </c>
      <c r="E84" s="12" t="s">
        <v>316</v>
      </c>
      <c r="F84" s="47">
        <v>42586</v>
      </c>
      <c r="G84" s="47">
        <v>42633</v>
      </c>
      <c r="H84" s="48">
        <v>0</v>
      </c>
      <c r="I84" s="47">
        <v>42689</v>
      </c>
      <c r="J84" s="48">
        <v>0</v>
      </c>
      <c r="K84" s="12" t="s">
        <v>246</v>
      </c>
      <c r="L84" s="48" t="s">
        <v>246</v>
      </c>
      <c r="M84" s="52">
        <v>0</v>
      </c>
    </row>
    <row r="85" spans="1:13" ht="15.75" x14ac:dyDescent="0.25">
      <c r="A85" s="46" t="s">
        <v>158</v>
      </c>
      <c r="B85" s="12">
        <v>1</v>
      </c>
      <c r="C85" s="47">
        <v>42192</v>
      </c>
      <c r="D85" s="12">
        <v>11</v>
      </c>
      <c r="E85" s="12" t="s">
        <v>317</v>
      </c>
      <c r="F85" s="47">
        <v>42586</v>
      </c>
      <c r="G85" s="47">
        <v>42633</v>
      </c>
      <c r="H85" s="48">
        <v>1</v>
      </c>
      <c r="I85" s="47">
        <v>42689</v>
      </c>
      <c r="J85" s="48">
        <v>1</v>
      </c>
      <c r="K85" s="12" t="s">
        <v>246</v>
      </c>
      <c r="L85" s="48" t="s">
        <v>246</v>
      </c>
      <c r="M85" s="52">
        <v>1</v>
      </c>
    </row>
    <row r="86" spans="1:13" ht="15.75" x14ac:dyDescent="0.25">
      <c r="A86" s="46" t="s">
        <v>158</v>
      </c>
      <c r="B86" s="12">
        <v>1</v>
      </c>
      <c r="C86" s="47">
        <v>42527</v>
      </c>
      <c r="D86" s="12">
        <v>2</v>
      </c>
      <c r="E86" s="12" t="s">
        <v>318</v>
      </c>
      <c r="F86" s="47">
        <v>42586</v>
      </c>
      <c r="G86" s="47">
        <v>42633</v>
      </c>
      <c r="H86" s="48">
        <v>0</v>
      </c>
      <c r="I86" s="47">
        <v>42689</v>
      </c>
      <c r="J86" s="48">
        <v>1</v>
      </c>
      <c r="K86" s="47">
        <v>42754</v>
      </c>
      <c r="L86" s="48">
        <v>0</v>
      </c>
      <c r="M86" s="52">
        <v>0</v>
      </c>
    </row>
    <row r="87" spans="1:13" ht="15.75" x14ac:dyDescent="0.25">
      <c r="A87" s="46" t="s">
        <v>158</v>
      </c>
      <c r="B87" s="12">
        <v>1</v>
      </c>
      <c r="C87" s="47">
        <v>42527</v>
      </c>
      <c r="D87" s="12">
        <v>2</v>
      </c>
      <c r="E87" s="12" t="s">
        <v>319</v>
      </c>
      <c r="F87" s="47">
        <v>42586</v>
      </c>
      <c r="G87" s="47">
        <v>42633</v>
      </c>
      <c r="H87" s="48">
        <v>0</v>
      </c>
      <c r="I87" s="47">
        <v>42689</v>
      </c>
      <c r="J87" s="48">
        <v>0</v>
      </c>
      <c r="K87" s="12" t="s">
        <v>246</v>
      </c>
      <c r="L87" s="48" t="s">
        <v>246</v>
      </c>
      <c r="M87" s="52">
        <v>0</v>
      </c>
    </row>
    <row r="88" spans="1:13" ht="15.75" x14ac:dyDescent="0.25">
      <c r="A88" s="46" t="s">
        <v>158</v>
      </c>
      <c r="B88" s="12">
        <v>1</v>
      </c>
      <c r="C88" s="47">
        <v>42534</v>
      </c>
      <c r="D88" s="12">
        <v>3</v>
      </c>
      <c r="E88" s="12" t="s">
        <v>320</v>
      </c>
      <c r="F88" s="47">
        <v>42586</v>
      </c>
      <c r="G88" s="47">
        <v>42633</v>
      </c>
      <c r="H88" s="48">
        <v>0</v>
      </c>
      <c r="I88" s="47">
        <v>42689</v>
      </c>
      <c r="J88" s="48">
        <v>1</v>
      </c>
      <c r="K88" s="47">
        <v>42754</v>
      </c>
      <c r="L88" s="48">
        <v>0</v>
      </c>
      <c r="M88" s="52">
        <v>0</v>
      </c>
    </row>
    <row r="89" spans="1:13" ht="15.75" x14ac:dyDescent="0.25">
      <c r="A89" s="46" t="s">
        <v>158</v>
      </c>
      <c r="B89" s="12">
        <v>1</v>
      </c>
      <c r="C89" s="47">
        <v>42534</v>
      </c>
      <c r="D89" s="12">
        <v>3</v>
      </c>
      <c r="E89" s="12" t="s">
        <v>321</v>
      </c>
      <c r="F89" s="47">
        <v>42586</v>
      </c>
      <c r="G89" s="47">
        <v>42633</v>
      </c>
      <c r="H89" s="48">
        <v>0</v>
      </c>
      <c r="I89" s="47">
        <v>42689</v>
      </c>
      <c r="J89" s="48">
        <v>1</v>
      </c>
      <c r="K89" s="47">
        <v>42754</v>
      </c>
      <c r="L89" s="48">
        <v>0</v>
      </c>
      <c r="M89" s="52">
        <v>0</v>
      </c>
    </row>
    <row r="90" spans="1:13" ht="15.75" x14ac:dyDescent="0.25">
      <c r="A90" s="46" t="s">
        <v>158</v>
      </c>
      <c r="B90" s="12">
        <v>1</v>
      </c>
      <c r="C90" s="47">
        <v>42543</v>
      </c>
      <c r="D90" s="12">
        <v>4</v>
      </c>
      <c r="E90" s="12" t="s">
        <v>322</v>
      </c>
      <c r="F90" s="47">
        <v>42586</v>
      </c>
      <c r="G90" s="47">
        <v>42633</v>
      </c>
      <c r="H90" s="48">
        <v>0</v>
      </c>
      <c r="I90" s="47">
        <v>42689</v>
      </c>
      <c r="J90" s="48">
        <v>0</v>
      </c>
      <c r="K90" s="12" t="s">
        <v>246</v>
      </c>
      <c r="L90" s="48" t="s">
        <v>246</v>
      </c>
      <c r="M90" s="52">
        <v>0</v>
      </c>
    </row>
    <row r="91" spans="1:13" ht="15.75" x14ac:dyDescent="0.25">
      <c r="A91" s="46" t="s">
        <v>158</v>
      </c>
      <c r="B91" s="12">
        <v>1</v>
      </c>
      <c r="C91" s="47">
        <v>42550</v>
      </c>
      <c r="D91" s="12">
        <v>10</v>
      </c>
      <c r="E91" s="12" t="s">
        <v>323</v>
      </c>
      <c r="F91" s="47">
        <v>42586</v>
      </c>
      <c r="G91" s="47">
        <v>42633</v>
      </c>
      <c r="H91" s="48">
        <v>0</v>
      </c>
      <c r="I91" s="47">
        <v>42689</v>
      </c>
      <c r="J91" s="48">
        <v>0</v>
      </c>
      <c r="K91" s="12" t="s">
        <v>246</v>
      </c>
      <c r="L91" s="48" t="s">
        <v>246</v>
      </c>
      <c r="M91" s="52">
        <v>0</v>
      </c>
    </row>
    <row r="92" spans="1:13" ht="15.75" x14ac:dyDescent="0.25">
      <c r="A92" s="46" t="s">
        <v>158</v>
      </c>
      <c r="B92" s="12">
        <v>1</v>
      </c>
      <c r="C92" s="47">
        <v>42557</v>
      </c>
      <c r="D92" s="12">
        <v>12</v>
      </c>
      <c r="E92" s="12" t="s">
        <v>324</v>
      </c>
      <c r="F92" s="47">
        <v>42586</v>
      </c>
      <c r="G92" s="47">
        <v>42633</v>
      </c>
      <c r="H92" s="48">
        <v>0</v>
      </c>
      <c r="I92" s="47">
        <v>42689</v>
      </c>
      <c r="J92" s="48">
        <v>1</v>
      </c>
      <c r="K92" s="47">
        <v>42754</v>
      </c>
      <c r="L92" s="48">
        <v>0</v>
      </c>
      <c r="M92" s="52">
        <v>0</v>
      </c>
    </row>
    <row r="93" spans="1:13" ht="15.75" x14ac:dyDescent="0.25">
      <c r="A93" s="46" t="s">
        <v>158</v>
      </c>
      <c r="B93" s="12">
        <v>1</v>
      </c>
      <c r="C93" s="47">
        <v>42564</v>
      </c>
      <c r="D93" s="12">
        <v>7</v>
      </c>
      <c r="E93" s="12" t="s">
        <v>325</v>
      </c>
      <c r="F93" s="47">
        <v>42586</v>
      </c>
      <c r="G93" s="47">
        <v>42633</v>
      </c>
      <c r="H93" s="48">
        <v>0</v>
      </c>
      <c r="I93" s="47">
        <v>42689</v>
      </c>
      <c r="J93" s="48">
        <v>0</v>
      </c>
      <c r="K93" s="12" t="s">
        <v>246</v>
      </c>
      <c r="L93" s="48" t="s">
        <v>246</v>
      </c>
      <c r="M93" s="52">
        <v>0</v>
      </c>
    </row>
    <row r="94" spans="1:13" ht="15.75" x14ac:dyDescent="0.25">
      <c r="A94" s="46" t="s">
        <v>158</v>
      </c>
      <c r="B94" s="12">
        <v>1</v>
      </c>
      <c r="C94" s="47">
        <v>42571</v>
      </c>
      <c r="D94" s="12">
        <v>8</v>
      </c>
      <c r="E94" s="12" t="s">
        <v>326</v>
      </c>
      <c r="F94" s="47">
        <v>42586</v>
      </c>
      <c r="G94" s="47">
        <v>42633</v>
      </c>
      <c r="H94" s="48">
        <v>0</v>
      </c>
      <c r="I94" s="47">
        <v>42689</v>
      </c>
      <c r="J94" s="48">
        <v>1</v>
      </c>
      <c r="K94" s="47">
        <v>42754</v>
      </c>
      <c r="L94" s="48">
        <v>0</v>
      </c>
      <c r="M94" s="52">
        <v>0</v>
      </c>
    </row>
    <row r="95" spans="1:13" ht="15.75" x14ac:dyDescent="0.25">
      <c r="A95" s="46" t="s">
        <v>158</v>
      </c>
      <c r="B95" s="12">
        <v>1</v>
      </c>
      <c r="C95" s="47">
        <v>42571</v>
      </c>
      <c r="D95" s="12">
        <v>8</v>
      </c>
      <c r="E95" s="12" t="s">
        <v>327</v>
      </c>
      <c r="F95" s="47">
        <v>42586</v>
      </c>
      <c r="G95" s="47">
        <v>42633</v>
      </c>
      <c r="H95" s="48">
        <v>0</v>
      </c>
      <c r="I95" s="47">
        <v>42689</v>
      </c>
      <c r="J95" s="48">
        <v>0</v>
      </c>
      <c r="K95" s="12" t="s">
        <v>246</v>
      </c>
      <c r="L95" s="48" t="s">
        <v>246</v>
      </c>
      <c r="M95" s="52">
        <v>0</v>
      </c>
    </row>
    <row r="96" spans="1:13" ht="15.75" x14ac:dyDescent="0.25">
      <c r="A96" s="46" t="s">
        <v>158</v>
      </c>
      <c r="B96" s="12">
        <v>2</v>
      </c>
      <c r="C96" s="47">
        <v>41891</v>
      </c>
      <c r="D96" s="12">
        <v>2</v>
      </c>
      <c r="E96" s="12" t="s">
        <v>328</v>
      </c>
      <c r="F96" s="47">
        <v>42586</v>
      </c>
      <c r="G96" s="47">
        <v>42633</v>
      </c>
      <c r="H96" s="48">
        <v>0</v>
      </c>
      <c r="I96" s="47">
        <v>42689</v>
      </c>
      <c r="J96" s="48">
        <v>0</v>
      </c>
      <c r="K96" s="12" t="s">
        <v>246</v>
      </c>
      <c r="L96" s="48" t="s">
        <v>246</v>
      </c>
      <c r="M96" s="52">
        <v>0</v>
      </c>
    </row>
    <row r="97" spans="1:13" ht="15.75" x14ac:dyDescent="0.25">
      <c r="A97" s="46" t="s">
        <v>158</v>
      </c>
      <c r="B97" s="12">
        <v>2</v>
      </c>
      <c r="C97" s="47">
        <v>42229</v>
      </c>
      <c r="D97" s="12">
        <v>9</v>
      </c>
      <c r="E97" s="12" t="s">
        <v>329</v>
      </c>
      <c r="F97" s="47">
        <v>42586</v>
      </c>
      <c r="G97" s="47">
        <v>42633</v>
      </c>
      <c r="H97" s="48">
        <v>0</v>
      </c>
      <c r="I97" s="47">
        <v>42689</v>
      </c>
      <c r="J97" s="48">
        <v>1</v>
      </c>
      <c r="K97" s="47">
        <v>42754</v>
      </c>
      <c r="L97" s="48">
        <v>0</v>
      </c>
      <c r="M97" s="52">
        <v>0</v>
      </c>
    </row>
    <row r="98" spans="1:13" ht="15.75" x14ac:dyDescent="0.25">
      <c r="A98" s="46" t="s">
        <v>158</v>
      </c>
      <c r="B98" s="12">
        <v>2</v>
      </c>
      <c r="C98" s="47">
        <v>42244</v>
      </c>
      <c r="D98" s="12">
        <v>12</v>
      </c>
      <c r="E98" s="12" t="s">
        <v>330</v>
      </c>
      <c r="F98" s="47">
        <v>42586</v>
      </c>
      <c r="G98" s="47">
        <v>42633</v>
      </c>
      <c r="H98" s="48">
        <v>0</v>
      </c>
      <c r="I98" s="47">
        <v>42689</v>
      </c>
      <c r="J98" s="48">
        <v>0</v>
      </c>
      <c r="K98" s="12" t="s">
        <v>246</v>
      </c>
      <c r="L98" s="48" t="s">
        <v>246</v>
      </c>
      <c r="M98" s="52">
        <v>0</v>
      </c>
    </row>
    <row r="99" spans="1:13" ht="15.75" x14ac:dyDescent="0.25">
      <c r="A99" s="46" t="s">
        <v>158</v>
      </c>
      <c r="B99" s="12">
        <v>2</v>
      </c>
      <c r="C99" s="47">
        <v>42250</v>
      </c>
      <c r="D99" s="12">
        <v>1</v>
      </c>
      <c r="E99" s="12" t="s">
        <v>331</v>
      </c>
      <c r="F99" s="47">
        <v>42586</v>
      </c>
      <c r="G99" s="47">
        <v>42633</v>
      </c>
      <c r="H99" s="48">
        <v>0</v>
      </c>
      <c r="I99" s="47">
        <v>42689</v>
      </c>
      <c r="J99" s="48">
        <v>0</v>
      </c>
      <c r="K99" s="12" t="s">
        <v>246</v>
      </c>
      <c r="L99" s="48" t="s">
        <v>246</v>
      </c>
      <c r="M99" s="52">
        <v>0</v>
      </c>
    </row>
    <row r="100" spans="1:13" ht="15.75" x14ac:dyDescent="0.25">
      <c r="A100" s="46" t="s">
        <v>158</v>
      </c>
      <c r="B100" s="12">
        <v>2</v>
      </c>
      <c r="C100" s="47">
        <v>42250</v>
      </c>
      <c r="D100" s="12">
        <v>9</v>
      </c>
      <c r="E100" s="12" t="s">
        <v>332</v>
      </c>
      <c r="F100" s="47">
        <v>42586</v>
      </c>
      <c r="G100" s="47">
        <v>42633</v>
      </c>
      <c r="H100" s="48">
        <v>0</v>
      </c>
      <c r="I100" s="47">
        <v>42689</v>
      </c>
      <c r="J100" s="48">
        <v>0</v>
      </c>
      <c r="K100" s="12" t="s">
        <v>246</v>
      </c>
      <c r="L100" s="48" t="s">
        <v>246</v>
      </c>
      <c r="M100" s="52">
        <v>0</v>
      </c>
    </row>
    <row r="101" spans="1:13" ht="15.75" x14ac:dyDescent="0.25">
      <c r="A101" s="46" t="s">
        <v>158</v>
      </c>
      <c r="B101" s="12">
        <v>2</v>
      </c>
      <c r="C101" s="47">
        <v>42258</v>
      </c>
      <c r="D101" s="12">
        <v>4</v>
      </c>
      <c r="E101" s="12" t="s">
        <v>333</v>
      </c>
      <c r="F101" s="47">
        <v>42586</v>
      </c>
      <c r="G101" s="47">
        <v>42633</v>
      </c>
      <c r="H101" s="48">
        <v>0</v>
      </c>
      <c r="I101" s="47">
        <v>42689</v>
      </c>
      <c r="J101" s="48">
        <v>0</v>
      </c>
      <c r="K101" s="12" t="s">
        <v>246</v>
      </c>
      <c r="L101" s="48" t="s">
        <v>246</v>
      </c>
      <c r="M101" s="52">
        <v>0</v>
      </c>
    </row>
    <row r="102" spans="1:13" ht="15.75" x14ac:dyDescent="0.25">
      <c r="A102" s="46" t="s">
        <v>158</v>
      </c>
      <c r="B102" s="12">
        <v>2</v>
      </c>
      <c r="C102" s="47">
        <v>42258</v>
      </c>
      <c r="D102" s="12">
        <v>8</v>
      </c>
      <c r="E102" s="12" t="s">
        <v>334</v>
      </c>
      <c r="F102" s="47">
        <v>42586</v>
      </c>
      <c r="G102" s="47">
        <v>42633</v>
      </c>
      <c r="H102" s="48">
        <v>0</v>
      </c>
      <c r="I102" s="47">
        <v>42689</v>
      </c>
      <c r="J102" s="48">
        <v>1</v>
      </c>
      <c r="K102" s="12" t="s">
        <v>246</v>
      </c>
      <c r="L102" s="48" t="s">
        <v>246</v>
      </c>
      <c r="M102" s="52">
        <v>0</v>
      </c>
    </row>
    <row r="103" spans="1:13" ht="15.75" x14ac:dyDescent="0.25">
      <c r="A103" s="46" t="s">
        <v>158</v>
      </c>
      <c r="B103" s="12">
        <v>3</v>
      </c>
      <c r="C103" s="47">
        <v>42278</v>
      </c>
      <c r="D103" s="12">
        <v>5</v>
      </c>
      <c r="E103" s="12" t="s">
        <v>335</v>
      </c>
      <c r="F103" s="47">
        <v>42586</v>
      </c>
      <c r="G103" s="53" t="s">
        <v>246</v>
      </c>
      <c r="H103" s="53" t="s">
        <v>246</v>
      </c>
      <c r="I103" s="53" t="s">
        <v>246</v>
      </c>
      <c r="J103" s="53" t="s">
        <v>246</v>
      </c>
      <c r="K103" s="53" t="s">
        <v>246</v>
      </c>
      <c r="L103" s="53" t="s">
        <v>246</v>
      </c>
      <c r="M103" s="52">
        <v>0</v>
      </c>
    </row>
    <row r="104" spans="1:13" ht="15.75" x14ac:dyDescent="0.25">
      <c r="A104" s="46" t="s">
        <v>158</v>
      </c>
      <c r="B104" s="12">
        <v>3</v>
      </c>
      <c r="C104" s="47">
        <v>42278</v>
      </c>
      <c r="D104" s="12">
        <v>12</v>
      </c>
      <c r="E104" s="12" t="s">
        <v>336</v>
      </c>
      <c r="F104" s="47">
        <v>42586</v>
      </c>
      <c r="G104" s="47">
        <v>42633</v>
      </c>
      <c r="H104" s="48">
        <v>0</v>
      </c>
      <c r="I104" s="47">
        <v>42689</v>
      </c>
      <c r="J104" s="48">
        <v>1</v>
      </c>
      <c r="K104" s="47">
        <v>42754</v>
      </c>
      <c r="L104" s="48">
        <v>0</v>
      </c>
      <c r="M104" s="52">
        <v>0</v>
      </c>
    </row>
    <row r="105" spans="1:13" ht="15.75" x14ac:dyDescent="0.25">
      <c r="A105" s="46" t="s">
        <v>158</v>
      </c>
      <c r="B105" s="12">
        <v>3</v>
      </c>
      <c r="C105" s="47">
        <v>42306</v>
      </c>
      <c r="D105" s="12">
        <v>5</v>
      </c>
      <c r="E105" s="12" t="s">
        <v>337</v>
      </c>
      <c r="F105" s="47">
        <v>42586</v>
      </c>
      <c r="G105" s="47">
        <v>42633</v>
      </c>
      <c r="H105" s="48">
        <v>0</v>
      </c>
      <c r="I105" s="47">
        <v>42689</v>
      </c>
      <c r="J105" s="48">
        <v>0</v>
      </c>
      <c r="K105" s="47" t="s">
        <v>246</v>
      </c>
      <c r="L105" s="48" t="s">
        <v>246</v>
      </c>
      <c r="M105" s="52">
        <v>0</v>
      </c>
    </row>
    <row r="106" spans="1:13" ht="15.75" x14ac:dyDescent="0.25">
      <c r="A106" s="46" t="s">
        <v>158</v>
      </c>
      <c r="B106" s="12">
        <v>3</v>
      </c>
      <c r="C106" s="47">
        <v>42313</v>
      </c>
      <c r="D106" s="12">
        <v>3</v>
      </c>
      <c r="E106" s="12" t="s">
        <v>338</v>
      </c>
      <c r="F106" s="47">
        <v>42586</v>
      </c>
      <c r="G106" s="47">
        <v>42633</v>
      </c>
      <c r="H106" s="48">
        <v>0</v>
      </c>
      <c r="I106" s="47">
        <v>42689</v>
      </c>
      <c r="J106" s="48">
        <v>1</v>
      </c>
      <c r="K106" s="47">
        <v>42754</v>
      </c>
      <c r="L106" s="48">
        <v>0</v>
      </c>
      <c r="M106" s="52">
        <v>0</v>
      </c>
    </row>
    <row r="107" spans="1:13" ht="15.75" x14ac:dyDescent="0.25">
      <c r="A107" s="46" t="s">
        <v>158</v>
      </c>
      <c r="B107" s="12">
        <v>3</v>
      </c>
      <c r="C107" s="47">
        <v>42327</v>
      </c>
      <c r="D107" s="12">
        <v>2</v>
      </c>
      <c r="E107" s="12" t="s">
        <v>339</v>
      </c>
      <c r="F107" s="47">
        <v>42586</v>
      </c>
      <c r="G107" s="47">
        <v>42633</v>
      </c>
      <c r="H107" s="48">
        <v>0</v>
      </c>
      <c r="I107" s="47">
        <v>42689</v>
      </c>
      <c r="J107" s="48">
        <v>1</v>
      </c>
      <c r="K107" s="47">
        <v>42754</v>
      </c>
      <c r="L107" s="48">
        <v>0</v>
      </c>
      <c r="M107" s="52">
        <v>0</v>
      </c>
    </row>
    <row r="108" spans="1:13" ht="15.75" x14ac:dyDescent="0.25">
      <c r="A108" s="46" t="s">
        <v>164</v>
      </c>
      <c r="B108" s="12">
        <v>1</v>
      </c>
      <c r="C108" s="47">
        <v>42166</v>
      </c>
      <c r="D108" s="12">
        <v>10</v>
      </c>
      <c r="E108" s="12" t="s">
        <v>340</v>
      </c>
      <c r="F108" s="47">
        <v>42586</v>
      </c>
      <c r="G108" s="47">
        <v>42633</v>
      </c>
      <c r="H108" s="48">
        <v>0</v>
      </c>
      <c r="I108" s="47">
        <v>42689</v>
      </c>
      <c r="J108" s="48">
        <v>1</v>
      </c>
      <c r="K108" s="47">
        <v>42754</v>
      </c>
      <c r="L108" s="48">
        <v>0</v>
      </c>
      <c r="M108" s="52">
        <v>0</v>
      </c>
    </row>
    <row r="109" spans="1:13" ht="15.75" x14ac:dyDescent="0.25">
      <c r="A109" s="46" t="s">
        <v>164</v>
      </c>
      <c r="B109" s="12">
        <v>1</v>
      </c>
      <c r="C109" s="47">
        <v>42179</v>
      </c>
      <c r="D109" s="12">
        <v>3</v>
      </c>
      <c r="E109" s="12" t="s">
        <v>341</v>
      </c>
      <c r="F109" s="47">
        <v>42586</v>
      </c>
      <c r="G109" s="47">
        <v>42633</v>
      </c>
      <c r="H109" s="48">
        <v>0</v>
      </c>
      <c r="I109" s="47">
        <v>42689</v>
      </c>
      <c r="J109" s="48">
        <v>1</v>
      </c>
      <c r="K109" s="47">
        <v>42754</v>
      </c>
      <c r="L109" s="48">
        <v>0</v>
      </c>
      <c r="M109" s="52">
        <v>0</v>
      </c>
    </row>
    <row r="110" spans="1:13" ht="15.75" x14ac:dyDescent="0.25">
      <c r="A110" s="46" t="s">
        <v>164</v>
      </c>
      <c r="B110" s="12">
        <v>1</v>
      </c>
      <c r="C110" s="47">
        <v>42179</v>
      </c>
      <c r="D110" s="12">
        <v>3</v>
      </c>
      <c r="E110" s="12" t="s">
        <v>342</v>
      </c>
      <c r="F110" s="47">
        <v>42586</v>
      </c>
      <c r="G110" s="47">
        <v>42633</v>
      </c>
      <c r="H110" s="48">
        <v>0</v>
      </c>
      <c r="I110" s="47">
        <v>42689</v>
      </c>
      <c r="J110" s="48">
        <v>1</v>
      </c>
      <c r="K110" s="47">
        <v>42754</v>
      </c>
      <c r="L110" s="48">
        <v>0</v>
      </c>
      <c r="M110" s="52">
        <v>0</v>
      </c>
    </row>
    <row r="111" spans="1:13" ht="15.75" x14ac:dyDescent="0.25">
      <c r="A111" s="46" t="s">
        <v>164</v>
      </c>
      <c r="B111" s="12">
        <v>1</v>
      </c>
      <c r="C111" s="47">
        <v>42527</v>
      </c>
      <c r="D111" s="12">
        <v>11</v>
      </c>
      <c r="E111" s="12" t="s">
        <v>343</v>
      </c>
      <c r="F111" s="47">
        <v>42586</v>
      </c>
      <c r="G111" s="47">
        <v>42668</v>
      </c>
      <c r="H111" s="48">
        <v>0</v>
      </c>
      <c r="I111" s="47">
        <v>42689</v>
      </c>
      <c r="J111" s="48">
        <v>0</v>
      </c>
      <c r="K111" s="47" t="s">
        <v>246</v>
      </c>
      <c r="L111" s="48" t="s">
        <v>246</v>
      </c>
      <c r="M111" s="52">
        <v>0</v>
      </c>
    </row>
    <row r="112" spans="1:13" ht="15.75" x14ac:dyDescent="0.25">
      <c r="A112" s="46" t="s">
        <v>164</v>
      </c>
      <c r="B112" s="12">
        <v>1</v>
      </c>
      <c r="C112" s="47">
        <v>42557</v>
      </c>
      <c r="D112" s="12">
        <v>10</v>
      </c>
      <c r="E112" s="12" t="s">
        <v>344</v>
      </c>
      <c r="F112" s="47">
        <v>42586</v>
      </c>
      <c r="G112" s="47">
        <v>42668</v>
      </c>
      <c r="H112" s="48">
        <v>0</v>
      </c>
      <c r="I112" s="47">
        <v>42689</v>
      </c>
      <c r="J112" s="48">
        <v>0</v>
      </c>
      <c r="K112" s="47" t="s">
        <v>246</v>
      </c>
      <c r="L112" s="48" t="s">
        <v>246</v>
      </c>
      <c r="M112" s="52">
        <v>0</v>
      </c>
    </row>
    <row r="113" spans="1:13" ht="15.75" x14ac:dyDescent="0.25">
      <c r="A113" s="46" t="s">
        <v>164</v>
      </c>
      <c r="B113" s="12">
        <v>1</v>
      </c>
      <c r="C113" s="47">
        <v>42564</v>
      </c>
      <c r="D113" s="12">
        <v>6</v>
      </c>
      <c r="E113" s="12" t="s">
        <v>345</v>
      </c>
      <c r="F113" s="47">
        <v>42586</v>
      </c>
      <c r="G113" s="47">
        <v>42668</v>
      </c>
      <c r="H113" s="48">
        <v>0</v>
      </c>
      <c r="I113" s="47">
        <v>42689</v>
      </c>
      <c r="J113" s="48">
        <v>0</v>
      </c>
      <c r="K113" s="47" t="s">
        <v>246</v>
      </c>
      <c r="L113" s="48" t="s">
        <v>246</v>
      </c>
      <c r="M113" s="52">
        <v>0</v>
      </c>
    </row>
    <row r="114" spans="1:13" ht="15.75" x14ac:dyDescent="0.25">
      <c r="A114" s="46" t="s">
        <v>164</v>
      </c>
      <c r="B114" s="12">
        <v>1</v>
      </c>
      <c r="C114" s="47">
        <v>42571</v>
      </c>
      <c r="D114" s="12">
        <v>8</v>
      </c>
      <c r="E114" s="12" t="s">
        <v>346</v>
      </c>
      <c r="F114" s="47">
        <v>42586</v>
      </c>
      <c r="G114" s="47">
        <v>42668</v>
      </c>
      <c r="H114" s="48">
        <v>0</v>
      </c>
      <c r="I114" s="47">
        <v>42689</v>
      </c>
      <c r="J114" s="48">
        <v>0</v>
      </c>
      <c r="K114" s="47" t="s">
        <v>246</v>
      </c>
      <c r="L114" s="48" t="s">
        <v>246</v>
      </c>
      <c r="M114" s="52">
        <v>0</v>
      </c>
    </row>
    <row r="115" spans="1:13" ht="15.75" x14ac:dyDescent="0.25">
      <c r="A115" s="46" t="s">
        <v>164</v>
      </c>
      <c r="B115" s="12">
        <v>2</v>
      </c>
      <c r="C115" s="47">
        <v>41891</v>
      </c>
      <c r="D115" s="12">
        <v>10</v>
      </c>
      <c r="E115" s="12" t="s">
        <v>347</v>
      </c>
      <c r="F115" s="47">
        <v>42586</v>
      </c>
      <c r="G115" s="47">
        <v>42668</v>
      </c>
      <c r="H115" s="48">
        <v>0</v>
      </c>
      <c r="I115" s="47">
        <v>42689</v>
      </c>
      <c r="J115" s="48">
        <v>1</v>
      </c>
      <c r="K115" s="47">
        <v>42754</v>
      </c>
      <c r="L115" s="48">
        <v>0</v>
      </c>
      <c r="M115" s="52">
        <v>0</v>
      </c>
    </row>
    <row r="116" spans="1:13" ht="15.75" x14ac:dyDescent="0.25">
      <c r="A116" s="46" t="s">
        <v>164</v>
      </c>
      <c r="B116" s="12">
        <v>2</v>
      </c>
      <c r="C116" s="47">
        <v>42244</v>
      </c>
      <c r="D116" s="12">
        <v>3</v>
      </c>
      <c r="E116" s="12" t="s">
        <v>348</v>
      </c>
      <c r="F116" s="47">
        <v>42586</v>
      </c>
      <c r="G116" s="47">
        <v>42668</v>
      </c>
      <c r="H116" s="48">
        <v>0</v>
      </c>
      <c r="I116" s="47">
        <v>42689</v>
      </c>
      <c r="J116" s="48">
        <v>1</v>
      </c>
      <c r="K116" s="47">
        <v>42754</v>
      </c>
      <c r="L116" s="48">
        <v>0</v>
      </c>
      <c r="M116" s="52">
        <v>0</v>
      </c>
    </row>
    <row r="117" spans="1:13" ht="15.75" x14ac:dyDescent="0.25">
      <c r="A117" s="46" t="s">
        <v>164</v>
      </c>
      <c r="B117" s="12">
        <v>2</v>
      </c>
      <c r="C117" s="47">
        <v>42258</v>
      </c>
      <c r="D117" s="12">
        <v>3</v>
      </c>
      <c r="E117" s="12" t="s">
        <v>349</v>
      </c>
      <c r="F117" s="47">
        <v>42586</v>
      </c>
      <c r="G117" s="47">
        <v>42668</v>
      </c>
      <c r="H117" s="48">
        <v>0</v>
      </c>
      <c r="I117" s="47">
        <v>42689</v>
      </c>
      <c r="J117" s="48">
        <v>0</v>
      </c>
      <c r="K117" s="47" t="s">
        <v>246</v>
      </c>
      <c r="L117" s="48" t="s">
        <v>246</v>
      </c>
      <c r="M117" s="52">
        <v>0</v>
      </c>
    </row>
    <row r="118" spans="1:13" ht="15.75" x14ac:dyDescent="0.25">
      <c r="A118" s="46" t="s">
        <v>164</v>
      </c>
      <c r="B118" s="12">
        <v>2</v>
      </c>
      <c r="C118" s="47">
        <v>42258</v>
      </c>
      <c r="D118" s="12">
        <v>5</v>
      </c>
      <c r="E118" s="12" t="s">
        <v>350</v>
      </c>
      <c r="F118" s="47">
        <v>42586</v>
      </c>
      <c r="G118" s="47">
        <v>42668</v>
      </c>
      <c r="H118" s="48">
        <v>0</v>
      </c>
      <c r="I118" s="47">
        <v>42689</v>
      </c>
      <c r="J118" s="48">
        <v>1</v>
      </c>
      <c r="K118" s="47">
        <v>42754</v>
      </c>
      <c r="L118" s="48">
        <v>0</v>
      </c>
      <c r="M118" s="52">
        <v>0</v>
      </c>
    </row>
    <row r="119" spans="1:13" ht="15.75" x14ac:dyDescent="0.25">
      <c r="A119" s="46" t="s">
        <v>164</v>
      </c>
      <c r="B119" s="12">
        <v>2</v>
      </c>
      <c r="C119" s="47">
        <v>42258</v>
      </c>
      <c r="D119" s="12">
        <v>5</v>
      </c>
      <c r="E119" s="12" t="s">
        <v>351</v>
      </c>
      <c r="F119" s="47">
        <v>42586</v>
      </c>
      <c r="G119" s="47">
        <v>42668</v>
      </c>
      <c r="H119" s="48">
        <v>0</v>
      </c>
      <c r="I119" s="47">
        <v>42689</v>
      </c>
      <c r="J119" s="48">
        <v>0</v>
      </c>
      <c r="K119" s="47" t="s">
        <v>246</v>
      </c>
      <c r="L119" s="48" t="s">
        <v>246</v>
      </c>
      <c r="M119" s="52">
        <v>0</v>
      </c>
    </row>
    <row r="120" spans="1:13" ht="15.75" x14ac:dyDescent="0.25">
      <c r="A120" s="46" t="s">
        <v>164</v>
      </c>
      <c r="B120" s="12">
        <v>2</v>
      </c>
      <c r="C120" s="47">
        <v>42263</v>
      </c>
      <c r="D120" s="12">
        <v>1</v>
      </c>
      <c r="E120" s="12" t="s">
        <v>352</v>
      </c>
      <c r="F120" s="47">
        <v>42586</v>
      </c>
      <c r="G120" s="47">
        <v>42668</v>
      </c>
      <c r="H120" s="48">
        <v>0</v>
      </c>
      <c r="I120" s="47">
        <v>42689</v>
      </c>
      <c r="J120" s="48">
        <v>1</v>
      </c>
      <c r="K120" s="47">
        <v>42754</v>
      </c>
      <c r="L120" s="48">
        <v>0</v>
      </c>
      <c r="M120" s="52">
        <v>0</v>
      </c>
    </row>
    <row r="121" spans="1:13" ht="15.75" x14ac:dyDescent="0.25">
      <c r="A121" s="46" t="s">
        <v>164</v>
      </c>
      <c r="B121" s="12">
        <v>2</v>
      </c>
      <c r="C121" s="47">
        <v>42263</v>
      </c>
      <c r="D121" s="12">
        <v>4</v>
      </c>
      <c r="E121" s="12" t="s">
        <v>353</v>
      </c>
      <c r="F121" s="47">
        <v>42586</v>
      </c>
      <c r="G121" s="47">
        <v>42668</v>
      </c>
      <c r="H121" s="48">
        <v>0</v>
      </c>
      <c r="I121" s="47">
        <v>42689</v>
      </c>
      <c r="J121" s="48">
        <v>0</v>
      </c>
      <c r="K121" s="47" t="s">
        <v>246</v>
      </c>
      <c r="L121" s="48" t="s">
        <v>246</v>
      </c>
      <c r="M121" s="52">
        <v>0</v>
      </c>
    </row>
    <row r="122" spans="1:13" ht="15.75" x14ac:dyDescent="0.25">
      <c r="A122" s="46" t="s">
        <v>164</v>
      </c>
      <c r="B122" s="12">
        <v>2</v>
      </c>
      <c r="C122" s="47">
        <v>42263</v>
      </c>
      <c r="D122" s="12">
        <v>5</v>
      </c>
      <c r="E122" s="12" t="s">
        <v>354</v>
      </c>
      <c r="F122" s="47">
        <v>42586</v>
      </c>
      <c r="G122" s="47">
        <v>42668</v>
      </c>
      <c r="H122" s="48">
        <v>0</v>
      </c>
      <c r="I122" s="47">
        <v>42689</v>
      </c>
      <c r="J122" s="48">
        <v>0</v>
      </c>
      <c r="K122" s="47" t="s">
        <v>246</v>
      </c>
      <c r="L122" s="48" t="s">
        <v>246</v>
      </c>
      <c r="M122" s="52">
        <v>0</v>
      </c>
    </row>
    <row r="123" spans="1:13" ht="15.75" x14ac:dyDescent="0.25">
      <c r="A123" s="46" t="s">
        <v>164</v>
      </c>
      <c r="B123" s="12">
        <v>2</v>
      </c>
      <c r="C123" s="47">
        <v>42263</v>
      </c>
      <c r="D123" s="12">
        <v>6</v>
      </c>
      <c r="E123" s="12" t="s">
        <v>355</v>
      </c>
      <c r="F123" s="47">
        <v>42586</v>
      </c>
      <c r="G123" s="47">
        <v>42668</v>
      </c>
      <c r="H123" s="48">
        <v>0</v>
      </c>
      <c r="I123" s="47">
        <v>42689</v>
      </c>
      <c r="J123" s="48">
        <v>0</v>
      </c>
      <c r="K123" s="47" t="s">
        <v>246</v>
      </c>
      <c r="L123" s="48" t="s">
        <v>246</v>
      </c>
      <c r="M123" s="52">
        <v>0</v>
      </c>
    </row>
    <row r="124" spans="1:13" ht="15.75" x14ac:dyDescent="0.25">
      <c r="A124" s="46" t="s">
        <v>164</v>
      </c>
      <c r="B124" s="12">
        <v>2</v>
      </c>
      <c r="C124" s="47">
        <v>42263</v>
      </c>
      <c r="D124" s="12">
        <v>6</v>
      </c>
      <c r="E124" s="12" t="s">
        <v>356</v>
      </c>
      <c r="F124" s="47">
        <v>42586</v>
      </c>
      <c r="G124" s="47">
        <v>42668</v>
      </c>
      <c r="H124" s="48">
        <v>0</v>
      </c>
      <c r="I124" s="47">
        <v>42689</v>
      </c>
      <c r="J124" s="48">
        <v>1</v>
      </c>
      <c r="K124" s="47">
        <v>42754</v>
      </c>
      <c r="L124" s="48">
        <v>0</v>
      </c>
      <c r="M124" s="52">
        <v>0</v>
      </c>
    </row>
    <row r="125" spans="1:13" ht="15.75" x14ac:dyDescent="0.25">
      <c r="A125" s="46" t="s">
        <v>164</v>
      </c>
      <c r="B125" s="12">
        <v>2</v>
      </c>
      <c r="C125" s="47">
        <v>42263</v>
      </c>
      <c r="D125" s="12">
        <v>7</v>
      </c>
      <c r="E125" s="12" t="s">
        <v>357</v>
      </c>
      <c r="F125" s="47">
        <v>42586</v>
      </c>
      <c r="G125" s="47">
        <v>42668</v>
      </c>
      <c r="H125" s="48">
        <v>0</v>
      </c>
      <c r="I125" s="47">
        <v>42689</v>
      </c>
      <c r="J125" s="48">
        <v>1</v>
      </c>
      <c r="K125" s="47">
        <v>42754</v>
      </c>
      <c r="L125" s="48">
        <v>0</v>
      </c>
      <c r="M125" s="52">
        <v>0</v>
      </c>
    </row>
    <row r="126" spans="1:13" ht="15.75" x14ac:dyDescent="0.25">
      <c r="A126" s="46" t="s">
        <v>164</v>
      </c>
      <c r="B126" s="12">
        <v>2</v>
      </c>
      <c r="C126" s="47">
        <v>42263</v>
      </c>
      <c r="D126" s="12">
        <v>7</v>
      </c>
      <c r="E126" s="12" t="s">
        <v>358</v>
      </c>
      <c r="F126" s="47">
        <v>42586</v>
      </c>
      <c r="G126" s="47">
        <v>42668</v>
      </c>
      <c r="H126" s="48">
        <v>0</v>
      </c>
      <c r="I126" s="47">
        <v>42689</v>
      </c>
      <c r="J126" s="48">
        <v>0</v>
      </c>
      <c r="K126" s="47" t="s">
        <v>246</v>
      </c>
      <c r="L126" s="48" t="s">
        <v>246</v>
      </c>
      <c r="M126" s="52">
        <v>0</v>
      </c>
    </row>
    <row r="127" spans="1:13" ht="15.75" x14ac:dyDescent="0.25">
      <c r="A127" s="46" t="s">
        <v>164</v>
      </c>
      <c r="B127" s="12">
        <v>2</v>
      </c>
      <c r="C127" s="47">
        <v>42263</v>
      </c>
      <c r="D127" s="12">
        <v>9</v>
      </c>
      <c r="E127" s="12" t="s">
        <v>359</v>
      </c>
      <c r="F127" s="47">
        <v>42586</v>
      </c>
      <c r="G127" s="47">
        <v>42668</v>
      </c>
      <c r="H127" s="48">
        <v>0</v>
      </c>
      <c r="I127" s="47">
        <v>42689</v>
      </c>
      <c r="J127" s="48">
        <v>1</v>
      </c>
      <c r="K127" s="47">
        <v>42754</v>
      </c>
      <c r="L127" s="48">
        <v>0</v>
      </c>
      <c r="M127" s="52">
        <v>0</v>
      </c>
    </row>
    <row r="128" spans="1:13" ht="15.75" x14ac:dyDescent="0.25">
      <c r="A128" s="46" t="s">
        <v>164</v>
      </c>
      <c r="B128" s="12">
        <v>2</v>
      </c>
      <c r="C128" s="47">
        <v>42263</v>
      </c>
      <c r="D128" s="12">
        <v>10</v>
      </c>
      <c r="E128" s="12" t="s">
        <v>360</v>
      </c>
      <c r="F128" s="47">
        <v>42586</v>
      </c>
      <c r="G128" s="47">
        <v>42668</v>
      </c>
      <c r="H128" s="48">
        <v>0</v>
      </c>
      <c r="I128" s="47">
        <v>42689</v>
      </c>
      <c r="J128" s="48">
        <v>1</v>
      </c>
      <c r="K128" s="47">
        <v>42754</v>
      </c>
      <c r="L128" s="48">
        <v>0</v>
      </c>
      <c r="M128" s="52">
        <v>0</v>
      </c>
    </row>
    <row r="129" spans="1:13" ht="15.75" x14ac:dyDescent="0.25">
      <c r="A129" s="46" t="s">
        <v>164</v>
      </c>
      <c r="B129" s="12">
        <v>2</v>
      </c>
      <c r="C129" s="47">
        <v>42263</v>
      </c>
      <c r="D129" s="12">
        <v>11</v>
      </c>
      <c r="E129" s="12" t="s">
        <v>361</v>
      </c>
      <c r="F129" s="47">
        <v>42586</v>
      </c>
      <c r="G129" s="47">
        <v>42668</v>
      </c>
      <c r="H129" s="48">
        <v>0</v>
      </c>
      <c r="I129" s="47">
        <v>42689</v>
      </c>
      <c r="J129" s="48">
        <v>1</v>
      </c>
      <c r="K129" s="47">
        <v>42754</v>
      </c>
      <c r="L129" s="48">
        <v>0</v>
      </c>
      <c r="M129" s="52">
        <v>0</v>
      </c>
    </row>
    <row r="130" spans="1:13" ht="15.75" x14ac:dyDescent="0.25">
      <c r="A130" s="46" t="s">
        <v>164</v>
      </c>
      <c r="B130" s="12">
        <v>2</v>
      </c>
      <c r="C130" s="47">
        <v>42263</v>
      </c>
      <c r="D130" s="12">
        <v>11</v>
      </c>
      <c r="E130" s="12" t="s">
        <v>362</v>
      </c>
      <c r="F130" s="47">
        <v>42586</v>
      </c>
      <c r="G130" s="53" t="s">
        <v>246</v>
      </c>
      <c r="H130" s="53" t="s">
        <v>246</v>
      </c>
      <c r="I130" s="53" t="s">
        <v>246</v>
      </c>
      <c r="J130" s="53" t="s">
        <v>246</v>
      </c>
      <c r="K130" s="53" t="s">
        <v>246</v>
      </c>
      <c r="L130" s="53" t="s">
        <v>246</v>
      </c>
      <c r="M130" s="52">
        <v>0</v>
      </c>
    </row>
    <row r="131" spans="1:13" ht="15.75" x14ac:dyDescent="0.25">
      <c r="A131" s="46" t="s">
        <v>164</v>
      </c>
      <c r="B131" s="12">
        <v>3</v>
      </c>
      <c r="C131" s="47">
        <v>41913</v>
      </c>
      <c r="D131" s="12">
        <v>9</v>
      </c>
      <c r="E131" s="12" t="s">
        <v>363</v>
      </c>
      <c r="F131" s="47">
        <v>42586</v>
      </c>
      <c r="G131" s="47">
        <v>42668</v>
      </c>
      <c r="H131" s="48">
        <v>0</v>
      </c>
      <c r="I131" s="47">
        <v>42689</v>
      </c>
      <c r="J131" s="48">
        <v>0</v>
      </c>
      <c r="K131" s="47" t="s">
        <v>246</v>
      </c>
      <c r="L131" s="48" t="s">
        <v>246</v>
      </c>
      <c r="M131" s="52">
        <v>0</v>
      </c>
    </row>
    <row r="132" spans="1:13" ht="15.75" x14ac:dyDescent="0.25">
      <c r="A132" s="46" t="s">
        <v>164</v>
      </c>
      <c r="B132" s="12">
        <v>3</v>
      </c>
      <c r="C132" s="47">
        <v>41913</v>
      </c>
      <c r="D132" s="12">
        <v>10</v>
      </c>
      <c r="E132" s="12" t="s">
        <v>364</v>
      </c>
      <c r="F132" s="47">
        <v>42586</v>
      </c>
      <c r="G132" s="47">
        <v>42668</v>
      </c>
      <c r="H132" s="48">
        <v>0</v>
      </c>
      <c r="I132" s="47">
        <v>42754</v>
      </c>
      <c r="J132" s="48">
        <v>0</v>
      </c>
      <c r="K132" s="47" t="s">
        <v>246</v>
      </c>
      <c r="L132" s="48" t="s">
        <v>246</v>
      </c>
      <c r="M132" s="52">
        <v>0</v>
      </c>
    </row>
    <row r="133" spans="1:13" ht="15.75" x14ac:dyDescent="0.25">
      <c r="A133" s="46" t="s">
        <v>164</v>
      </c>
      <c r="B133" s="12">
        <v>3</v>
      </c>
      <c r="C133" s="47">
        <v>41933</v>
      </c>
      <c r="D133" s="12">
        <v>1</v>
      </c>
      <c r="E133" s="12" t="s">
        <v>365</v>
      </c>
      <c r="F133" s="47">
        <v>42586</v>
      </c>
      <c r="G133" s="47">
        <v>42668</v>
      </c>
      <c r="H133" s="48">
        <v>0</v>
      </c>
      <c r="I133" s="47">
        <v>42754</v>
      </c>
      <c r="J133" s="48">
        <v>0</v>
      </c>
      <c r="K133" s="47" t="s">
        <v>246</v>
      </c>
      <c r="L133" s="48" t="s">
        <v>246</v>
      </c>
      <c r="M133" s="52">
        <v>0</v>
      </c>
    </row>
    <row r="134" spans="1:13" ht="15.75" x14ac:dyDescent="0.25">
      <c r="A134" s="46" t="s">
        <v>164</v>
      </c>
      <c r="B134" s="12">
        <v>3</v>
      </c>
      <c r="C134" s="47">
        <v>41933</v>
      </c>
      <c r="D134" s="12">
        <v>2</v>
      </c>
      <c r="E134" s="12" t="s">
        <v>366</v>
      </c>
      <c r="F134" s="47">
        <v>42586</v>
      </c>
      <c r="G134" s="47">
        <v>42668</v>
      </c>
      <c r="H134" s="48">
        <v>0</v>
      </c>
      <c r="I134" s="47">
        <v>42754</v>
      </c>
      <c r="J134" s="48">
        <v>0</v>
      </c>
      <c r="K134" s="47" t="s">
        <v>246</v>
      </c>
      <c r="L134" s="48" t="s">
        <v>246</v>
      </c>
      <c r="M134" s="52">
        <v>0</v>
      </c>
    </row>
    <row r="135" spans="1:13" ht="15.75" x14ac:dyDescent="0.25">
      <c r="A135" s="46" t="s">
        <v>164</v>
      </c>
      <c r="B135" s="12">
        <v>3</v>
      </c>
      <c r="C135" s="47">
        <v>41933</v>
      </c>
      <c r="D135" s="12">
        <v>4</v>
      </c>
      <c r="E135" s="12" t="s">
        <v>367</v>
      </c>
      <c r="F135" s="47">
        <v>42586</v>
      </c>
      <c r="G135" s="47">
        <v>42668</v>
      </c>
      <c r="H135" s="48">
        <v>0</v>
      </c>
      <c r="I135" s="47">
        <v>42754</v>
      </c>
      <c r="J135" s="48">
        <v>0</v>
      </c>
      <c r="K135" s="47" t="s">
        <v>246</v>
      </c>
      <c r="L135" s="48" t="s">
        <v>246</v>
      </c>
      <c r="M135" s="52">
        <v>0</v>
      </c>
    </row>
    <row r="136" spans="1:13" ht="15.75" x14ac:dyDescent="0.25">
      <c r="A136" s="46" t="s">
        <v>164</v>
      </c>
      <c r="B136" s="12">
        <v>3</v>
      </c>
      <c r="C136" s="47">
        <v>41933</v>
      </c>
      <c r="D136" s="12">
        <v>4</v>
      </c>
      <c r="E136" s="12" t="s">
        <v>368</v>
      </c>
      <c r="F136" s="47">
        <v>42586</v>
      </c>
      <c r="G136" s="47">
        <v>42668</v>
      </c>
      <c r="H136" s="48">
        <v>0</v>
      </c>
      <c r="I136" s="47">
        <v>42690</v>
      </c>
      <c r="J136" s="48">
        <v>0</v>
      </c>
      <c r="K136" s="47" t="s">
        <v>246</v>
      </c>
      <c r="L136" s="48" t="s">
        <v>246</v>
      </c>
      <c r="M136" s="52">
        <v>0</v>
      </c>
    </row>
    <row r="137" spans="1:13" ht="15.75" x14ac:dyDescent="0.25">
      <c r="A137" s="46" t="s">
        <v>164</v>
      </c>
      <c r="B137" s="12">
        <v>3</v>
      </c>
      <c r="C137" s="47">
        <v>41933</v>
      </c>
      <c r="D137" s="12">
        <v>5</v>
      </c>
      <c r="E137" s="12" t="s">
        <v>369</v>
      </c>
      <c r="F137" s="47">
        <v>42586</v>
      </c>
      <c r="G137" s="47">
        <v>42668</v>
      </c>
      <c r="H137" s="48">
        <v>0</v>
      </c>
      <c r="I137" s="47">
        <v>42690</v>
      </c>
      <c r="J137" s="48">
        <v>0</v>
      </c>
      <c r="K137" s="47" t="s">
        <v>246</v>
      </c>
      <c r="L137" s="48" t="s">
        <v>246</v>
      </c>
      <c r="M137" s="52">
        <v>0</v>
      </c>
    </row>
    <row r="138" spans="1:13" ht="15.75" x14ac:dyDescent="0.25">
      <c r="A138" s="46" t="s">
        <v>164</v>
      </c>
      <c r="B138" s="12">
        <v>3</v>
      </c>
      <c r="C138" s="47">
        <v>42278</v>
      </c>
      <c r="D138" s="12">
        <v>4</v>
      </c>
      <c r="E138" s="12" t="s">
        <v>370</v>
      </c>
      <c r="F138" s="47">
        <v>42586</v>
      </c>
      <c r="G138" s="47">
        <v>42668</v>
      </c>
      <c r="H138" s="48">
        <v>0</v>
      </c>
      <c r="I138" s="47">
        <v>42690</v>
      </c>
      <c r="J138" s="48">
        <v>0</v>
      </c>
      <c r="K138" s="47" t="s">
        <v>246</v>
      </c>
      <c r="L138" s="48" t="s">
        <v>246</v>
      </c>
      <c r="M138" s="52">
        <v>0</v>
      </c>
    </row>
    <row r="139" spans="1:13" ht="15.75" x14ac:dyDescent="0.25">
      <c r="A139" s="46" t="s">
        <v>164</v>
      </c>
      <c r="B139" s="12">
        <v>3</v>
      </c>
      <c r="C139" s="47">
        <v>42278</v>
      </c>
      <c r="D139" s="12">
        <v>4</v>
      </c>
      <c r="E139" s="12" t="s">
        <v>371</v>
      </c>
      <c r="F139" s="47">
        <v>42586</v>
      </c>
      <c r="G139" s="47">
        <v>42668</v>
      </c>
      <c r="H139" s="48">
        <v>0</v>
      </c>
      <c r="I139" s="47">
        <v>42690</v>
      </c>
      <c r="J139" s="48">
        <v>0</v>
      </c>
      <c r="K139" s="47" t="s">
        <v>246</v>
      </c>
      <c r="L139" s="48" t="s">
        <v>246</v>
      </c>
      <c r="M139" s="52">
        <v>0</v>
      </c>
    </row>
    <row r="140" spans="1:13" ht="15.75" x14ac:dyDescent="0.25">
      <c r="A140" s="46" t="s">
        <v>164</v>
      </c>
      <c r="B140" s="12">
        <v>3</v>
      </c>
      <c r="C140" s="47">
        <v>42278</v>
      </c>
      <c r="D140" s="12">
        <v>11</v>
      </c>
      <c r="E140" s="12" t="s">
        <v>372</v>
      </c>
      <c r="F140" s="47">
        <v>42586</v>
      </c>
      <c r="G140" s="47">
        <v>42668</v>
      </c>
      <c r="H140" s="48">
        <v>0</v>
      </c>
      <c r="I140" s="47">
        <v>42690</v>
      </c>
      <c r="J140" s="48">
        <v>0</v>
      </c>
      <c r="K140" s="47" t="s">
        <v>246</v>
      </c>
      <c r="L140" s="48" t="s">
        <v>246</v>
      </c>
      <c r="M140" s="52">
        <v>0</v>
      </c>
    </row>
    <row r="141" spans="1:13" ht="15.75" x14ac:dyDescent="0.25">
      <c r="A141" s="46" t="s">
        <v>164</v>
      </c>
      <c r="B141" s="12">
        <v>3</v>
      </c>
      <c r="C141" s="47">
        <v>42278</v>
      </c>
      <c r="D141" s="12">
        <v>11</v>
      </c>
      <c r="E141" s="12" t="s">
        <v>373</v>
      </c>
      <c r="F141" s="47">
        <v>42586</v>
      </c>
      <c r="G141" s="47">
        <v>42668</v>
      </c>
      <c r="H141" s="48">
        <v>0</v>
      </c>
      <c r="I141" s="47">
        <v>42690</v>
      </c>
      <c r="J141" s="48">
        <v>0</v>
      </c>
      <c r="K141" s="47" t="s">
        <v>246</v>
      </c>
      <c r="L141" s="48" t="s">
        <v>246</v>
      </c>
      <c r="M141" s="52">
        <v>0</v>
      </c>
    </row>
    <row r="142" spans="1:13" ht="15.75" x14ac:dyDescent="0.25">
      <c r="A142" s="46" t="s">
        <v>164</v>
      </c>
      <c r="B142" s="12">
        <v>3</v>
      </c>
      <c r="C142" s="47">
        <v>42292</v>
      </c>
      <c r="D142" s="12">
        <v>8</v>
      </c>
      <c r="E142" s="12" t="s">
        <v>374</v>
      </c>
      <c r="F142" s="47">
        <v>42586</v>
      </c>
      <c r="G142" s="47">
        <v>42668</v>
      </c>
      <c r="H142" s="48">
        <v>0</v>
      </c>
      <c r="I142" s="47">
        <v>42690</v>
      </c>
      <c r="J142" s="48">
        <v>0</v>
      </c>
      <c r="K142" s="47" t="s">
        <v>246</v>
      </c>
      <c r="L142" s="48" t="s">
        <v>246</v>
      </c>
      <c r="M142" s="52">
        <v>0</v>
      </c>
    </row>
    <row r="143" spans="1:13" ht="15.75" x14ac:dyDescent="0.25">
      <c r="A143" s="46" t="s">
        <v>164</v>
      </c>
      <c r="B143" s="12">
        <v>3</v>
      </c>
      <c r="C143" s="47">
        <v>42306</v>
      </c>
      <c r="D143" s="12">
        <v>12</v>
      </c>
      <c r="E143" s="12" t="s">
        <v>375</v>
      </c>
      <c r="F143" s="47">
        <v>42586</v>
      </c>
      <c r="G143" s="47">
        <v>42668</v>
      </c>
      <c r="H143" s="48">
        <v>0</v>
      </c>
      <c r="I143" s="47">
        <v>42690</v>
      </c>
      <c r="J143" s="48">
        <v>0</v>
      </c>
      <c r="K143" s="47" t="s">
        <v>246</v>
      </c>
      <c r="L143" s="48" t="s">
        <v>246</v>
      </c>
      <c r="M143" s="52">
        <v>0</v>
      </c>
    </row>
    <row r="144" spans="1:13" ht="15.75" x14ac:dyDescent="0.25">
      <c r="A144" s="46" t="s">
        <v>164</v>
      </c>
      <c r="B144" s="12">
        <v>3</v>
      </c>
      <c r="C144" s="47">
        <v>42306</v>
      </c>
      <c r="D144" s="12">
        <v>12</v>
      </c>
      <c r="E144" s="12" t="s">
        <v>376</v>
      </c>
      <c r="F144" s="47">
        <v>42586</v>
      </c>
      <c r="G144" s="47">
        <v>42668</v>
      </c>
      <c r="H144" s="48">
        <v>0</v>
      </c>
      <c r="I144" s="47">
        <v>42690</v>
      </c>
      <c r="J144" s="48">
        <v>0</v>
      </c>
      <c r="K144" s="47" t="s">
        <v>246</v>
      </c>
      <c r="L144" s="48" t="s">
        <v>246</v>
      </c>
      <c r="M144" s="52">
        <v>0</v>
      </c>
    </row>
    <row r="145" spans="1:13" ht="15.75" x14ac:dyDescent="0.25">
      <c r="A145" s="46" t="s">
        <v>164</v>
      </c>
      <c r="B145" s="12">
        <v>3</v>
      </c>
      <c r="C145" s="47">
        <v>42313</v>
      </c>
      <c r="D145" s="12">
        <v>10</v>
      </c>
      <c r="E145" s="12" t="s">
        <v>377</v>
      </c>
      <c r="F145" s="47">
        <v>42586</v>
      </c>
      <c r="G145" s="47">
        <v>42668</v>
      </c>
      <c r="H145" s="48">
        <v>0</v>
      </c>
      <c r="I145" s="47">
        <v>42690</v>
      </c>
      <c r="J145" s="48">
        <v>0</v>
      </c>
      <c r="K145" s="47" t="s">
        <v>246</v>
      </c>
      <c r="L145" s="48" t="s">
        <v>246</v>
      </c>
      <c r="M145" s="52">
        <v>0</v>
      </c>
    </row>
    <row r="146" spans="1:13" ht="15.75" x14ac:dyDescent="0.25">
      <c r="A146" s="46" t="s">
        <v>164</v>
      </c>
      <c r="B146" s="12">
        <v>3</v>
      </c>
      <c r="C146" s="47">
        <v>42313</v>
      </c>
      <c r="D146" s="12">
        <v>10</v>
      </c>
      <c r="E146" s="12" t="s">
        <v>378</v>
      </c>
      <c r="F146" s="47">
        <v>42586</v>
      </c>
      <c r="G146" s="47">
        <v>42670</v>
      </c>
      <c r="H146" s="48">
        <v>0</v>
      </c>
      <c r="I146" s="47">
        <v>42690</v>
      </c>
      <c r="J146" s="48">
        <v>0</v>
      </c>
      <c r="K146" s="47" t="s">
        <v>246</v>
      </c>
      <c r="L146" s="48" t="s">
        <v>246</v>
      </c>
      <c r="M146" s="52">
        <v>0</v>
      </c>
    </row>
    <row r="147" spans="1:13" ht="15.75" x14ac:dyDescent="0.25">
      <c r="A147" s="46" t="s">
        <v>164</v>
      </c>
      <c r="B147" s="12">
        <v>3</v>
      </c>
      <c r="C147" s="47">
        <v>42320</v>
      </c>
      <c r="D147" s="12">
        <v>4</v>
      </c>
      <c r="E147" s="12" t="s">
        <v>379</v>
      </c>
      <c r="F147" s="47">
        <v>42586</v>
      </c>
      <c r="G147" s="47">
        <v>42676</v>
      </c>
      <c r="H147" s="48">
        <v>0</v>
      </c>
      <c r="I147" s="47">
        <v>42690</v>
      </c>
      <c r="J147" s="48">
        <v>0</v>
      </c>
      <c r="K147" s="47" t="s">
        <v>246</v>
      </c>
      <c r="L147" s="48" t="s">
        <v>246</v>
      </c>
      <c r="M147" s="52">
        <v>0</v>
      </c>
    </row>
    <row r="148" spans="1:13" ht="15.75" x14ac:dyDescent="0.25">
      <c r="A148" s="46" t="s">
        <v>164</v>
      </c>
      <c r="B148" s="12">
        <v>3</v>
      </c>
      <c r="C148" s="47">
        <v>42327</v>
      </c>
      <c r="D148" s="12">
        <v>9</v>
      </c>
      <c r="E148" s="12" t="s">
        <v>380</v>
      </c>
      <c r="F148" s="47">
        <v>42586</v>
      </c>
      <c r="G148" s="47">
        <v>42668</v>
      </c>
      <c r="H148" s="48">
        <v>0</v>
      </c>
      <c r="I148" s="47">
        <v>42796</v>
      </c>
      <c r="J148" s="48">
        <v>0</v>
      </c>
      <c r="K148" s="47" t="s">
        <v>246</v>
      </c>
      <c r="L148" s="48" t="s">
        <v>246</v>
      </c>
      <c r="M148" s="52">
        <v>0</v>
      </c>
    </row>
    <row r="149" spans="1:13" ht="15.75" x14ac:dyDescent="0.25">
      <c r="A149" s="46" t="s">
        <v>164</v>
      </c>
      <c r="B149" s="12">
        <v>3</v>
      </c>
      <c r="C149" s="47">
        <v>42334</v>
      </c>
      <c r="D149" s="12">
        <v>4</v>
      </c>
      <c r="E149" s="12" t="s">
        <v>381</v>
      </c>
      <c r="F149" s="47">
        <v>42586</v>
      </c>
      <c r="G149" s="47">
        <v>42668</v>
      </c>
      <c r="H149" s="48">
        <v>0</v>
      </c>
      <c r="I149" s="47">
        <v>42796</v>
      </c>
      <c r="J149" s="48">
        <v>0</v>
      </c>
      <c r="K149" s="47" t="s">
        <v>246</v>
      </c>
      <c r="L149" s="48" t="s">
        <v>246</v>
      </c>
      <c r="M149" s="52">
        <v>0</v>
      </c>
    </row>
    <row r="150" spans="1:13" ht="15.75" x14ac:dyDescent="0.25">
      <c r="A150" s="46" t="s">
        <v>164</v>
      </c>
      <c r="B150" s="12">
        <v>3</v>
      </c>
      <c r="C150" s="47">
        <v>42334</v>
      </c>
      <c r="D150" s="12">
        <v>4</v>
      </c>
      <c r="E150" s="12" t="s">
        <v>382</v>
      </c>
      <c r="F150" s="47">
        <v>42586</v>
      </c>
      <c r="G150" s="47">
        <v>42668</v>
      </c>
      <c r="H150" s="48">
        <v>0</v>
      </c>
      <c r="I150" s="47">
        <v>42796</v>
      </c>
      <c r="J150" s="48">
        <v>0</v>
      </c>
      <c r="K150" s="47" t="s">
        <v>246</v>
      </c>
      <c r="L150" s="48" t="s">
        <v>246</v>
      </c>
      <c r="M150" s="52">
        <v>0</v>
      </c>
    </row>
    <row r="151" spans="1:13" ht="15.75" x14ac:dyDescent="0.25">
      <c r="A151" s="46" t="s">
        <v>162</v>
      </c>
      <c r="B151" s="12">
        <v>1</v>
      </c>
      <c r="C151" s="47">
        <v>42166</v>
      </c>
      <c r="D151" s="12">
        <v>1</v>
      </c>
      <c r="E151" s="12" t="s">
        <v>383</v>
      </c>
      <c r="F151" s="47">
        <v>42592</v>
      </c>
      <c r="G151" s="47">
        <v>42690</v>
      </c>
      <c r="H151" s="48">
        <v>1</v>
      </c>
      <c r="I151" s="47">
        <v>42754</v>
      </c>
      <c r="J151" s="48">
        <v>0</v>
      </c>
      <c r="K151" s="47">
        <v>42796</v>
      </c>
      <c r="L151" s="51">
        <v>0</v>
      </c>
      <c r="M151" s="52">
        <v>0</v>
      </c>
    </row>
    <row r="152" spans="1:13" ht="15.75" x14ac:dyDescent="0.25">
      <c r="A152" s="46" t="s">
        <v>162</v>
      </c>
      <c r="B152" s="12">
        <v>1</v>
      </c>
      <c r="C152" s="47">
        <v>42166</v>
      </c>
      <c r="D152" s="12">
        <v>1</v>
      </c>
      <c r="E152" s="12" t="s">
        <v>384</v>
      </c>
      <c r="F152" s="47">
        <v>42592</v>
      </c>
      <c r="G152" s="47">
        <v>42690</v>
      </c>
      <c r="H152" s="48">
        <v>0</v>
      </c>
      <c r="I152" s="47">
        <v>42754</v>
      </c>
      <c r="J152" s="48">
        <v>0</v>
      </c>
      <c r="K152" s="47" t="s">
        <v>246</v>
      </c>
      <c r="L152" s="48" t="s">
        <v>246</v>
      </c>
      <c r="M152" s="52">
        <v>0</v>
      </c>
    </row>
    <row r="153" spans="1:13" ht="15.75" x14ac:dyDescent="0.25">
      <c r="A153" s="46" t="s">
        <v>162</v>
      </c>
      <c r="B153" s="12">
        <v>1</v>
      </c>
      <c r="C153" s="47">
        <v>42166</v>
      </c>
      <c r="D153" s="12">
        <v>1</v>
      </c>
      <c r="E153" s="12" t="s">
        <v>385</v>
      </c>
      <c r="F153" s="47">
        <v>42592</v>
      </c>
      <c r="G153" s="47">
        <v>42690</v>
      </c>
      <c r="H153" s="48">
        <v>1</v>
      </c>
      <c r="I153" s="47">
        <v>42754</v>
      </c>
      <c r="J153" s="48">
        <v>0</v>
      </c>
      <c r="K153" s="47">
        <v>42796</v>
      </c>
      <c r="L153" s="48">
        <v>1</v>
      </c>
      <c r="M153" s="52">
        <v>1</v>
      </c>
    </row>
    <row r="154" spans="1:13" ht="15.75" x14ac:dyDescent="0.25">
      <c r="A154" s="46" t="s">
        <v>162</v>
      </c>
      <c r="B154" s="12">
        <v>1</v>
      </c>
      <c r="C154" s="47">
        <v>42166</v>
      </c>
      <c r="D154" s="12">
        <v>3</v>
      </c>
      <c r="E154" s="12" t="s">
        <v>386</v>
      </c>
      <c r="F154" s="47">
        <v>42592</v>
      </c>
      <c r="G154" s="47">
        <v>42690</v>
      </c>
      <c r="H154" s="48">
        <v>0</v>
      </c>
      <c r="I154" s="47">
        <v>42754</v>
      </c>
      <c r="J154" s="48">
        <v>0</v>
      </c>
      <c r="K154" s="47" t="s">
        <v>246</v>
      </c>
      <c r="L154" s="48" t="s">
        <v>246</v>
      </c>
      <c r="M154" s="52">
        <v>0</v>
      </c>
    </row>
    <row r="155" spans="1:13" ht="15.75" x14ac:dyDescent="0.25">
      <c r="A155" s="46" t="s">
        <v>162</v>
      </c>
      <c r="B155" s="12">
        <v>1</v>
      </c>
      <c r="C155" s="47">
        <v>42166</v>
      </c>
      <c r="D155" s="12">
        <v>6</v>
      </c>
      <c r="E155" s="12" t="s">
        <v>387</v>
      </c>
      <c r="F155" s="47">
        <v>42592</v>
      </c>
      <c r="G155" s="47">
        <v>42668</v>
      </c>
      <c r="H155" s="48">
        <v>1</v>
      </c>
      <c r="I155" s="47">
        <v>42690</v>
      </c>
      <c r="J155" s="48">
        <v>1</v>
      </c>
      <c r="K155" s="47" t="s">
        <v>246</v>
      </c>
      <c r="L155" s="48" t="s">
        <v>246</v>
      </c>
      <c r="M155" s="52">
        <v>1</v>
      </c>
    </row>
    <row r="156" spans="1:13" ht="15.75" x14ac:dyDescent="0.25">
      <c r="A156" s="46" t="s">
        <v>162</v>
      </c>
      <c r="B156" s="12">
        <v>1</v>
      </c>
      <c r="C156" s="47">
        <v>42166</v>
      </c>
      <c r="D156" s="12">
        <v>6</v>
      </c>
      <c r="E156" s="12" t="s">
        <v>388</v>
      </c>
      <c r="F156" s="47">
        <v>42592</v>
      </c>
      <c r="G156" s="47">
        <v>42690</v>
      </c>
      <c r="H156" s="48">
        <v>1</v>
      </c>
      <c r="I156" s="47">
        <v>42754</v>
      </c>
      <c r="J156" s="48">
        <v>0</v>
      </c>
      <c r="K156" s="47">
        <v>42796</v>
      </c>
      <c r="L156" s="48">
        <v>1</v>
      </c>
      <c r="M156" s="52">
        <v>1</v>
      </c>
    </row>
    <row r="157" spans="1:13" ht="15.75" x14ac:dyDescent="0.25">
      <c r="A157" s="46" t="s">
        <v>162</v>
      </c>
      <c r="B157" s="12">
        <v>1</v>
      </c>
      <c r="C157" s="47">
        <v>42166</v>
      </c>
      <c r="D157" s="12">
        <v>6</v>
      </c>
      <c r="E157" s="12" t="s">
        <v>389</v>
      </c>
      <c r="F157" s="47">
        <v>42592</v>
      </c>
      <c r="G157" s="47">
        <v>42690</v>
      </c>
      <c r="H157" s="48">
        <v>0</v>
      </c>
      <c r="I157" s="47">
        <v>42754</v>
      </c>
      <c r="J157" s="48">
        <v>0</v>
      </c>
      <c r="K157" s="47" t="s">
        <v>246</v>
      </c>
      <c r="L157" s="48" t="s">
        <v>246</v>
      </c>
      <c r="M157" s="52">
        <v>0</v>
      </c>
    </row>
    <row r="158" spans="1:13" ht="15.75" x14ac:dyDescent="0.25">
      <c r="A158" s="46" t="s">
        <v>162</v>
      </c>
      <c r="B158" s="12">
        <v>1</v>
      </c>
      <c r="C158" s="47">
        <v>42166</v>
      </c>
      <c r="D158" s="12">
        <v>6</v>
      </c>
      <c r="E158" s="12" t="s">
        <v>390</v>
      </c>
      <c r="F158" s="47">
        <v>42592</v>
      </c>
      <c r="G158" s="47">
        <v>42690</v>
      </c>
      <c r="H158" s="48">
        <v>0</v>
      </c>
      <c r="I158" s="47">
        <v>42754</v>
      </c>
      <c r="J158" s="48">
        <v>0</v>
      </c>
      <c r="K158" s="47" t="s">
        <v>246</v>
      </c>
      <c r="L158" s="48" t="s">
        <v>246</v>
      </c>
      <c r="M158" s="52">
        <v>0</v>
      </c>
    </row>
    <row r="159" spans="1:13" ht="15.75" x14ac:dyDescent="0.25">
      <c r="A159" s="46" t="s">
        <v>162</v>
      </c>
      <c r="B159" s="12">
        <v>1</v>
      </c>
      <c r="C159" s="47">
        <v>42166</v>
      </c>
      <c r="D159" s="12">
        <v>10</v>
      </c>
      <c r="E159" s="12" t="s">
        <v>391</v>
      </c>
      <c r="F159" s="47">
        <v>42592</v>
      </c>
      <c r="G159" s="47">
        <v>42690</v>
      </c>
      <c r="H159" s="48">
        <v>0</v>
      </c>
      <c r="I159" s="47">
        <v>42754</v>
      </c>
      <c r="J159" s="48">
        <v>0</v>
      </c>
      <c r="K159" s="47" t="s">
        <v>246</v>
      </c>
      <c r="L159" s="48" t="s">
        <v>246</v>
      </c>
      <c r="M159" s="52">
        <v>0</v>
      </c>
    </row>
    <row r="160" spans="1:13" ht="15.75" x14ac:dyDescent="0.25">
      <c r="A160" s="46" t="s">
        <v>162</v>
      </c>
      <c r="B160" s="12">
        <v>1</v>
      </c>
      <c r="C160" s="47">
        <v>42166</v>
      </c>
      <c r="D160" s="12">
        <v>10</v>
      </c>
      <c r="E160" s="12" t="s">
        <v>392</v>
      </c>
      <c r="F160" s="47">
        <v>42592</v>
      </c>
      <c r="G160" s="47">
        <v>42690</v>
      </c>
      <c r="H160" s="48">
        <v>1</v>
      </c>
      <c r="I160" s="47">
        <v>42754</v>
      </c>
      <c r="J160" s="48">
        <v>0</v>
      </c>
      <c r="K160" s="47">
        <v>42796</v>
      </c>
      <c r="L160" s="48">
        <v>1</v>
      </c>
      <c r="M160" s="52">
        <v>1</v>
      </c>
    </row>
    <row r="161" spans="1:13" ht="15.75" x14ac:dyDescent="0.25">
      <c r="A161" s="46" t="s">
        <v>162</v>
      </c>
      <c r="B161" s="12">
        <v>2</v>
      </c>
      <c r="C161" s="47">
        <v>42222</v>
      </c>
      <c r="D161" s="12">
        <v>3</v>
      </c>
      <c r="E161" s="12" t="s">
        <v>393</v>
      </c>
      <c r="F161" s="47">
        <v>42592</v>
      </c>
      <c r="G161" s="47">
        <v>42690</v>
      </c>
      <c r="H161" s="48">
        <v>0</v>
      </c>
      <c r="I161" s="47">
        <v>42754</v>
      </c>
      <c r="J161" s="48">
        <v>0</v>
      </c>
      <c r="K161" s="12" t="s">
        <v>246</v>
      </c>
      <c r="L161" s="48" t="s">
        <v>246</v>
      </c>
      <c r="M161" s="52">
        <v>0</v>
      </c>
    </row>
    <row r="162" spans="1:13" ht="15.75" x14ac:dyDescent="0.25">
      <c r="A162" s="46" t="s">
        <v>162</v>
      </c>
      <c r="B162" s="12">
        <v>2</v>
      </c>
      <c r="C162" s="47">
        <v>42263</v>
      </c>
      <c r="D162" s="12">
        <v>9</v>
      </c>
      <c r="E162" s="12" t="s">
        <v>394</v>
      </c>
      <c r="F162" s="47">
        <v>42592</v>
      </c>
      <c r="G162" s="47">
        <v>42690</v>
      </c>
      <c r="H162" s="48">
        <v>0</v>
      </c>
      <c r="I162" s="47">
        <v>42754</v>
      </c>
      <c r="J162" s="48">
        <v>0</v>
      </c>
      <c r="K162" s="12" t="s">
        <v>246</v>
      </c>
      <c r="L162" s="48" t="s">
        <v>246</v>
      </c>
      <c r="M162" s="52">
        <v>0</v>
      </c>
    </row>
    <row r="163" spans="1:13" ht="15.75" x14ac:dyDescent="0.25">
      <c r="A163" s="46" t="s">
        <v>162</v>
      </c>
      <c r="B163" s="12">
        <v>3</v>
      </c>
      <c r="C163" s="47">
        <v>42278</v>
      </c>
      <c r="D163" s="12">
        <v>5</v>
      </c>
      <c r="E163" s="12" t="s">
        <v>395</v>
      </c>
      <c r="F163" s="47">
        <v>42592</v>
      </c>
      <c r="G163" s="47">
        <v>42690</v>
      </c>
      <c r="H163" s="48">
        <v>0</v>
      </c>
      <c r="I163" s="47">
        <v>42754</v>
      </c>
      <c r="J163" s="48">
        <v>0</v>
      </c>
      <c r="K163" s="12" t="s">
        <v>246</v>
      </c>
      <c r="L163" s="48" t="s">
        <v>246</v>
      </c>
      <c r="M163" s="52">
        <v>0</v>
      </c>
    </row>
    <row r="164" spans="1:13" ht="15.75" x14ac:dyDescent="0.25">
      <c r="A164" s="46" t="s">
        <v>162</v>
      </c>
      <c r="B164" s="12">
        <v>3</v>
      </c>
      <c r="C164" s="47">
        <v>42292</v>
      </c>
      <c r="D164" s="12">
        <v>5</v>
      </c>
      <c r="E164" s="12" t="s">
        <v>396</v>
      </c>
      <c r="F164" s="47">
        <v>42592</v>
      </c>
      <c r="G164" s="47">
        <v>42690</v>
      </c>
      <c r="H164" s="48">
        <v>0</v>
      </c>
      <c r="I164" s="47">
        <v>42754</v>
      </c>
      <c r="J164" s="48">
        <v>0</v>
      </c>
      <c r="K164" s="12" t="s">
        <v>246</v>
      </c>
      <c r="L164" s="48" t="s">
        <v>246</v>
      </c>
      <c r="M164" s="52">
        <v>0</v>
      </c>
    </row>
    <row r="165" spans="1:13" ht="15.75" x14ac:dyDescent="0.25">
      <c r="A165" s="46" t="s">
        <v>162</v>
      </c>
      <c r="B165" s="12">
        <v>3</v>
      </c>
      <c r="C165" s="47">
        <v>42292</v>
      </c>
      <c r="D165" s="12">
        <v>5</v>
      </c>
      <c r="E165" s="12" t="s">
        <v>397</v>
      </c>
      <c r="F165" s="47">
        <v>42592</v>
      </c>
      <c r="G165" s="47">
        <v>42690</v>
      </c>
      <c r="H165" s="48">
        <v>0</v>
      </c>
      <c r="I165" s="47">
        <v>42754</v>
      </c>
      <c r="J165" s="48">
        <v>0</v>
      </c>
      <c r="K165" s="12" t="s">
        <v>246</v>
      </c>
      <c r="L165" s="48" t="s">
        <v>246</v>
      </c>
      <c r="M165" s="52">
        <v>0</v>
      </c>
    </row>
    <row r="166" spans="1:13" ht="15.75" x14ac:dyDescent="0.25">
      <c r="A166" s="46" t="s">
        <v>162</v>
      </c>
      <c r="B166" s="12">
        <v>3</v>
      </c>
      <c r="C166" s="47">
        <v>42292</v>
      </c>
      <c r="D166" s="12">
        <v>5</v>
      </c>
      <c r="E166" s="12" t="s">
        <v>398</v>
      </c>
      <c r="F166" s="47">
        <v>42592</v>
      </c>
      <c r="G166" s="47">
        <v>42690</v>
      </c>
      <c r="H166" s="48">
        <v>0</v>
      </c>
      <c r="I166" s="47">
        <v>42754</v>
      </c>
      <c r="J166" s="48">
        <v>0</v>
      </c>
      <c r="K166" s="12" t="s">
        <v>246</v>
      </c>
      <c r="L166" s="48" t="s">
        <v>246</v>
      </c>
      <c r="M166" s="52">
        <v>0</v>
      </c>
    </row>
    <row r="167" spans="1:13" ht="15.75" x14ac:dyDescent="0.25">
      <c r="A167" s="46" t="s">
        <v>162</v>
      </c>
      <c r="B167" s="12">
        <v>3</v>
      </c>
      <c r="C167" s="47">
        <v>42292</v>
      </c>
      <c r="D167" s="12">
        <v>5</v>
      </c>
      <c r="E167" s="12" t="s">
        <v>399</v>
      </c>
      <c r="F167" s="47">
        <v>42592</v>
      </c>
      <c r="G167" s="47">
        <v>42690</v>
      </c>
      <c r="H167" s="48">
        <v>0</v>
      </c>
      <c r="I167" s="47">
        <v>42754</v>
      </c>
      <c r="J167" s="48">
        <v>0</v>
      </c>
      <c r="K167" s="12" t="s">
        <v>246</v>
      </c>
      <c r="L167" s="48" t="s">
        <v>246</v>
      </c>
      <c r="M167" s="52">
        <v>0</v>
      </c>
    </row>
    <row r="168" spans="1:13" ht="15.75" x14ac:dyDescent="0.25">
      <c r="A168" s="46" t="s">
        <v>162</v>
      </c>
      <c r="B168" s="12">
        <v>3</v>
      </c>
      <c r="C168" s="47">
        <v>42292</v>
      </c>
      <c r="D168" s="12">
        <v>11</v>
      </c>
      <c r="E168" s="12" t="s">
        <v>400</v>
      </c>
      <c r="F168" s="47">
        <v>42592</v>
      </c>
      <c r="G168" s="47">
        <v>42690</v>
      </c>
      <c r="H168" s="48">
        <v>0</v>
      </c>
      <c r="I168" s="47">
        <v>42754</v>
      </c>
      <c r="J168" s="48">
        <v>0</v>
      </c>
      <c r="K168" s="12" t="s">
        <v>246</v>
      </c>
      <c r="L168" s="48" t="s">
        <v>246</v>
      </c>
      <c r="M168" s="52">
        <v>0</v>
      </c>
    </row>
    <row r="169" spans="1:13" ht="15.75" x14ac:dyDescent="0.25">
      <c r="A169" s="46" t="s">
        <v>162</v>
      </c>
      <c r="B169" s="12">
        <v>3</v>
      </c>
      <c r="C169" s="47">
        <v>42313</v>
      </c>
      <c r="D169" s="12">
        <v>4</v>
      </c>
      <c r="E169" s="12" t="s">
        <v>401</v>
      </c>
      <c r="F169" s="47">
        <v>42592</v>
      </c>
      <c r="G169" s="47">
        <v>42690</v>
      </c>
      <c r="H169" s="48">
        <v>0</v>
      </c>
      <c r="I169" s="47">
        <v>42754</v>
      </c>
      <c r="J169" s="48">
        <v>0</v>
      </c>
      <c r="K169" s="12" t="s">
        <v>246</v>
      </c>
      <c r="L169" s="48" t="s">
        <v>246</v>
      </c>
      <c r="M169" s="52">
        <v>0</v>
      </c>
    </row>
    <row r="170" spans="1:13" ht="15.75" x14ac:dyDescent="0.25">
      <c r="A170" s="46" t="s">
        <v>162</v>
      </c>
      <c r="B170" s="12">
        <v>3</v>
      </c>
      <c r="C170" s="47">
        <v>42313</v>
      </c>
      <c r="D170" s="12">
        <v>5</v>
      </c>
      <c r="E170" s="12" t="s">
        <v>402</v>
      </c>
      <c r="F170" s="47">
        <v>42592</v>
      </c>
      <c r="G170" s="47">
        <v>42690</v>
      </c>
      <c r="H170" s="48">
        <v>1</v>
      </c>
      <c r="I170" s="47">
        <v>42754</v>
      </c>
      <c r="J170" s="48">
        <v>0</v>
      </c>
      <c r="K170" s="47">
        <v>42796</v>
      </c>
      <c r="L170" s="48">
        <v>0</v>
      </c>
      <c r="M170" s="52">
        <v>0</v>
      </c>
    </row>
    <row r="171" spans="1:13" ht="15.75" x14ac:dyDescent="0.25">
      <c r="A171" s="46" t="s">
        <v>162</v>
      </c>
      <c r="B171" s="12">
        <v>3</v>
      </c>
      <c r="C171" s="47">
        <v>42313</v>
      </c>
      <c r="D171" s="12">
        <v>5</v>
      </c>
      <c r="E171" s="12" t="s">
        <v>403</v>
      </c>
      <c r="F171" s="47">
        <v>42592</v>
      </c>
      <c r="G171" s="47">
        <v>42690</v>
      </c>
      <c r="H171" s="48">
        <v>0</v>
      </c>
      <c r="I171" s="47">
        <v>42754</v>
      </c>
      <c r="J171" s="48">
        <v>0</v>
      </c>
      <c r="K171" s="12" t="s">
        <v>246</v>
      </c>
      <c r="L171" s="48" t="s">
        <v>246</v>
      </c>
      <c r="M171" s="52">
        <v>0</v>
      </c>
    </row>
    <row r="172" spans="1:13" ht="15.75" x14ac:dyDescent="0.25">
      <c r="A172" s="46" t="s">
        <v>162</v>
      </c>
      <c r="B172" s="12">
        <v>3</v>
      </c>
      <c r="C172" s="47">
        <v>42320</v>
      </c>
      <c r="D172" s="12">
        <v>5</v>
      </c>
      <c r="E172" s="12" t="s">
        <v>404</v>
      </c>
      <c r="F172" s="47">
        <v>42592</v>
      </c>
      <c r="G172" s="47">
        <v>42668</v>
      </c>
      <c r="H172" s="48">
        <v>1</v>
      </c>
      <c r="I172" s="47">
        <v>42690</v>
      </c>
      <c r="J172" s="48">
        <v>1</v>
      </c>
      <c r="K172" s="12" t="s">
        <v>246</v>
      </c>
      <c r="L172" s="48" t="s">
        <v>246</v>
      </c>
      <c r="M172" s="52">
        <v>1</v>
      </c>
    </row>
    <row r="173" spans="1:13" ht="15.75" x14ac:dyDescent="0.25">
      <c r="A173" s="46" t="s">
        <v>162</v>
      </c>
      <c r="B173" s="12">
        <v>3</v>
      </c>
      <c r="C173" s="47">
        <v>42327</v>
      </c>
      <c r="D173" s="12">
        <v>5</v>
      </c>
      <c r="E173" s="12" t="s">
        <v>405</v>
      </c>
      <c r="F173" s="47">
        <v>42592</v>
      </c>
      <c r="G173" s="47">
        <v>42690</v>
      </c>
      <c r="H173" s="48">
        <v>0</v>
      </c>
      <c r="I173" s="47">
        <v>42754</v>
      </c>
      <c r="J173" s="48">
        <v>0</v>
      </c>
      <c r="K173" s="12" t="s">
        <v>246</v>
      </c>
      <c r="L173" s="48" t="s">
        <v>246</v>
      </c>
      <c r="M173" s="52">
        <v>0</v>
      </c>
    </row>
    <row r="174" spans="1:13" ht="15.75" x14ac:dyDescent="0.25">
      <c r="A174" s="46" t="s">
        <v>162</v>
      </c>
      <c r="B174" s="12">
        <v>3</v>
      </c>
      <c r="C174" s="47">
        <v>42327</v>
      </c>
      <c r="D174" s="12">
        <v>12</v>
      </c>
      <c r="E174" s="12" t="s">
        <v>406</v>
      </c>
      <c r="F174" s="47">
        <v>42592</v>
      </c>
      <c r="G174" s="47">
        <v>42690</v>
      </c>
      <c r="H174" s="48">
        <v>0</v>
      </c>
      <c r="I174" s="47">
        <v>42754</v>
      </c>
      <c r="J174" s="48">
        <v>0</v>
      </c>
      <c r="K174" s="12" t="s">
        <v>246</v>
      </c>
      <c r="L174" s="48" t="s">
        <v>246</v>
      </c>
      <c r="M174" s="52">
        <v>0</v>
      </c>
    </row>
    <row r="175" spans="1:13" ht="15.75" x14ac:dyDescent="0.25">
      <c r="A175" s="46" t="s">
        <v>162</v>
      </c>
      <c r="B175" s="12">
        <v>3</v>
      </c>
      <c r="C175" s="47">
        <v>42327</v>
      </c>
      <c r="D175" s="12">
        <v>13</v>
      </c>
      <c r="E175" s="12" t="s">
        <v>407</v>
      </c>
      <c r="F175" s="47">
        <v>42592</v>
      </c>
      <c r="G175" s="47">
        <v>42690</v>
      </c>
      <c r="H175" s="48">
        <v>0</v>
      </c>
      <c r="I175" s="47" t="s">
        <v>246</v>
      </c>
      <c r="J175" s="48" t="s">
        <v>246</v>
      </c>
      <c r="K175" s="12" t="s">
        <v>246</v>
      </c>
      <c r="L175" s="48" t="s">
        <v>246</v>
      </c>
      <c r="M175" s="52">
        <v>0</v>
      </c>
    </row>
    <row r="176" spans="1:13" ht="15.75" x14ac:dyDescent="0.25">
      <c r="A176" s="46" t="s">
        <v>162</v>
      </c>
      <c r="B176" s="12">
        <v>3</v>
      </c>
      <c r="C176" s="47">
        <v>42334</v>
      </c>
      <c r="D176" s="12">
        <v>12</v>
      </c>
      <c r="E176" s="12" t="s">
        <v>408</v>
      </c>
      <c r="F176" s="47">
        <v>42592</v>
      </c>
      <c r="G176" s="47">
        <v>42668</v>
      </c>
      <c r="H176" s="48">
        <v>1</v>
      </c>
      <c r="I176" s="47">
        <v>42690</v>
      </c>
      <c r="J176" s="48">
        <v>1</v>
      </c>
      <c r="K176" s="12" t="s">
        <v>246</v>
      </c>
      <c r="L176" s="48" t="s">
        <v>246</v>
      </c>
      <c r="M176" s="52">
        <v>1</v>
      </c>
    </row>
    <row r="177" spans="1:13" x14ac:dyDescent="0.25">
      <c r="A177" s="54" t="s">
        <v>259</v>
      </c>
      <c r="B177" s="12">
        <v>1</v>
      </c>
      <c r="C177" s="47">
        <v>42166</v>
      </c>
      <c r="D177" s="12">
        <v>3</v>
      </c>
      <c r="E177" s="12" t="s">
        <v>409</v>
      </c>
      <c r="F177" s="47">
        <v>42592</v>
      </c>
      <c r="G177" s="47">
        <v>42668</v>
      </c>
      <c r="H177" s="48">
        <v>0</v>
      </c>
      <c r="I177" s="47">
        <v>42690</v>
      </c>
      <c r="J177" s="48">
        <v>0</v>
      </c>
      <c r="K177" s="12" t="s">
        <v>246</v>
      </c>
      <c r="L177" s="51" t="s">
        <v>246</v>
      </c>
      <c r="M177" s="52">
        <v>0</v>
      </c>
    </row>
    <row r="178" spans="1:13" x14ac:dyDescent="0.25">
      <c r="A178" s="54" t="s">
        <v>259</v>
      </c>
      <c r="B178" s="12">
        <v>3</v>
      </c>
      <c r="C178" s="47">
        <v>42313</v>
      </c>
      <c r="D178" s="12">
        <v>4</v>
      </c>
      <c r="E178" s="12" t="s">
        <v>410</v>
      </c>
      <c r="F178" s="47">
        <v>42592</v>
      </c>
      <c r="G178" s="47">
        <v>42668</v>
      </c>
      <c r="H178" s="48">
        <v>0</v>
      </c>
      <c r="I178" s="47">
        <v>42690</v>
      </c>
      <c r="J178" s="48">
        <v>0</v>
      </c>
      <c r="K178" s="12" t="s">
        <v>246</v>
      </c>
      <c r="L178" s="51" t="s">
        <v>246</v>
      </c>
      <c r="M178" s="52">
        <v>0</v>
      </c>
    </row>
    <row r="179" spans="1:13" x14ac:dyDescent="0.25">
      <c r="A179" s="54" t="s">
        <v>259</v>
      </c>
      <c r="B179" s="12">
        <v>3</v>
      </c>
      <c r="C179" s="47">
        <v>42313</v>
      </c>
      <c r="D179" s="12">
        <v>5</v>
      </c>
      <c r="E179" s="12" t="s">
        <v>411</v>
      </c>
      <c r="F179" s="47">
        <v>42592</v>
      </c>
      <c r="G179" s="47">
        <v>42668</v>
      </c>
      <c r="H179" s="48">
        <v>0</v>
      </c>
      <c r="I179" s="47">
        <v>42690</v>
      </c>
      <c r="J179" s="48">
        <v>0</v>
      </c>
      <c r="K179" s="12" t="s">
        <v>246</v>
      </c>
      <c r="L179" s="51" t="s">
        <v>246</v>
      </c>
      <c r="M179" s="52">
        <v>0</v>
      </c>
    </row>
    <row r="180" spans="1:13" x14ac:dyDescent="0.25">
      <c r="A180" s="54" t="s">
        <v>259</v>
      </c>
      <c r="B180" s="12">
        <v>3</v>
      </c>
      <c r="C180" s="47">
        <v>42313</v>
      </c>
      <c r="D180" s="12">
        <v>8</v>
      </c>
      <c r="E180" s="12" t="s">
        <v>412</v>
      </c>
      <c r="F180" s="47">
        <v>42592</v>
      </c>
      <c r="G180" s="47">
        <v>42668</v>
      </c>
      <c r="H180" s="48">
        <v>0</v>
      </c>
      <c r="I180" s="47">
        <v>42690</v>
      </c>
      <c r="J180" s="48">
        <v>0</v>
      </c>
      <c r="K180" s="12" t="s">
        <v>246</v>
      </c>
      <c r="L180" s="51" t="s">
        <v>246</v>
      </c>
      <c r="M180" s="52">
        <v>0</v>
      </c>
    </row>
    <row r="181" spans="1:13" x14ac:dyDescent="0.25">
      <c r="A181" s="54" t="s">
        <v>259</v>
      </c>
      <c r="B181" s="12">
        <v>3</v>
      </c>
      <c r="C181" s="47">
        <v>42313</v>
      </c>
      <c r="D181" s="12">
        <v>8</v>
      </c>
      <c r="E181" s="12" t="s">
        <v>413</v>
      </c>
      <c r="F181" s="47">
        <v>42592</v>
      </c>
      <c r="G181" s="47">
        <v>42668</v>
      </c>
      <c r="H181" s="48">
        <v>0</v>
      </c>
      <c r="I181" s="47">
        <v>42690</v>
      </c>
      <c r="J181" s="48">
        <v>0</v>
      </c>
      <c r="K181" s="12" t="s">
        <v>246</v>
      </c>
      <c r="L181" s="51" t="s">
        <v>246</v>
      </c>
      <c r="M181" s="52">
        <v>0</v>
      </c>
    </row>
    <row r="182" spans="1:13" x14ac:dyDescent="0.25">
      <c r="A182" s="54" t="s">
        <v>259</v>
      </c>
      <c r="B182" s="12">
        <v>3</v>
      </c>
      <c r="C182" s="47">
        <v>42313</v>
      </c>
      <c r="D182" s="12">
        <v>10</v>
      </c>
      <c r="E182" s="12" t="s">
        <v>414</v>
      </c>
      <c r="F182" s="47">
        <v>42592</v>
      </c>
      <c r="G182" s="47">
        <v>42668</v>
      </c>
      <c r="H182" s="48">
        <v>0</v>
      </c>
      <c r="I182" s="47">
        <v>42690</v>
      </c>
      <c r="J182" s="48">
        <v>0</v>
      </c>
      <c r="K182" s="12" t="s">
        <v>246</v>
      </c>
      <c r="L182" s="51" t="s">
        <v>246</v>
      </c>
      <c r="M182" s="52">
        <v>0</v>
      </c>
    </row>
    <row r="183" spans="1:13" x14ac:dyDescent="0.25">
      <c r="A183" s="54" t="s">
        <v>259</v>
      </c>
      <c r="B183" s="12">
        <v>3</v>
      </c>
      <c r="C183" s="47">
        <v>42320</v>
      </c>
      <c r="D183" s="12">
        <v>4</v>
      </c>
      <c r="E183" s="12" t="s">
        <v>415</v>
      </c>
      <c r="F183" s="47">
        <v>42592</v>
      </c>
      <c r="G183" s="47">
        <v>42668</v>
      </c>
      <c r="H183" s="48">
        <v>0</v>
      </c>
      <c r="I183" s="47">
        <v>42690</v>
      </c>
      <c r="J183" s="48">
        <v>0</v>
      </c>
      <c r="K183" s="12" t="s">
        <v>246</v>
      </c>
      <c r="L183" s="51" t="s">
        <v>246</v>
      </c>
      <c r="M183" s="52">
        <v>0</v>
      </c>
    </row>
    <row r="184" spans="1:13" x14ac:dyDescent="0.25">
      <c r="A184" s="54" t="s">
        <v>259</v>
      </c>
      <c r="B184" s="12">
        <v>3</v>
      </c>
      <c r="C184" s="47">
        <v>42320</v>
      </c>
      <c r="D184" s="12">
        <v>5</v>
      </c>
      <c r="E184" s="12" t="s">
        <v>416</v>
      </c>
      <c r="F184" s="47">
        <v>42592</v>
      </c>
      <c r="G184" s="47">
        <v>42668</v>
      </c>
      <c r="H184" s="48">
        <v>0</v>
      </c>
      <c r="I184" s="47">
        <v>42690</v>
      </c>
      <c r="J184" s="48">
        <v>0</v>
      </c>
      <c r="K184" s="12" t="s">
        <v>246</v>
      </c>
      <c r="L184" s="51" t="s">
        <v>246</v>
      </c>
      <c r="M184" s="52">
        <v>0</v>
      </c>
    </row>
    <row r="185" spans="1:13" x14ac:dyDescent="0.25">
      <c r="A185" s="54" t="s">
        <v>259</v>
      </c>
      <c r="B185" s="12">
        <v>3</v>
      </c>
      <c r="C185" s="47">
        <v>42320</v>
      </c>
      <c r="D185" s="12">
        <v>12</v>
      </c>
      <c r="E185" s="12" t="s">
        <v>417</v>
      </c>
      <c r="F185" s="47">
        <v>42592</v>
      </c>
      <c r="G185" s="47">
        <v>42668</v>
      </c>
      <c r="H185" s="48">
        <v>0</v>
      </c>
      <c r="I185" s="47">
        <v>42690</v>
      </c>
      <c r="J185" s="48">
        <v>0</v>
      </c>
      <c r="K185" s="12" t="s">
        <v>246</v>
      </c>
      <c r="L185" s="51" t="s">
        <v>246</v>
      </c>
      <c r="M185" s="52">
        <v>0</v>
      </c>
    </row>
    <row r="186" spans="1:13" ht="15.75" x14ac:dyDescent="0.25">
      <c r="A186" s="46" t="s">
        <v>165</v>
      </c>
      <c r="B186" s="12">
        <v>3</v>
      </c>
      <c r="C186" s="47">
        <v>42320</v>
      </c>
      <c r="D186" s="12">
        <v>13</v>
      </c>
      <c r="E186" s="12" t="s">
        <v>418</v>
      </c>
      <c r="F186" s="47">
        <v>42592</v>
      </c>
      <c r="G186" s="47">
        <v>42668</v>
      </c>
      <c r="H186" s="48">
        <v>0</v>
      </c>
      <c r="I186" s="47">
        <v>42690</v>
      </c>
      <c r="J186" s="48">
        <v>0</v>
      </c>
      <c r="K186" s="12" t="s">
        <v>246</v>
      </c>
      <c r="L186" s="51" t="s">
        <v>246</v>
      </c>
      <c r="M186" s="52">
        <v>0</v>
      </c>
    </row>
    <row r="187" spans="1:13" ht="15.75" x14ac:dyDescent="0.25">
      <c r="A187" s="46" t="s">
        <v>165</v>
      </c>
      <c r="B187" s="12">
        <v>3</v>
      </c>
      <c r="C187" s="47">
        <v>42334</v>
      </c>
      <c r="D187" s="12">
        <v>2</v>
      </c>
      <c r="E187" s="12" t="s">
        <v>419</v>
      </c>
      <c r="F187" s="47">
        <v>42592</v>
      </c>
      <c r="G187" s="47">
        <v>42668</v>
      </c>
      <c r="H187" s="48">
        <v>0</v>
      </c>
      <c r="I187" s="47">
        <v>42690</v>
      </c>
      <c r="J187" s="48">
        <v>0</v>
      </c>
      <c r="K187" s="12" t="s">
        <v>246</v>
      </c>
      <c r="L187" s="51" t="s">
        <v>246</v>
      </c>
      <c r="M187" s="52">
        <v>0</v>
      </c>
    </row>
    <row r="188" spans="1:13" ht="15.75" x14ac:dyDescent="0.25">
      <c r="A188" s="46" t="s">
        <v>165</v>
      </c>
      <c r="B188" s="12">
        <v>2</v>
      </c>
      <c r="C188" s="47">
        <v>42244</v>
      </c>
      <c r="D188" s="12">
        <v>3</v>
      </c>
      <c r="E188" s="12" t="s">
        <v>420</v>
      </c>
      <c r="F188" s="47">
        <v>42592</v>
      </c>
      <c r="G188" s="47">
        <v>42668</v>
      </c>
      <c r="H188" s="48">
        <v>0</v>
      </c>
      <c r="I188" s="47">
        <v>42690</v>
      </c>
      <c r="J188" s="48">
        <v>0</v>
      </c>
      <c r="K188" s="12" t="s">
        <v>246</v>
      </c>
      <c r="L188" s="51" t="s">
        <v>246</v>
      </c>
      <c r="M188" s="52">
        <v>0</v>
      </c>
    </row>
    <row r="189" spans="1:13" ht="15.75" x14ac:dyDescent="0.25">
      <c r="A189" s="46" t="s">
        <v>168</v>
      </c>
      <c r="B189" s="12">
        <v>3</v>
      </c>
      <c r="C189" s="47">
        <v>42292</v>
      </c>
      <c r="D189" s="12">
        <v>9</v>
      </c>
      <c r="E189" s="12" t="s">
        <v>421</v>
      </c>
      <c r="F189" s="55">
        <v>42592</v>
      </c>
      <c r="G189" s="47">
        <v>42668</v>
      </c>
      <c r="H189" s="48">
        <v>0</v>
      </c>
      <c r="I189" s="47">
        <v>42690</v>
      </c>
      <c r="J189" s="48">
        <v>0</v>
      </c>
      <c r="K189" s="12" t="s">
        <v>246</v>
      </c>
      <c r="L189" s="51" t="s">
        <v>246</v>
      </c>
      <c r="M189" s="52">
        <v>0</v>
      </c>
    </row>
    <row r="190" spans="1:13" ht="15.75" x14ac:dyDescent="0.25">
      <c r="A190" s="46" t="s">
        <v>166</v>
      </c>
      <c r="B190" s="12">
        <v>1</v>
      </c>
      <c r="C190" s="47">
        <v>42166</v>
      </c>
      <c r="D190" s="12">
        <v>1</v>
      </c>
      <c r="E190" s="12" t="s">
        <v>422</v>
      </c>
      <c r="F190" s="47">
        <v>42592</v>
      </c>
      <c r="G190" s="47">
        <v>42668</v>
      </c>
      <c r="H190" s="48">
        <v>0</v>
      </c>
      <c r="I190" s="47">
        <v>42691</v>
      </c>
      <c r="J190" s="48">
        <v>0</v>
      </c>
      <c r="K190" s="12" t="s">
        <v>246</v>
      </c>
      <c r="L190" s="51" t="s">
        <v>246</v>
      </c>
      <c r="M190" s="52">
        <v>0</v>
      </c>
    </row>
    <row r="191" spans="1:13" ht="15.75" x14ac:dyDescent="0.25">
      <c r="A191" s="46" t="s">
        <v>166</v>
      </c>
      <c r="B191" s="12">
        <v>1</v>
      </c>
      <c r="C191" s="47">
        <v>42166</v>
      </c>
      <c r="D191" s="12">
        <v>6</v>
      </c>
      <c r="E191" s="12" t="s">
        <v>423</v>
      </c>
      <c r="F191" s="47">
        <v>42592</v>
      </c>
      <c r="G191" s="47">
        <v>42668</v>
      </c>
      <c r="H191" s="48">
        <v>0</v>
      </c>
      <c r="I191" s="47">
        <v>42691</v>
      </c>
      <c r="J191" s="48">
        <v>0</v>
      </c>
      <c r="K191" s="12" t="s">
        <v>246</v>
      </c>
      <c r="L191" s="51" t="s">
        <v>246</v>
      </c>
      <c r="M191" s="52">
        <v>0</v>
      </c>
    </row>
    <row r="192" spans="1:13" ht="15.75" x14ac:dyDescent="0.25">
      <c r="A192" s="46" t="s">
        <v>166</v>
      </c>
      <c r="B192" s="12">
        <v>1</v>
      </c>
      <c r="C192" s="47">
        <v>42166</v>
      </c>
      <c r="D192" s="12">
        <v>7</v>
      </c>
      <c r="E192" s="12" t="s">
        <v>424</v>
      </c>
      <c r="F192" s="47">
        <v>42592</v>
      </c>
      <c r="G192" s="47">
        <v>42668</v>
      </c>
      <c r="H192" s="48">
        <v>0</v>
      </c>
      <c r="I192" s="47">
        <v>42691</v>
      </c>
      <c r="J192" s="48">
        <v>0</v>
      </c>
      <c r="K192" s="56" t="s">
        <v>246</v>
      </c>
      <c r="L192" s="51" t="s">
        <v>246</v>
      </c>
      <c r="M192" s="52">
        <v>0</v>
      </c>
    </row>
    <row r="193" spans="1:13" ht="15.75" x14ac:dyDescent="0.25">
      <c r="A193" s="46" t="s">
        <v>166</v>
      </c>
      <c r="B193" s="12">
        <v>1</v>
      </c>
      <c r="C193" s="47">
        <v>42179</v>
      </c>
      <c r="D193" s="12">
        <v>2</v>
      </c>
      <c r="E193" s="12" t="s">
        <v>425</v>
      </c>
      <c r="F193" s="47">
        <v>42592</v>
      </c>
      <c r="G193" s="47">
        <v>42668</v>
      </c>
      <c r="H193" s="48">
        <v>0</v>
      </c>
      <c r="I193" s="47">
        <v>42691</v>
      </c>
      <c r="J193" s="48">
        <v>0</v>
      </c>
      <c r="K193" s="12" t="s">
        <v>246</v>
      </c>
      <c r="L193" s="51" t="s">
        <v>246</v>
      </c>
      <c r="M193" s="52">
        <v>0</v>
      </c>
    </row>
    <row r="194" spans="1:13" ht="15.75" x14ac:dyDescent="0.25">
      <c r="A194" s="46" t="s">
        <v>166</v>
      </c>
      <c r="B194" s="12">
        <v>1</v>
      </c>
      <c r="C194" s="47">
        <v>42179</v>
      </c>
      <c r="D194" s="12">
        <v>5</v>
      </c>
      <c r="E194" s="12" t="s">
        <v>426</v>
      </c>
      <c r="F194" s="47">
        <v>42592</v>
      </c>
      <c r="G194" s="47">
        <v>42668</v>
      </c>
      <c r="H194" s="48">
        <v>0</v>
      </c>
      <c r="I194" s="47">
        <v>42691</v>
      </c>
      <c r="J194" s="48">
        <v>0</v>
      </c>
      <c r="K194" s="12" t="s">
        <v>246</v>
      </c>
      <c r="L194" s="51" t="s">
        <v>246</v>
      </c>
      <c r="M194" s="52">
        <v>0</v>
      </c>
    </row>
    <row r="195" spans="1:13" ht="15.75" x14ac:dyDescent="0.25">
      <c r="A195" s="46" t="s">
        <v>166</v>
      </c>
      <c r="B195" s="12">
        <v>1</v>
      </c>
      <c r="C195" s="47">
        <v>42179</v>
      </c>
      <c r="D195" s="12">
        <v>6</v>
      </c>
      <c r="E195" s="12" t="s">
        <v>427</v>
      </c>
      <c r="F195" s="47">
        <v>42592</v>
      </c>
      <c r="G195" s="47">
        <v>42668</v>
      </c>
      <c r="H195" s="48">
        <v>0</v>
      </c>
      <c r="I195" s="47">
        <v>42691</v>
      </c>
      <c r="J195" s="48">
        <v>0</v>
      </c>
      <c r="K195" s="12" t="s">
        <v>246</v>
      </c>
      <c r="L195" s="51" t="s">
        <v>246</v>
      </c>
      <c r="M195" s="52">
        <v>0</v>
      </c>
    </row>
    <row r="196" spans="1:13" ht="15.75" x14ac:dyDescent="0.25">
      <c r="A196" s="46" t="s">
        <v>166</v>
      </c>
      <c r="B196" s="12">
        <v>1</v>
      </c>
      <c r="C196" s="47">
        <v>42179</v>
      </c>
      <c r="D196" s="12">
        <v>12</v>
      </c>
      <c r="E196" s="12" t="s">
        <v>428</v>
      </c>
      <c r="F196" s="47">
        <v>42592</v>
      </c>
      <c r="G196" s="47">
        <v>42668</v>
      </c>
      <c r="H196" s="48">
        <v>0</v>
      </c>
      <c r="I196" s="47">
        <v>42691</v>
      </c>
      <c r="J196" s="48">
        <v>0</v>
      </c>
      <c r="K196" s="12" t="s">
        <v>246</v>
      </c>
      <c r="L196" s="51" t="s">
        <v>246</v>
      </c>
      <c r="M196" s="52">
        <v>0</v>
      </c>
    </row>
    <row r="197" spans="1:13" ht="15.75" x14ac:dyDescent="0.25">
      <c r="A197" s="46" t="s">
        <v>166</v>
      </c>
      <c r="B197" s="12">
        <v>1</v>
      </c>
      <c r="C197" s="47">
        <v>42186</v>
      </c>
      <c r="D197" s="12">
        <v>2</v>
      </c>
      <c r="E197" s="12" t="s">
        <v>429</v>
      </c>
      <c r="F197" s="47">
        <v>42592</v>
      </c>
      <c r="G197" s="47">
        <v>42668</v>
      </c>
      <c r="H197" s="48">
        <v>0</v>
      </c>
      <c r="I197" s="47">
        <v>42691</v>
      </c>
      <c r="J197" s="48">
        <v>0</v>
      </c>
      <c r="K197" s="12" t="s">
        <v>246</v>
      </c>
      <c r="L197" s="51" t="s">
        <v>246</v>
      </c>
      <c r="M197" s="52">
        <v>0</v>
      </c>
    </row>
    <row r="198" spans="1:13" ht="15.75" x14ac:dyDescent="0.25">
      <c r="A198" s="46" t="s">
        <v>166</v>
      </c>
      <c r="B198" s="12">
        <v>1</v>
      </c>
      <c r="C198" s="47">
        <v>42186</v>
      </c>
      <c r="D198" s="12">
        <v>7</v>
      </c>
      <c r="E198" s="12" t="s">
        <v>430</v>
      </c>
      <c r="F198" s="47">
        <v>42592</v>
      </c>
      <c r="G198" s="47">
        <v>42668</v>
      </c>
      <c r="H198" s="48">
        <v>0</v>
      </c>
      <c r="I198" s="47">
        <v>42691</v>
      </c>
      <c r="J198" s="48">
        <v>0</v>
      </c>
      <c r="K198" s="12" t="s">
        <v>246</v>
      </c>
      <c r="L198" s="51" t="s">
        <v>246</v>
      </c>
      <c r="M198" s="52">
        <v>0</v>
      </c>
    </row>
    <row r="199" spans="1:13" ht="15.75" x14ac:dyDescent="0.25">
      <c r="A199" s="46" t="s">
        <v>166</v>
      </c>
      <c r="B199" s="12">
        <v>1</v>
      </c>
      <c r="C199" s="47">
        <v>42192</v>
      </c>
      <c r="D199" s="12">
        <v>3</v>
      </c>
      <c r="E199" s="12" t="s">
        <v>431</v>
      </c>
      <c r="F199" s="47">
        <v>42592</v>
      </c>
      <c r="G199" s="47">
        <v>42668</v>
      </c>
      <c r="H199" s="48">
        <v>0</v>
      </c>
      <c r="I199" s="47">
        <v>42691</v>
      </c>
      <c r="J199" s="48">
        <v>0</v>
      </c>
      <c r="K199" s="12" t="s">
        <v>246</v>
      </c>
      <c r="L199" s="51" t="s">
        <v>246</v>
      </c>
      <c r="M199" s="52">
        <v>0</v>
      </c>
    </row>
    <row r="200" spans="1:13" ht="15.75" x14ac:dyDescent="0.25">
      <c r="A200" s="46" t="s">
        <v>166</v>
      </c>
      <c r="B200" s="12">
        <v>1</v>
      </c>
      <c r="C200" s="47">
        <v>42527</v>
      </c>
      <c r="D200" s="12">
        <v>10</v>
      </c>
      <c r="E200" s="12" t="s">
        <v>432</v>
      </c>
      <c r="F200" s="47">
        <v>42592</v>
      </c>
      <c r="G200" s="47">
        <v>42668</v>
      </c>
      <c r="H200" s="48">
        <v>0</v>
      </c>
      <c r="I200" s="47">
        <v>42691</v>
      </c>
      <c r="J200" s="48">
        <v>0</v>
      </c>
      <c r="K200" s="12" t="s">
        <v>246</v>
      </c>
      <c r="L200" s="51" t="s">
        <v>246</v>
      </c>
      <c r="M200" s="52">
        <v>0</v>
      </c>
    </row>
    <row r="201" spans="1:13" ht="15.75" x14ac:dyDescent="0.25">
      <c r="A201" s="46" t="s">
        <v>166</v>
      </c>
      <c r="B201" s="12">
        <v>1</v>
      </c>
      <c r="C201" s="47">
        <v>42534</v>
      </c>
      <c r="D201" s="12">
        <v>1</v>
      </c>
      <c r="E201" s="12" t="s">
        <v>433</v>
      </c>
      <c r="F201" s="47">
        <v>42592</v>
      </c>
      <c r="G201" s="47">
        <v>42668</v>
      </c>
      <c r="H201" s="48">
        <v>0</v>
      </c>
      <c r="I201" s="47">
        <v>42691</v>
      </c>
      <c r="J201" s="48">
        <v>0</v>
      </c>
      <c r="K201" s="12" t="s">
        <v>246</v>
      </c>
      <c r="L201" s="51" t="s">
        <v>246</v>
      </c>
      <c r="M201" s="52">
        <v>0</v>
      </c>
    </row>
    <row r="202" spans="1:13" ht="15.75" x14ac:dyDescent="0.25">
      <c r="A202" s="46" t="s">
        <v>166</v>
      </c>
      <c r="B202" s="12">
        <v>1</v>
      </c>
      <c r="C202" s="47">
        <v>42550</v>
      </c>
      <c r="D202" s="12">
        <v>6</v>
      </c>
      <c r="E202" s="12" t="s">
        <v>434</v>
      </c>
      <c r="F202" s="47">
        <v>42592</v>
      </c>
      <c r="G202" s="47">
        <v>42668</v>
      </c>
      <c r="H202" s="48">
        <v>0</v>
      </c>
      <c r="I202" s="47">
        <v>42691</v>
      </c>
      <c r="J202" s="48">
        <v>0</v>
      </c>
      <c r="K202" s="12" t="s">
        <v>246</v>
      </c>
      <c r="L202" s="51" t="s">
        <v>246</v>
      </c>
      <c r="M202" s="52">
        <v>0</v>
      </c>
    </row>
    <row r="203" spans="1:13" ht="15.75" x14ac:dyDescent="0.25">
      <c r="A203" s="46" t="s">
        <v>166</v>
      </c>
      <c r="B203" s="12">
        <v>1</v>
      </c>
      <c r="C203" s="47">
        <v>42557</v>
      </c>
      <c r="D203" s="12">
        <v>3</v>
      </c>
      <c r="E203" s="12" t="s">
        <v>435</v>
      </c>
      <c r="F203" s="47">
        <v>42592</v>
      </c>
      <c r="G203" s="47">
        <v>42668</v>
      </c>
      <c r="H203" s="48">
        <v>0</v>
      </c>
      <c r="I203" s="47">
        <v>42691</v>
      </c>
      <c r="J203" s="48">
        <v>0</v>
      </c>
      <c r="K203" s="12" t="s">
        <v>246</v>
      </c>
      <c r="L203" s="51" t="s">
        <v>246</v>
      </c>
      <c r="M203" s="52">
        <v>0</v>
      </c>
    </row>
    <row r="204" spans="1:13" ht="15.75" x14ac:dyDescent="0.25">
      <c r="A204" s="46" t="s">
        <v>166</v>
      </c>
      <c r="B204" s="12">
        <v>1</v>
      </c>
      <c r="C204" s="47">
        <v>42557</v>
      </c>
      <c r="D204" s="12">
        <v>10</v>
      </c>
      <c r="E204" s="12" t="s">
        <v>436</v>
      </c>
      <c r="F204" s="47">
        <v>42592</v>
      </c>
      <c r="G204" s="47">
        <v>42668</v>
      </c>
      <c r="H204" s="48">
        <v>0</v>
      </c>
      <c r="I204" s="47">
        <v>42691</v>
      </c>
      <c r="J204" s="48">
        <v>0</v>
      </c>
      <c r="K204" s="12" t="s">
        <v>246</v>
      </c>
      <c r="L204" s="51" t="s">
        <v>246</v>
      </c>
      <c r="M204" s="52">
        <v>0</v>
      </c>
    </row>
    <row r="205" spans="1:13" ht="15.75" x14ac:dyDescent="0.25">
      <c r="A205" s="46" t="s">
        <v>166</v>
      </c>
      <c r="B205" s="12">
        <v>1</v>
      </c>
      <c r="C205" s="47">
        <v>42557</v>
      </c>
      <c r="D205" s="12">
        <v>10</v>
      </c>
      <c r="E205" s="12" t="s">
        <v>437</v>
      </c>
      <c r="F205" s="47">
        <v>42592</v>
      </c>
      <c r="G205" s="47">
        <v>42668</v>
      </c>
      <c r="H205" s="48">
        <v>0</v>
      </c>
      <c r="I205" s="47">
        <v>42691</v>
      </c>
      <c r="J205" s="48">
        <v>0</v>
      </c>
      <c r="K205" s="12" t="s">
        <v>246</v>
      </c>
      <c r="L205" s="51" t="s">
        <v>246</v>
      </c>
      <c r="M205" s="52">
        <v>0</v>
      </c>
    </row>
    <row r="206" spans="1:13" ht="15.75" x14ac:dyDescent="0.25">
      <c r="A206" s="46" t="s">
        <v>166</v>
      </c>
      <c r="B206" s="12">
        <v>1</v>
      </c>
      <c r="C206" s="47">
        <v>42564</v>
      </c>
      <c r="D206" s="12">
        <v>6</v>
      </c>
      <c r="E206" s="12" t="s">
        <v>438</v>
      </c>
      <c r="F206" s="47">
        <v>42592</v>
      </c>
      <c r="G206" s="47">
        <v>42668</v>
      </c>
      <c r="H206" s="48">
        <v>0</v>
      </c>
      <c r="I206" s="47">
        <v>42691</v>
      </c>
      <c r="J206" s="48">
        <v>0</v>
      </c>
      <c r="K206" s="12" t="s">
        <v>246</v>
      </c>
      <c r="L206" s="51" t="s">
        <v>246</v>
      </c>
      <c r="M206" s="52">
        <v>0</v>
      </c>
    </row>
    <row r="207" spans="1:13" ht="15.75" x14ac:dyDescent="0.25">
      <c r="A207" s="46" t="s">
        <v>166</v>
      </c>
      <c r="B207" s="12">
        <v>1</v>
      </c>
      <c r="C207" s="47">
        <v>42564</v>
      </c>
      <c r="D207" s="12">
        <v>6</v>
      </c>
      <c r="E207" s="12" t="s">
        <v>439</v>
      </c>
      <c r="F207" s="47">
        <v>42592</v>
      </c>
      <c r="G207" s="47">
        <v>42668</v>
      </c>
      <c r="H207" s="48">
        <v>0</v>
      </c>
      <c r="I207" s="47">
        <v>42691</v>
      </c>
      <c r="J207" s="48">
        <v>0</v>
      </c>
      <c r="K207" s="12" t="s">
        <v>246</v>
      </c>
      <c r="L207" s="51" t="s">
        <v>246</v>
      </c>
      <c r="M207" s="52">
        <v>0</v>
      </c>
    </row>
    <row r="208" spans="1:13" ht="15.75" x14ac:dyDescent="0.25">
      <c r="A208" s="46" t="s">
        <v>166</v>
      </c>
      <c r="B208" s="12">
        <v>1</v>
      </c>
      <c r="C208" s="47">
        <v>42564</v>
      </c>
      <c r="D208" s="12">
        <v>10</v>
      </c>
      <c r="E208" s="12" t="s">
        <v>440</v>
      </c>
      <c r="F208" s="47">
        <v>42592</v>
      </c>
      <c r="G208" s="47">
        <v>42668</v>
      </c>
      <c r="H208" s="48">
        <v>1</v>
      </c>
      <c r="I208" s="47">
        <v>42691</v>
      </c>
      <c r="J208" s="48">
        <v>1</v>
      </c>
      <c r="K208" s="12" t="s">
        <v>246</v>
      </c>
      <c r="L208" s="51" t="s">
        <v>246</v>
      </c>
      <c r="M208" s="52">
        <v>1</v>
      </c>
    </row>
    <row r="209" spans="1:13" ht="15.75" x14ac:dyDescent="0.25">
      <c r="A209" s="46" t="s">
        <v>166</v>
      </c>
      <c r="B209" s="12">
        <v>1</v>
      </c>
      <c r="C209" s="47">
        <v>42564</v>
      </c>
      <c r="D209" s="12">
        <v>12</v>
      </c>
      <c r="E209" s="12" t="s">
        <v>441</v>
      </c>
      <c r="F209" s="47">
        <v>42592</v>
      </c>
      <c r="G209" s="47">
        <v>42668</v>
      </c>
      <c r="H209" s="48">
        <v>0</v>
      </c>
      <c r="I209" s="47">
        <v>42691</v>
      </c>
      <c r="J209" s="48">
        <v>0</v>
      </c>
      <c r="K209" s="12" t="s">
        <v>246</v>
      </c>
      <c r="L209" s="51" t="s">
        <v>246</v>
      </c>
      <c r="M209" s="52">
        <v>0</v>
      </c>
    </row>
    <row r="210" spans="1:13" ht="15.75" x14ac:dyDescent="0.25">
      <c r="A210" s="46" t="s">
        <v>166</v>
      </c>
      <c r="B210" s="12">
        <v>2</v>
      </c>
      <c r="C210" s="47">
        <v>42222</v>
      </c>
      <c r="D210" s="12">
        <v>6</v>
      </c>
      <c r="E210" s="12" t="s">
        <v>442</v>
      </c>
      <c r="F210" s="47">
        <v>42592</v>
      </c>
      <c r="G210" s="47">
        <v>42668</v>
      </c>
      <c r="H210" s="48">
        <v>0</v>
      </c>
      <c r="I210" s="47">
        <v>42691</v>
      </c>
      <c r="J210" s="48">
        <v>0</v>
      </c>
      <c r="K210" s="12" t="s">
        <v>246</v>
      </c>
      <c r="L210" s="51" t="s">
        <v>246</v>
      </c>
      <c r="M210" s="52">
        <v>0</v>
      </c>
    </row>
    <row r="211" spans="1:13" ht="15.75" x14ac:dyDescent="0.25">
      <c r="A211" s="46" t="s">
        <v>166</v>
      </c>
      <c r="B211" s="12">
        <v>2</v>
      </c>
      <c r="C211" s="47">
        <v>42244</v>
      </c>
      <c r="D211" s="12">
        <v>3</v>
      </c>
      <c r="E211" s="12" t="s">
        <v>443</v>
      </c>
      <c r="F211" s="47">
        <v>42592</v>
      </c>
      <c r="G211" s="47">
        <v>42668</v>
      </c>
      <c r="H211" s="48">
        <v>0</v>
      </c>
      <c r="I211" s="47">
        <v>42691</v>
      </c>
      <c r="J211" s="48">
        <v>0</v>
      </c>
      <c r="K211" s="12" t="s">
        <v>246</v>
      </c>
      <c r="L211" s="51" t="s">
        <v>246</v>
      </c>
      <c r="M211" s="52">
        <v>0</v>
      </c>
    </row>
    <row r="212" spans="1:13" ht="15.75" x14ac:dyDescent="0.25">
      <c r="A212" s="46" t="s">
        <v>166</v>
      </c>
      <c r="B212" s="12">
        <v>2</v>
      </c>
      <c r="C212" s="47">
        <v>42244</v>
      </c>
      <c r="D212" s="12">
        <v>4</v>
      </c>
      <c r="E212" s="12" t="s">
        <v>444</v>
      </c>
      <c r="F212" s="47">
        <v>42592</v>
      </c>
      <c r="G212" s="47">
        <v>42668</v>
      </c>
      <c r="H212" s="48">
        <v>0</v>
      </c>
      <c r="I212" s="47">
        <v>42691</v>
      </c>
      <c r="J212" s="48">
        <v>0</v>
      </c>
      <c r="K212" s="12" t="s">
        <v>246</v>
      </c>
      <c r="L212" s="51" t="s">
        <v>246</v>
      </c>
      <c r="M212" s="52">
        <v>0</v>
      </c>
    </row>
    <row r="213" spans="1:13" ht="15.75" x14ac:dyDescent="0.25">
      <c r="A213" s="46" t="s">
        <v>166</v>
      </c>
      <c r="B213" s="12">
        <v>2</v>
      </c>
      <c r="C213" s="47">
        <v>42244</v>
      </c>
      <c r="D213" s="12">
        <v>6</v>
      </c>
      <c r="E213" s="12" t="s">
        <v>445</v>
      </c>
      <c r="F213" s="47">
        <v>42592</v>
      </c>
      <c r="G213" s="47">
        <v>42668</v>
      </c>
      <c r="H213" s="48">
        <v>0</v>
      </c>
      <c r="I213" s="47">
        <v>42691</v>
      </c>
      <c r="J213" s="48">
        <v>0</v>
      </c>
      <c r="K213" s="12" t="s">
        <v>246</v>
      </c>
      <c r="L213" s="51" t="s">
        <v>246</v>
      </c>
      <c r="M213" s="52">
        <v>0</v>
      </c>
    </row>
    <row r="214" spans="1:13" ht="15.75" x14ac:dyDescent="0.25">
      <c r="A214" s="46" t="s">
        <v>166</v>
      </c>
      <c r="B214" s="12">
        <v>2</v>
      </c>
      <c r="C214" s="47">
        <v>42244</v>
      </c>
      <c r="D214" s="12">
        <v>10</v>
      </c>
      <c r="E214" s="12" t="s">
        <v>446</v>
      </c>
      <c r="F214" s="47">
        <v>42592</v>
      </c>
      <c r="G214" s="47">
        <v>42668</v>
      </c>
      <c r="H214" s="48">
        <v>0</v>
      </c>
      <c r="I214" s="47">
        <v>42691</v>
      </c>
      <c r="J214" s="48">
        <v>0</v>
      </c>
      <c r="K214" s="12" t="s">
        <v>246</v>
      </c>
      <c r="L214" s="51" t="s">
        <v>246</v>
      </c>
      <c r="M214" s="52">
        <v>0</v>
      </c>
    </row>
    <row r="215" spans="1:13" ht="15.75" x14ac:dyDescent="0.25">
      <c r="A215" s="46" t="s">
        <v>166</v>
      </c>
      <c r="B215" s="12">
        <v>2</v>
      </c>
      <c r="C215" s="47">
        <v>42250</v>
      </c>
      <c r="D215" s="12">
        <v>2</v>
      </c>
      <c r="E215" s="12" t="s">
        <v>447</v>
      </c>
      <c r="F215" s="47">
        <v>42592</v>
      </c>
      <c r="G215" s="47">
        <v>42668</v>
      </c>
      <c r="H215" s="48">
        <v>0</v>
      </c>
      <c r="I215" s="47">
        <v>42691</v>
      </c>
      <c r="J215" s="48">
        <v>0</v>
      </c>
      <c r="K215" s="12" t="s">
        <v>246</v>
      </c>
      <c r="L215" s="51" t="s">
        <v>246</v>
      </c>
      <c r="M215" s="52">
        <v>0</v>
      </c>
    </row>
    <row r="216" spans="1:13" ht="15.75" x14ac:dyDescent="0.25">
      <c r="A216" s="46" t="s">
        <v>166</v>
      </c>
      <c r="B216" s="12">
        <v>2</v>
      </c>
      <c r="C216" s="47">
        <v>42250</v>
      </c>
      <c r="D216" s="12">
        <v>4</v>
      </c>
      <c r="E216" s="12" t="s">
        <v>448</v>
      </c>
      <c r="F216" s="47">
        <v>42592</v>
      </c>
      <c r="G216" s="47">
        <v>42668</v>
      </c>
      <c r="H216" s="48">
        <v>0</v>
      </c>
      <c r="I216" s="47">
        <v>42691</v>
      </c>
      <c r="J216" s="48">
        <v>0</v>
      </c>
      <c r="K216" s="12" t="s">
        <v>246</v>
      </c>
      <c r="L216" s="51" t="s">
        <v>246</v>
      </c>
      <c r="M216" s="52">
        <v>0</v>
      </c>
    </row>
    <row r="217" spans="1:13" ht="15.75" x14ac:dyDescent="0.25">
      <c r="A217" s="46" t="s">
        <v>166</v>
      </c>
      <c r="B217" s="12">
        <v>2</v>
      </c>
      <c r="C217" s="47">
        <v>42250</v>
      </c>
      <c r="D217" s="12">
        <v>4</v>
      </c>
      <c r="E217" s="12" t="s">
        <v>449</v>
      </c>
      <c r="F217" s="47">
        <v>42592</v>
      </c>
      <c r="G217" s="47">
        <v>42668</v>
      </c>
      <c r="H217" s="48">
        <v>0</v>
      </c>
      <c r="I217" s="47">
        <v>42691</v>
      </c>
      <c r="J217" s="48">
        <v>0</v>
      </c>
      <c r="K217" s="12" t="s">
        <v>246</v>
      </c>
      <c r="L217" s="51" t="s">
        <v>246</v>
      </c>
      <c r="M217" s="52">
        <v>0</v>
      </c>
    </row>
    <row r="218" spans="1:13" ht="15.75" x14ac:dyDescent="0.25">
      <c r="A218" s="46" t="s">
        <v>166</v>
      </c>
      <c r="B218" s="12">
        <v>2</v>
      </c>
      <c r="C218" s="47">
        <v>42250</v>
      </c>
      <c r="D218" s="12">
        <v>7</v>
      </c>
      <c r="E218" s="12" t="s">
        <v>450</v>
      </c>
      <c r="F218" s="47">
        <v>42592</v>
      </c>
      <c r="G218" s="47">
        <v>42668</v>
      </c>
      <c r="H218" s="48">
        <v>0</v>
      </c>
      <c r="I218" s="47">
        <v>42691</v>
      </c>
      <c r="J218" s="48">
        <v>0</v>
      </c>
      <c r="K218" s="12" t="s">
        <v>246</v>
      </c>
      <c r="L218" s="51" t="s">
        <v>246</v>
      </c>
      <c r="M218" s="52">
        <v>0</v>
      </c>
    </row>
    <row r="219" spans="1:13" ht="15.75" x14ac:dyDescent="0.25">
      <c r="A219" s="46" t="s">
        <v>166</v>
      </c>
      <c r="B219" s="12">
        <v>2</v>
      </c>
      <c r="C219" s="47">
        <v>42250</v>
      </c>
      <c r="D219" s="12">
        <v>8</v>
      </c>
      <c r="E219" s="12" t="s">
        <v>451</v>
      </c>
      <c r="F219" s="47">
        <v>42592</v>
      </c>
      <c r="G219" s="47">
        <v>42691</v>
      </c>
      <c r="H219" s="48">
        <v>0</v>
      </c>
      <c r="I219" s="47">
        <v>42754</v>
      </c>
      <c r="J219" s="48">
        <v>0</v>
      </c>
      <c r="K219" s="12" t="s">
        <v>246</v>
      </c>
      <c r="L219" s="51" t="s">
        <v>246</v>
      </c>
      <c r="M219" s="52">
        <v>0</v>
      </c>
    </row>
    <row r="220" spans="1:13" ht="15.75" x14ac:dyDescent="0.25">
      <c r="A220" s="46" t="s">
        <v>166</v>
      </c>
      <c r="B220" s="12">
        <v>2</v>
      </c>
      <c r="C220" s="47">
        <v>42250</v>
      </c>
      <c r="D220" s="12">
        <v>11</v>
      </c>
      <c r="E220" s="12" t="s">
        <v>452</v>
      </c>
      <c r="F220" s="47">
        <v>42592</v>
      </c>
      <c r="G220" s="47">
        <v>42668</v>
      </c>
      <c r="H220" s="48">
        <v>0</v>
      </c>
      <c r="I220" s="47">
        <v>42691</v>
      </c>
      <c r="J220" s="48">
        <v>0</v>
      </c>
      <c r="K220" s="12" t="s">
        <v>246</v>
      </c>
      <c r="L220" s="51" t="s">
        <v>246</v>
      </c>
      <c r="M220" s="52">
        <v>0</v>
      </c>
    </row>
    <row r="221" spans="1:13" ht="15.75" x14ac:dyDescent="0.25">
      <c r="A221" s="46" t="s">
        <v>166</v>
      </c>
      <c r="B221" s="12">
        <v>2</v>
      </c>
      <c r="C221" s="47">
        <v>42258</v>
      </c>
      <c r="D221" s="12">
        <v>8</v>
      </c>
      <c r="E221" s="12" t="s">
        <v>453</v>
      </c>
      <c r="F221" s="47">
        <v>42592</v>
      </c>
      <c r="G221" s="47">
        <v>42691</v>
      </c>
      <c r="H221" s="48">
        <v>0</v>
      </c>
      <c r="I221" s="47">
        <v>42754</v>
      </c>
      <c r="J221" s="48">
        <v>0</v>
      </c>
      <c r="K221" s="12" t="s">
        <v>246</v>
      </c>
      <c r="L221" s="51" t="s">
        <v>246</v>
      </c>
      <c r="M221" s="52">
        <v>0</v>
      </c>
    </row>
    <row r="222" spans="1:13" ht="15.75" x14ac:dyDescent="0.25">
      <c r="A222" s="46" t="s">
        <v>166</v>
      </c>
      <c r="B222" s="12">
        <v>2</v>
      </c>
      <c r="C222" s="47">
        <v>42258</v>
      </c>
      <c r="D222" s="12">
        <v>8</v>
      </c>
      <c r="E222" s="12" t="s">
        <v>454</v>
      </c>
      <c r="F222" s="47">
        <v>42592</v>
      </c>
      <c r="G222" s="47">
        <v>42668</v>
      </c>
      <c r="H222" s="48">
        <v>0</v>
      </c>
      <c r="I222" s="47">
        <v>42691</v>
      </c>
      <c r="J222" s="48">
        <v>0</v>
      </c>
      <c r="K222" s="12" t="s">
        <v>246</v>
      </c>
      <c r="L222" s="51" t="s">
        <v>246</v>
      </c>
      <c r="M222" s="52">
        <v>0</v>
      </c>
    </row>
    <row r="223" spans="1:13" ht="15.75" x14ac:dyDescent="0.25">
      <c r="A223" s="46" t="s">
        <v>166</v>
      </c>
      <c r="B223" s="12">
        <v>2</v>
      </c>
      <c r="C223" s="47">
        <v>42258</v>
      </c>
      <c r="D223" s="12">
        <v>8</v>
      </c>
      <c r="E223" s="12" t="s">
        <v>455</v>
      </c>
      <c r="F223" s="47">
        <v>42592</v>
      </c>
      <c r="G223" s="47">
        <v>42691</v>
      </c>
      <c r="H223" s="48">
        <v>0</v>
      </c>
      <c r="I223" s="47">
        <v>42754</v>
      </c>
      <c r="J223" s="48">
        <v>0</v>
      </c>
      <c r="K223" s="12" t="s">
        <v>246</v>
      </c>
      <c r="L223" s="51" t="s">
        <v>246</v>
      </c>
      <c r="M223" s="52">
        <v>0</v>
      </c>
    </row>
    <row r="224" spans="1:13" ht="15.75" x14ac:dyDescent="0.25">
      <c r="A224" s="46" t="s">
        <v>166</v>
      </c>
      <c r="B224" s="12">
        <v>2</v>
      </c>
      <c r="C224" s="47">
        <v>42258</v>
      </c>
      <c r="D224" s="12">
        <v>9</v>
      </c>
      <c r="E224" s="12" t="s">
        <v>456</v>
      </c>
      <c r="F224" s="47">
        <v>42592</v>
      </c>
      <c r="G224" s="47">
        <v>42668</v>
      </c>
      <c r="H224" s="48">
        <v>0</v>
      </c>
      <c r="I224" s="47">
        <v>42691</v>
      </c>
      <c r="J224" s="48">
        <v>0</v>
      </c>
      <c r="K224" s="12" t="s">
        <v>246</v>
      </c>
      <c r="L224" s="51" t="s">
        <v>246</v>
      </c>
      <c r="M224" s="52">
        <v>0</v>
      </c>
    </row>
    <row r="225" spans="1:13" ht="15.75" x14ac:dyDescent="0.25">
      <c r="A225" s="46" t="s">
        <v>166</v>
      </c>
      <c r="B225" s="12">
        <v>2</v>
      </c>
      <c r="C225" s="47">
        <v>42258</v>
      </c>
      <c r="D225" s="12">
        <v>9</v>
      </c>
      <c r="E225" s="12" t="s">
        <v>457</v>
      </c>
      <c r="F225" s="47">
        <v>42592</v>
      </c>
      <c r="G225" s="47">
        <v>42668</v>
      </c>
      <c r="H225" s="48">
        <v>0</v>
      </c>
      <c r="I225" s="47">
        <v>42691</v>
      </c>
      <c r="J225" s="48">
        <v>0</v>
      </c>
      <c r="K225" s="12" t="s">
        <v>246</v>
      </c>
      <c r="L225" s="51" t="s">
        <v>246</v>
      </c>
      <c r="M225" s="52">
        <v>0</v>
      </c>
    </row>
    <row r="226" spans="1:13" ht="15.75" x14ac:dyDescent="0.25">
      <c r="A226" s="46" t="s">
        <v>166</v>
      </c>
      <c r="B226" s="12">
        <v>2</v>
      </c>
      <c r="C226" s="47">
        <v>42258</v>
      </c>
      <c r="D226" s="12">
        <v>12</v>
      </c>
      <c r="E226" s="12" t="s">
        <v>458</v>
      </c>
      <c r="F226" s="47">
        <v>42592</v>
      </c>
      <c r="G226" s="47">
        <v>42668</v>
      </c>
      <c r="H226" s="48">
        <v>0</v>
      </c>
      <c r="I226" s="47">
        <v>42691</v>
      </c>
      <c r="J226" s="48">
        <v>0</v>
      </c>
      <c r="K226" s="12" t="s">
        <v>246</v>
      </c>
      <c r="L226" s="51" t="s">
        <v>246</v>
      </c>
      <c r="M226" s="52">
        <v>0</v>
      </c>
    </row>
    <row r="227" spans="1:13" ht="15.75" x14ac:dyDescent="0.25">
      <c r="A227" s="46" t="s">
        <v>166</v>
      </c>
      <c r="B227" s="12">
        <v>2</v>
      </c>
      <c r="C227" s="47">
        <v>42263</v>
      </c>
      <c r="D227" s="12">
        <v>8</v>
      </c>
      <c r="E227" s="12" t="s">
        <v>459</v>
      </c>
      <c r="F227" s="47">
        <v>42592</v>
      </c>
      <c r="G227" s="47">
        <v>42668</v>
      </c>
      <c r="H227" s="48">
        <v>0</v>
      </c>
      <c r="I227" s="47">
        <v>42691</v>
      </c>
      <c r="J227" s="48">
        <v>0</v>
      </c>
      <c r="K227" s="12" t="s">
        <v>246</v>
      </c>
      <c r="L227" s="51" t="s">
        <v>246</v>
      </c>
      <c r="M227" s="52">
        <v>0</v>
      </c>
    </row>
    <row r="228" spans="1:13" ht="15.75" x14ac:dyDescent="0.25">
      <c r="A228" s="46" t="s">
        <v>166</v>
      </c>
      <c r="B228" s="12">
        <v>2</v>
      </c>
      <c r="C228" s="47">
        <v>42263</v>
      </c>
      <c r="D228" s="12">
        <v>13</v>
      </c>
      <c r="E228" s="12" t="s">
        <v>460</v>
      </c>
      <c r="F228" s="47">
        <v>42592</v>
      </c>
      <c r="G228" s="47">
        <v>42668</v>
      </c>
      <c r="H228" s="48">
        <v>0</v>
      </c>
      <c r="I228" s="47">
        <v>42691</v>
      </c>
      <c r="J228" s="48">
        <v>0</v>
      </c>
      <c r="K228" s="12" t="s">
        <v>246</v>
      </c>
      <c r="L228" s="51" t="s">
        <v>246</v>
      </c>
      <c r="M228" s="52">
        <v>0</v>
      </c>
    </row>
    <row r="229" spans="1:13" ht="15.75" x14ac:dyDescent="0.25">
      <c r="A229" s="46" t="s">
        <v>166</v>
      </c>
      <c r="B229" s="12">
        <v>2</v>
      </c>
      <c r="C229" s="47">
        <v>42263</v>
      </c>
      <c r="D229" s="12">
        <v>13</v>
      </c>
      <c r="E229" s="12" t="s">
        <v>461</v>
      </c>
      <c r="F229" s="47">
        <v>42592</v>
      </c>
      <c r="G229" s="47">
        <v>42668</v>
      </c>
      <c r="H229" s="48">
        <v>0</v>
      </c>
      <c r="I229" s="47">
        <v>42691</v>
      </c>
      <c r="J229" s="48">
        <v>0</v>
      </c>
      <c r="K229" s="12" t="s">
        <v>246</v>
      </c>
      <c r="L229" s="51" t="s">
        <v>246</v>
      </c>
      <c r="M229" s="52">
        <v>0</v>
      </c>
    </row>
    <row r="230" spans="1:13" ht="15.75" x14ac:dyDescent="0.25">
      <c r="A230" s="46" t="s">
        <v>462</v>
      </c>
      <c r="B230" s="12">
        <v>3</v>
      </c>
      <c r="C230" s="47">
        <v>41913</v>
      </c>
      <c r="D230" s="12">
        <v>1</v>
      </c>
      <c r="E230" s="12" t="s">
        <v>463</v>
      </c>
      <c r="F230" s="47">
        <v>42592</v>
      </c>
      <c r="G230" s="47">
        <v>42669</v>
      </c>
      <c r="H230" s="48">
        <v>0</v>
      </c>
      <c r="I230" s="47">
        <v>42690</v>
      </c>
      <c r="J230" s="48">
        <v>0</v>
      </c>
      <c r="K230" s="12" t="s">
        <v>246</v>
      </c>
      <c r="L230" s="51" t="s">
        <v>246</v>
      </c>
      <c r="M230" s="52">
        <v>0</v>
      </c>
    </row>
    <row r="231" spans="1:13" ht="15.75" x14ac:dyDescent="0.25">
      <c r="A231" s="46" t="s">
        <v>462</v>
      </c>
      <c r="B231" s="12">
        <v>3</v>
      </c>
      <c r="C231" s="47">
        <v>41913</v>
      </c>
      <c r="D231" s="12">
        <v>3</v>
      </c>
      <c r="E231" s="12" t="s">
        <v>464</v>
      </c>
      <c r="F231" s="47">
        <v>42592</v>
      </c>
      <c r="G231" s="47">
        <v>42669</v>
      </c>
      <c r="H231" s="48">
        <v>0</v>
      </c>
      <c r="I231" s="47">
        <v>42690</v>
      </c>
      <c r="J231" s="48">
        <v>0</v>
      </c>
      <c r="K231" s="12" t="s">
        <v>246</v>
      </c>
      <c r="L231" s="51" t="s">
        <v>246</v>
      </c>
      <c r="M231" s="52">
        <v>0</v>
      </c>
    </row>
    <row r="232" spans="1:13" ht="15.75" x14ac:dyDescent="0.25">
      <c r="A232" s="46" t="s">
        <v>462</v>
      </c>
      <c r="B232" s="12">
        <v>3</v>
      </c>
      <c r="C232" s="47">
        <v>41913</v>
      </c>
      <c r="D232" s="12">
        <v>4</v>
      </c>
      <c r="E232" s="12" t="s">
        <v>465</v>
      </c>
      <c r="F232" s="47">
        <v>42592</v>
      </c>
      <c r="G232" s="47">
        <v>42669</v>
      </c>
      <c r="H232" s="48">
        <v>0</v>
      </c>
      <c r="I232" s="47">
        <v>42690</v>
      </c>
      <c r="J232" s="48">
        <v>0</v>
      </c>
      <c r="K232" s="12" t="s">
        <v>246</v>
      </c>
      <c r="L232" s="51" t="s">
        <v>246</v>
      </c>
      <c r="M232" s="52">
        <v>0</v>
      </c>
    </row>
    <row r="233" spans="1:13" ht="15.75" x14ac:dyDescent="0.25">
      <c r="A233" s="46" t="s">
        <v>462</v>
      </c>
      <c r="B233" s="12">
        <v>3</v>
      </c>
      <c r="C233" s="47">
        <v>41913</v>
      </c>
      <c r="D233" s="12">
        <v>5</v>
      </c>
      <c r="E233" s="12" t="s">
        <v>466</v>
      </c>
      <c r="F233" s="47">
        <v>42592</v>
      </c>
      <c r="G233" s="47">
        <v>42669</v>
      </c>
      <c r="H233" s="48">
        <v>0</v>
      </c>
      <c r="I233" s="47">
        <v>42690</v>
      </c>
      <c r="J233" s="48">
        <v>0</v>
      </c>
      <c r="K233" s="12" t="s">
        <v>246</v>
      </c>
      <c r="L233" s="51" t="s">
        <v>246</v>
      </c>
      <c r="M233" s="52">
        <v>0</v>
      </c>
    </row>
    <row r="234" spans="1:13" ht="15.75" x14ac:dyDescent="0.25">
      <c r="A234" s="46" t="s">
        <v>462</v>
      </c>
      <c r="B234" s="12">
        <v>3</v>
      </c>
      <c r="C234" s="47">
        <v>41913</v>
      </c>
      <c r="D234" s="12">
        <v>5</v>
      </c>
      <c r="E234" s="12" t="s">
        <v>467</v>
      </c>
      <c r="F234" s="47">
        <v>42592</v>
      </c>
      <c r="G234" s="47">
        <v>42669</v>
      </c>
      <c r="H234" s="48">
        <v>0</v>
      </c>
      <c r="I234" s="47">
        <v>42690</v>
      </c>
      <c r="J234" s="48">
        <v>0</v>
      </c>
      <c r="K234" s="12" t="s">
        <v>246</v>
      </c>
      <c r="L234" s="51" t="s">
        <v>246</v>
      </c>
      <c r="M234" s="52">
        <v>0</v>
      </c>
    </row>
    <row r="235" spans="1:13" ht="15.75" x14ac:dyDescent="0.25">
      <c r="A235" s="46" t="s">
        <v>462</v>
      </c>
      <c r="B235" s="12">
        <v>3</v>
      </c>
      <c r="C235" s="47">
        <v>41913</v>
      </c>
      <c r="D235" s="12">
        <v>6</v>
      </c>
      <c r="E235" s="12" t="s">
        <v>468</v>
      </c>
      <c r="F235" s="47">
        <v>42592</v>
      </c>
      <c r="G235" s="47">
        <v>42669</v>
      </c>
      <c r="H235" s="48">
        <v>0</v>
      </c>
      <c r="I235" s="47">
        <v>42690</v>
      </c>
      <c r="J235" s="48">
        <v>0</v>
      </c>
      <c r="K235" s="12" t="s">
        <v>246</v>
      </c>
      <c r="L235" s="51" t="s">
        <v>246</v>
      </c>
      <c r="M235" s="52">
        <v>0</v>
      </c>
    </row>
    <row r="236" spans="1:13" ht="15.75" x14ac:dyDescent="0.25">
      <c r="A236" s="46" t="s">
        <v>462</v>
      </c>
      <c r="B236" s="12">
        <v>3</v>
      </c>
      <c r="C236" s="47">
        <v>42278</v>
      </c>
      <c r="D236" s="12">
        <v>12</v>
      </c>
      <c r="E236" s="12" t="s">
        <v>469</v>
      </c>
      <c r="F236" s="47">
        <v>42592</v>
      </c>
      <c r="G236" s="47">
        <v>42669</v>
      </c>
      <c r="H236" s="48">
        <v>0</v>
      </c>
      <c r="I236" s="47">
        <v>42690</v>
      </c>
      <c r="J236" s="48">
        <v>0</v>
      </c>
      <c r="K236" s="12" t="s">
        <v>246</v>
      </c>
      <c r="L236" s="51" t="s">
        <v>246</v>
      </c>
      <c r="M236" s="52">
        <v>0</v>
      </c>
    </row>
    <row r="237" spans="1:13" ht="15.75" x14ac:dyDescent="0.25">
      <c r="A237" s="46" t="s">
        <v>462</v>
      </c>
      <c r="B237" s="12">
        <v>3</v>
      </c>
      <c r="C237" s="47">
        <v>41954</v>
      </c>
      <c r="D237" s="12">
        <v>4</v>
      </c>
      <c r="E237" s="12" t="s">
        <v>470</v>
      </c>
      <c r="F237" s="47">
        <v>42592</v>
      </c>
      <c r="G237" s="47">
        <v>42669</v>
      </c>
      <c r="H237" s="48">
        <v>0</v>
      </c>
      <c r="I237" s="47">
        <v>42690</v>
      </c>
      <c r="J237" s="48">
        <v>0</v>
      </c>
      <c r="K237" s="12" t="s">
        <v>246</v>
      </c>
      <c r="L237" s="51" t="s">
        <v>246</v>
      </c>
      <c r="M237" s="52">
        <v>0</v>
      </c>
    </row>
    <row r="238" spans="1:13" ht="15.75" x14ac:dyDescent="0.25">
      <c r="A238" s="46" t="s">
        <v>462</v>
      </c>
      <c r="B238" s="12">
        <v>3</v>
      </c>
      <c r="C238" s="47">
        <v>41954</v>
      </c>
      <c r="D238" s="12">
        <v>5</v>
      </c>
      <c r="E238" s="12" t="s">
        <v>471</v>
      </c>
      <c r="F238" s="47">
        <v>42592</v>
      </c>
      <c r="G238" s="47">
        <v>42669</v>
      </c>
      <c r="H238" s="48">
        <v>0</v>
      </c>
      <c r="I238" s="47">
        <v>42690</v>
      </c>
      <c r="J238" s="48">
        <v>0</v>
      </c>
      <c r="K238" s="12" t="s">
        <v>246</v>
      </c>
      <c r="L238" s="51" t="s">
        <v>246</v>
      </c>
      <c r="M238" s="52">
        <v>0</v>
      </c>
    </row>
    <row r="239" spans="1:13" ht="15.75" x14ac:dyDescent="0.25">
      <c r="A239" s="46" t="s">
        <v>462</v>
      </c>
      <c r="B239" s="12">
        <v>3</v>
      </c>
      <c r="C239" s="47">
        <v>42292</v>
      </c>
      <c r="D239" s="12">
        <v>6</v>
      </c>
      <c r="E239" s="12" t="s">
        <v>472</v>
      </c>
      <c r="F239" s="47">
        <v>42592</v>
      </c>
      <c r="G239" s="47">
        <v>42669</v>
      </c>
      <c r="H239" s="48">
        <v>0</v>
      </c>
      <c r="I239" s="47">
        <v>42690</v>
      </c>
      <c r="J239" s="48">
        <v>0</v>
      </c>
      <c r="K239" s="12" t="s">
        <v>246</v>
      </c>
      <c r="L239" s="51" t="s">
        <v>246</v>
      </c>
      <c r="M239" s="52">
        <v>0</v>
      </c>
    </row>
    <row r="240" spans="1:13" ht="15.75" x14ac:dyDescent="0.25">
      <c r="A240" s="46" t="s">
        <v>462</v>
      </c>
      <c r="B240" s="12">
        <v>3</v>
      </c>
      <c r="C240" s="47">
        <v>42292</v>
      </c>
      <c r="D240" s="12">
        <v>9</v>
      </c>
      <c r="E240" s="12" t="s">
        <v>473</v>
      </c>
      <c r="F240" s="47">
        <v>42592</v>
      </c>
      <c r="G240" s="47">
        <v>42669</v>
      </c>
      <c r="H240" s="48">
        <v>0</v>
      </c>
      <c r="I240" s="47">
        <v>42690</v>
      </c>
      <c r="J240" s="48">
        <v>0</v>
      </c>
      <c r="K240" s="12" t="s">
        <v>246</v>
      </c>
      <c r="L240" s="51" t="s">
        <v>246</v>
      </c>
      <c r="M240" s="52">
        <v>0</v>
      </c>
    </row>
    <row r="241" spans="1:13" ht="15.75" x14ac:dyDescent="0.25">
      <c r="A241" s="46" t="s">
        <v>462</v>
      </c>
      <c r="B241" s="12">
        <v>3</v>
      </c>
      <c r="C241" s="47">
        <v>42292</v>
      </c>
      <c r="D241" s="12">
        <v>11</v>
      </c>
      <c r="E241" s="12" t="s">
        <v>474</v>
      </c>
      <c r="F241" s="47">
        <v>42592</v>
      </c>
      <c r="G241" s="47">
        <v>42669</v>
      </c>
      <c r="H241" s="48">
        <v>0</v>
      </c>
      <c r="I241" s="47">
        <v>42690</v>
      </c>
      <c r="J241" s="48">
        <v>0</v>
      </c>
      <c r="K241" s="12" t="s">
        <v>246</v>
      </c>
      <c r="L241" s="51" t="s">
        <v>246</v>
      </c>
      <c r="M241" s="52">
        <v>0</v>
      </c>
    </row>
    <row r="242" spans="1:13" ht="15.75" x14ac:dyDescent="0.25">
      <c r="A242" s="46" t="s">
        <v>462</v>
      </c>
      <c r="B242" s="12">
        <v>3</v>
      </c>
      <c r="C242" s="47">
        <v>42292</v>
      </c>
      <c r="D242" s="12">
        <v>13</v>
      </c>
      <c r="E242" s="12" t="s">
        <v>475</v>
      </c>
      <c r="F242" s="47">
        <v>42592</v>
      </c>
      <c r="G242" s="47">
        <v>42669</v>
      </c>
      <c r="H242" s="48">
        <v>0</v>
      </c>
      <c r="I242" s="47">
        <v>42690</v>
      </c>
      <c r="J242" s="48">
        <v>0</v>
      </c>
      <c r="K242" s="12" t="s">
        <v>246</v>
      </c>
      <c r="L242" s="51" t="s">
        <v>246</v>
      </c>
      <c r="M242" s="52">
        <v>0</v>
      </c>
    </row>
    <row r="243" spans="1:13" ht="15.75" x14ac:dyDescent="0.25">
      <c r="A243" s="46" t="s">
        <v>462</v>
      </c>
      <c r="B243" s="12">
        <v>3</v>
      </c>
      <c r="C243" s="47">
        <v>42292</v>
      </c>
      <c r="D243" s="12">
        <v>9</v>
      </c>
      <c r="E243" s="12" t="s">
        <v>476</v>
      </c>
      <c r="F243" s="47">
        <v>42592</v>
      </c>
      <c r="G243" s="47">
        <v>42669</v>
      </c>
      <c r="H243" s="48">
        <v>0</v>
      </c>
      <c r="I243" s="47">
        <v>42690</v>
      </c>
      <c r="J243" s="48">
        <v>0</v>
      </c>
      <c r="K243" s="12" t="s">
        <v>246</v>
      </c>
      <c r="L243" s="51" t="s">
        <v>246</v>
      </c>
      <c r="M243" s="52">
        <v>0</v>
      </c>
    </row>
    <row r="244" spans="1:13" ht="15.75" x14ac:dyDescent="0.25">
      <c r="A244" s="46" t="s">
        <v>462</v>
      </c>
      <c r="B244" s="12">
        <v>3</v>
      </c>
      <c r="C244" s="47">
        <v>42306</v>
      </c>
      <c r="D244" s="12">
        <v>5</v>
      </c>
      <c r="E244" s="12" t="s">
        <v>477</v>
      </c>
      <c r="F244" s="47">
        <v>42592</v>
      </c>
      <c r="G244" s="47">
        <v>42669</v>
      </c>
      <c r="H244" s="48">
        <v>0</v>
      </c>
      <c r="I244" s="47">
        <v>42690</v>
      </c>
      <c r="J244" s="48">
        <v>0</v>
      </c>
      <c r="K244" s="12" t="s">
        <v>246</v>
      </c>
      <c r="L244" s="51" t="s">
        <v>246</v>
      </c>
      <c r="M244" s="52">
        <v>0</v>
      </c>
    </row>
    <row r="245" spans="1:13" ht="15.75" x14ac:dyDescent="0.25">
      <c r="A245" s="46" t="s">
        <v>462</v>
      </c>
      <c r="B245" s="12">
        <v>3</v>
      </c>
      <c r="C245" s="47">
        <v>42306</v>
      </c>
      <c r="D245" s="12">
        <v>11</v>
      </c>
      <c r="E245" s="12" t="s">
        <v>478</v>
      </c>
      <c r="F245" s="47">
        <v>42592</v>
      </c>
      <c r="G245" s="47">
        <v>42669</v>
      </c>
      <c r="H245" s="48">
        <v>0</v>
      </c>
      <c r="I245" s="47">
        <v>42690</v>
      </c>
      <c r="J245" s="48">
        <v>0</v>
      </c>
      <c r="K245" s="12" t="s">
        <v>246</v>
      </c>
      <c r="L245" s="51" t="s">
        <v>246</v>
      </c>
      <c r="M245" s="52">
        <v>0</v>
      </c>
    </row>
    <row r="246" spans="1:13" ht="15.75" x14ac:dyDescent="0.25">
      <c r="A246" s="46" t="s">
        <v>462</v>
      </c>
      <c r="B246" s="12">
        <v>3</v>
      </c>
      <c r="C246" s="47">
        <v>42313</v>
      </c>
      <c r="D246" s="12">
        <v>7</v>
      </c>
      <c r="E246" s="12" t="s">
        <v>479</v>
      </c>
      <c r="F246" s="47">
        <v>42592</v>
      </c>
      <c r="G246" s="47">
        <v>42669</v>
      </c>
      <c r="H246" s="48">
        <v>0</v>
      </c>
      <c r="I246" s="47">
        <v>42690</v>
      </c>
      <c r="J246" s="48">
        <v>0</v>
      </c>
      <c r="K246" s="12" t="s">
        <v>246</v>
      </c>
      <c r="L246" s="51" t="s">
        <v>246</v>
      </c>
      <c r="M246" s="52">
        <v>0</v>
      </c>
    </row>
    <row r="247" spans="1:13" ht="15.75" x14ac:dyDescent="0.25">
      <c r="A247" s="46" t="s">
        <v>462</v>
      </c>
      <c r="B247" s="12">
        <v>3</v>
      </c>
      <c r="C247" s="47">
        <v>42313</v>
      </c>
      <c r="D247" s="12">
        <v>12</v>
      </c>
      <c r="E247" s="12" t="s">
        <v>480</v>
      </c>
      <c r="F247" s="47">
        <v>42592</v>
      </c>
      <c r="G247" s="47">
        <v>42669</v>
      </c>
      <c r="H247" s="48">
        <v>0</v>
      </c>
      <c r="I247" s="47">
        <v>42690</v>
      </c>
      <c r="J247" s="48">
        <v>0</v>
      </c>
      <c r="K247" s="12" t="s">
        <v>246</v>
      </c>
      <c r="L247" s="51" t="s">
        <v>246</v>
      </c>
      <c r="M247" s="52">
        <v>0</v>
      </c>
    </row>
    <row r="248" spans="1:13" ht="15.75" x14ac:dyDescent="0.25">
      <c r="A248" s="46" t="s">
        <v>462</v>
      </c>
      <c r="B248" s="12">
        <v>3</v>
      </c>
      <c r="C248" s="47">
        <v>42320</v>
      </c>
      <c r="D248" s="12">
        <v>12</v>
      </c>
      <c r="E248" s="12" t="s">
        <v>481</v>
      </c>
      <c r="F248" s="47">
        <v>42592</v>
      </c>
      <c r="G248" s="47">
        <v>42669</v>
      </c>
      <c r="H248" s="48">
        <v>0</v>
      </c>
      <c r="I248" s="47">
        <v>42690</v>
      </c>
      <c r="J248" s="48">
        <v>0</v>
      </c>
      <c r="K248" s="12" t="s">
        <v>246</v>
      </c>
      <c r="L248" s="51" t="s">
        <v>246</v>
      </c>
      <c r="M248" s="52">
        <v>0</v>
      </c>
    </row>
    <row r="249" spans="1:13" ht="15.75" x14ac:dyDescent="0.25">
      <c r="A249" s="46" t="s">
        <v>462</v>
      </c>
      <c r="B249" s="12">
        <v>3</v>
      </c>
      <c r="C249" s="47">
        <v>41913</v>
      </c>
      <c r="D249" s="12">
        <v>4</v>
      </c>
      <c r="E249" s="12" t="s">
        <v>482</v>
      </c>
      <c r="F249" s="47">
        <v>42619</v>
      </c>
      <c r="G249" s="47">
        <v>42669</v>
      </c>
      <c r="H249" s="48">
        <v>0</v>
      </c>
      <c r="I249" s="47">
        <v>42690</v>
      </c>
      <c r="J249" s="48">
        <v>0</v>
      </c>
      <c r="K249" s="12" t="s">
        <v>246</v>
      </c>
      <c r="L249" s="51" t="s">
        <v>246</v>
      </c>
      <c r="M249" s="52">
        <v>0</v>
      </c>
    </row>
    <row r="250" spans="1:13" ht="15.75" x14ac:dyDescent="0.25">
      <c r="A250" s="46" t="s">
        <v>257</v>
      </c>
      <c r="B250" s="12">
        <v>1</v>
      </c>
      <c r="C250" s="47">
        <v>42166</v>
      </c>
      <c r="D250" s="12">
        <v>3</v>
      </c>
      <c r="E250" s="12" t="s">
        <v>483</v>
      </c>
      <c r="F250" s="47">
        <v>42592</v>
      </c>
      <c r="G250" s="47">
        <v>42669</v>
      </c>
      <c r="H250" s="48">
        <v>0</v>
      </c>
      <c r="I250" s="47">
        <v>42690</v>
      </c>
      <c r="J250" s="48">
        <v>0</v>
      </c>
      <c r="K250" s="12" t="s">
        <v>246</v>
      </c>
      <c r="L250" s="51" t="s">
        <v>246</v>
      </c>
      <c r="M250" s="52">
        <v>0</v>
      </c>
    </row>
    <row r="251" spans="1:13" ht="15.75" x14ac:dyDescent="0.25">
      <c r="A251" s="46" t="s">
        <v>257</v>
      </c>
      <c r="B251" s="12">
        <v>1</v>
      </c>
      <c r="C251" s="47">
        <v>42166</v>
      </c>
      <c r="D251" s="12">
        <v>10</v>
      </c>
      <c r="E251" s="12" t="s">
        <v>484</v>
      </c>
      <c r="F251" s="47">
        <v>42592</v>
      </c>
      <c r="G251" s="47">
        <v>42669</v>
      </c>
      <c r="H251" s="48">
        <v>0</v>
      </c>
      <c r="I251" s="47">
        <v>42690</v>
      </c>
      <c r="J251" s="48">
        <v>0</v>
      </c>
      <c r="K251" s="12" t="s">
        <v>246</v>
      </c>
      <c r="L251" s="51" t="s">
        <v>246</v>
      </c>
      <c r="M251" s="52">
        <v>0</v>
      </c>
    </row>
    <row r="252" spans="1:13" ht="15.75" x14ac:dyDescent="0.25">
      <c r="A252" s="46" t="s">
        <v>257</v>
      </c>
      <c r="B252" s="12">
        <v>1</v>
      </c>
      <c r="C252" s="47">
        <v>42179</v>
      </c>
      <c r="D252" s="12">
        <v>4</v>
      </c>
      <c r="E252" s="12" t="s">
        <v>485</v>
      </c>
      <c r="F252" s="47">
        <v>42592</v>
      </c>
      <c r="G252" s="47">
        <v>42669</v>
      </c>
      <c r="H252" s="48">
        <v>0</v>
      </c>
      <c r="I252" s="47">
        <v>42690</v>
      </c>
      <c r="J252" s="48">
        <v>0</v>
      </c>
      <c r="K252" s="12" t="s">
        <v>246</v>
      </c>
      <c r="L252" s="51" t="s">
        <v>246</v>
      </c>
      <c r="M252" s="52">
        <v>0</v>
      </c>
    </row>
    <row r="253" spans="1:13" ht="15.75" x14ac:dyDescent="0.25">
      <c r="A253" s="46" t="s">
        <v>257</v>
      </c>
      <c r="B253" s="12">
        <v>1</v>
      </c>
      <c r="C253" s="47">
        <v>42179</v>
      </c>
      <c r="D253" s="12">
        <v>7</v>
      </c>
      <c r="E253" s="12" t="s">
        <v>486</v>
      </c>
      <c r="F253" s="47">
        <v>42592</v>
      </c>
      <c r="G253" s="47">
        <v>42669</v>
      </c>
      <c r="H253" s="48">
        <v>0</v>
      </c>
      <c r="I253" s="47">
        <v>42690</v>
      </c>
      <c r="J253" s="48">
        <v>0</v>
      </c>
      <c r="K253" s="12" t="s">
        <v>246</v>
      </c>
      <c r="L253" s="51" t="s">
        <v>246</v>
      </c>
      <c r="M253" s="52">
        <v>0</v>
      </c>
    </row>
    <row r="254" spans="1:13" ht="15.75" x14ac:dyDescent="0.25">
      <c r="A254" s="46" t="s">
        <v>257</v>
      </c>
      <c r="B254" s="12">
        <v>1</v>
      </c>
      <c r="C254" s="47">
        <v>42179</v>
      </c>
      <c r="D254" s="12">
        <v>10</v>
      </c>
      <c r="E254" s="12" t="s">
        <v>487</v>
      </c>
      <c r="F254" s="47">
        <v>42592</v>
      </c>
      <c r="G254" s="47">
        <v>42669</v>
      </c>
      <c r="H254" s="48">
        <v>0</v>
      </c>
      <c r="I254" s="47">
        <v>42690</v>
      </c>
      <c r="J254" s="48">
        <v>0</v>
      </c>
      <c r="K254" s="12" t="s">
        <v>246</v>
      </c>
      <c r="L254" s="51" t="s">
        <v>246</v>
      </c>
      <c r="M254" s="52">
        <v>0</v>
      </c>
    </row>
    <row r="255" spans="1:13" ht="15.75" x14ac:dyDescent="0.25">
      <c r="A255" s="46" t="s">
        <v>257</v>
      </c>
      <c r="B255" s="12">
        <v>1</v>
      </c>
      <c r="C255" s="47">
        <v>42186</v>
      </c>
      <c r="D255" s="12">
        <v>9</v>
      </c>
      <c r="E255" s="12" t="s">
        <v>488</v>
      </c>
      <c r="F255" s="47">
        <v>42592</v>
      </c>
      <c r="G255" s="47">
        <v>42669</v>
      </c>
      <c r="H255" s="48">
        <v>0</v>
      </c>
      <c r="I255" s="47">
        <v>42690</v>
      </c>
      <c r="J255" s="48">
        <v>0</v>
      </c>
      <c r="K255" s="12" t="s">
        <v>246</v>
      </c>
      <c r="L255" s="51" t="s">
        <v>246</v>
      </c>
      <c r="M255" s="52">
        <v>0</v>
      </c>
    </row>
    <row r="256" spans="1:13" ht="15.75" x14ac:dyDescent="0.25">
      <c r="A256" s="46" t="s">
        <v>257</v>
      </c>
      <c r="B256" s="12">
        <v>1</v>
      </c>
      <c r="C256" s="47">
        <v>42192</v>
      </c>
      <c r="D256" s="12">
        <v>5</v>
      </c>
      <c r="E256" s="12" t="s">
        <v>489</v>
      </c>
      <c r="F256" s="47">
        <v>42592</v>
      </c>
      <c r="G256" s="47">
        <v>42669</v>
      </c>
      <c r="H256" s="48">
        <v>0</v>
      </c>
      <c r="I256" s="47">
        <v>42690</v>
      </c>
      <c r="J256" s="48">
        <v>0</v>
      </c>
      <c r="K256" s="12" t="s">
        <v>246</v>
      </c>
      <c r="L256" s="51" t="s">
        <v>246</v>
      </c>
      <c r="M256" s="52">
        <v>0</v>
      </c>
    </row>
    <row r="257" spans="1:13" ht="15.75" x14ac:dyDescent="0.25">
      <c r="A257" s="46" t="s">
        <v>257</v>
      </c>
      <c r="B257" s="12">
        <v>1</v>
      </c>
      <c r="C257" s="47">
        <v>42192</v>
      </c>
      <c r="D257" s="12">
        <v>6</v>
      </c>
      <c r="E257" s="12" t="s">
        <v>490</v>
      </c>
      <c r="F257" s="47">
        <v>42592</v>
      </c>
      <c r="G257" s="47">
        <v>42669</v>
      </c>
      <c r="H257" s="48">
        <v>0</v>
      </c>
      <c r="I257" s="47">
        <v>42690</v>
      </c>
      <c r="J257" s="48">
        <v>0</v>
      </c>
      <c r="K257" s="12" t="s">
        <v>246</v>
      </c>
      <c r="L257" s="51" t="s">
        <v>246</v>
      </c>
      <c r="M257" s="52">
        <v>0</v>
      </c>
    </row>
    <row r="258" spans="1:13" ht="15.75" x14ac:dyDescent="0.25">
      <c r="A258" s="46" t="s">
        <v>257</v>
      </c>
      <c r="B258" s="12">
        <v>1</v>
      </c>
      <c r="C258" s="47">
        <v>42192</v>
      </c>
      <c r="D258" s="12">
        <v>9</v>
      </c>
      <c r="E258" s="12" t="s">
        <v>491</v>
      </c>
      <c r="F258" s="47">
        <v>42592</v>
      </c>
      <c r="G258" s="47">
        <v>42669</v>
      </c>
      <c r="H258" s="48">
        <v>0</v>
      </c>
      <c r="I258" s="47">
        <v>42690</v>
      </c>
      <c r="J258" s="48">
        <v>0</v>
      </c>
      <c r="K258" s="12" t="s">
        <v>246</v>
      </c>
      <c r="L258" s="51" t="s">
        <v>246</v>
      </c>
      <c r="M258" s="52">
        <v>0</v>
      </c>
    </row>
    <row r="259" spans="1:13" ht="15.75" x14ac:dyDescent="0.25">
      <c r="A259" s="46" t="s">
        <v>257</v>
      </c>
      <c r="B259" s="12">
        <v>1</v>
      </c>
      <c r="C259" s="47">
        <v>42199</v>
      </c>
      <c r="D259" s="12">
        <v>4</v>
      </c>
      <c r="E259" s="12" t="s">
        <v>492</v>
      </c>
      <c r="F259" s="47">
        <v>42592</v>
      </c>
      <c r="G259" s="47">
        <v>42669</v>
      </c>
      <c r="H259" s="48">
        <v>0</v>
      </c>
      <c r="I259" s="47">
        <v>42690</v>
      </c>
      <c r="J259" s="48">
        <v>0</v>
      </c>
      <c r="K259" s="12" t="s">
        <v>246</v>
      </c>
      <c r="L259" s="51" t="s">
        <v>246</v>
      </c>
      <c r="M259" s="52">
        <v>0</v>
      </c>
    </row>
    <row r="260" spans="1:13" ht="15.75" x14ac:dyDescent="0.25">
      <c r="A260" s="46" t="s">
        <v>257</v>
      </c>
      <c r="B260" s="12">
        <v>2</v>
      </c>
      <c r="C260" s="47">
        <v>41870</v>
      </c>
      <c r="D260" s="12">
        <v>6</v>
      </c>
      <c r="E260" s="12" t="s">
        <v>493</v>
      </c>
      <c r="F260" s="47">
        <v>42592</v>
      </c>
      <c r="G260" s="47">
        <v>42669</v>
      </c>
      <c r="H260" s="48">
        <v>0</v>
      </c>
      <c r="I260" s="47">
        <v>42690</v>
      </c>
      <c r="J260" s="48">
        <v>0</v>
      </c>
      <c r="K260" s="12" t="s">
        <v>246</v>
      </c>
      <c r="L260" s="51" t="s">
        <v>246</v>
      </c>
      <c r="M260" s="52">
        <v>0</v>
      </c>
    </row>
    <row r="261" spans="1:13" ht="15.75" x14ac:dyDescent="0.25">
      <c r="A261" s="46" t="s">
        <v>257</v>
      </c>
      <c r="B261" s="12">
        <v>2</v>
      </c>
      <c r="C261" s="47">
        <v>41870</v>
      </c>
      <c r="D261" s="12">
        <v>6</v>
      </c>
      <c r="E261" s="12" t="s">
        <v>494</v>
      </c>
      <c r="F261" s="47">
        <v>42592</v>
      </c>
      <c r="G261" s="47">
        <v>42669</v>
      </c>
      <c r="H261" s="48">
        <v>0</v>
      </c>
      <c r="I261" s="47">
        <v>42690</v>
      </c>
      <c r="J261" s="48">
        <v>0</v>
      </c>
      <c r="K261" s="12" t="s">
        <v>246</v>
      </c>
      <c r="L261" s="51" t="s">
        <v>246</v>
      </c>
      <c r="M261" s="52">
        <v>0</v>
      </c>
    </row>
    <row r="262" spans="1:13" ht="15.75" x14ac:dyDescent="0.25">
      <c r="A262" s="46" t="s">
        <v>257</v>
      </c>
      <c r="B262" s="12">
        <v>2</v>
      </c>
      <c r="C262" s="47">
        <v>41870</v>
      </c>
      <c r="D262" s="12">
        <v>6</v>
      </c>
      <c r="E262" s="12" t="s">
        <v>495</v>
      </c>
      <c r="F262" s="47">
        <v>42592</v>
      </c>
      <c r="G262" s="47">
        <v>42669</v>
      </c>
      <c r="H262" s="48">
        <v>0</v>
      </c>
      <c r="I262" s="47">
        <v>42690</v>
      </c>
      <c r="J262" s="48">
        <v>0</v>
      </c>
      <c r="K262" s="12" t="s">
        <v>246</v>
      </c>
      <c r="L262" s="51" t="s">
        <v>246</v>
      </c>
      <c r="M262" s="52">
        <v>0</v>
      </c>
    </row>
    <row r="263" spans="1:13" ht="15.75" x14ac:dyDescent="0.25">
      <c r="A263" s="46" t="s">
        <v>257</v>
      </c>
      <c r="B263" s="12">
        <v>2</v>
      </c>
      <c r="C263" s="47">
        <v>41870</v>
      </c>
      <c r="D263" s="12">
        <v>7</v>
      </c>
      <c r="E263" s="12" t="s">
        <v>496</v>
      </c>
      <c r="F263" s="47">
        <v>42592</v>
      </c>
      <c r="G263" s="47">
        <v>42669</v>
      </c>
      <c r="H263" s="48">
        <v>0</v>
      </c>
      <c r="I263" s="47">
        <v>42690</v>
      </c>
      <c r="J263" s="48">
        <v>0</v>
      </c>
      <c r="K263" s="12" t="s">
        <v>246</v>
      </c>
      <c r="L263" s="51" t="s">
        <v>246</v>
      </c>
      <c r="M263" s="52">
        <v>0</v>
      </c>
    </row>
    <row r="264" spans="1:13" ht="15.75" x14ac:dyDescent="0.25">
      <c r="A264" s="46" t="s">
        <v>257</v>
      </c>
      <c r="B264" s="12">
        <v>2</v>
      </c>
      <c r="C264" s="47">
        <v>41870</v>
      </c>
      <c r="D264" s="12">
        <v>9</v>
      </c>
      <c r="E264" s="12" t="s">
        <v>497</v>
      </c>
      <c r="F264" s="47">
        <v>42592</v>
      </c>
      <c r="G264" s="47">
        <v>42669</v>
      </c>
      <c r="H264" s="48">
        <v>0</v>
      </c>
      <c r="I264" s="47">
        <v>42690</v>
      </c>
      <c r="J264" s="48">
        <v>0</v>
      </c>
      <c r="K264" s="12" t="s">
        <v>246</v>
      </c>
      <c r="L264" s="51" t="s">
        <v>246</v>
      </c>
      <c r="M264" s="52">
        <v>0</v>
      </c>
    </row>
    <row r="265" spans="1:13" ht="15.75" x14ac:dyDescent="0.25">
      <c r="A265" s="46" t="s">
        <v>257</v>
      </c>
      <c r="B265" s="12">
        <v>2</v>
      </c>
      <c r="C265" s="47">
        <v>41870</v>
      </c>
      <c r="D265" s="12">
        <v>10</v>
      </c>
      <c r="E265" s="12" t="s">
        <v>498</v>
      </c>
      <c r="F265" s="47">
        <v>42592</v>
      </c>
      <c r="G265" s="47">
        <v>42669</v>
      </c>
      <c r="H265" s="48">
        <v>0</v>
      </c>
      <c r="I265" s="47">
        <v>42690</v>
      </c>
      <c r="J265" s="48">
        <v>0</v>
      </c>
      <c r="K265" s="12" t="s">
        <v>246</v>
      </c>
      <c r="L265" s="51" t="s">
        <v>246</v>
      </c>
      <c r="M265" s="52">
        <v>0</v>
      </c>
    </row>
    <row r="266" spans="1:13" ht="15.75" x14ac:dyDescent="0.25">
      <c r="A266" s="46" t="s">
        <v>257</v>
      </c>
      <c r="B266" s="12">
        <v>2</v>
      </c>
      <c r="C266" s="47">
        <v>41891</v>
      </c>
      <c r="D266" s="12">
        <v>2</v>
      </c>
      <c r="E266" s="12" t="s">
        <v>499</v>
      </c>
      <c r="F266" s="47">
        <v>42592</v>
      </c>
      <c r="G266" s="47">
        <v>42669</v>
      </c>
      <c r="H266" s="48">
        <v>0</v>
      </c>
      <c r="I266" s="47">
        <v>42690</v>
      </c>
      <c r="J266" s="48">
        <v>0</v>
      </c>
      <c r="K266" s="12" t="s">
        <v>246</v>
      </c>
      <c r="L266" s="51" t="s">
        <v>246</v>
      </c>
      <c r="M266" s="52">
        <v>0</v>
      </c>
    </row>
    <row r="267" spans="1:13" ht="15.75" x14ac:dyDescent="0.25">
      <c r="A267" s="46" t="s">
        <v>257</v>
      </c>
      <c r="B267" s="12">
        <v>2</v>
      </c>
      <c r="C267" s="47">
        <v>41891</v>
      </c>
      <c r="D267" s="12">
        <v>4</v>
      </c>
      <c r="E267" s="12" t="s">
        <v>500</v>
      </c>
      <c r="F267" s="47">
        <v>42592</v>
      </c>
      <c r="G267" s="47">
        <v>42669</v>
      </c>
      <c r="H267" s="48">
        <v>0</v>
      </c>
      <c r="I267" s="47">
        <v>42690</v>
      </c>
      <c r="J267" s="48">
        <v>0</v>
      </c>
      <c r="K267" s="12" t="s">
        <v>246</v>
      </c>
      <c r="L267" s="51" t="s">
        <v>246</v>
      </c>
      <c r="M267" s="52">
        <v>0</v>
      </c>
    </row>
    <row r="268" spans="1:13" ht="15.75" x14ac:dyDescent="0.25">
      <c r="A268" s="46" t="s">
        <v>257</v>
      </c>
      <c r="B268" s="12">
        <v>2</v>
      </c>
      <c r="C268" s="47">
        <v>41891</v>
      </c>
      <c r="D268" s="12">
        <v>5</v>
      </c>
      <c r="E268" s="12" t="s">
        <v>501</v>
      </c>
      <c r="F268" s="47">
        <v>42592</v>
      </c>
      <c r="G268" s="47">
        <v>42669</v>
      </c>
      <c r="H268" s="48">
        <v>0</v>
      </c>
      <c r="I268" s="47">
        <v>42690</v>
      </c>
      <c r="J268" s="48">
        <v>0</v>
      </c>
      <c r="K268" s="12" t="s">
        <v>246</v>
      </c>
      <c r="L268" s="51" t="s">
        <v>246</v>
      </c>
      <c r="M268" s="52">
        <v>0</v>
      </c>
    </row>
    <row r="269" spans="1:13" ht="15.75" x14ac:dyDescent="0.25">
      <c r="A269" s="46" t="s">
        <v>257</v>
      </c>
      <c r="B269" s="12">
        <v>2</v>
      </c>
      <c r="C269" s="47">
        <v>41891</v>
      </c>
      <c r="D269" s="12">
        <v>10</v>
      </c>
      <c r="E269" s="12" t="s">
        <v>502</v>
      </c>
      <c r="F269" s="47">
        <v>42592</v>
      </c>
      <c r="G269" s="47">
        <v>42669</v>
      </c>
      <c r="H269" s="48">
        <v>0</v>
      </c>
      <c r="I269" s="47">
        <v>42690</v>
      </c>
      <c r="J269" s="48">
        <v>0</v>
      </c>
      <c r="K269" s="12" t="s">
        <v>246</v>
      </c>
      <c r="L269" s="51" t="s">
        <v>246</v>
      </c>
      <c r="M269" s="52">
        <v>0</v>
      </c>
    </row>
    <row r="270" spans="1:13" ht="15.75" x14ac:dyDescent="0.25">
      <c r="A270" s="46" t="s">
        <v>257</v>
      </c>
      <c r="B270" s="12">
        <v>2</v>
      </c>
      <c r="C270" s="47">
        <v>42216</v>
      </c>
      <c r="D270" s="12">
        <v>9</v>
      </c>
      <c r="E270" s="12" t="s">
        <v>503</v>
      </c>
      <c r="F270" s="47">
        <v>42592</v>
      </c>
      <c r="G270" s="47">
        <v>42669</v>
      </c>
      <c r="H270" s="48">
        <v>0</v>
      </c>
      <c r="I270" s="47">
        <v>42690</v>
      </c>
      <c r="J270" s="48">
        <v>0</v>
      </c>
      <c r="K270" s="12" t="s">
        <v>246</v>
      </c>
      <c r="L270" s="51" t="s">
        <v>246</v>
      </c>
      <c r="M270" s="52">
        <v>0</v>
      </c>
    </row>
    <row r="271" spans="1:13" ht="15.75" x14ac:dyDescent="0.25">
      <c r="A271" s="46" t="s">
        <v>257</v>
      </c>
      <c r="B271" s="12">
        <v>2</v>
      </c>
      <c r="C271" s="47">
        <v>42222</v>
      </c>
      <c r="D271" s="12">
        <v>3</v>
      </c>
      <c r="E271" s="12" t="s">
        <v>504</v>
      </c>
      <c r="F271" s="47">
        <v>42592</v>
      </c>
      <c r="G271" s="47">
        <v>42669</v>
      </c>
      <c r="H271" s="48">
        <v>0</v>
      </c>
      <c r="I271" s="47">
        <v>42690</v>
      </c>
      <c r="J271" s="48">
        <v>0</v>
      </c>
      <c r="K271" s="12" t="s">
        <v>246</v>
      </c>
      <c r="L271" s="51" t="s">
        <v>246</v>
      </c>
      <c r="M271" s="52">
        <v>0</v>
      </c>
    </row>
    <row r="272" spans="1:13" ht="15.75" x14ac:dyDescent="0.25">
      <c r="A272" s="46" t="s">
        <v>257</v>
      </c>
      <c r="B272" s="12">
        <v>2</v>
      </c>
      <c r="C272" s="47">
        <v>42222</v>
      </c>
      <c r="D272" s="12">
        <v>4</v>
      </c>
      <c r="E272" s="12" t="s">
        <v>505</v>
      </c>
      <c r="F272" s="47">
        <v>42592</v>
      </c>
      <c r="G272" s="47">
        <v>42701</v>
      </c>
      <c r="H272" s="48">
        <v>0</v>
      </c>
      <c r="I272" s="47">
        <v>42690</v>
      </c>
      <c r="J272" s="48">
        <v>0</v>
      </c>
      <c r="K272" s="12" t="s">
        <v>246</v>
      </c>
      <c r="L272" s="51" t="s">
        <v>246</v>
      </c>
      <c r="M272" s="52">
        <v>0</v>
      </c>
    </row>
    <row r="273" spans="1:13" ht="15.75" x14ac:dyDescent="0.25">
      <c r="A273" s="46" t="s">
        <v>257</v>
      </c>
      <c r="B273" s="12">
        <v>2</v>
      </c>
      <c r="C273" s="47">
        <v>42229</v>
      </c>
      <c r="D273" s="12">
        <v>11</v>
      </c>
      <c r="E273" s="12" t="s">
        <v>506</v>
      </c>
      <c r="F273" s="47">
        <v>42592</v>
      </c>
      <c r="G273" s="47">
        <v>42669</v>
      </c>
      <c r="H273" s="48">
        <v>0</v>
      </c>
      <c r="I273" s="47">
        <v>42690</v>
      </c>
      <c r="J273" s="48">
        <v>0</v>
      </c>
      <c r="K273" s="12" t="s">
        <v>246</v>
      </c>
      <c r="L273" s="51" t="s">
        <v>246</v>
      </c>
      <c r="M273" s="52">
        <v>0</v>
      </c>
    </row>
    <row r="274" spans="1:13" ht="15.75" x14ac:dyDescent="0.25">
      <c r="A274" s="46" t="s">
        <v>257</v>
      </c>
      <c r="B274" s="12">
        <v>2</v>
      </c>
      <c r="C274" s="47">
        <v>42244</v>
      </c>
      <c r="D274" s="12">
        <v>2</v>
      </c>
      <c r="E274" s="12" t="s">
        <v>507</v>
      </c>
      <c r="F274" s="47">
        <v>42592</v>
      </c>
      <c r="G274" s="47">
        <v>42669</v>
      </c>
      <c r="H274" s="48">
        <v>0</v>
      </c>
      <c r="I274" s="47">
        <v>42690</v>
      </c>
      <c r="J274" s="48">
        <v>0</v>
      </c>
      <c r="K274" s="12" t="s">
        <v>246</v>
      </c>
      <c r="L274" s="51" t="s">
        <v>246</v>
      </c>
      <c r="M274" s="52">
        <v>0</v>
      </c>
    </row>
    <row r="275" spans="1:13" ht="15.75" x14ac:dyDescent="0.25">
      <c r="A275" s="46" t="s">
        <v>257</v>
      </c>
      <c r="B275" s="12">
        <v>2</v>
      </c>
      <c r="C275" s="47">
        <v>42244</v>
      </c>
      <c r="D275" s="12">
        <v>12</v>
      </c>
      <c r="E275" s="12" t="s">
        <v>508</v>
      </c>
      <c r="F275" s="47">
        <v>42592</v>
      </c>
      <c r="G275" s="47">
        <v>42669</v>
      </c>
      <c r="H275" s="48">
        <v>0</v>
      </c>
      <c r="I275" s="47">
        <v>42690</v>
      </c>
      <c r="J275" s="48">
        <v>0</v>
      </c>
      <c r="K275" s="12" t="s">
        <v>246</v>
      </c>
      <c r="L275" s="51" t="s">
        <v>246</v>
      </c>
      <c r="M275" s="52">
        <v>0</v>
      </c>
    </row>
    <row r="276" spans="1:13" ht="15.75" x14ac:dyDescent="0.25">
      <c r="A276" s="46" t="s">
        <v>257</v>
      </c>
      <c r="B276" s="12">
        <v>2</v>
      </c>
      <c r="C276" s="47">
        <v>42250</v>
      </c>
      <c r="D276" s="12">
        <v>13</v>
      </c>
      <c r="E276" s="12" t="s">
        <v>509</v>
      </c>
      <c r="F276" s="47">
        <v>42592</v>
      </c>
      <c r="G276" s="47">
        <v>42669</v>
      </c>
      <c r="H276" s="48">
        <v>0</v>
      </c>
      <c r="I276" s="47">
        <v>42690</v>
      </c>
      <c r="J276" s="48">
        <v>0</v>
      </c>
      <c r="K276" s="12" t="s">
        <v>246</v>
      </c>
      <c r="L276" s="51" t="s">
        <v>246</v>
      </c>
      <c r="M276" s="52">
        <v>0</v>
      </c>
    </row>
    <row r="277" spans="1:13" ht="15.75" x14ac:dyDescent="0.25">
      <c r="A277" s="46" t="s">
        <v>257</v>
      </c>
      <c r="B277" s="12">
        <v>2</v>
      </c>
      <c r="C277" s="47">
        <v>42258</v>
      </c>
      <c r="D277" s="12">
        <v>2</v>
      </c>
      <c r="E277" s="12" t="s">
        <v>510</v>
      </c>
      <c r="F277" s="47">
        <v>42592</v>
      </c>
      <c r="G277" s="47">
        <v>42669</v>
      </c>
      <c r="H277" s="48">
        <v>0</v>
      </c>
      <c r="I277" s="47">
        <v>42690</v>
      </c>
      <c r="J277" s="48">
        <v>0</v>
      </c>
      <c r="K277" s="12" t="s">
        <v>246</v>
      </c>
      <c r="L277" s="51" t="s">
        <v>246</v>
      </c>
      <c r="M277" s="52">
        <v>0</v>
      </c>
    </row>
    <row r="278" spans="1:13" ht="15.75" x14ac:dyDescent="0.25">
      <c r="A278" s="46" t="s">
        <v>257</v>
      </c>
      <c r="B278" s="12">
        <v>2</v>
      </c>
      <c r="C278" s="47">
        <v>42263</v>
      </c>
      <c r="D278" s="12">
        <v>4</v>
      </c>
      <c r="E278" s="12" t="s">
        <v>511</v>
      </c>
      <c r="F278" s="47">
        <v>42592</v>
      </c>
      <c r="G278" s="47">
        <v>42669</v>
      </c>
      <c r="H278" s="48">
        <v>0</v>
      </c>
      <c r="I278" s="47">
        <v>42690</v>
      </c>
      <c r="J278" s="48">
        <v>0</v>
      </c>
      <c r="K278" s="12" t="s">
        <v>246</v>
      </c>
      <c r="L278" s="51" t="s">
        <v>246</v>
      </c>
      <c r="M278" s="52">
        <v>0</v>
      </c>
    </row>
    <row r="279" spans="1:13" ht="15.75" x14ac:dyDescent="0.25">
      <c r="A279" s="46" t="s">
        <v>257</v>
      </c>
      <c r="B279" s="12">
        <v>2</v>
      </c>
      <c r="C279" s="47">
        <v>42263</v>
      </c>
      <c r="D279" s="12">
        <v>5</v>
      </c>
      <c r="E279" s="12" t="s">
        <v>512</v>
      </c>
      <c r="F279" s="47">
        <v>42592</v>
      </c>
      <c r="G279" s="47">
        <v>42669</v>
      </c>
      <c r="H279" s="48">
        <v>0</v>
      </c>
      <c r="I279" s="47">
        <v>42690</v>
      </c>
      <c r="J279" s="48">
        <v>0</v>
      </c>
      <c r="K279" s="12" t="s">
        <v>246</v>
      </c>
      <c r="L279" s="51" t="s">
        <v>246</v>
      </c>
      <c r="M279" s="52">
        <v>0</v>
      </c>
    </row>
    <row r="280" spans="1:13" ht="15.75" x14ac:dyDescent="0.25">
      <c r="A280" s="46" t="s">
        <v>257</v>
      </c>
      <c r="B280" s="12">
        <v>3</v>
      </c>
      <c r="C280" s="47">
        <v>41913</v>
      </c>
      <c r="D280" s="12">
        <v>4</v>
      </c>
      <c r="E280" s="12" t="s">
        <v>513</v>
      </c>
      <c r="F280" s="47">
        <v>42592</v>
      </c>
      <c r="G280" s="47">
        <v>42669</v>
      </c>
      <c r="H280" s="48">
        <v>0</v>
      </c>
      <c r="I280" s="47">
        <v>42690</v>
      </c>
      <c r="J280" s="48">
        <v>0</v>
      </c>
      <c r="K280" s="12" t="s">
        <v>246</v>
      </c>
      <c r="L280" s="51" t="s">
        <v>246</v>
      </c>
      <c r="M280" s="52">
        <v>0</v>
      </c>
    </row>
    <row r="281" spans="1:13" ht="15.75" x14ac:dyDescent="0.25">
      <c r="A281" s="46" t="s">
        <v>257</v>
      </c>
      <c r="B281" s="12">
        <v>3</v>
      </c>
      <c r="C281" s="47">
        <v>41913</v>
      </c>
      <c r="D281" s="12">
        <v>4</v>
      </c>
      <c r="E281" s="12" t="s">
        <v>514</v>
      </c>
      <c r="F281" s="47">
        <v>42592</v>
      </c>
      <c r="G281" s="47">
        <v>42669</v>
      </c>
      <c r="H281" s="48">
        <v>0</v>
      </c>
      <c r="I281" s="47">
        <v>42690</v>
      </c>
      <c r="J281" s="48">
        <v>0</v>
      </c>
      <c r="K281" s="12" t="s">
        <v>246</v>
      </c>
      <c r="L281" s="51" t="s">
        <v>246</v>
      </c>
      <c r="M281" s="52">
        <v>0</v>
      </c>
    </row>
    <row r="282" spans="1:13" ht="15.75" x14ac:dyDescent="0.25">
      <c r="A282" s="46" t="s">
        <v>257</v>
      </c>
      <c r="B282" s="12">
        <v>3</v>
      </c>
      <c r="C282" s="47">
        <v>41913</v>
      </c>
      <c r="D282" s="12">
        <v>7</v>
      </c>
      <c r="E282" s="12" t="s">
        <v>515</v>
      </c>
      <c r="F282" s="47">
        <v>42592</v>
      </c>
      <c r="G282" s="47">
        <v>42669</v>
      </c>
      <c r="H282" s="48">
        <v>0</v>
      </c>
      <c r="I282" s="47">
        <v>42690</v>
      </c>
      <c r="J282" s="48">
        <v>0</v>
      </c>
      <c r="K282" s="12" t="s">
        <v>246</v>
      </c>
      <c r="L282" s="51" t="s">
        <v>246</v>
      </c>
      <c r="M282" s="52">
        <v>0</v>
      </c>
    </row>
    <row r="283" spans="1:13" ht="15.75" x14ac:dyDescent="0.25">
      <c r="A283" s="46" t="s">
        <v>257</v>
      </c>
      <c r="B283" s="12">
        <v>3</v>
      </c>
      <c r="C283" s="47">
        <v>41913</v>
      </c>
      <c r="D283" s="12">
        <v>7</v>
      </c>
      <c r="E283" s="12" t="s">
        <v>516</v>
      </c>
      <c r="F283" s="47">
        <v>42592</v>
      </c>
      <c r="G283" s="47">
        <v>42669</v>
      </c>
      <c r="H283" s="48">
        <v>0</v>
      </c>
      <c r="I283" s="47">
        <v>42690</v>
      </c>
      <c r="J283" s="48">
        <v>0</v>
      </c>
      <c r="K283" s="12" t="s">
        <v>246</v>
      </c>
      <c r="L283" s="51" t="s">
        <v>246</v>
      </c>
      <c r="M283" s="52">
        <v>0</v>
      </c>
    </row>
    <row r="284" spans="1:13" ht="15.75" x14ac:dyDescent="0.25">
      <c r="A284" s="46" t="s">
        <v>257</v>
      </c>
      <c r="B284" s="12">
        <v>3</v>
      </c>
      <c r="C284" s="47">
        <v>41933</v>
      </c>
      <c r="D284" s="12">
        <v>8</v>
      </c>
      <c r="E284" s="12" t="s">
        <v>517</v>
      </c>
      <c r="F284" s="47">
        <v>42592</v>
      </c>
      <c r="G284" s="47">
        <v>42669</v>
      </c>
      <c r="H284" s="48">
        <v>0</v>
      </c>
      <c r="I284" s="47">
        <v>42690</v>
      </c>
      <c r="J284" s="48">
        <v>0</v>
      </c>
      <c r="K284" s="12" t="s">
        <v>246</v>
      </c>
      <c r="L284" s="51" t="s">
        <v>246</v>
      </c>
      <c r="M284" s="52">
        <v>0</v>
      </c>
    </row>
    <row r="285" spans="1:13" ht="15.75" x14ac:dyDescent="0.25">
      <c r="A285" s="46" t="s">
        <v>257</v>
      </c>
      <c r="B285" s="12">
        <v>3</v>
      </c>
      <c r="C285" s="47">
        <v>41933</v>
      </c>
      <c r="D285" s="12">
        <v>9</v>
      </c>
      <c r="E285" s="12" t="s">
        <v>518</v>
      </c>
      <c r="F285" s="47">
        <v>42592</v>
      </c>
      <c r="G285" s="47">
        <v>42669</v>
      </c>
      <c r="H285" s="48">
        <v>0</v>
      </c>
      <c r="I285" s="47">
        <v>42690</v>
      </c>
      <c r="J285" s="48">
        <v>0</v>
      </c>
      <c r="K285" s="12" t="s">
        <v>246</v>
      </c>
      <c r="L285" s="51" t="s">
        <v>246</v>
      </c>
      <c r="M285" s="52">
        <v>0</v>
      </c>
    </row>
    <row r="286" spans="1:13" ht="15.75" x14ac:dyDescent="0.25">
      <c r="A286" s="46" t="s">
        <v>257</v>
      </c>
      <c r="B286" s="12">
        <v>3</v>
      </c>
      <c r="C286" s="47">
        <v>41954</v>
      </c>
      <c r="D286" s="12">
        <v>3</v>
      </c>
      <c r="E286" s="12" t="s">
        <v>519</v>
      </c>
      <c r="F286" s="47">
        <v>42592</v>
      </c>
      <c r="G286" s="47">
        <v>42669</v>
      </c>
      <c r="H286" s="48">
        <v>0</v>
      </c>
      <c r="I286" s="47">
        <v>42690</v>
      </c>
      <c r="J286" s="48">
        <v>0</v>
      </c>
      <c r="K286" s="12" t="s">
        <v>246</v>
      </c>
      <c r="L286" s="51" t="s">
        <v>246</v>
      </c>
      <c r="M286" s="52">
        <v>0</v>
      </c>
    </row>
    <row r="287" spans="1:13" ht="15.75" x14ac:dyDescent="0.25">
      <c r="A287" s="46" t="s">
        <v>257</v>
      </c>
      <c r="B287" s="12">
        <v>3</v>
      </c>
      <c r="C287" s="47">
        <v>41954</v>
      </c>
      <c r="D287" s="12">
        <v>5</v>
      </c>
      <c r="E287" s="12" t="s">
        <v>520</v>
      </c>
      <c r="F287" s="47">
        <v>42592</v>
      </c>
      <c r="G287" s="47">
        <v>42669</v>
      </c>
      <c r="H287" s="48">
        <v>0</v>
      </c>
      <c r="I287" s="47">
        <v>42690</v>
      </c>
      <c r="J287" s="48">
        <v>0</v>
      </c>
      <c r="K287" s="12" t="s">
        <v>246</v>
      </c>
      <c r="L287" s="51" t="s">
        <v>246</v>
      </c>
      <c r="M287" s="52">
        <v>0</v>
      </c>
    </row>
    <row r="288" spans="1:13" ht="15.75" x14ac:dyDescent="0.25">
      <c r="A288" s="46" t="s">
        <v>257</v>
      </c>
      <c r="B288" s="12">
        <v>3</v>
      </c>
      <c r="C288" s="47">
        <v>41975</v>
      </c>
      <c r="D288" s="12">
        <v>2</v>
      </c>
      <c r="E288" s="12" t="s">
        <v>521</v>
      </c>
      <c r="F288" s="47">
        <v>42592</v>
      </c>
      <c r="G288" s="47">
        <v>42669</v>
      </c>
      <c r="H288" s="48">
        <v>0</v>
      </c>
      <c r="I288" s="47">
        <v>42690</v>
      </c>
      <c r="J288" s="48">
        <v>0</v>
      </c>
      <c r="K288" s="12" t="s">
        <v>246</v>
      </c>
      <c r="L288" s="51" t="s">
        <v>246</v>
      </c>
      <c r="M288" s="52">
        <v>0</v>
      </c>
    </row>
    <row r="289" spans="1:13" ht="15.75" x14ac:dyDescent="0.25">
      <c r="A289" s="46" t="s">
        <v>257</v>
      </c>
      <c r="B289" s="12">
        <v>3</v>
      </c>
      <c r="C289" s="47">
        <v>41975</v>
      </c>
      <c r="D289" s="12">
        <v>6</v>
      </c>
      <c r="E289" s="12" t="s">
        <v>522</v>
      </c>
      <c r="F289" s="47">
        <v>42592</v>
      </c>
      <c r="G289" s="47">
        <v>42669</v>
      </c>
      <c r="H289" s="48">
        <v>0</v>
      </c>
      <c r="I289" s="47">
        <v>42690</v>
      </c>
      <c r="J289" s="48">
        <v>0</v>
      </c>
      <c r="K289" s="12" t="s">
        <v>246</v>
      </c>
      <c r="L289" s="51" t="s">
        <v>246</v>
      </c>
      <c r="M289" s="52">
        <v>0</v>
      </c>
    </row>
    <row r="290" spans="1:13" ht="15.75" x14ac:dyDescent="0.25">
      <c r="A290" s="46" t="s">
        <v>257</v>
      </c>
      <c r="B290" s="12">
        <v>3</v>
      </c>
      <c r="C290" s="47">
        <v>42278</v>
      </c>
      <c r="D290" s="12">
        <v>5</v>
      </c>
      <c r="E290" s="12" t="s">
        <v>523</v>
      </c>
      <c r="F290" s="47">
        <v>42592</v>
      </c>
      <c r="G290" s="47">
        <v>42669</v>
      </c>
      <c r="H290" s="48">
        <v>0</v>
      </c>
      <c r="I290" s="47">
        <v>42690</v>
      </c>
      <c r="J290" s="48">
        <v>0</v>
      </c>
      <c r="K290" s="12" t="s">
        <v>246</v>
      </c>
      <c r="L290" s="51" t="s">
        <v>246</v>
      </c>
      <c r="M290" s="52">
        <v>0</v>
      </c>
    </row>
    <row r="291" spans="1:13" ht="15.75" x14ac:dyDescent="0.25">
      <c r="A291" s="46" t="s">
        <v>257</v>
      </c>
      <c r="B291" s="12">
        <v>3</v>
      </c>
      <c r="C291" s="47">
        <v>42278</v>
      </c>
      <c r="D291" s="12">
        <v>12</v>
      </c>
      <c r="E291" s="12" t="s">
        <v>524</v>
      </c>
      <c r="F291" s="47">
        <v>42592</v>
      </c>
      <c r="G291" s="47">
        <v>42669</v>
      </c>
      <c r="H291" s="48">
        <v>0</v>
      </c>
      <c r="I291" s="47">
        <v>42690</v>
      </c>
      <c r="J291" s="48">
        <v>0</v>
      </c>
      <c r="K291" s="12" t="s">
        <v>246</v>
      </c>
      <c r="L291" s="51" t="s">
        <v>246</v>
      </c>
      <c r="M291" s="52">
        <v>0</v>
      </c>
    </row>
    <row r="292" spans="1:13" ht="15.75" x14ac:dyDescent="0.25">
      <c r="A292" s="46" t="s">
        <v>257</v>
      </c>
      <c r="B292" s="12">
        <v>3</v>
      </c>
      <c r="C292" s="47">
        <v>42292</v>
      </c>
      <c r="D292" s="12">
        <v>11</v>
      </c>
      <c r="E292" s="12" t="s">
        <v>525</v>
      </c>
      <c r="F292" s="47">
        <v>42592</v>
      </c>
      <c r="G292" s="47">
        <v>42669</v>
      </c>
      <c r="H292" s="48">
        <v>0</v>
      </c>
      <c r="I292" s="47">
        <v>42690</v>
      </c>
      <c r="J292" s="48">
        <v>0</v>
      </c>
      <c r="K292" s="12" t="s">
        <v>246</v>
      </c>
      <c r="L292" s="51" t="s">
        <v>246</v>
      </c>
      <c r="M292" s="52">
        <v>0</v>
      </c>
    </row>
    <row r="293" spans="1:13" ht="15.75" x14ac:dyDescent="0.25">
      <c r="A293" s="46" t="s">
        <v>257</v>
      </c>
      <c r="B293" s="12">
        <v>3</v>
      </c>
      <c r="C293" s="47">
        <v>42292</v>
      </c>
      <c r="D293" s="12">
        <v>11</v>
      </c>
      <c r="E293" s="12" t="s">
        <v>526</v>
      </c>
      <c r="F293" s="47">
        <v>42592</v>
      </c>
      <c r="G293" s="47">
        <v>42669</v>
      </c>
      <c r="H293" s="48">
        <v>0</v>
      </c>
      <c r="I293" s="47">
        <v>42690</v>
      </c>
      <c r="J293" s="48">
        <v>0</v>
      </c>
      <c r="K293" s="12" t="s">
        <v>246</v>
      </c>
      <c r="L293" s="51" t="s">
        <v>246</v>
      </c>
      <c r="M293" s="52">
        <v>0</v>
      </c>
    </row>
    <row r="294" spans="1:13" ht="15.75" x14ac:dyDescent="0.25">
      <c r="A294" s="46" t="s">
        <v>257</v>
      </c>
      <c r="B294" s="12">
        <v>3</v>
      </c>
      <c r="C294" s="47">
        <v>42292</v>
      </c>
      <c r="D294" s="12">
        <v>13</v>
      </c>
      <c r="E294" s="12" t="s">
        <v>527</v>
      </c>
      <c r="F294" s="47">
        <v>42592</v>
      </c>
      <c r="G294" s="47">
        <v>42669</v>
      </c>
      <c r="H294" s="48">
        <v>0</v>
      </c>
      <c r="I294" s="47">
        <v>42690</v>
      </c>
      <c r="J294" s="48">
        <v>0</v>
      </c>
      <c r="K294" s="12" t="s">
        <v>246</v>
      </c>
      <c r="L294" s="51" t="s">
        <v>246</v>
      </c>
      <c r="M294" s="52">
        <v>0</v>
      </c>
    </row>
    <row r="295" spans="1:13" ht="15.75" x14ac:dyDescent="0.25">
      <c r="A295" s="46" t="s">
        <v>257</v>
      </c>
      <c r="B295" s="12">
        <v>3</v>
      </c>
      <c r="C295" s="47">
        <v>42306</v>
      </c>
      <c r="D295" s="12">
        <v>4</v>
      </c>
      <c r="E295" s="12" t="s">
        <v>528</v>
      </c>
      <c r="F295" s="47">
        <v>42592</v>
      </c>
      <c r="G295" s="47">
        <v>42669</v>
      </c>
      <c r="H295" s="48">
        <v>0</v>
      </c>
      <c r="I295" s="47">
        <v>42690</v>
      </c>
      <c r="J295" s="48">
        <v>0</v>
      </c>
      <c r="K295" s="12" t="s">
        <v>246</v>
      </c>
      <c r="L295" s="51" t="s">
        <v>246</v>
      </c>
      <c r="M295" s="52">
        <v>0</v>
      </c>
    </row>
    <row r="296" spans="1:13" ht="15.75" x14ac:dyDescent="0.25">
      <c r="A296" s="46" t="s">
        <v>257</v>
      </c>
      <c r="B296" s="12">
        <v>3</v>
      </c>
      <c r="C296" s="47">
        <v>42313</v>
      </c>
      <c r="D296" s="12">
        <v>10</v>
      </c>
      <c r="E296" s="12" t="s">
        <v>529</v>
      </c>
      <c r="F296" s="47">
        <v>42592</v>
      </c>
      <c r="G296" s="47">
        <v>42669</v>
      </c>
      <c r="H296" s="48">
        <v>0</v>
      </c>
      <c r="I296" s="47">
        <v>42690</v>
      </c>
      <c r="J296" s="48">
        <v>0</v>
      </c>
      <c r="K296" s="12" t="s">
        <v>246</v>
      </c>
      <c r="L296" s="51" t="s">
        <v>246</v>
      </c>
      <c r="M296" s="52">
        <v>0</v>
      </c>
    </row>
    <row r="297" spans="1:13" ht="15.75" x14ac:dyDescent="0.25">
      <c r="A297" s="46" t="s">
        <v>257</v>
      </c>
      <c r="B297" s="12">
        <v>3</v>
      </c>
      <c r="C297" s="47">
        <v>42320</v>
      </c>
      <c r="D297" s="12">
        <v>12</v>
      </c>
      <c r="E297" s="12" t="s">
        <v>530</v>
      </c>
      <c r="F297" s="47">
        <v>42592</v>
      </c>
      <c r="G297" s="47">
        <v>42669</v>
      </c>
      <c r="H297" s="48">
        <v>0</v>
      </c>
      <c r="I297" s="47">
        <v>42690</v>
      </c>
      <c r="J297" s="48">
        <v>0</v>
      </c>
      <c r="K297" s="12" t="s">
        <v>246</v>
      </c>
      <c r="L297" s="51" t="s">
        <v>246</v>
      </c>
      <c r="M297" s="52">
        <v>0</v>
      </c>
    </row>
    <row r="298" spans="1:13" ht="15.75" x14ac:dyDescent="0.25">
      <c r="A298" s="46" t="s">
        <v>257</v>
      </c>
      <c r="B298" s="12">
        <v>3</v>
      </c>
      <c r="C298" s="47">
        <v>42327</v>
      </c>
      <c r="D298" s="12">
        <v>13</v>
      </c>
      <c r="E298" s="12" t="s">
        <v>531</v>
      </c>
      <c r="F298" s="47">
        <v>42592</v>
      </c>
      <c r="G298" s="47">
        <v>42669</v>
      </c>
      <c r="H298" s="48">
        <v>0</v>
      </c>
      <c r="I298" s="47">
        <v>42690</v>
      </c>
      <c r="J298" s="48">
        <v>0</v>
      </c>
      <c r="K298" s="12" t="s">
        <v>246</v>
      </c>
      <c r="L298" s="51" t="s">
        <v>246</v>
      </c>
      <c r="M298" s="52">
        <v>0</v>
      </c>
    </row>
    <row r="299" spans="1:13" ht="15.75" x14ac:dyDescent="0.25">
      <c r="A299" s="46" t="s">
        <v>257</v>
      </c>
      <c r="B299" s="12">
        <v>3</v>
      </c>
      <c r="C299" s="47">
        <v>42334</v>
      </c>
      <c r="D299" s="12">
        <v>12</v>
      </c>
      <c r="E299" s="12" t="s">
        <v>532</v>
      </c>
      <c r="F299" s="47">
        <v>42592</v>
      </c>
      <c r="G299" s="47">
        <v>42669</v>
      </c>
      <c r="H299" s="48">
        <v>0</v>
      </c>
      <c r="I299" s="47">
        <v>42690</v>
      </c>
      <c r="J299" s="48">
        <v>0</v>
      </c>
      <c r="K299" s="12" t="s">
        <v>246</v>
      </c>
      <c r="L299" s="51" t="s">
        <v>246</v>
      </c>
      <c r="M299" s="52">
        <v>0</v>
      </c>
    </row>
    <row r="300" spans="1:13" ht="15.75" x14ac:dyDescent="0.25">
      <c r="A300" s="46" t="s">
        <v>180</v>
      </c>
      <c r="B300" s="12">
        <v>1</v>
      </c>
      <c r="C300" s="47">
        <v>42557</v>
      </c>
      <c r="D300" s="12">
        <v>9</v>
      </c>
      <c r="E300" s="12" t="s">
        <v>533</v>
      </c>
      <c r="F300" s="47">
        <v>42593</v>
      </c>
      <c r="G300" s="47">
        <v>42670</v>
      </c>
      <c r="H300" s="48">
        <v>0</v>
      </c>
      <c r="I300" s="47">
        <v>42690</v>
      </c>
      <c r="J300" s="48">
        <v>0</v>
      </c>
      <c r="K300" s="12" t="s">
        <v>246</v>
      </c>
      <c r="L300" s="51" t="s">
        <v>246</v>
      </c>
      <c r="M300" s="52">
        <v>0</v>
      </c>
    </row>
    <row r="301" spans="1:13" ht="15.75" x14ac:dyDescent="0.25">
      <c r="A301" s="46" t="s">
        <v>180</v>
      </c>
      <c r="B301" s="12">
        <v>3</v>
      </c>
      <c r="C301" s="47">
        <v>42306</v>
      </c>
      <c r="D301" s="12">
        <v>1</v>
      </c>
      <c r="E301" s="12" t="s">
        <v>534</v>
      </c>
      <c r="F301" s="47">
        <v>42593</v>
      </c>
      <c r="G301" s="47">
        <v>42670</v>
      </c>
      <c r="H301" s="48">
        <v>0</v>
      </c>
      <c r="I301" s="47">
        <v>42690</v>
      </c>
      <c r="J301" s="48">
        <v>0</v>
      </c>
      <c r="K301" s="12" t="s">
        <v>246</v>
      </c>
      <c r="L301" s="51" t="s">
        <v>246</v>
      </c>
      <c r="M301" s="52">
        <v>0</v>
      </c>
    </row>
    <row r="302" spans="1:13" ht="15.75" x14ac:dyDescent="0.25">
      <c r="A302" s="46" t="s">
        <v>180</v>
      </c>
      <c r="B302" s="12">
        <v>3</v>
      </c>
      <c r="C302" s="47">
        <v>42679</v>
      </c>
      <c r="D302" s="12">
        <v>8</v>
      </c>
      <c r="E302" s="12" t="s">
        <v>535</v>
      </c>
      <c r="F302" s="47">
        <v>42593</v>
      </c>
      <c r="G302" s="47">
        <v>42670</v>
      </c>
      <c r="H302" s="48">
        <v>0</v>
      </c>
      <c r="I302" s="47">
        <v>42690</v>
      </c>
      <c r="J302" s="48">
        <v>0</v>
      </c>
      <c r="K302" s="12" t="s">
        <v>246</v>
      </c>
      <c r="L302" s="51" t="s">
        <v>246</v>
      </c>
      <c r="M302" s="52">
        <v>0</v>
      </c>
    </row>
    <row r="303" spans="1:13" ht="15.75" x14ac:dyDescent="0.25">
      <c r="A303" s="46" t="s">
        <v>180</v>
      </c>
      <c r="B303" s="12">
        <v>3</v>
      </c>
      <c r="C303" s="47">
        <v>42320</v>
      </c>
      <c r="D303" s="12">
        <v>4</v>
      </c>
      <c r="E303" s="12" t="s">
        <v>536</v>
      </c>
      <c r="F303" s="47">
        <v>42593</v>
      </c>
      <c r="G303" s="47">
        <v>42670</v>
      </c>
      <c r="H303" s="48">
        <v>0</v>
      </c>
      <c r="I303" s="47">
        <v>42690</v>
      </c>
      <c r="J303" s="48">
        <v>0</v>
      </c>
      <c r="K303" s="12" t="s">
        <v>246</v>
      </c>
      <c r="L303" s="51" t="s">
        <v>246</v>
      </c>
      <c r="M303" s="52">
        <v>0</v>
      </c>
    </row>
    <row r="304" spans="1:13" ht="15.75" x14ac:dyDescent="0.25">
      <c r="A304" s="46" t="s">
        <v>180</v>
      </c>
      <c r="B304" s="12">
        <v>3</v>
      </c>
      <c r="C304" s="47">
        <v>42320</v>
      </c>
      <c r="D304" s="12">
        <v>11</v>
      </c>
      <c r="E304" s="12" t="s">
        <v>537</v>
      </c>
      <c r="F304" s="47">
        <v>42593</v>
      </c>
      <c r="G304" s="47">
        <v>42670</v>
      </c>
      <c r="H304" s="48">
        <v>0</v>
      </c>
      <c r="I304" s="47">
        <v>42690</v>
      </c>
      <c r="J304" s="48">
        <v>0</v>
      </c>
      <c r="K304" s="12" t="s">
        <v>246</v>
      </c>
      <c r="L304" s="51" t="s">
        <v>246</v>
      </c>
      <c r="M304" s="52">
        <v>0</v>
      </c>
    </row>
    <row r="305" spans="1:13" ht="15.75" x14ac:dyDescent="0.25">
      <c r="A305" s="46" t="s">
        <v>180</v>
      </c>
      <c r="B305" s="12">
        <v>3</v>
      </c>
      <c r="C305" s="47">
        <v>42320</v>
      </c>
      <c r="D305" s="12">
        <v>12</v>
      </c>
      <c r="E305" s="12" t="s">
        <v>538</v>
      </c>
      <c r="F305" s="47">
        <v>42593</v>
      </c>
      <c r="G305" s="47">
        <v>42670</v>
      </c>
      <c r="H305" s="48">
        <v>0</v>
      </c>
      <c r="I305" s="47">
        <v>42690</v>
      </c>
      <c r="J305" s="48">
        <v>0</v>
      </c>
      <c r="K305" s="12" t="s">
        <v>246</v>
      </c>
      <c r="L305" s="51" t="s">
        <v>246</v>
      </c>
      <c r="M305" s="52">
        <v>0</v>
      </c>
    </row>
    <row r="306" spans="1:13" ht="15.75" x14ac:dyDescent="0.25">
      <c r="A306" s="46" t="s">
        <v>180</v>
      </c>
      <c r="B306" s="12">
        <v>3</v>
      </c>
      <c r="C306" s="47">
        <v>42334</v>
      </c>
      <c r="D306" s="12">
        <v>5</v>
      </c>
      <c r="E306" s="12" t="s">
        <v>539</v>
      </c>
      <c r="F306" s="47">
        <v>42593</v>
      </c>
      <c r="G306" s="47">
        <v>42670</v>
      </c>
      <c r="H306" s="48">
        <v>0</v>
      </c>
      <c r="I306" s="47">
        <v>42690</v>
      </c>
      <c r="J306" s="48">
        <v>0</v>
      </c>
      <c r="K306" s="12" t="s">
        <v>246</v>
      </c>
      <c r="L306" s="51" t="s">
        <v>246</v>
      </c>
      <c r="M306" s="52">
        <v>0</v>
      </c>
    </row>
    <row r="307" spans="1:13" ht="15.75" x14ac:dyDescent="0.25">
      <c r="A307" s="46" t="s">
        <v>180</v>
      </c>
      <c r="B307" s="12">
        <v>3</v>
      </c>
      <c r="C307" s="47">
        <v>42334</v>
      </c>
      <c r="D307" s="12">
        <v>12</v>
      </c>
      <c r="E307" s="12" t="s">
        <v>540</v>
      </c>
      <c r="F307" s="47">
        <v>42593</v>
      </c>
      <c r="G307" s="47">
        <v>42670</v>
      </c>
      <c r="H307" s="48">
        <v>0</v>
      </c>
      <c r="I307" s="47">
        <v>42690</v>
      </c>
      <c r="J307" s="48">
        <v>0</v>
      </c>
      <c r="K307" s="12" t="s">
        <v>246</v>
      </c>
      <c r="L307" s="51" t="s">
        <v>246</v>
      </c>
      <c r="M307" s="52">
        <v>0</v>
      </c>
    </row>
    <row r="308" spans="1:13" ht="15.75" x14ac:dyDescent="0.25">
      <c r="A308" s="46" t="s">
        <v>185</v>
      </c>
      <c r="B308" s="12">
        <v>1</v>
      </c>
      <c r="C308" s="47">
        <v>42166</v>
      </c>
      <c r="D308" s="12">
        <v>1</v>
      </c>
      <c r="E308" s="12" t="s">
        <v>541</v>
      </c>
      <c r="F308" s="47">
        <v>42593</v>
      </c>
      <c r="G308" s="47">
        <v>42670</v>
      </c>
      <c r="H308" s="48">
        <v>0</v>
      </c>
      <c r="I308" s="47">
        <v>42690</v>
      </c>
      <c r="J308" s="48">
        <v>0</v>
      </c>
      <c r="K308" s="12" t="s">
        <v>246</v>
      </c>
      <c r="L308" s="51" t="s">
        <v>246</v>
      </c>
      <c r="M308" s="52">
        <v>0</v>
      </c>
    </row>
    <row r="309" spans="1:13" ht="15.75" x14ac:dyDescent="0.25">
      <c r="A309" s="46" t="s">
        <v>185</v>
      </c>
      <c r="B309" s="12">
        <v>1</v>
      </c>
      <c r="C309" s="47">
        <v>42166</v>
      </c>
      <c r="D309" s="12">
        <v>10</v>
      </c>
      <c r="E309" s="12" t="s">
        <v>542</v>
      </c>
      <c r="F309" s="47">
        <v>42593</v>
      </c>
      <c r="G309" s="47">
        <v>42670</v>
      </c>
      <c r="H309" s="48">
        <v>0</v>
      </c>
      <c r="I309" s="47">
        <v>42690</v>
      </c>
      <c r="J309" s="48">
        <v>0</v>
      </c>
      <c r="K309" s="12" t="s">
        <v>246</v>
      </c>
      <c r="L309" s="51" t="s">
        <v>246</v>
      </c>
      <c r="M309" s="52">
        <v>0</v>
      </c>
    </row>
    <row r="310" spans="1:13" ht="15.75" x14ac:dyDescent="0.25">
      <c r="A310" s="46" t="s">
        <v>185</v>
      </c>
      <c r="B310" s="12">
        <v>1</v>
      </c>
      <c r="C310" s="47">
        <v>42179</v>
      </c>
      <c r="D310" s="12">
        <v>9</v>
      </c>
      <c r="E310" s="12" t="s">
        <v>543</v>
      </c>
      <c r="F310" s="47">
        <v>42593</v>
      </c>
      <c r="G310" s="47">
        <v>42670</v>
      </c>
      <c r="H310" s="48">
        <v>0</v>
      </c>
      <c r="I310" s="47">
        <v>42690</v>
      </c>
      <c r="J310" s="48">
        <v>0</v>
      </c>
      <c r="K310" s="12" t="s">
        <v>246</v>
      </c>
      <c r="L310" s="51" t="s">
        <v>246</v>
      </c>
      <c r="M310" s="52">
        <v>0</v>
      </c>
    </row>
    <row r="311" spans="1:13" ht="15.75" x14ac:dyDescent="0.25">
      <c r="A311" s="46" t="s">
        <v>185</v>
      </c>
      <c r="B311" s="12">
        <v>1</v>
      </c>
      <c r="C311" s="47">
        <v>42192</v>
      </c>
      <c r="D311" s="12">
        <v>9</v>
      </c>
      <c r="E311" s="12" t="s">
        <v>544</v>
      </c>
      <c r="F311" s="47">
        <v>42593</v>
      </c>
      <c r="G311" s="47">
        <v>42690</v>
      </c>
      <c r="H311" s="48">
        <v>0</v>
      </c>
      <c r="I311" s="47">
        <v>42754</v>
      </c>
      <c r="J311" s="48">
        <v>0</v>
      </c>
      <c r="K311" s="12" t="s">
        <v>246</v>
      </c>
      <c r="L311" s="51" t="s">
        <v>246</v>
      </c>
      <c r="M311" s="52">
        <v>0</v>
      </c>
    </row>
    <row r="312" spans="1:13" ht="15.75" x14ac:dyDescent="0.25">
      <c r="A312" s="46" t="s">
        <v>185</v>
      </c>
      <c r="B312" s="12">
        <v>1</v>
      </c>
      <c r="C312" s="47">
        <v>42527</v>
      </c>
      <c r="D312" s="12">
        <v>3</v>
      </c>
      <c r="E312" s="12" t="s">
        <v>545</v>
      </c>
      <c r="F312" s="47">
        <v>42593</v>
      </c>
      <c r="G312" s="47">
        <v>42670</v>
      </c>
      <c r="H312" s="48">
        <v>0</v>
      </c>
      <c r="I312" s="47">
        <v>42690</v>
      </c>
      <c r="J312" s="48">
        <v>0</v>
      </c>
      <c r="K312" s="12" t="s">
        <v>246</v>
      </c>
      <c r="L312" s="51" t="s">
        <v>246</v>
      </c>
      <c r="M312" s="52">
        <v>0</v>
      </c>
    </row>
    <row r="313" spans="1:13" ht="15.75" x14ac:dyDescent="0.25">
      <c r="A313" s="46" t="s">
        <v>185</v>
      </c>
      <c r="B313" s="12">
        <v>1</v>
      </c>
      <c r="C313" s="47">
        <v>42527</v>
      </c>
      <c r="D313" s="12">
        <v>4</v>
      </c>
      <c r="E313" s="12" t="s">
        <v>546</v>
      </c>
      <c r="F313" s="47">
        <v>42593</v>
      </c>
      <c r="G313" s="47">
        <v>42670</v>
      </c>
      <c r="H313" s="48">
        <v>0</v>
      </c>
      <c r="I313" s="47">
        <v>42690</v>
      </c>
      <c r="J313" s="48">
        <v>0</v>
      </c>
      <c r="K313" s="12" t="s">
        <v>246</v>
      </c>
      <c r="L313" s="51" t="s">
        <v>246</v>
      </c>
      <c r="M313" s="52">
        <v>0</v>
      </c>
    </row>
    <row r="314" spans="1:13" ht="15.75" x14ac:dyDescent="0.25">
      <c r="A314" s="46" t="s">
        <v>185</v>
      </c>
      <c r="B314" s="12">
        <v>1</v>
      </c>
      <c r="C314" s="47">
        <v>42527</v>
      </c>
      <c r="D314" s="12">
        <v>13</v>
      </c>
      <c r="E314" s="12" t="s">
        <v>547</v>
      </c>
      <c r="F314" s="47">
        <v>42593</v>
      </c>
      <c r="G314" s="47">
        <v>42690</v>
      </c>
      <c r="H314" s="48">
        <v>0</v>
      </c>
      <c r="I314" s="47">
        <v>42754</v>
      </c>
      <c r="J314" s="48">
        <v>0</v>
      </c>
      <c r="K314" s="12" t="s">
        <v>246</v>
      </c>
      <c r="L314" s="51" t="s">
        <v>246</v>
      </c>
      <c r="M314" s="52">
        <v>0</v>
      </c>
    </row>
    <row r="315" spans="1:13" ht="15.75" x14ac:dyDescent="0.25">
      <c r="A315" s="46" t="s">
        <v>185</v>
      </c>
      <c r="B315" s="12">
        <v>1</v>
      </c>
      <c r="C315" s="47">
        <v>42557</v>
      </c>
      <c r="D315" s="12">
        <v>4</v>
      </c>
      <c r="E315" s="12" t="s">
        <v>548</v>
      </c>
      <c r="F315" s="47">
        <v>42593</v>
      </c>
      <c r="G315" s="47">
        <v>42670</v>
      </c>
      <c r="H315" s="48">
        <v>0</v>
      </c>
      <c r="I315" s="47">
        <v>42690</v>
      </c>
      <c r="J315" s="48">
        <v>0</v>
      </c>
      <c r="K315" s="12" t="s">
        <v>246</v>
      </c>
      <c r="L315" s="51" t="s">
        <v>246</v>
      </c>
      <c r="M315" s="52">
        <v>0</v>
      </c>
    </row>
    <row r="316" spans="1:13" ht="15.75" x14ac:dyDescent="0.25">
      <c r="A316" s="46" t="s">
        <v>185</v>
      </c>
      <c r="B316" s="12">
        <v>1</v>
      </c>
      <c r="C316" s="47">
        <v>42564</v>
      </c>
      <c r="D316" s="12">
        <v>2</v>
      </c>
      <c r="E316" s="12" t="s">
        <v>549</v>
      </c>
      <c r="F316" s="47">
        <v>42593</v>
      </c>
      <c r="G316" s="47">
        <v>42670</v>
      </c>
      <c r="H316" s="48">
        <v>0</v>
      </c>
      <c r="I316" s="47">
        <v>42690</v>
      </c>
      <c r="J316" s="48">
        <v>0</v>
      </c>
      <c r="K316" s="12" t="s">
        <v>246</v>
      </c>
      <c r="L316" s="51" t="s">
        <v>246</v>
      </c>
      <c r="M316" s="52">
        <v>0</v>
      </c>
    </row>
    <row r="317" spans="1:13" ht="15.75" x14ac:dyDescent="0.25">
      <c r="A317" s="46" t="s">
        <v>185</v>
      </c>
      <c r="B317" s="12">
        <v>1</v>
      </c>
      <c r="C317" s="47">
        <v>42564</v>
      </c>
      <c r="D317" s="12">
        <v>2</v>
      </c>
      <c r="E317" s="12" t="s">
        <v>550</v>
      </c>
      <c r="F317" s="47">
        <v>42593</v>
      </c>
      <c r="G317" s="47">
        <v>42670</v>
      </c>
      <c r="H317" s="48">
        <v>0</v>
      </c>
      <c r="I317" s="47">
        <v>42690</v>
      </c>
      <c r="J317" s="48">
        <v>0</v>
      </c>
      <c r="K317" s="12" t="s">
        <v>246</v>
      </c>
      <c r="L317" s="51" t="s">
        <v>246</v>
      </c>
      <c r="M317" s="52">
        <v>0</v>
      </c>
    </row>
    <row r="318" spans="1:13" ht="15.75" x14ac:dyDescent="0.25">
      <c r="A318" s="46" t="s">
        <v>185</v>
      </c>
      <c r="B318" s="12">
        <v>1</v>
      </c>
      <c r="C318" s="47">
        <v>42564</v>
      </c>
      <c r="D318" s="12">
        <v>2</v>
      </c>
      <c r="E318" s="12" t="s">
        <v>551</v>
      </c>
      <c r="F318" s="47">
        <v>42593</v>
      </c>
      <c r="G318" s="47">
        <v>42670</v>
      </c>
      <c r="H318" s="48">
        <v>0</v>
      </c>
      <c r="I318" s="47">
        <v>42690</v>
      </c>
      <c r="J318" s="48">
        <v>0</v>
      </c>
      <c r="K318" s="12" t="s">
        <v>246</v>
      </c>
      <c r="L318" s="51" t="s">
        <v>246</v>
      </c>
      <c r="M318" s="52">
        <v>0</v>
      </c>
    </row>
    <row r="319" spans="1:13" ht="15.75" x14ac:dyDescent="0.25">
      <c r="A319" s="46" t="s">
        <v>185</v>
      </c>
      <c r="B319" s="12">
        <v>1</v>
      </c>
      <c r="C319" s="47">
        <v>42564</v>
      </c>
      <c r="D319" s="12">
        <v>4</v>
      </c>
      <c r="E319" s="12" t="s">
        <v>552</v>
      </c>
      <c r="F319" s="47">
        <v>42593</v>
      </c>
      <c r="G319" s="47">
        <v>42670</v>
      </c>
      <c r="H319" s="48">
        <v>0</v>
      </c>
      <c r="I319" s="47">
        <v>42690</v>
      </c>
      <c r="J319" s="48">
        <v>0</v>
      </c>
      <c r="K319" s="12" t="s">
        <v>246</v>
      </c>
      <c r="L319" s="51" t="s">
        <v>246</v>
      </c>
      <c r="M319" s="52">
        <v>0</v>
      </c>
    </row>
    <row r="320" spans="1:13" ht="15.75" x14ac:dyDescent="0.25">
      <c r="A320" s="46" t="s">
        <v>185</v>
      </c>
      <c r="B320" s="12">
        <v>1</v>
      </c>
      <c r="C320" s="47">
        <v>42564</v>
      </c>
      <c r="D320" s="12">
        <v>4</v>
      </c>
      <c r="E320" s="12" t="s">
        <v>553</v>
      </c>
      <c r="F320" s="47">
        <v>42593</v>
      </c>
      <c r="G320" s="47">
        <v>42670</v>
      </c>
      <c r="H320" s="48">
        <v>0</v>
      </c>
      <c r="I320" s="47">
        <v>42690</v>
      </c>
      <c r="J320" s="48">
        <v>0</v>
      </c>
      <c r="K320" s="12" t="s">
        <v>246</v>
      </c>
      <c r="L320" s="51" t="s">
        <v>246</v>
      </c>
      <c r="M320" s="52">
        <v>0</v>
      </c>
    </row>
    <row r="321" spans="1:13" ht="15.75" x14ac:dyDescent="0.25">
      <c r="A321" s="46" t="s">
        <v>185</v>
      </c>
      <c r="B321" s="12">
        <v>1</v>
      </c>
      <c r="C321" s="47">
        <v>42564</v>
      </c>
      <c r="D321" s="12">
        <v>4</v>
      </c>
      <c r="E321" s="12" t="s">
        <v>554</v>
      </c>
      <c r="F321" s="47">
        <v>42593</v>
      </c>
      <c r="G321" s="47">
        <v>42670</v>
      </c>
      <c r="H321" s="48">
        <v>0</v>
      </c>
      <c r="I321" s="47">
        <v>42754</v>
      </c>
      <c r="J321" s="48">
        <v>0</v>
      </c>
      <c r="K321" s="12" t="s">
        <v>246</v>
      </c>
      <c r="L321" s="51" t="s">
        <v>246</v>
      </c>
      <c r="M321" s="52">
        <v>0</v>
      </c>
    </row>
    <row r="322" spans="1:13" ht="15.75" x14ac:dyDescent="0.25">
      <c r="A322" s="46" t="s">
        <v>185</v>
      </c>
      <c r="B322" s="12">
        <v>2</v>
      </c>
      <c r="C322" s="47">
        <v>41870</v>
      </c>
      <c r="D322" s="12">
        <v>7</v>
      </c>
      <c r="E322" s="12" t="s">
        <v>555</v>
      </c>
      <c r="F322" s="47">
        <v>42593</v>
      </c>
      <c r="G322" s="47">
        <v>42670</v>
      </c>
      <c r="H322" s="48">
        <v>0</v>
      </c>
      <c r="I322" s="47">
        <v>42690</v>
      </c>
      <c r="J322" s="48">
        <v>0</v>
      </c>
      <c r="K322" s="12" t="s">
        <v>246</v>
      </c>
      <c r="L322" s="51" t="s">
        <v>246</v>
      </c>
      <c r="M322" s="52">
        <v>0</v>
      </c>
    </row>
    <row r="323" spans="1:13" ht="15.75" x14ac:dyDescent="0.25">
      <c r="A323" s="46" t="s">
        <v>185</v>
      </c>
      <c r="B323" s="12">
        <v>2</v>
      </c>
      <c r="C323" s="47">
        <v>41891</v>
      </c>
      <c r="D323" s="12">
        <v>9</v>
      </c>
      <c r="E323" s="12" t="s">
        <v>556</v>
      </c>
      <c r="F323" s="47">
        <v>42593</v>
      </c>
      <c r="G323" s="47">
        <v>42670</v>
      </c>
      <c r="H323" s="48">
        <v>0</v>
      </c>
      <c r="I323" s="47">
        <v>42690</v>
      </c>
      <c r="J323" s="48">
        <v>1</v>
      </c>
      <c r="K323" s="47">
        <v>42754</v>
      </c>
      <c r="L323" s="48">
        <v>0</v>
      </c>
      <c r="M323" s="52">
        <v>0</v>
      </c>
    </row>
    <row r="324" spans="1:13" ht="15.75" x14ac:dyDescent="0.25">
      <c r="A324" s="46" t="s">
        <v>185</v>
      </c>
      <c r="B324" s="12">
        <v>2</v>
      </c>
      <c r="C324" s="47">
        <v>42216</v>
      </c>
      <c r="D324" s="12">
        <v>5</v>
      </c>
      <c r="E324" s="12" t="s">
        <v>557</v>
      </c>
      <c r="F324" s="47">
        <v>42593</v>
      </c>
      <c r="G324" s="47">
        <v>42670</v>
      </c>
      <c r="H324" s="48">
        <v>0</v>
      </c>
      <c r="I324" s="47">
        <v>42690</v>
      </c>
      <c r="J324" s="48">
        <v>0</v>
      </c>
      <c r="K324" s="12" t="s">
        <v>246</v>
      </c>
      <c r="L324" s="51" t="s">
        <v>246</v>
      </c>
      <c r="M324" s="52">
        <v>0</v>
      </c>
    </row>
    <row r="325" spans="1:13" ht="15.75" x14ac:dyDescent="0.25">
      <c r="A325" s="46" t="s">
        <v>185</v>
      </c>
      <c r="B325" s="12">
        <v>2</v>
      </c>
      <c r="C325" s="47">
        <v>42216</v>
      </c>
      <c r="D325" s="12">
        <v>6</v>
      </c>
      <c r="E325" s="12" t="s">
        <v>558</v>
      </c>
      <c r="F325" s="47">
        <v>42593</v>
      </c>
      <c r="G325" s="47">
        <v>42670</v>
      </c>
      <c r="H325" s="48">
        <v>0</v>
      </c>
      <c r="I325" s="47">
        <v>42690</v>
      </c>
      <c r="J325" s="48">
        <v>0</v>
      </c>
      <c r="K325" s="12" t="s">
        <v>246</v>
      </c>
      <c r="L325" s="51" t="s">
        <v>246</v>
      </c>
      <c r="M325" s="52">
        <v>0</v>
      </c>
    </row>
    <row r="326" spans="1:13" ht="15.75" x14ac:dyDescent="0.25">
      <c r="A326" s="46" t="s">
        <v>185</v>
      </c>
      <c r="B326" s="12">
        <v>2</v>
      </c>
      <c r="C326" s="47">
        <v>42229</v>
      </c>
      <c r="D326" s="12">
        <v>8</v>
      </c>
      <c r="E326" s="12" t="s">
        <v>559</v>
      </c>
      <c r="F326" s="47">
        <v>42593</v>
      </c>
      <c r="G326" s="47">
        <v>42670</v>
      </c>
      <c r="H326" s="48">
        <v>0</v>
      </c>
      <c r="I326" s="47">
        <v>42690</v>
      </c>
      <c r="J326" s="48">
        <v>0</v>
      </c>
      <c r="K326" s="12" t="s">
        <v>246</v>
      </c>
      <c r="L326" s="51" t="s">
        <v>246</v>
      </c>
      <c r="M326" s="52">
        <v>0</v>
      </c>
    </row>
    <row r="327" spans="1:13" ht="15.75" x14ac:dyDescent="0.25">
      <c r="A327" s="46" t="s">
        <v>185</v>
      </c>
      <c r="B327" s="12">
        <v>2</v>
      </c>
      <c r="C327" s="47">
        <v>42240</v>
      </c>
      <c r="D327" s="12">
        <v>11</v>
      </c>
      <c r="E327" s="12" t="s">
        <v>560</v>
      </c>
      <c r="F327" s="47">
        <v>42593</v>
      </c>
      <c r="G327" s="47">
        <v>42670</v>
      </c>
      <c r="H327" s="48">
        <v>0</v>
      </c>
      <c r="I327" s="47">
        <v>42690</v>
      </c>
      <c r="J327" s="48">
        <v>0</v>
      </c>
      <c r="K327" s="12" t="s">
        <v>246</v>
      </c>
      <c r="L327" s="51" t="s">
        <v>246</v>
      </c>
      <c r="M327" s="52">
        <v>0</v>
      </c>
    </row>
    <row r="328" spans="1:13" ht="15.75" x14ac:dyDescent="0.25">
      <c r="A328" s="46" t="s">
        <v>185</v>
      </c>
      <c r="B328" s="12">
        <v>2</v>
      </c>
      <c r="C328" s="47">
        <v>42250</v>
      </c>
      <c r="D328" s="12">
        <v>1</v>
      </c>
      <c r="E328" s="12" t="s">
        <v>561</v>
      </c>
      <c r="F328" s="47">
        <v>42593</v>
      </c>
      <c r="G328" s="47">
        <v>42670</v>
      </c>
      <c r="H328" s="48">
        <v>0</v>
      </c>
      <c r="I328" s="47">
        <v>42690</v>
      </c>
      <c r="J328" s="48">
        <v>0</v>
      </c>
      <c r="K328" s="12" t="s">
        <v>246</v>
      </c>
      <c r="L328" s="51" t="s">
        <v>246</v>
      </c>
      <c r="M328" s="52">
        <v>0</v>
      </c>
    </row>
    <row r="329" spans="1:13" ht="15.75" x14ac:dyDescent="0.25">
      <c r="A329" s="46" t="s">
        <v>185</v>
      </c>
      <c r="B329" s="12">
        <v>2</v>
      </c>
      <c r="C329" s="47">
        <v>42258</v>
      </c>
      <c r="D329" s="12">
        <v>7</v>
      </c>
      <c r="E329" s="12" t="s">
        <v>562</v>
      </c>
      <c r="F329" s="47">
        <v>42593</v>
      </c>
      <c r="G329" s="47">
        <v>42670</v>
      </c>
      <c r="H329" s="48">
        <v>0</v>
      </c>
      <c r="I329" s="47">
        <v>42690</v>
      </c>
      <c r="J329" s="48">
        <v>0</v>
      </c>
      <c r="K329" s="12" t="s">
        <v>246</v>
      </c>
      <c r="L329" s="51" t="s">
        <v>246</v>
      </c>
      <c r="M329" s="52">
        <v>0</v>
      </c>
    </row>
    <row r="330" spans="1:13" ht="15.75" x14ac:dyDescent="0.25">
      <c r="A330" s="46" t="s">
        <v>185</v>
      </c>
      <c r="B330" s="12">
        <v>2</v>
      </c>
      <c r="C330" s="47">
        <v>42263</v>
      </c>
      <c r="D330" s="12">
        <v>3</v>
      </c>
      <c r="E330" s="12" t="s">
        <v>563</v>
      </c>
      <c r="F330" s="47">
        <v>42593</v>
      </c>
      <c r="G330" s="47">
        <v>42670</v>
      </c>
      <c r="H330" s="48">
        <v>0</v>
      </c>
      <c r="I330" s="47">
        <v>42690</v>
      </c>
      <c r="J330" s="48">
        <v>1</v>
      </c>
      <c r="K330" s="12" t="s">
        <v>246</v>
      </c>
      <c r="L330" s="51" t="s">
        <v>246</v>
      </c>
      <c r="M330" s="52">
        <v>0</v>
      </c>
    </row>
    <row r="331" spans="1:13" ht="15.75" x14ac:dyDescent="0.25">
      <c r="A331" s="46" t="s">
        <v>185</v>
      </c>
      <c r="B331" s="12">
        <v>2</v>
      </c>
      <c r="C331" s="47">
        <v>42263</v>
      </c>
      <c r="D331" s="12">
        <v>13</v>
      </c>
      <c r="E331" s="12" t="s">
        <v>564</v>
      </c>
      <c r="F331" s="47">
        <v>42593</v>
      </c>
      <c r="G331" s="47">
        <v>42670</v>
      </c>
      <c r="H331" s="48">
        <v>0</v>
      </c>
      <c r="I331" s="47">
        <v>42690</v>
      </c>
      <c r="J331" s="48">
        <v>0</v>
      </c>
      <c r="K331" s="12" t="s">
        <v>246</v>
      </c>
      <c r="L331" s="51" t="s">
        <v>246</v>
      </c>
      <c r="M331" s="52">
        <v>0</v>
      </c>
    </row>
    <row r="332" spans="1:13" ht="15.75" x14ac:dyDescent="0.25">
      <c r="A332" s="46" t="s">
        <v>185</v>
      </c>
      <c r="B332" s="12">
        <v>3</v>
      </c>
      <c r="C332" s="47">
        <v>41913</v>
      </c>
      <c r="D332" s="12">
        <v>5</v>
      </c>
      <c r="E332" s="12" t="s">
        <v>565</v>
      </c>
      <c r="F332" s="47">
        <v>42593</v>
      </c>
      <c r="G332" s="47">
        <v>42670</v>
      </c>
      <c r="H332" s="48">
        <v>0</v>
      </c>
      <c r="I332" s="47">
        <v>42690</v>
      </c>
      <c r="J332" s="48">
        <v>0</v>
      </c>
      <c r="K332" s="12" t="s">
        <v>246</v>
      </c>
      <c r="L332" s="51" t="s">
        <v>246</v>
      </c>
      <c r="M332" s="52">
        <v>0</v>
      </c>
    </row>
    <row r="333" spans="1:13" ht="15.75" x14ac:dyDescent="0.25">
      <c r="A333" s="46" t="s">
        <v>185</v>
      </c>
      <c r="B333" s="12">
        <v>3</v>
      </c>
      <c r="C333" s="47">
        <v>41913</v>
      </c>
      <c r="D333" s="12">
        <v>6</v>
      </c>
      <c r="E333" s="12" t="s">
        <v>566</v>
      </c>
      <c r="F333" s="47">
        <v>42593</v>
      </c>
      <c r="G333" s="47">
        <v>42670</v>
      </c>
      <c r="H333" s="48">
        <v>0</v>
      </c>
      <c r="I333" s="47">
        <v>42690</v>
      </c>
      <c r="J333" s="48">
        <v>0</v>
      </c>
      <c r="K333" s="12" t="s">
        <v>246</v>
      </c>
      <c r="L333" s="51" t="s">
        <v>246</v>
      </c>
      <c r="M333" s="52">
        <v>0</v>
      </c>
    </row>
    <row r="334" spans="1:13" ht="15.75" x14ac:dyDescent="0.25">
      <c r="A334" s="46" t="s">
        <v>185</v>
      </c>
      <c r="B334" s="12">
        <v>3</v>
      </c>
      <c r="C334" s="47">
        <v>41933</v>
      </c>
      <c r="D334" s="12">
        <v>6</v>
      </c>
      <c r="E334" s="12" t="s">
        <v>567</v>
      </c>
      <c r="F334" s="47">
        <v>42593</v>
      </c>
      <c r="G334" s="47">
        <v>42670</v>
      </c>
      <c r="H334" s="48">
        <v>1</v>
      </c>
      <c r="I334" s="47">
        <v>42690</v>
      </c>
      <c r="J334" s="48">
        <v>0</v>
      </c>
      <c r="K334" s="12" t="s">
        <v>246</v>
      </c>
      <c r="L334" s="51" t="s">
        <v>246</v>
      </c>
      <c r="M334" s="52">
        <v>0</v>
      </c>
    </row>
    <row r="335" spans="1:13" ht="15.75" x14ac:dyDescent="0.25">
      <c r="A335" s="46" t="s">
        <v>185</v>
      </c>
      <c r="B335" s="12">
        <v>3</v>
      </c>
      <c r="C335" s="47">
        <v>42278</v>
      </c>
      <c r="D335" s="12">
        <v>1</v>
      </c>
      <c r="E335" s="12" t="s">
        <v>568</v>
      </c>
      <c r="F335" s="47">
        <v>42593</v>
      </c>
      <c r="G335" s="47">
        <v>42670</v>
      </c>
      <c r="H335" s="48">
        <v>0</v>
      </c>
      <c r="I335" s="47">
        <v>42690</v>
      </c>
      <c r="J335" s="48">
        <v>0</v>
      </c>
      <c r="K335" s="12" t="s">
        <v>246</v>
      </c>
      <c r="L335" s="51" t="s">
        <v>246</v>
      </c>
      <c r="M335" s="52">
        <v>0</v>
      </c>
    </row>
    <row r="336" spans="1:13" ht="15.75" x14ac:dyDescent="0.25">
      <c r="A336" s="46" t="s">
        <v>185</v>
      </c>
      <c r="B336" s="12">
        <v>3</v>
      </c>
      <c r="C336" s="47">
        <v>42278</v>
      </c>
      <c r="D336" s="12">
        <v>5</v>
      </c>
      <c r="E336" s="12" t="s">
        <v>569</v>
      </c>
      <c r="F336" s="47">
        <v>42593</v>
      </c>
      <c r="G336" s="47">
        <v>42670</v>
      </c>
      <c r="H336" s="48">
        <v>0</v>
      </c>
      <c r="I336" s="47">
        <v>42690</v>
      </c>
      <c r="J336" s="48">
        <v>0</v>
      </c>
      <c r="K336" s="12" t="s">
        <v>246</v>
      </c>
      <c r="L336" s="51" t="s">
        <v>246</v>
      </c>
      <c r="M336" s="52">
        <v>0</v>
      </c>
    </row>
    <row r="337" spans="1:13" ht="15.75" x14ac:dyDescent="0.25">
      <c r="A337" s="46" t="s">
        <v>185</v>
      </c>
      <c r="B337" s="12">
        <v>3</v>
      </c>
      <c r="C337" s="47">
        <v>42278</v>
      </c>
      <c r="D337" s="12">
        <v>9</v>
      </c>
      <c r="E337" s="12" t="s">
        <v>570</v>
      </c>
      <c r="F337" s="47">
        <v>42593</v>
      </c>
      <c r="G337" s="47">
        <v>42670</v>
      </c>
      <c r="H337" s="48">
        <v>0</v>
      </c>
      <c r="I337" s="47">
        <v>42690</v>
      </c>
      <c r="J337" s="48">
        <v>0</v>
      </c>
      <c r="K337" s="12" t="s">
        <v>246</v>
      </c>
      <c r="L337" s="51" t="s">
        <v>246</v>
      </c>
      <c r="M337" s="52">
        <v>0</v>
      </c>
    </row>
    <row r="338" spans="1:13" ht="15.75" x14ac:dyDescent="0.25">
      <c r="A338" s="46" t="s">
        <v>185</v>
      </c>
      <c r="B338" s="12">
        <v>3</v>
      </c>
      <c r="C338" s="47">
        <v>42320</v>
      </c>
      <c r="D338" s="12">
        <v>5</v>
      </c>
      <c r="E338" s="12" t="s">
        <v>571</v>
      </c>
      <c r="F338" s="47">
        <v>42593</v>
      </c>
      <c r="G338" s="47">
        <v>42670</v>
      </c>
      <c r="H338" s="48">
        <v>0</v>
      </c>
      <c r="I338" s="47">
        <v>42690</v>
      </c>
      <c r="J338" s="48">
        <v>0</v>
      </c>
      <c r="K338" s="12" t="s">
        <v>246</v>
      </c>
      <c r="L338" s="51" t="s">
        <v>246</v>
      </c>
      <c r="M338" s="52">
        <v>0</v>
      </c>
    </row>
    <row r="339" spans="1:13" ht="15.75" x14ac:dyDescent="0.25">
      <c r="A339" s="46" t="s">
        <v>185</v>
      </c>
      <c r="B339" s="12">
        <v>3</v>
      </c>
      <c r="C339" s="47">
        <v>42320</v>
      </c>
      <c r="D339" s="12">
        <v>5</v>
      </c>
      <c r="E339" s="12" t="s">
        <v>572</v>
      </c>
      <c r="F339" s="47">
        <v>42593</v>
      </c>
      <c r="G339" s="47">
        <v>42670</v>
      </c>
      <c r="H339" s="48">
        <v>0</v>
      </c>
      <c r="I339" s="47">
        <v>42690</v>
      </c>
      <c r="J339" s="48">
        <v>0</v>
      </c>
      <c r="K339" s="12" t="s">
        <v>246</v>
      </c>
      <c r="L339" s="51" t="s">
        <v>246</v>
      </c>
      <c r="M339" s="52">
        <v>0</v>
      </c>
    </row>
    <row r="340" spans="1:13" ht="15.75" x14ac:dyDescent="0.25">
      <c r="A340" s="46" t="s">
        <v>185</v>
      </c>
      <c r="B340" s="12">
        <v>3</v>
      </c>
      <c r="C340" s="47">
        <v>42320</v>
      </c>
      <c r="D340" s="12">
        <v>13</v>
      </c>
      <c r="E340" s="12" t="s">
        <v>573</v>
      </c>
      <c r="F340" s="47">
        <v>42593</v>
      </c>
      <c r="G340" s="47">
        <v>42670</v>
      </c>
      <c r="H340" s="48">
        <v>0</v>
      </c>
      <c r="I340" s="47">
        <v>42690</v>
      </c>
      <c r="J340" s="48">
        <v>0</v>
      </c>
      <c r="K340" s="12" t="s">
        <v>246</v>
      </c>
      <c r="L340" s="51" t="s">
        <v>246</v>
      </c>
      <c r="M340" s="52">
        <v>0</v>
      </c>
    </row>
    <row r="341" spans="1:13" ht="15.75" x14ac:dyDescent="0.25">
      <c r="A341" s="46" t="s">
        <v>185</v>
      </c>
      <c r="B341" s="12">
        <v>3</v>
      </c>
      <c r="C341" s="47">
        <v>42327</v>
      </c>
      <c r="D341" s="12">
        <v>6</v>
      </c>
      <c r="E341" s="12" t="s">
        <v>574</v>
      </c>
      <c r="F341" s="47">
        <v>42593</v>
      </c>
      <c r="G341" s="47">
        <v>42670</v>
      </c>
      <c r="H341" s="48">
        <v>0</v>
      </c>
      <c r="I341" s="47">
        <v>42690</v>
      </c>
      <c r="J341" s="48">
        <v>0</v>
      </c>
      <c r="K341" s="12" t="s">
        <v>246</v>
      </c>
      <c r="L341" s="51" t="s">
        <v>246</v>
      </c>
      <c r="M341" s="52">
        <v>0</v>
      </c>
    </row>
    <row r="342" spans="1:13" ht="15.75" x14ac:dyDescent="0.25">
      <c r="A342" s="46" t="s">
        <v>185</v>
      </c>
      <c r="B342" s="12">
        <v>3</v>
      </c>
      <c r="C342" s="47">
        <v>42327</v>
      </c>
      <c r="D342" s="12">
        <v>7</v>
      </c>
      <c r="E342" s="12" t="s">
        <v>575</v>
      </c>
      <c r="F342" s="47">
        <v>42593</v>
      </c>
      <c r="G342" s="47">
        <v>42670</v>
      </c>
      <c r="H342" s="48">
        <v>0</v>
      </c>
      <c r="I342" s="47">
        <v>42690</v>
      </c>
      <c r="J342" s="48">
        <v>0</v>
      </c>
      <c r="K342" s="12" t="s">
        <v>246</v>
      </c>
      <c r="L342" s="51" t="s">
        <v>246</v>
      </c>
      <c r="M342" s="52">
        <v>0</v>
      </c>
    </row>
    <row r="343" spans="1:13" ht="15.75" x14ac:dyDescent="0.25">
      <c r="A343" s="46" t="s">
        <v>185</v>
      </c>
      <c r="B343" s="12">
        <v>3</v>
      </c>
      <c r="C343" s="47">
        <v>42334</v>
      </c>
      <c r="D343" s="12">
        <v>4</v>
      </c>
      <c r="E343" s="12" t="s">
        <v>576</v>
      </c>
      <c r="F343" s="47">
        <v>42593</v>
      </c>
      <c r="G343" s="47">
        <v>42670</v>
      </c>
      <c r="H343" s="48">
        <v>0</v>
      </c>
      <c r="I343" s="47">
        <v>42690</v>
      </c>
      <c r="J343" s="48">
        <v>0</v>
      </c>
      <c r="K343" s="12" t="s">
        <v>246</v>
      </c>
      <c r="L343" s="51" t="s">
        <v>246</v>
      </c>
      <c r="M343" s="52">
        <v>0</v>
      </c>
    </row>
    <row r="344" spans="1:13" ht="15.75" x14ac:dyDescent="0.25">
      <c r="A344" s="46" t="s">
        <v>185</v>
      </c>
      <c r="B344" s="12">
        <v>3</v>
      </c>
      <c r="C344" s="47">
        <v>42334</v>
      </c>
      <c r="D344" s="12">
        <v>9</v>
      </c>
      <c r="E344" s="12" t="s">
        <v>577</v>
      </c>
      <c r="F344" s="47">
        <v>42593</v>
      </c>
      <c r="G344" s="47">
        <v>42670</v>
      </c>
      <c r="H344" s="48">
        <v>0</v>
      </c>
      <c r="I344" s="47">
        <v>42690</v>
      </c>
      <c r="J344" s="48">
        <v>0</v>
      </c>
      <c r="K344" s="12" t="s">
        <v>246</v>
      </c>
      <c r="L344" s="51" t="s">
        <v>246</v>
      </c>
      <c r="M344" s="52">
        <v>0</v>
      </c>
    </row>
    <row r="345" spans="1:13" ht="15.75" x14ac:dyDescent="0.25">
      <c r="A345" s="46" t="s">
        <v>578</v>
      </c>
      <c r="B345" s="12">
        <v>1</v>
      </c>
      <c r="C345" s="47">
        <v>42166</v>
      </c>
      <c r="D345" s="12">
        <v>5</v>
      </c>
      <c r="E345" s="12" t="s">
        <v>579</v>
      </c>
      <c r="F345" s="47">
        <v>42593</v>
      </c>
      <c r="G345" s="47">
        <v>42670</v>
      </c>
      <c r="H345" s="48">
        <v>0</v>
      </c>
      <c r="I345" s="47">
        <v>42690</v>
      </c>
      <c r="J345" s="48">
        <v>0</v>
      </c>
      <c r="K345" s="12" t="s">
        <v>246</v>
      </c>
      <c r="L345" s="51" t="s">
        <v>246</v>
      </c>
      <c r="M345" s="52">
        <v>0</v>
      </c>
    </row>
    <row r="346" spans="1:13" ht="15.75" x14ac:dyDescent="0.25">
      <c r="A346" s="46" t="s">
        <v>578</v>
      </c>
      <c r="B346" s="12">
        <v>1</v>
      </c>
      <c r="C346" s="47">
        <v>42166</v>
      </c>
      <c r="D346" s="12">
        <v>11</v>
      </c>
      <c r="E346" s="12" t="s">
        <v>580</v>
      </c>
      <c r="F346" s="47">
        <v>42593</v>
      </c>
      <c r="G346" s="47">
        <v>42670</v>
      </c>
      <c r="H346" s="48">
        <v>0</v>
      </c>
      <c r="I346" s="47">
        <v>42690</v>
      </c>
      <c r="J346" s="48">
        <v>0</v>
      </c>
      <c r="K346" s="12" t="s">
        <v>246</v>
      </c>
      <c r="L346" s="51" t="s">
        <v>246</v>
      </c>
      <c r="M346" s="52">
        <v>0</v>
      </c>
    </row>
    <row r="347" spans="1:13" ht="15.75" x14ac:dyDescent="0.25">
      <c r="A347" s="46" t="s">
        <v>578</v>
      </c>
      <c r="B347" s="12">
        <v>1</v>
      </c>
      <c r="C347" s="47">
        <v>42179</v>
      </c>
      <c r="D347" s="12">
        <v>2</v>
      </c>
      <c r="E347" s="12" t="s">
        <v>581</v>
      </c>
      <c r="F347" s="47">
        <v>42593</v>
      </c>
      <c r="G347" s="47">
        <v>42670</v>
      </c>
      <c r="H347" s="48">
        <v>0</v>
      </c>
      <c r="I347" s="47">
        <v>42690</v>
      </c>
      <c r="J347" s="48">
        <v>0</v>
      </c>
      <c r="K347" s="12" t="s">
        <v>246</v>
      </c>
      <c r="L347" s="51" t="s">
        <v>246</v>
      </c>
      <c r="M347" s="52">
        <v>0</v>
      </c>
    </row>
    <row r="348" spans="1:13" ht="15.75" x14ac:dyDescent="0.25">
      <c r="A348" s="46" t="s">
        <v>578</v>
      </c>
      <c r="B348" s="12">
        <v>1</v>
      </c>
      <c r="C348" s="47">
        <v>42543</v>
      </c>
      <c r="D348" s="12">
        <v>6</v>
      </c>
      <c r="E348" s="12" t="s">
        <v>582</v>
      </c>
      <c r="F348" s="47">
        <v>42593</v>
      </c>
      <c r="G348" s="47">
        <v>42670</v>
      </c>
      <c r="H348" s="48">
        <v>0</v>
      </c>
      <c r="I348" s="47">
        <v>42690</v>
      </c>
      <c r="J348" s="48">
        <v>0</v>
      </c>
      <c r="K348" s="12" t="s">
        <v>246</v>
      </c>
      <c r="L348" s="51" t="s">
        <v>246</v>
      </c>
      <c r="M348" s="52">
        <v>0</v>
      </c>
    </row>
    <row r="349" spans="1:13" ht="15.75" x14ac:dyDescent="0.25">
      <c r="A349" s="46" t="s">
        <v>578</v>
      </c>
      <c r="B349" s="12">
        <v>1</v>
      </c>
      <c r="C349" s="47">
        <v>42543</v>
      </c>
      <c r="D349" s="12">
        <v>13</v>
      </c>
      <c r="E349" s="12" t="s">
        <v>583</v>
      </c>
      <c r="F349" s="47">
        <v>42593</v>
      </c>
      <c r="G349" s="47">
        <v>42670</v>
      </c>
      <c r="H349" s="48">
        <v>0</v>
      </c>
      <c r="I349" s="47">
        <v>42690</v>
      </c>
      <c r="J349" s="48">
        <v>0</v>
      </c>
      <c r="K349" s="12" t="s">
        <v>246</v>
      </c>
      <c r="L349" s="51" t="s">
        <v>246</v>
      </c>
      <c r="M349" s="52">
        <v>0</v>
      </c>
    </row>
    <row r="350" spans="1:13" ht="15.75" x14ac:dyDescent="0.25">
      <c r="A350" s="46" t="s">
        <v>578</v>
      </c>
      <c r="B350" s="12">
        <v>1</v>
      </c>
      <c r="C350" s="47">
        <v>42550</v>
      </c>
      <c r="D350" s="12">
        <v>9</v>
      </c>
      <c r="E350" s="12" t="s">
        <v>584</v>
      </c>
      <c r="F350" s="47">
        <v>42593</v>
      </c>
      <c r="G350" s="47">
        <v>42670</v>
      </c>
      <c r="H350" s="48">
        <v>0</v>
      </c>
      <c r="I350" s="47">
        <v>42690</v>
      </c>
      <c r="J350" s="48">
        <v>0</v>
      </c>
      <c r="K350" s="12" t="s">
        <v>246</v>
      </c>
      <c r="L350" s="51" t="s">
        <v>246</v>
      </c>
      <c r="M350" s="52">
        <v>0</v>
      </c>
    </row>
    <row r="351" spans="1:13" ht="15.75" x14ac:dyDescent="0.25">
      <c r="A351" s="46" t="s">
        <v>578</v>
      </c>
      <c r="B351" s="12">
        <v>1</v>
      </c>
      <c r="C351" s="47">
        <v>42550</v>
      </c>
      <c r="D351" s="12">
        <v>10</v>
      </c>
      <c r="E351" s="12" t="s">
        <v>585</v>
      </c>
      <c r="F351" s="47">
        <v>42593</v>
      </c>
      <c r="G351" s="47">
        <v>42670</v>
      </c>
      <c r="H351" s="48">
        <v>0</v>
      </c>
      <c r="I351" s="47">
        <v>42690</v>
      </c>
      <c r="J351" s="48">
        <v>0</v>
      </c>
      <c r="K351" s="12" t="s">
        <v>246</v>
      </c>
      <c r="L351" s="51" t="s">
        <v>246</v>
      </c>
      <c r="M351" s="52">
        <v>0</v>
      </c>
    </row>
    <row r="352" spans="1:13" ht="15.75" x14ac:dyDescent="0.25">
      <c r="A352" s="46" t="s">
        <v>578</v>
      </c>
      <c r="B352" s="12">
        <v>1</v>
      </c>
      <c r="C352" s="47">
        <v>42550</v>
      </c>
      <c r="D352" s="12">
        <v>11</v>
      </c>
      <c r="E352" s="12" t="s">
        <v>586</v>
      </c>
      <c r="F352" s="47">
        <v>42593</v>
      </c>
      <c r="G352" s="47">
        <v>42670</v>
      </c>
      <c r="H352" s="48">
        <v>0</v>
      </c>
      <c r="I352" s="47">
        <v>42754</v>
      </c>
      <c r="J352" s="48">
        <v>0</v>
      </c>
      <c r="K352" s="12" t="s">
        <v>246</v>
      </c>
      <c r="L352" s="51" t="s">
        <v>246</v>
      </c>
      <c r="M352" s="52">
        <v>0</v>
      </c>
    </row>
    <row r="353" spans="1:13" ht="15.75" x14ac:dyDescent="0.25">
      <c r="A353" s="46" t="s">
        <v>578</v>
      </c>
      <c r="B353" s="12">
        <v>1</v>
      </c>
      <c r="C353" s="47">
        <v>42550</v>
      </c>
      <c r="D353" s="12">
        <v>12</v>
      </c>
      <c r="E353" s="12" t="s">
        <v>587</v>
      </c>
      <c r="F353" s="47">
        <v>42593</v>
      </c>
      <c r="G353" s="47">
        <v>42670</v>
      </c>
      <c r="H353" s="48">
        <v>0</v>
      </c>
      <c r="I353" s="47">
        <v>42690</v>
      </c>
      <c r="J353" s="48">
        <v>0</v>
      </c>
      <c r="K353" s="12" t="s">
        <v>246</v>
      </c>
      <c r="L353" s="51" t="s">
        <v>246</v>
      </c>
      <c r="M353" s="52">
        <v>0</v>
      </c>
    </row>
    <row r="354" spans="1:13" ht="15.75" x14ac:dyDescent="0.25">
      <c r="A354" s="46" t="s">
        <v>578</v>
      </c>
      <c r="B354" s="12">
        <v>1</v>
      </c>
      <c r="C354" s="47">
        <v>42550</v>
      </c>
      <c r="D354" s="12">
        <v>13</v>
      </c>
      <c r="E354" s="12" t="s">
        <v>588</v>
      </c>
      <c r="F354" s="47">
        <v>42593</v>
      </c>
      <c r="G354" s="47">
        <v>42670</v>
      </c>
      <c r="H354" s="48">
        <v>0</v>
      </c>
      <c r="I354" s="47">
        <v>42690</v>
      </c>
      <c r="J354" s="48">
        <v>0</v>
      </c>
      <c r="K354" s="12" t="s">
        <v>246</v>
      </c>
      <c r="L354" s="51" t="s">
        <v>246</v>
      </c>
      <c r="M354" s="52">
        <v>0</v>
      </c>
    </row>
    <row r="355" spans="1:13" ht="15.75" x14ac:dyDescent="0.25">
      <c r="A355" s="46" t="s">
        <v>578</v>
      </c>
      <c r="B355" s="12">
        <v>1</v>
      </c>
      <c r="C355" s="47">
        <v>42557</v>
      </c>
      <c r="D355" s="12">
        <v>8</v>
      </c>
      <c r="E355" s="12" t="s">
        <v>589</v>
      </c>
      <c r="F355" s="47">
        <v>42593</v>
      </c>
      <c r="G355" s="47">
        <v>42670</v>
      </c>
      <c r="H355" s="48">
        <v>0</v>
      </c>
      <c r="I355" s="47">
        <v>42690</v>
      </c>
      <c r="J355" s="48">
        <v>0</v>
      </c>
      <c r="K355" s="12" t="s">
        <v>246</v>
      </c>
      <c r="L355" s="51" t="s">
        <v>246</v>
      </c>
      <c r="M355" s="52">
        <v>0</v>
      </c>
    </row>
    <row r="356" spans="1:13" ht="15.75" x14ac:dyDescent="0.25">
      <c r="A356" s="46" t="s">
        <v>578</v>
      </c>
      <c r="B356" s="12">
        <v>1</v>
      </c>
      <c r="C356" s="47">
        <v>42557</v>
      </c>
      <c r="D356" s="12">
        <v>10</v>
      </c>
      <c r="E356" s="12" t="s">
        <v>590</v>
      </c>
      <c r="F356" s="47">
        <v>42593</v>
      </c>
      <c r="G356" s="47">
        <v>42670</v>
      </c>
      <c r="H356" s="48">
        <v>0</v>
      </c>
      <c r="I356" s="47">
        <v>42690</v>
      </c>
      <c r="J356" s="48">
        <v>0</v>
      </c>
      <c r="K356" s="12" t="s">
        <v>246</v>
      </c>
      <c r="L356" s="51" t="s">
        <v>246</v>
      </c>
      <c r="M356" s="52">
        <v>0</v>
      </c>
    </row>
    <row r="357" spans="1:13" ht="15.75" x14ac:dyDescent="0.25">
      <c r="A357" s="46" t="s">
        <v>578</v>
      </c>
      <c r="B357" s="12">
        <v>2</v>
      </c>
      <c r="C357" s="47">
        <v>41891</v>
      </c>
      <c r="D357" s="12">
        <v>9</v>
      </c>
      <c r="E357" s="12" t="s">
        <v>591</v>
      </c>
      <c r="F357" s="47">
        <v>42593</v>
      </c>
      <c r="G357" s="47">
        <v>42670</v>
      </c>
      <c r="H357" s="48">
        <v>0</v>
      </c>
      <c r="I357" s="47">
        <v>42690</v>
      </c>
      <c r="J357" s="48">
        <v>0</v>
      </c>
      <c r="K357" s="12" t="s">
        <v>246</v>
      </c>
      <c r="L357" s="51" t="s">
        <v>246</v>
      </c>
      <c r="M357" s="52">
        <v>0</v>
      </c>
    </row>
    <row r="358" spans="1:13" ht="15.75" x14ac:dyDescent="0.25">
      <c r="A358" s="46" t="s">
        <v>578</v>
      </c>
      <c r="B358" s="12">
        <v>2</v>
      </c>
      <c r="C358" s="47">
        <v>41870</v>
      </c>
      <c r="D358" s="12">
        <v>6</v>
      </c>
      <c r="E358" s="12" t="s">
        <v>592</v>
      </c>
      <c r="F358" s="47">
        <v>42593</v>
      </c>
      <c r="G358" s="47">
        <v>42670</v>
      </c>
      <c r="H358" s="48">
        <v>1</v>
      </c>
      <c r="I358" s="47">
        <v>42690</v>
      </c>
      <c r="J358" s="48">
        <v>1</v>
      </c>
      <c r="K358" s="12" t="s">
        <v>246</v>
      </c>
      <c r="L358" s="51" t="s">
        <v>246</v>
      </c>
      <c r="M358" s="52">
        <v>1</v>
      </c>
    </row>
    <row r="359" spans="1:13" ht="15.75" x14ac:dyDescent="0.25">
      <c r="A359" s="46" t="s">
        <v>578</v>
      </c>
      <c r="B359" s="12">
        <v>2</v>
      </c>
      <c r="C359" s="47">
        <v>41870</v>
      </c>
      <c r="D359" s="12">
        <v>7</v>
      </c>
      <c r="E359" s="12" t="s">
        <v>593</v>
      </c>
      <c r="F359" s="47">
        <v>42593</v>
      </c>
      <c r="G359" s="47">
        <v>42670</v>
      </c>
      <c r="H359" s="48">
        <v>0</v>
      </c>
      <c r="I359" s="47">
        <v>42691</v>
      </c>
      <c r="J359" s="48">
        <v>0</v>
      </c>
      <c r="K359" s="12" t="s">
        <v>246</v>
      </c>
      <c r="L359" s="51" t="s">
        <v>246</v>
      </c>
      <c r="M359" s="52">
        <v>0</v>
      </c>
    </row>
    <row r="360" spans="1:13" ht="15.75" x14ac:dyDescent="0.25">
      <c r="A360" s="46" t="s">
        <v>578</v>
      </c>
      <c r="B360" s="12">
        <v>2</v>
      </c>
      <c r="C360" s="47">
        <v>41891</v>
      </c>
      <c r="D360" s="12">
        <v>3</v>
      </c>
      <c r="E360" s="12" t="s">
        <v>594</v>
      </c>
      <c r="F360" s="47">
        <v>42593</v>
      </c>
      <c r="G360" s="47">
        <v>42670</v>
      </c>
      <c r="H360" s="48">
        <v>0</v>
      </c>
      <c r="I360" s="47">
        <v>42691</v>
      </c>
      <c r="J360" s="48">
        <v>0</v>
      </c>
      <c r="K360" s="12" t="s">
        <v>246</v>
      </c>
      <c r="L360" s="51" t="s">
        <v>246</v>
      </c>
      <c r="M360" s="52">
        <v>0</v>
      </c>
    </row>
    <row r="361" spans="1:13" ht="15.75" x14ac:dyDescent="0.25">
      <c r="A361" s="46" t="s">
        <v>578</v>
      </c>
      <c r="B361" s="12">
        <v>2</v>
      </c>
      <c r="C361" s="47">
        <v>42240</v>
      </c>
      <c r="D361" s="12">
        <v>1</v>
      </c>
      <c r="E361" s="12" t="s">
        <v>595</v>
      </c>
      <c r="F361" s="47">
        <v>42593</v>
      </c>
      <c r="G361" s="47">
        <v>42670</v>
      </c>
      <c r="H361" s="48">
        <v>0</v>
      </c>
      <c r="I361" s="47">
        <v>42691</v>
      </c>
      <c r="J361" s="48">
        <v>0</v>
      </c>
      <c r="K361" s="12" t="s">
        <v>246</v>
      </c>
      <c r="L361" s="51" t="s">
        <v>246</v>
      </c>
      <c r="M361" s="52">
        <v>0</v>
      </c>
    </row>
    <row r="362" spans="1:13" ht="15.75" x14ac:dyDescent="0.25">
      <c r="A362" s="46" t="s">
        <v>578</v>
      </c>
      <c r="B362" s="12">
        <v>2</v>
      </c>
      <c r="C362" s="47">
        <v>42240</v>
      </c>
      <c r="D362" s="12">
        <v>6</v>
      </c>
      <c r="E362" s="12" t="s">
        <v>596</v>
      </c>
      <c r="F362" s="47">
        <v>42593</v>
      </c>
      <c r="G362" s="47">
        <v>42670</v>
      </c>
      <c r="H362" s="48">
        <v>1</v>
      </c>
      <c r="I362" s="47">
        <v>42691</v>
      </c>
      <c r="J362" s="48">
        <v>1</v>
      </c>
      <c r="K362" s="12" t="s">
        <v>246</v>
      </c>
      <c r="L362" s="51" t="s">
        <v>246</v>
      </c>
      <c r="M362" s="52">
        <v>1</v>
      </c>
    </row>
    <row r="363" spans="1:13" ht="15.75" x14ac:dyDescent="0.25">
      <c r="A363" s="46" t="s">
        <v>578</v>
      </c>
      <c r="B363" s="12">
        <v>2</v>
      </c>
      <c r="C363" s="47">
        <v>42244</v>
      </c>
      <c r="D363" s="12">
        <v>1</v>
      </c>
      <c r="E363" s="12" t="s">
        <v>597</v>
      </c>
      <c r="F363" s="47">
        <v>42593</v>
      </c>
      <c r="G363" s="47">
        <v>42670</v>
      </c>
      <c r="H363" s="48">
        <v>0</v>
      </c>
      <c r="I363" s="47">
        <v>42691</v>
      </c>
      <c r="J363" s="48">
        <v>0</v>
      </c>
      <c r="K363" s="12" t="s">
        <v>246</v>
      </c>
      <c r="L363" s="51" t="s">
        <v>246</v>
      </c>
      <c r="M363" s="52">
        <v>0</v>
      </c>
    </row>
    <row r="364" spans="1:13" ht="15.75" x14ac:dyDescent="0.25">
      <c r="A364" s="46" t="s">
        <v>578</v>
      </c>
      <c r="B364" s="12">
        <v>2</v>
      </c>
      <c r="C364" s="47">
        <v>42244</v>
      </c>
      <c r="D364" s="12">
        <v>4</v>
      </c>
      <c r="E364" s="12" t="s">
        <v>598</v>
      </c>
      <c r="F364" s="47">
        <v>42593</v>
      </c>
      <c r="G364" s="47">
        <v>42670</v>
      </c>
      <c r="H364" s="48">
        <v>0</v>
      </c>
      <c r="I364" s="47">
        <v>42691</v>
      </c>
      <c r="J364" s="48">
        <v>0</v>
      </c>
      <c r="K364" s="12" t="s">
        <v>246</v>
      </c>
      <c r="L364" s="51" t="s">
        <v>246</v>
      </c>
      <c r="M364" s="52">
        <v>0</v>
      </c>
    </row>
    <row r="365" spans="1:13" ht="15.75" x14ac:dyDescent="0.25">
      <c r="A365" s="46" t="s">
        <v>578</v>
      </c>
      <c r="B365" s="12">
        <v>2</v>
      </c>
      <c r="C365" s="47">
        <v>42250</v>
      </c>
      <c r="D365" s="12">
        <v>3</v>
      </c>
      <c r="E365" s="12" t="s">
        <v>599</v>
      </c>
      <c r="F365" s="47">
        <v>42593</v>
      </c>
      <c r="G365" s="47">
        <v>42670</v>
      </c>
      <c r="H365" s="48">
        <v>1</v>
      </c>
      <c r="I365" s="47">
        <v>42691</v>
      </c>
      <c r="J365" s="48">
        <v>1</v>
      </c>
      <c r="K365" s="12" t="s">
        <v>246</v>
      </c>
      <c r="L365" s="51" t="s">
        <v>246</v>
      </c>
      <c r="M365" s="52">
        <v>1</v>
      </c>
    </row>
    <row r="366" spans="1:13" ht="15.75" x14ac:dyDescent="0.25">
      <c r="A366" s="46" t="s">
        <v>578</v>
      </c>
      <c r="B366" s="12">
        <v>2</v>
      </c>
      <c r="C366" s="47">
        <v>42250</v>
      </c>
      <c r="D366" s="12">
        <v>8</v>
      </c>
      <c r="E366" s="12" t="s">
        <v>600</v>
      </c>
      <c r="F366" s="47">
        <v>42593</v>
      </c>
      <c r="G366" s="47">
        <v>42670</v>
      </c>
      <c r="H366" s="48">
        <v>0</v>
      </c>
      <c r="I366" s="47">
        <v>42691</v>
      </c>
      <c r="J366" s="48">
        <v>0</v>
      </c>
      <c r="K366" s="12" t="s">
        <v>246</v>
      </c>
      <c r="L366" s="51" t="s">
        <v>246</v>
      </c>
      <c r="M366" s="52">
        <v>0</v>
      </c>
    </row>
    <row r="367" spans="1:13" ht="15.75" x14ac:dyDescent="0.25">
      <c r="A367" s="46" t="s">
        <v>578</v>
      </c>
      <c r="B367" s="12">
        <v>2</v>
      </c>
      <c r="C367" s="47">
        <v>42250</v>
      </c>
      <c r="D367" s="12">
        <v>9</v>
      </c>
      <c r="E367" s="12" t="s">
        <v>601</v>
      </c>
      <c r="F367" s="47">
        <v>42593</v>
      </c>
      <c r="G367" s="47">
        <v>42670</v>
      </c>
      <c r="H367" s="48">
        <v>0</v>
      </c>
      <c r="I367" s="47">
        <v>42691</v>
      </c>
      <c r="J367" s="48">
        <v>0</v>
      </c>
      <c r="K367" s="12" t="s">
        <v>246</v>
      </c>
      <c r="L367" s="51" t="s">
        <v>246</v>
      </c>
      <c r="M367" s="52">
        <v>0</v>
      </c>
    </row>
    <row r="368" spans="1:13" ht="15.75" x14ac:dyDescent="0.25">
      <c r="A368" s="46" t="s">
        <v>578</v>
      </c>
      <c r="B368" s="12">
        <v>2</v>
      </c>
      <c r="C368" s="47">
        <v>42250</v>
      </c>
      <c r="D368" s="12">
        <v>12</v>
      </c>
      <c r="E368" s="12" t="s">
        <v>602</v>
      </c>
      <c r="F368" s="47">
        <v>42593</v>
      </c>
      <c r="G368" s="47">
        <v>42670</v>
      </c>
      <c r="H368" s="48">
        <v>0</v>
      </c>
      <c r="I368" s="47">
        <v>42691</v>
      </c>
      <c r="J368" s="48">
        <v>0</v>
      </c>
      <c r="K368" s="12" t="s">
        <v>246</v>
      </c>
      <c r="L368" s="51" t="s">
        <v>246</v>
      </c>
      <c r="M368" s="52">
        <v>0</v>
      </c>
    </row>
    <row r="369" spans="1:13" ht="15.75" x14ac:dyDescent="0.25">
      <c r="A369" s="46" t="s">
        <v>578</v>
      </c>
      <c r="B369" s="12">
        <v>2</v>
      </c>
      <c r="C369" s="47">
        <v>42258</v>
      </c>
      <c r="D369" s="12">
        <v>10</v>
      </c>
      <c r="E369" s="12" t="s">
        <v>603</v>
      </c>
      <c r="F369" s="47">
        <v>42593</v>
      </c>
      <c r="G369" s="47">
        <v>42670</v>
      </c>
      <c r="H369" s="48">
        <v>0</v>
      </c>
      <c r="I369" s="47">
        <v>42691</v>
      </c>
      <c r="J369" s="48">
        <v>0</v>
      </c>
      <c r="K369" s="12" t="s">
        <v>246</v>
      </c>
      <c r="L369" s="51" t="s">
        <v>246</v>
      </c>
      <c r="M369" s="52">
        <v>0</v>
      </c>
    </row>
    <row r="370" spans="1:13" ht="15.75" x14ac:dyDescent="0.25">
      <c r="A370" s="46" t="s">
        <v>578</v>
      </c>
      <c r="B370" s="12">
        <v>2</v>
      </c>
      <c r="C370" s="47">
        <v>42258</v>
      </c>
      <c r="D370" s="12">
        <v>13</v>
      </c>
      <c r="E370" s="12" t="s">
        <v>604</v>
      </c>
      <c r="F370" s="47">
        <v>42593</v>
      </c>
      <c r="G370" s="47">
        <v>42670</v>
      </c>
      <c r="H370" s="48">
        <v>0</v>
      </c>
      <c r="I370" s="47">
        <v>42691</v>
      </c>
      <c r="J370" s="48">
        <v>0</v>
      </c>
      <c r="K370" s="12" t="s">
        <v>246</v>
      </c>
      <c r="L370" s="51" t="s">
        <v>246</v>
      </c>
      <c r="M370" s="52">
        <v>0</v>
      </c>
    </row>
    <row r="371" spans="1:13" ht="15.75" x14ac:dyDescent="0.25">
      <c r="A371" s="46" t="s">
        <v>578</v>
      </c>
      <c r="B371" s="12">
        <v>2</v>
      </c>
      <c r="C371" s="47">
        <v>42258</v>
      </c>
      <c r="D371" s="12">
        <v>13</v>
      </c>
      <c r="E371" s="12" t="s">
        <v>605</v>
      </c>
      <c r="F371" s="47">
        <v>42593</v>
      </c>
      <c r="G371" s="47">
        <v>42670</v>
      </c>
      <c r="H371" s="48">
        <v>0</v>
      </c>
      <c r="I371" s="47">
        <v>42691</v>
      </c>
      <c r="J371" s="48">
        <v>0</v>
      </c>
      <c r="K371" s="12" t="s">
        <v>246</v>
      </c>
      <c r="L371" s="51" t="s">
        <v>246</v>
      </c>
      <c r="M371" s="52">
        <v>0</v>
      </c>
    </row>
    <row r="372" spans="1:13" ht="15.75" x14ac:dyDescent="0.25">
      <c r="A372" s="46" t="s">
        <v>578</v>
      </c>
      <c r="B372" s="12">
        <v>2</v>
      </c>
      <c r="C372" s="47">
        <v>42263</v>
      </c>
      <c r="D372" s="12">
        <v>3</v>
      </c>
      <c r="E372" s="12" t="s">
        <v>606</v>
      </c>
      <c r="F372" s="47">
        <v>42593</v>
      </c>
      <c r="G372" s="47">
        <v>42670</v>
      </c>
      <c r="H372" s="48">
        <v>0</v>
      </c>
      <c r="I372" s="47">
        <v>42753</v>
      </c>
      <c r="J372" s="48">
        <v>0</v>
      </c>
      <c r="K372" s="12" t="s">
        <v>246</v>
      </c>
      <c r="L372" s="51" t="s">
        <v>246</v>
      </c>
      <c r="M372" s="52">
        <v>0</v>
      </c>
    </row>
    <row r="373" spans="1:13" ht="15.75" x14ac:dyDescent="0.25">
      <c r="A373" s="46" t="s">
        <v>578</v>
      </c>
      <c r="B373" s="12">
        <v>2</v>
      </c>
      <c r="C373" s="47">
        <v>42263</v>
      </c>
      <c r="D373" s="12">
        <v>7</v>
      </c>
      <c r="E373" s="12" t="s">
        <v>607</v>
      </c>
      <c r="F373" s="47">
        <v>42593</v>
      </c>
      <c r="G373" s="47">
        <v>42670</v>
      </c>
      <c r="H373" s="48">
        <v>0</v>
      </c>
      <c r="I373" s="47">
        <v>42691</v>
      </c>
      <c r="J373" s="48">
        <v>0</v>
      </c>
      <c r="K373" s="12" t="s">
        <v>246</v>
      </c>
      <c r="L373" s="51" t="s">
        <v>246</v>
      </c>
      <c r="M373" s="52">
        <v>0</v>
      </c>
    </row>
    <row r="374" spans="1:13" ht="15.75" x14ac:dyDescent="0.25">
      <c r="A374" s="46" t="s">
        <v>578</v>
      </c>
      <c r="B374" s="12">
        <v>2</v>
      </c>
      <c r="C374" s="47">
        <v>42263</v>
      </c>
      <c r="D374" s="12">
        <v>8</v>
      </c>
      <c r="E374" s="12" t="s">
        <v>608</v>
      </c>
      <c r="F374" s="53" t="s">
        <v>246</v>
      </c>
      <c r="G374" s="53" t="s">
        <v>246</v>
      </c>
      <c r="H374" s="53" t="s">
        <v>246</v>
      </c>
      <c r="I374" s="53" t="s">
        <v>246</v>
      </c>
      <c r="J374" s="53" t="s">
        <v>246</v>
      </c>
      <c r="K374" s="12" t="s">
        <v>246</v>
      </c>
      <c r="L374" s="51" t="s">
        <v>246</v>
      </c>
      <c r="M374" s="52">
        <v>0</v>
      </c>
    </row>
    <row r="375" spans="1:13" ht="15.75" x14ac:dyDescent="0.25">
      <c r="A375" s="46" t="s">
        <v>578</v>
      </c>
      <c r="B375" s="12">
        <v>2</v>
      </c>
      <c r="C375" s="47">
        <v>42263</v>
      </c>
      <c r="D375" s="12">
        <v>10</v>
      </c>
      <c r="E375" s="12" t="s">
        <v>609</v>
      </c>
      <c r="F375" s="53" t="s">
        <v>246</v>
      </c>
      <c r="G375" s="53" t="s">
        <v>246</v>
      </c>
      <c r="H375" s="53" t="s">
        <v>246</v>
      </c>
      <c r="I375" s="53" t="s">
        <v>246</v>
      </c>
      <c r="J375" s="53" t="s">
        <v>246</v>
      </c>
      <c r="K375" s="12" t="s">
        <v>246</v>
      </c>
      <c r="L375" s="51" t="s">
        <v>246</v>
      </c>
      <c r="M375" s="52">
        <v>0</v>
      </c>
    </row>
    <row r="376" spans="1:13" ht="15.75" x14ac:dyDescent="0.25">
      <c r="A376" s="46" t="s">
        <v>578</v>
      </c>
      <c r="B376" s="12">
        <v>3</v>
      </c>
      <c r="C376" s="47">
        <v>41913</v>
      </c>
      <c r="D376" s="12">
        <v>4</v>
      </c>
      <c r="E376" s="12" t="s">
        <v>610</v>
      </c>
      <c r="F376" s="47">
        <v>42593</v>
      </c>
      <c r="G376" s="47">
        <v>42670</v>
      </c>
      <c r="H376" s="48">
        <v>0</v>
      </c>
      <c r="I376" s="47">
        <v>42691</v>
      </c>
      <c r="J376" s="48">
        <v>0</v>
      </c>
      <c r="K376" s="12" t="s">
        <v>246</v>
      </c>
      <c r="L376" s="51" t="s">
        <v>246</v>
      </c>
      <c r="M376" s="52">
        <v>0</v>
      </c>
    </row>
    <row r="377" spans="1:13" ht="15.75" x14ac:dyDescent="0.25">
      <c r="A377" s="46" t="s">
        <v>578</v>
      </c>
      <c r="B377" s="12">
        <v>3</v>
      </c>
      <c r="C377" s="47">
        <v>42278</v>
      </c>
      <c r="D377" s="12">
        <v>3</v>
      </c>
      <c r="E377" s="12" t="s">
        <v>611</v>
      </c>
      <c r="F377" s="47">
        <v>42593</v>
      </c>
      <c r="G377" s="47">
        <v>42670</v>
      </c>
      <c r="H377" s="48">
        <v>0</v>
      </c>
      <c r="I377" s="47">
        <v>42691</v>
      </c>
      <c r="J377" s="48">
        <v>0</v>
      </c>
      <c r="K377" s="12" t="s">
        <v>246</v>
      </c>
      <c r="L377" s="51" t="s">
        <v>246</v>
      </c>
      <c r="M377" s="52">
        <v>0</v>
      </c>
    </row>
    <row r="378" spans="1:13" ht="15.75" x14ac:dyDescent="0.25">
      <c r="A378" s="46" t="s">
        <v>578</v>
      </c>
      <c r="B378" s="12">
        <v>3</v>
      </c>
      <c r="C378" s="47">
        <v>41913</v>
      </c>
      <c r="D378" s="12">
        <v>9</v>
      </c>
      <c r="E378" s="12" t="s">
        <v>612</v>
      </c>
      <c r="F378" s="47">
        <v>42593</v>
      </c>
      <c r="G378" s="47">
        <v>42670</v>
      </c>
      <c r="H378" s="48">
        <v>1</v>
      </c>
      <c r="I378" s="47">
        <v>42691</v>
      </c>
      <c r="J378" s="48">
        <v>1</v>
      </c>
      <c r="K378" s="12" t="s">
        <v>246</v>
      </c>
      <c r="L378" s="51" t="s">
        <v>246</v>
      </c>
      <c r="M378" s="52">
        <v>1</v>
      </c>
    </row>
    <row r="379" spans="1:13" ht="15.75" x14ac:dyDescent="0.25">
      <c r="A379" s="46" t="s">
        <v>578</v>
      </c>
      <c r="B379" s="12">
        <v>3</v>
      </c>
      <c r="C379" s="47">
        <v>41913</v>
      </c>
      <c r="D379" s="12">
        <v>10</v>
      </c>
      <c r="E379" s="12" t="s">
        <v>613</v>
      </c>
      <c r="F379" s="47">
        <v>42593</v>
      </c>
      <c r="G379" s="47">
        <v>42670</v>
      </c>
      <c r="H379" s="48">
        <v>0</v>
      </c>
      <c r="I379" s="47">
        <v>42691</v>
      </c>
      <c r="J379" s="48">
        <v>0</v>
      </c>
      <c r="K379" s="12" t="s">
        <v>246</v>
      </c>
      <c r="L379" s="51" t="s">
        <v>246</v>
      </c>
      <c r="M379" s="52">
        <v>0</v>
      </c>
    </row>
    <row r="380" spans="1:13" ht="15.75" x14ac:dyDescent="0.25">
      <c r="A380" s="46" t="s">
        <v>578</v>
      </c>
      <c r="B380" s="12">
        <v>3</v>
      </c>
      <c r="C380" s="47">
        <v>41933</v>
      </c>
      <c r="D380" s="12">
        <v>7</v>
      </c>
      <c r="E380" s="12" t="s">
        <v>614</v>
      </c>
      <c r="F380" s="47">
        <v>42593</v>
      </c>
      <c r="G380" s="47">
        <v>42670</v>
      </c>
      <c r="H380" s="48">
        <v>0</v>
      </c>
      <c r="I380" s="47">
        <v>42753</v>
      </c>
      <c r="J380" s="48">
        <v>0</v>
      </c>
      <c r="K380" s="12" t="s">
        <v>246</v>
      </c>
      <c r="L380" s="51" t="s">
        <v>246</v>
      </c>
      <c r="M380" s="52">
        <v>0</v>
      </c>
    </row>
    <row r="381" spans="1:13" ht="15.75" x14ac:dyDescent="0.25">
      <c r="A381" s="46" t="s">
        <v>578</v>
      </c>
      <c r="B381" s="12">
        <v>3</v>
      </c>
      <c r="C381" s="47">
        <v>41975</v>
      </c>
      <c r="D381" s="12">
        <v>2</v>
      </c>
      <c r="E381" s="12" t="s">
        <v>615</v>
      </c>
      <c r="F381" s="47">
        <v>42593</v>
      </c>
      <c r="G381" s="47">
        <v>42670</v>
      </c>
      <c r="H381" s="48">
        <v>1</v>
      </c>
      <c r="I381" s="47">
        <v>42691</v>
      </c>
      <c r="J381" s="48">
        <v>0</v>
      </c>
      <c r="K381" s="47">
        <v>42753</v>
      </c>
      <c r="L381" s="48">
        <v>0</v>
      </c>
      <c r="M381" s="52">
        <v>0</v>
      </c>
    </row>
    <row r="382" spans="1:13" ht="15.75" x14ac:dyDescent="0.25">
      <c r="A382" s="46" t="s">
        <v>578</v>
      </c>
      <c r="B382" s="12">
        <v>3</v>
      </c>
      <c r="C382" s="47">
        <v>42278</v>
      </c>
      <c r="D382" s="12">
        <v>4</v>
      </c>
      <c r="E382" s="12" t="s">
        <v>616</v>
      </c>
      <c r="F382" s="47">
        <v>42593</v>
      </c>
      <c r="G382" s="47">
        <v>42670</v>
      </c>
      <c r="H382" s="48">
        <v>0</v>
      </c>
      <c r="I382" s="47">
        <v>42691</v>
      </c>
      <c r="J382" s="48">
        <v>0</v>
      </c>
      <c r="K382" s="12" t="s">
        <v>246</v>
      </c>
      <c r="L382" s="48" t="s">
        <v>246</v>
      </c>
      <c r="M382" s="52">
        <v>0</v>
      </c>
    </row>
    <row r="383" spans="1:13" ht="15.75" x14ac:dyDescent="0.25">
      <c r="A383" s="46" t="s">
        <v>578</v>
      </c>
      <c r="B383" s="12">
        <v>3</v>
      </c>
      <c r="C383" s="47">
        <v>42278</v>
      </c>
      <c r="D383" s="12">
        <v>4</v>
      </c>
      <c r="E383" s="12" t="s">
        <v>617</v>
      </c>
      <c r="F383" s="47">
        <v>42593</v>
      </c>
      <c r="G383" s="47">
        <v>42670</v>
      </c>
      <c r="H383" s="48">
        <v>1</v>
      </c>
      <c r="I383" s="47">
        <v>42691</v>
      </c>
      <c r="J383" s="48">
        <v>0</v>
      </c>
      <c r="K383" s="47">
        <v>42753</v>
      </c>
      <c r="L383" s="48">
        <v>0</v>
      </c>
      <c r="M383" s="52">
        <v>0</v>
      </c>
    </row>
    <row r="384" spans="1:13" ht="15.75" x14ac:dyDescent="0.25">
      <c r="A384" s="46" t="s">
        <v>578</v>
      </c>
      <c r="B384" s="12">
        <v>3</v>
      </c>
      <c r="C384" s="47">
        <v>42292</v>
      </c>
      <c r="D384" s="12">
        <v>5</v>
      </c>
      <c r="E384" s="12" t="s">
        <v>618</v>
      </c>
      <c r="F384" s="47">
        <v>42593</v>
      </c>
      <c r="G384" s="47">
        <v>42670</v>
      </c>
      <c r="H384" s="48">
        <v>0</v>
      </c>
      <c r="I384" s="47">
        <v>42691</v>
      </c>
      <c r="J384" s="48">
        <v>0</v>
      </c>
      <c r="K384" s="12" t="s">
        <v>246</v>
      </c>
      <c r="L384" s="48" t="s">
        <v>246</v>
      </c>
      <c r="M384" s="52">
        <v>0</v>
      </c>
    </row>
    <row r="385" spans="1:13" ht="15.75" x14ac:dyDescent="0.25">
      <c r="A385" s="46" t="s">
        <v>578</v>
      </c>
      <c r="B385" s="12">
        <v>3</v>
      </c>
      <c r="C385" s="47">
        <v>42292</v>
      </c>
      <c r="D385" s="12">
        <v>8</v>
      </c>
      <c r="E385" s="12" t="s">
        <v>619</v>
      </c>
      <c r="F385" s="47">
        <v>42593</v>
      </c>
      <c r="G385" s="47">
        <v>42670</v>
      </c>
      <c r="H385" s="48">
        <v>1</v>
      </c>
      <c r="I385" s="47">
        <v>42691</v>
      </c>
      <c r="J385" s="48">
        <v>0</v>
      </c>
      <c r="K385" s="47">
        <v>42753</v>
      </c>
      <c r="L385" s="48">
        <v>0</v>
      </c>
      <c r="M385" s="52">
        <v>0</v>
      </c>
    </row>
    <row r="386" spans="1:13" ht="15.75" x14ac:dyDescent="0.25">
      <c r="A386" s="46" t="s">
        <v>578</v>
      </c>
      <c r="B386" s="12">
        <v>3</v>
      </c>
      <c r="C386" s="47">
        <v>42292</v>
      </c>
      <c r="D386" s="12">
        <v>8</v>
      </c>
      <c r="E386" s="12" t="s">
        <v>620</v>
      </c>
      <c r="F386" s="47">
        <v>42593</v>
      </c>
      <c r="G386" s="47">
        <v>42670</v>
      </c>
      <c r="H386" s="48">
        <v>0</v>
      </c>
      <c r="I386" s="47">
        <v>42691</v>
      </c>
      <c r="J386" s="48">
        <v>0</v>
      </c>
      <c r="K386" s="52" t="s">
        <v>246</v>
      </c>
      <c r="L386" s="51" t="s">
        <v>246</v>
      </c>
      <c r="M386" s="52">
        <v>0</v>
      </c>
    </row>
    <row r="387" spans="1:13" ht="15.75" x14ac:dyDescent="0.25">
      <c r="A387" s="46" t="s">
        <v>578</v>
      </c>
      <c r="B387" s="12">
        <v>3</v>
      </c>
      <c r="C387" s="47">
        <v>42292</v>
      </c>
      <c r="D387" s="12">
        <v>11</v>
      </c>
      <c r="E387" s="12" t="s">
        <v>621</v>
      </c>
      <c r="F387" s="47">
        <v>42593</v>
      </c>
      <c r="G387" s="47">
        <v>42670</v>
      </c>
      <c r="H387" s="48">
        <v>0</v>
      </c>
      <c r="I387" s="47">
        <v>42691</v>
      </c>
      <c r="J387" s="48">
        <v>0</v>
      </c>
      <c r="K387" s="52" t="s">
        <v>246</v>
      </c>
      <c r="L387" s="51" t="s">
        <v>246</v>
      </c>
      <c r="M387" s="52">
        <v>0</v>
      </c>
    </row>
    <row r="388" spans="1:13" ht="15.75" x14ac:dyDescent="0.25">
      <c r="A388" s="46" t="s">
        <v>578</v>
      </c>
      <c r="B388" s="12">
        <v>3</v>
      </c>
      <c r="C388" s="47">
        <v>42306</v>
      </c>
      <c r="D388" s="12">
        <v>7</v>
      </c>
      <c r="E388" s="12" t="s">
        <v>622</v>
      </c>
      <c r="F388" s="47">
        <v>42593</v>
      </c>
      <c r="G388" s="47">
        <v>42670</v>
      </c>
      <c r="H388" s="48">
        <v>0</v>
      </c>
      <c r="I388" s="47">
        <v>42691</v>
      </c>
      <c r="J388" s="48">
        <v>0</v>
      </c>
      <c r="K388" s="52" t="s">
        <v>246</v>
      </c>
      <c r="L388" s="51" t="s">
        <v>246</v>
      </c>
      <c r="M388" s="52">
        <v>0</v>
      </c>
    </row>
    <row r="389" spans="1:13" ht="15.75" x14ac:dyDescent="0.25">
      <c r="A389" s="46" t="s">
        <v>578</v>
      </c>
      <c r="B389" s="12">
        <v>3</v>
      </c>
      <c r="C389" s="47">
        <v>42306</v>
      </c>
      <c r="D389" s="12">
        <v>10</v>
      </c>
      <c r="E389" s="12" t="s">
        <v>623</v>
      </c>
      <c r="F389" s="47">
        <v>42593</v>
      </c>
      <c r="G389" s="47">
        <v>42670</v>
      </c>
      <c r="H389" s="48">
        <v>0</v>
      </c>
      <c r="I389" s="47">
        <v>42691</v>
      </c>
      <c r="J389" s="48">
        <v>0</v>
      </c>
      <c r="K389" s="52" t="s">
        <v>246</v>
      </c>
      <c r="L389" s="51" t="s">
        <v>246</v>
      </c>
      <c r="M389" s="52">
        <v>0</v>
      </c>
    </row>
    <row r="390" spans="1:13" ht="15.75" x14ac:dyDescent="0.25">
      <c r="A390" s="46" t="s">
        <v>578</v>
      </c>
      <c r="B390" s="12">
        <v>3</v>
      </c>
      <c r="C390" s="47">
        <v>42313</v>
      </c>
      <c r="D390" s="12">
        <v>2</v>
      </c>
      <c r="E390" s="12" t="s">
        <v>624</v>
      </c>
      <c r="F390" s="47">
        <v>42593</v>
      </c>
      <c r="G390" s="47">
        <v>42670</v>
      </c>
      <c r="H390" s="48">
        <v>0</v>
      </c>
      <c r="I390" s="47">
        <v>42691</v>
      </c>
      <c r="J390" s="48">
        <v>0</v>
      </c>
      <c r="K390" s="52" t="s">
        <v>246</v>
      </c>
      <c r="L390" s="51" t="s">
        <v>246</v>
      </c>
      <c r="M390" s="52">
        <v>0</v>
      </c>
    </row>
    <row r="391" spans="1:13" ht="15.75" x14ac:dyDescent="0.25">
      <c r="A391" s="46" t="s">
        <v>578</v>
      </c>
      <c r="B391" s="12">
        <v>3</v>
      </c>
      <c r="C391" s="47">
        <v>42313</v>
      </c>
      <c r="D391" s="12">
        <v>8</v>
      </c>
      <c r="E391" s="12" t="s">
        <v>625</v>
      </c>
      <c r="F391" s="47">
        <v>42593</v>
      </c>
      <c r="G391" s="47">
        <v>42670</v>
      </c>
      <c r="H391" s="48">
        <v>0</v>
      </c>
      <c r="I391" s="47">
        <v>42691</v>
      </c>
      <c r="J391" s="48">
        <v>0</v>
      </c>
      <c r="K391" s="52" t="s">
        <v>246</v>
      </c>
      <c r="L391" s="51" t="s">
        <v>246</v>
      </c>
      <c r="M391" s="52">
        <v>0</v>
      </c>
    </row>
    <row r="392" spans="1:13" ht="15.75" x14ac:dyDescent="0.25">
      <c r="A392" s="46" t="s">
        <v>578</v>
      </c>
      <c r="B392" s="12">
        <v>3</v>
      </c>
      <c r="C392" s="47">
        <v>42320</v>
      </c>
      <c r="D392" s="12">
        <v>3</v>
      </c>
      <c r="E392" s="12" t="s">
        <v>626</v>
      </c>
      <c r="F392" s="47">
        <v>42593</v>
      </c>
      <c r="G392" s="47">
        <v>42670</v>
      </c>
      <c r="H392" s="48">
        <v>0</v>
      </c>
      <c r="I392" s="47">
        <v>42691</v>
      </c>
      <c r="J392" s="48">
        <v>0</v>
      </c>
      <c r="K392" s="52" t="s">
        <v>246</v>
      </c>
      <c r="L392" s="51" t="s">
        <v>246</v>
      </c>
      <c r="M392" s="52">
        <v>0</v>
      </c>
    </row>
    <row r="393" spans="1:13" ht="15.75" x14ac:dyDescent="0.25">
      <c r="A393" s="46" t="s">
        <v>578</v>
      </c>
      <c r="B393" s="12">
        <v>3</v>
      </c>
      <c r="C393" s="47">
        <v>42327</v>
      </c>
      <c r="D393" s="12">
        <v>9</v>
      </c>
      <c r="E393" s="12" t="s">
        <v>627</v>
      </c>
      <c r="F393" s="47">
        <v>42593</v>
      </c>
      <c r="G393" s="47">
        <v>42670</v>
      </c>
      <c r="H393" s="48">
        <v>0</v>
      </c>
      <c r="I393" s="47">
        <v>42691</v>
      </c>
      <c r="J393" s="48">
        <v>0</v>
      </c>
      <c r="K393" s="52" t="s">
        <v>246</v>
      </c>
      <c r="L393" s="51" t="s">
        <v>246</v>
      </c>
      <c r="M393" s="52">
        <v>0</v>
      </c>
    </row>
    <row r="394" spans="1:13" ht="15.75" x14ac:dyDescent="0.25">
      <c r="A394" s="46" t="s">
        <v>578</v>
      </c>
      <c r="B394" s="12">
        <v>3</v>
      </c>
      <c r="C394" s="47">
        <v>42334</v>
      </c>
      <c r="D394" s="12">
        <v>1</v>
      </c>
      <c r="E394" s="12" t="s">
        <v>628</v>
      </c>
      <c r="F394" s="47">
        <v>42593</v>
      </c>
      <c r="G394" s="47">
        <v>42670</v>
      </c>
      <c r="H394" s="48">
        <v>1</v>
      </c>
      <c r="I394" s="47">
        <v>42691</v>
      </c>
      <c r="J394" s="48">
        <v>1</v>
      </c>
      <c r="K394" s="52" t="s">
        <v>246</v>
      </c>
      <c r="L394" s="51" t="s">
        <v>246</v>
      </c>
      <c r="M394" s="52">
        <v>1</v>
      </c>
    </row>
    <row r="395" spans="1:13" ht="15.75" x14ac:dyDescent="0.25">
      <c r="A395" s="46" t="s">
        <v>578</v>
      </c>
      <c r="B395" s="12">
        <v>3</v>
      </c>
      <c r="C395" s="47">
        <v>42334</v>
      </c>
      <c r="D395" s="12">
        <v>12</v>
      </c>
      <c r="E395" s="12" t="s">
        <v>629</v>
      </c>
      <c r="F395" s="47">
        <v>42593</v>
      </c>
      <c r="G395" s="47">
        <v>42670</v>
      </c>
      <c r="H395" s="48">
        <v>0</v>
      </c>
      <c r="I395" s="47">
        <v>42691</v>
      </c>
      <c r="J395" s="48">
        <v>0</v>
      </c>
      <c r="K395" s="52" t="s">
        <v>246</v>
      </c>
      <c r="L395" s="51" t="s">
        <v>246</v>
      </c>
      <c r="M395" s="52">
        <v>0</v>
      </c>
    </row>
    <row r="396" spans="1:13" ht="15.75" x14ac:dyDescent="0.25">
      <c r="A396" s="46" t="s">
        <v>253</v>
      </c>
      <c r="B396" s="12">
        <v>1</v>
      </c>
      <c r="C396" s="47">
        <v>42166</v>
      </c>
      <c r="D396" s="12">
        <v>2</v>
      </c>
      <c r="E396" s="12" t="s">
        <v>630</v>
      </c>
      <c r="F396" s="47">
        <v>42612</v>
      </c>
      <c r="G396" s="47">
        <v>42670</v>
      </c>
      <c r="H396" s="48">
        <v>0</v>
      </c>
      <c r="I396" s="47">
        <v>42691</v>
      </c>
      <c r="J396" s="48">
        <v>0</v>
      </c>
      <c r="K396" s="52" t="s">
        <v>246</v>
      </c>
      <c r="L396" s="51" t="s">
        <v>246</v>
      </c>
      <c r="M396" s="52">
        <v>0</v>
      </c>
    </row>
    <row r="397" spans="1:13" ht="15.75" x14ac:dyDescent="0.25">
      <c r="A397" s="46" t="s">
        <v>253</v>
      </c>
      <c r="B397" s="12">
        <v>1</v>
      </c>
      <c r="C397" s="47">
        <v>42179</v>
      </c>
      <c r="D397" s="12">
        <v>1</v>
      </c>
      <c r="E397" s="12" t="s">
        <v>631</v>
      </c>
      <c r="F397" s="47">
        <v>42612</v>
      </c>
      <c r="G397" s="47">
        <v>42670</v>
      </c>
      <c r="H397" s="48">
        <v>0</v>
      </c>
      <c r="I397" s="47">
        <v>42691</v>
      </c>
      <c r="J397" s="48">
        <v>0</v>
      </c>
      <c r="K397" s="52" t="s">
        <v>246</v>
      </c>
      <c r="L397" s="51" t="s">
        <v>246</v>
      </c>
      <c r="M397" s="52">
        <v>0</v>
      </c>
    </row>
    <row r="398" spans="1:13" ht="15.75" x14ac:dyDescent="0.25">
      <c r="A398" s="46" t="s">
        <v>253</v>
      </c>
      <c r="B398" s="12">
        <v>1</v>
      </c>
      <c r="C398" s="47">
        <v>42179</v>
      </c>
      <c r="D398" s="12">
        <v>5</v>
      </c>
      <c r="E398" s="12" t="s">
        <v>632</v>
      </c>
      <c r="F398" s="47">
        <v>42612</v>
      </c>
      <c r="G398" s="47">
        <v>42670</v>
      </c>
      <c r="H398" s="48">
        <v>0</v>
      </c>
      <c r="I398" s="47">
        <v>42691</v>
      </c>
      <c r="J398" s="48">
        <v>0</v>
      </c>
      <c r="K398" s="52" t="s">
        <v>246</v>
      </c>
      <c r="L398" s="51" t="s">
        <v>246</v>
      </c>
      <c r="M398" s="52">
        <v>0</v>
      </c>
    </row>
    <row r="399" spans="1:13" ht="15.75" x14ac:dyDescent="0.25">
      <c r="A399" s="46" t="s">
        <v>253</v>
      </c>
      <c r="B399" s="12">
        <v>1</v>
      </c>
      <c r="C399" s="47">
        <v>42179</v>
      </c>
      <c r="D399" s="12">
        <v>5</v>
      </c>
      <c r="E399" s="12" t="s">
        <v>633</v>
      </c>
      <c r="F399" s="47">
        <v>42612</v>
      </c>
      <c r="G399" s="47">
        <v>42670</v>
      </c>
      <c r="H399" s="48">
        <v>1</v>
      </c>
      <c r="I399" s="47">
        <v>42691</v>
      </c>
      <c r="J399" s="48">
        <v>1</v>
      </c>
      <c r="K399" s="52" t="s">
        <v>246</v>
      </c>
      <c r="L399" s="51" t="s">
        <v>246</v>
      </c>
      <c r="M399" s="52">
        <v>1</v>
      </c>
    </row>
    <row r="400" spans="1:13" ht="15.75" x14ac:dyDescent="0.25">
      <c r="A400" s="46" t="s">
        <v>253</v>
      </c>
      <c r="B400" s="12">
        <v>1</v>
      </c>
      <c r="C400" s="47">
        <v>42186</v>
      </c>
      <c r="D400" s="12">
        <v>4</v>
      </c>
      <c r="E400" s="12" t="s">
        <v>634</v>
      </c>
      <c r="F400" s="47">
        <v>42612</v>
      </c>
      <c r="G400" s="47">
        <v>42670</v>
      </c>
      <c r="H400" s="48">
        <v>0</v>
      </c>
      <c r="I400" s="47">
        <v>42691</v>
      </c>
      <c r="J400" s="48">
        <v>0</v>
      </c>
      <c r="K400" s="52" t="s">
        <v>246</v>
      </c>
      <c r="L400" s="51" t="s">
        <v>246</v>
      </c>
      <c r="M400" s="52">
        <v>0</v>
      </c>
    </row>
    <row r="401" spans="1:13" ht="15.75" x14ac:dyDescent="0.25">
      <c r="A401" s="46" t="s">
        <v>253</v>
      </c>
      <c r="B401" s="12">
        <v>1</v>
      </c>
      <c r="C401" s="47">
        <v>42186</v>
      </c>
      <c r="D401" s="12">
        <v>4</v>
      </c>
      <c r="E401" s="12" t="s">
        <v>635</v>
      </c>
      <c r="F401" s="47">
        <v>42612</v>
      </c>
      <c r="G401" s="47">
        <v>42670</v>
      </c>
      <c r="H401" s="48">
        <v>0</v>
      </c>
      <c r="I401" s="47">
        <v>42691</v>
      </c>
      <c r="J401" s="48">
        <v>0</v>
      </c>
      <c r="K401" s="52" t="s">
        <v>246</v>
      </c>
      <c r="L401" s="51" t="s">
        <v>246</v>
      </c>
      <c r="M401" s="52">
        <v>0</v>
      </c>
    </row>
    <row r="402" spans="1:13" ht="15.75" x14ac:dyDescent="0.25">
      <c r="A402" s="46" t="s">
        <v>253</v>
      </c>
      <c r="B402" s="12">
        <v>1</v>
      </c>
      <c r="C402" s="47">
        <v>42192</v>
      </c>
      <c r="D402" s="12">
        <v>2</v>
      </c>
      <c r="E402" s="12" t="s">
        <v>636</v>
      </c>
      <c r="F402" s="47">
        <v>42612</v>
      </c>
      <c r="G402" s="47">
        <v>42670</v>
      </c>
      <c r="H402" s="48">
        <v>0</v>
      </c>
      <c r="I402" s="47">
        <v>42691</v>
      </c>
      <c r="J402" s="48">
        <v>0</v>
      </c>
      <c r="K402" s="52" t="s">
        <v>246</v>
      </c>
      <c r="L402" s="51" t="s">
        <v>246</v>
      </c>
      <c r="M402" s="52">
        <v>0</v>
      </c>
    </row>
    <row r="403" spans="1:13" ht="15.75" x14ac:dyDescent="0.25">
      <c r="A403" s="46" t="s">
        <v>253</v>
      </c>
      <c r="B403" s="12">
        <v>1</v>
      </c>
      <c r="C403" s="47">
        <v>42192</v>
      </c>
      <c r="D403" s="12">
        <v>12</v>
      </c>
      <c r="E403" s="12" t="s">
        <v>637</v>
      </c>
      <c r="F403" s="47">
        <v>42612</v>
      </c>
      <c r="G403" s="47">
        <v>42670</v>
      </c>
      <c r="H403" s="48">
        <v>0</v>
      </c>
      <c r="I403" s="47">
        <v>42691</v>
      </c>
      <c r="J403" s="48">
        <v>0</v>
      </c>
      <c r="K403" s="52" t="s">
        <v>246</v>
      </c>
      <c r="L403" s="51" t="s">
        <v>246</v>
      </c>
      <c r="M403" s="52">
        <v>0</v>
      </c>
    </row>
    <row r="404" spans="1:13" ht="15.75" x14ac:dyDescent="0.25">
      <c r="A404" s="46" t="s">
        <v>253</v>
      </c>
      <c r="B404" s="12">
        <v>1</v>
      </c>
      <c r="C404" s="47">
        <v>42199</v>
      </c>
      <c r="D404" s="12">
        <v>2</v>
      </c>
      <c r="E404" s="12" t="s">
        <v>638</v>
      </c>
      <c r="F404" s="47">
        <v>42612</v>
      </c>
      <c r="G404" s="47">
        <v>42670</v>
      </c>
      <c r="H404" s="48">
        <v>0</v>
      </c>
      <c r="I404" s="47">
        <v>42691</v>
      </c>
      <c r="J404" s="48">
        <v>0</v>
      </c>
      <c r="K404" s="52" t="s">
        <v>246</v>
      </c>
      <c r="L404" s="51" t="s">
        <v>246</v>
      </c>
      <c r="M404" s="52">
        <v>0</v>
      </c>
    </row>
    <row r="405" spans="1:13" ht="15.75" x14ac:dyDescent="0.25">
      <c r="A405" s="46" t="s">
        <v>253</v>
      </c>
      <c r="B405" s="12">
        <v>1</v>
      </c>
      <c r="C405" s="47">
        <v>42199</v>
      </c>
      <c r="D405" s="12">
        <v>9</v>
      </c>
      <c r="E405" s="12" t="s">
        <v>639</v>
      </c>
      <c r="F405" s="47">
        <v>42612</v>
      </c>
      <c r="G405" s="47">
        <v>42670</v>
      </c>
      <c r="H405" s="48">
        <v>0</v>
      </c>
      <c r="I405" s="47">
        <v>42691</v>
      </c>
      <c r="J405" s="48">
        <v>0</v>
      </c>
      <c r="K405" s="52" t="s">
        <v>246</v>
      </c>
      <c r="L405" s="51" t="s">
        <v>246</v>
      </c>
      <c r="M405" s="52">
        <v>0</v>
      </c>
    </row>
    <row r="406" spans="1:13" ht="15.75" x14ac:dyDescent="0.25">
      <c r="A406" s="46" t="s">
        <v>253</v>
      </c>
      <c r="B406" s="12">
        <v>1</v>
      </c>
      <c r="C406" s="47">
        <v>42527</v>
      </c>
      <c r="D406" s="12">
        <v>7</v>
      </c>
      <c r="E406" s="12" t="s">
        <v>640</v>
      </c>
      <c r="F406" s="47">
        <v>42612</v>
      </c>
      <c r="G406" s="47">
        <v>42670</v>
      </c>
      <c r="H406" s="48">
        <v>0</v>
      </c>
      <c r="I406" s="47">
        <v>42691</v>
      </c>
      <c r="J406" s="48">
        <v>0</v>
      </c>
      <c r="K406" s="52" t="s">
        <v>246</v>
      </c>
      <c r="L406" s="51" t="s">
        <v>246</v>
      </c>
      <c r="M406" s="52">
        <v>0</v>
      </c>
    </row>
    <row r="407" spans="1:13" ht="15.75" x14ac:dyDescent="0.25">
      <c r="A407" s="46" t="s">
        <v>253</v>
      </c>
      <c r="B407" s="12">
        <v>1</v>
      </c>
      <c r="C407" s="47">
        <v>42527</v>
      </c>
      <c r="D407" s="12">
        <v>9</v>
      </c>
      <c r="E407" s="12" t="s">
        <v>641</v>
      </c>
      <c r="F407" s="47">
        <v>42612</v>
      </c>
      <c r="G407" s="47">
        <v>42670</v>
      </c>
      <c r="H407" s="48">
        <v>0</v>
      </c>
      <c r="I407" s="47">
        <v>42691</v>
      </c>
      <c r="J407" s="48">
        <v>0</v>
      </c>
      <c r="K407" s="52" t="s">
        <v>246</v>
      </c>
      <c r="L407" s="51" t="s">
        <v>246</v>
      </c>
      <c r="M407" s="52">
        <v>0</v>
      </c>
    </row>
    <row r="408" spans="1:13" ht="15.75" x14ac:dyDescent="0.25">
      <c r="A408" s="46" t="s">
        <v>253</v>
      </c>
      <c r="B408" s="12">
        <v>1</v>
      </c>
      <c r="C408" s="47">
        <v>42543</v>
      </c>
      <c r="D408" s="12">
        <v>10</v>
      </c>
      <c r="E408" s="12" t="s">
        <v>642</v>
      </c>
      <c r="F408" s="47">
        <v>42612</v>
      </c>
      <c r="G408" s="47">
        <v>42670</v>
      </c>
      <c r="H408" s="48">
        <v>0</v>
      </c>
      <c r="I408" s="47">
        <v>42691</v>
      </c>
      <c r="J408" s="48">
        <v>0</v>
      </c>
      <c r="K408" s="52" t="s">
        <v>246</v>
      </c>
      <c r="L408" s="51" t="s">
        <v>246</v>
      </c>
      <c r="M408" s="52">
        <v>0</v>
      </c>
    </row>
    <row r="409" spans="1:13" ht="15.75" x14ac:dyDescent="0.25">
      <c r="A409" s="46" t="s">
        <v>253</v>
      </c>
      <c r="B409" s="12">
        <v>1</v>
      </c>
      <c r="C409" s="47">
        <v>42543</v>
      </c>
      <c r="D409" s="12">
        <v>11</v>
      </c>
      <c r="E409" s="12" t="s">
        <v>643</v>
      </c>
      <c r="F409" s="47">
        <v>42612</v>
      </c>
      <c r="G409" s="47">
        <v>42670</v>
      </c>
      <c r="H409" s="48">
        <v>0</v>
      </c>
      <c r="I409" s="47">
        <v>42691</v>
      </c>
      <c r="J409" s="48">
        <v>0</v>
      </c>
      <c r="K409" s="52" t="s">
        <v>246</v>
      </c>
      <c r="L409" s="51" t="s">
        <v>246</v>
      </c>
      <c r="M409" s="52">
        <v>0</v>
      </c>
    </row>
    <row r="410" spans="1:13" ht="15.75" x14ac:dyDescent="0.25">
      <c r="A410" s="46" t="s">
        <v>253</v>
      </c>
      <c r="B410" s="12">
        <v>1</v>
      </c>
      <c r="C410" s="47">
        <v>42557</v>
      </c>
      <c r="D410" s="12">
        <v>4</v>
      </c>
      <c r="E410" s="12" t="s">
        <v>644</v>
      </c>
      <c r="F410" s="47">
        <v>42612</v>
      </c>
      <c r="G410" s="47">
        <v>42670</v>
      </c>
      <c r="H410" s="48">
        <v>0</v>
      </c>
      <c r="I410" s="47">
        <v>42691</v>
      </c>
      <c r="J410" s="48">
        <v>0</v>
      </c>
      <c r="K410" s="52" t="s">
        <v>246</v>
      </c>
      <c r="L410" s="51" t="s">
        <v>246</v>
      </c>
      <c r="M410" s="52">
        <v>0</v>
      </c>
    </row>
    <row r="411" spans="1:13" ht="15.75" x14ac:dyDescent="0.25">
      <c r="A411" s="46" t="s">
        <v>253</v>
      </c>
      <c r="B411" s="12">
        <v>1</v>
      </c>
      <c r="C411" s="47">
        <v>42557</v>
      </c>
      <c r="D411" s="12">
        <v>6</v>
      </c>
      <c r="E411" s="12" t="s">
        <v>645</v>
      </c>
      <c r="F411" s="47">
        <v>42612</v>
      </c>
      <c r="G411" s="47">
        <v>42670</v>
      </c>
      <c r="H411" s="48">
        <v>0</v>
      </c>
      <c r="I411" s="47">
        <v>42691</v>
      </c>
      <c r="J411" s="48">
        <v>0</v>
      </c>
      <c r="K411" s="52" t="s">
        <v>246</v>
      </c>
      <c r="L411" s="51" t="s">
        <v>246</v>
      </c>
      <c r="M411" s="52">
        <v>0</v>
      </c>
    </row>
    <row r="412" spans="1:13" ht="15.75" x14ac:dyDescent="0.25">
      <c r="A412" s="46" t="s">
        <v>253</v>
      </c>
      <c r="B412" s="12">
        <v>1</v>
      </c>
      <c r="C412" s="47">
        <v>42564</v>
      </c>
      <c r="D412" s="12">
        <v>1</v>
      </c>
      <c r="E412" s="12" t="s">
        <v>646</v>
      </c>
      <c r="F412" s="47">
        <v>42612</v>
      </c>
      <c r="G412" s="47">
        <v>42670</v>
      </c>
      <c r="H412" s="48">
        <v>0</v>
      </c>
      <c r="I412" s="47">
        <v>42691</v>
      </c>
      <c r="J412" s="48">
        <v>0</v>
      </c>
      <c r="K412" s="52" t="s">
        <v>246</v>
      </c>
      <c r="L412" s="51" t="s">
        <v>246</v>
      </c>
      <c r="M412" s="52">
        <v>0</v>
      </c>
    </row>
    <row r="413" spans="1:13" ht="15.75" x14ac:dyDescent="0.25">
      <c r="A413" s="46" t="s">
        <v>253</v>
      </c>
      <c r="B413" s="12">
        <v>1</v>
      </c>
      <c r="C413" s="47">
        <v>42564</v>
      </c>
      <c r="D413" s="12">
        <v>2</v>
      </c>
      <c r="E413" s="12" t="s">
        <v>647</v>
      </c>
      <c r="F413" s="47">
        <v>42612</v>
      </c>
      <c r="G413" s="47">
        <v>42670</v>
      </c>
      <c r="H413" s="48">
        <v>0</v>
      </c>
      <c r="I413" s="47">
        <v>42691</v>
      </c>
      <c r="J413" s="48">
        <v>0</v>
      </c>
      <c r="K413" s="52" t="s">
        <v>246</v>
      </c>
      <c r="L413" s="51" t="s">
        <v>246</v>
      </c>
      <c r="M413" s="52">
        <v>0</v>
      </c>
    </row>
    <row r="414" spans="1:13" ht="15.75" x14ac:dyDescent="0.25">
      <c r="A414" s="46" t="s">
        <v>253</v>
      </c>
      <c r="B414" s="12">
        <v>1</v>
      </c>
      <c r="C414" s="47">
        <v>42571</v>
      </c>
      <c r="D414" s="12">
        <v>1</v>
      </c>
      <c r="E414" s="12" t="s">
        <v>648</v>
      </c>
      <c r="F414" s="47">
        <v>42612</v>
      </c>
      <c r="G414" s="47">
        <v>42670</v>
      </c>
      <c r="H414" s="48">
        <v>0</v>
      </c>
      <c r="I414" s="47">
        <v>42691</v>
      </c>
      <c r="J414" s="48">
        <v>0</v>
      </c>
      <c r="K414" s="52" t="s">
        <v>246</v>
      </c>
      <c r="L414" s="51" t="s">
        <v>246</v>
      </c>
      <c r="M414" s="52">
        <v>0</v>
      </c>
    </row>
    <row r="415" spans="1:13" ht="15.75" x14ac:dyDescent="0.25">
      <c r="A415" s="46" t="s">
        <v>253</v>
      </c>
      <c r="B415" s="12">
        <v>1</v>
      </c>
      <c r="C415" s="47">
        <v>42571</v>
      </c>
      <c r="D415" s="12">
        <v>5</v>
      </c>
      <c r="E415" s="12" t="s">
        <v>649</v>
      </c>
      <c r="F415" s="47">
        <v>42612</v>
      </c>
      <c r="G415" s="47">
        <v>42670</v>
      </c>
      <c r="H415" s="48">
        <v>0</v>
      </c>
      <c r="I415" s="47">
        <v>42691</v>
      </c>
      <c r="J415" s="48">
        <v>0</v>
      </c>
      <c r="K415" s="52" t="s">
        <v>246</v>
      </c>
      <c r="L415" s="51" t="s">
        <v>246</v>
      </c>
      <c r="M415" s="52">
        <v>0</v>
      </c>
    </row>
    <row r="416" spans="1:13" ht="15.75" x14ac:dyDescent="0.25">
      <c r="A416" s="46" t="s">
        <v>253</v>
      </c>
      <c r="B416" s="12">
        <v>2</v>
      </c>
      <c r="C416" s="47">
        <v>41870</v>
      </c>
      <c r="D416" s="12">
        <v>1</v>
      </c>
      <c r="E416" s="12" t="s">
        <v>650</v>
      </c>
      <c r="F416" s="47">
        <v>42612</v>
      </c>
      <c r="G416" s="47">
        <v>42670</v>
      </c>
      <c r="H416" s="48">
        <v>0</v>
      </c>
      <c r="I416" s="47">
        <v>42691</v>
      </c>
      <c r="J416" s="48">
        <v>0</v>
      </c>
      <c r="K416" s="52" t="s">
        <v>246</v>
      </c>
      <c r="L416" s="51" t="s">
        <v>246</v>
      </c>
      <c r="M416" s="52">
        <v>0</v>
      </c>
    </row>
    <row r="417" spans="1:13" ht="15.75" x14ac:dyDescent="0.25">
      <c r="A417" s="46" t="s">
        <v>253</v>
      </c>
      <c r="B417" s="12">
        <v>2</v>
      </c>
      <c r="C417" s="47">
        <v>41870</v>
      </c>
      <c r="D417" s="12">
        <v>1</v>
      </c>
      <c r="E417" s="12" t="s">
        <v>651</v>
      </c>
      <c r="F417" s="47">
        <v>42612</v>
      </c>
      <c r="G417" s="47">
        <v>42670</v>
      </c>
      <c r="H417" s="48">
        <v>0</v>
      </c>
      <c r="I417" s="47">
        <v>42691</v>
      </c>
      <c r="J417" s="48">
        <v>0</v>
      </c>
      <c r="K417" s="52" t="s">
        <v>246</v>
      </c>
      <c r="L417" s="51" t="s">
        <v>246</v>
      </c>
      <c r="M417" s="52">
        <v>0</v>
      </c>
    </row>
    <row r="418" spans="1:13" ht="15.75" x14ac:dyDescent="0.25">
      <c r="A418" s="46" t="s">
        <v>253</v>
      </c>
      <c r="B418" s="12">
        <v>2</v>
      </c>
      <c r="C418" s="47">
        <v>41870</v>
      </c>
      <c r="D418" s="12">
        <v>5</v>
      </c>
      <c r="E418" s="12" t="s">
        <v>652</v>
      </c>
      <c r="F418" s="47">
        <v>42612</v>
      </c>
      <c r="G418" s="47">
        <v>42670</v>
      </c>
      <c r="H418" s="48">
        <v>0</v>
      </c>
      <c r="I418" s="47">
        <v>42691</v>
      </c>
      <c r="J418" s="48">
        <v>0</v>
      </c>
      <c r="K418" s="52" t="s">
        <v>246</v>
      </c>
      <c r="L418" s="51" t="s">
        <v>246</v>
      </c>
      <c r="M418" s="52">
        <v>0</v>
      </c>
    </row>
    <row r="419" spans="1:13" ht="15.75" x14ac:dyDescent="0.25">
      <c r="A419" s="46" t="s">
        <v>253</v>
      </c>
      <c r="B419" s="12">
        <v>2</v>
      </c>
      <c r="C419" s="47">
        <v>41870</v>
      </c>
      <c r="D419" s="12">
        <v>5</v>
      </c>
      <c r="E419" s="12" t="s">
        <v>653</v>
      </c>
      <c r="F419" s="47">
        <v>42612</v>
      </c>
      <c r="G419" s="47">
        <v>42670</v>
      </c>
      <c r="H419" s="48">
        <v>0</v>
      </c>
      <c r="I419" s="47">
        <v>42691</v>
      </c>
      <c r="J419" s="48">
        <v>0</v>
      </c>
      <c r="K419" s="52" t="s">
        <v>246</v>
      </c>
      <c r="L419" s="51" t="s">
        <v>246</v>
      </c>
      <c r="M419" s="52">
        <v>0</v>
      </c>
    </row>
    <row r="420" spans="1:13" ht="15.75" x14ac:dyDescent="0.25">
      <c r="A420" s="46" t="s">
        <v>253</v>
      </c>
      <c r="B420" s="12">
        <v>2</v>
      </c>
      <c r="C420" s="47">
        <v>41870</v>
      </c>
      <c r="D420" s="12">
        <v>6</v>
      </c>
      <c r="E420" s="12" t="s">
        <v>654</v>
      </c>
      <c r="F420" s="47">
        <v>42612</v>
      </c>
      <c r="G420" s="47">
        <v>42670</v>
      </c>
      <c r="H420" s="48">
        <v>0</v>
      </c>
      <c r="I420" s="47">
        <v>42691</v>
      </c>
      <c r="J420" s="48">
        <v>0</v>
      </c>
      <c r="K420" s="52" t="s">
        <v>246</v>
      </c>
      <c r="L420" s="51" t="s">
        <v>246</v>
      </c>
      <c r="M420" s="52">
        <v>0</v>
      </c>
    </row>
    <row r="421" spans="1:13" ht="15.75" x14ac:dyDescent="0.25">
      <c r="A421" s="46" t="s">
        <v>253</v>
      </c>
      <c r="B421" s="12">
        <v>2</v>
      </c>
      <c r="C421" s="47">
        <v>41891</v>
      </c>
      <c r="D421" s="12">
        <v>1</v>
      </c>
      <c r="E421" s="12" t="s">
        <v>655</v>
      </c>
      <c r="F421" s="47">
        <v>42612</v>
      </c>
      <c r="G421" s="47">
        <v>42670</v>
      </c>
      <c r="H421" s="48">
        <v>0</v>
      </c>
      <c r="I421" s="47">
        <v>42753</v>
      </c>
      <c r="J421" s="48">
        <v>0</v>
      </c>
      <c r="K421" s="52" t="s">
        <v>246</v>
      </c>
      <c r="L421" s="51" t="s">
        <v>246</v>
      </c>
      <c r="M421" s="52">
        <v>0</v>
      </c>
    </row>
    <row r="422" spans="1:13" ht="15.75" x14ac:dyDescent="0.25">
      <c r="A422" s="46" t="s">
        <v>253</v>
      </c>
      <c r="B422" s="12">
        <v>2</v>
      </c>
      <c r="C422" s="47">
        <v>41891</v>
      </c>
      <c r="D422" s="12">
        <v>3</v>
      </c>
      <c r="E422" s="12" t="s">
        <v>656</v>
      </c>
      <c r="F422" s="47">
        <v>42612</v>
      </c>
      <c r="G422" s="47">
        <v>42670</v>
      </c>
      <c r="H422" s="48">
        <v>0</v>
      </c>
      <c r="I422" s="47">
        <v>42691</v>
      </c>
      <c r="J422" s="48">
        <v>0</v>
      </c>
      <c r="K422" s="52" t="s">
        <v>246</v>
      </c>
      <c r="L422" s="51" t="s">
        <v>246</v>
      </c>
      <c r="M422" s="52">
        <v>0</v>
      </c>
    </row>
    <row r="423" spans="1:13" ht="15.75" x14ac:dyDescent="0.25">
      <c r="A423" s="46" t="s">
        <v>253</v>
      </c>
      <c r="B423" s="12">
        <v>2</v>
      </c>
      <c r="C423" s="47">
        <v>41891</v>
      </c>
      <c r="D423" s="12">
        <v>8</v>
      </c>
      <c r="E423" s="12" t="s">
        <v>657</v>
      </c>
      <c r="F423" s="47">
        <v>42612</v>
      </c>
      <c r="G423" s="47">
        <v>42670</v>
      </c>
      <c r="H423" s="48">
        <v>0</v>
      </c>
      <c r="I423" s="47">
        <v>42691</v>
      </c>
      <c r="J423" s="48">
        <v>0</v>
      </c>
      <c r="K423" s="52" t="s">
        <v>246</v>
      </c>
      <c r="L423" s="51" t="s">
        <v>246</v>
      </c>
      <c r="M423" s="52">
        <v>0</v>
      </c>
    </row>
    <row r="424" spans="1:13" ht="15.75" x14ac:dyDescent="0.25">
      <c r="A424" s="46" t="s">
        <v>253</v>
      </c>
      <c r="B424" s="12">
        <v>2</v>
      </c>
      <c r="C424" s="47">
        <v>41891</v>
      </c>
      <c r="D424" s="12">
        <v>9</v>
      </c>
      <c r="E424" s="12" t="s">
        <v>658</v>
      </c>
      <c r="F424" s="47">
        <v>42612</v>
      </c>
      <c r="G424" s="47">
        <v>42670</v>
      </c>
      <c r="H424" s="48">
        <v>0</v>
      </c>
      <c r="I424" s="47">
        <v>42691</v>
      </c>
      <c r="J424" s="48">
        <v>0</v>
      </c>
      <c r="K424" s="52" t="s">
        <v>246</v>
      </c>
      <c r="L424" s="51" t="s">
        <v>246</v>
      </c>
      <c r="M424" s="52">
        <v>0</v>
      </c>
    </row>
    <row r="425" spans="1:13" ht="15.75" x14ac:dyDescent="0.25">
      <c r="A425" s="46" t="s">
        <v>253</v>
      </c>
      <c r="B425" s="12">
        <v>2</v>
      </c>
      <c r="C425" s="47">
        <v>41891</v>
      </c>
      <c r="D425" s="12">
        <v>10</v>
      </c>
      <c r="E425" s="12" t="s">
        <v>659</v>
      </c>
      <c r="F425" s="47">
        <v>42612</v>
      </c>
      <c r="G425" s="47">
        <v>42670</v>
      </c>
      <c r="H425" s="48">
        <v>0</v>
      </c>
      <c r="I425" s="47">
        <v>42691</v>
      </c>
      <c r="J425" s="48">
        <v>0</v>
      </c>
      <c r="K425" s="52" t="s">
        <v>246</v>
      </c>
      <c r="L425" s="51" t="s">
        <v>246</v>
      </c>
      <c r="M425" s="52">
        <v>0</v>
      </c>
    </row>
    <row r="426" spans="1:13" ht="15.75" x14ac:dyDescent="0.25">
      <c r="A426" s="46" t="s">
        <v>253</v>
      </c>
      <c r="B426" s="12">
        <v>2</v>
      </c>
      <c r="C426" s="47">
        <v>42216</v>
      </c>
      <c r="D426" s="12">
        <v>12</v>
      </c>
      <c r="E426" s="12" t="s">
        <v>660</v>
      </c>
      <c r="F426" s="47">
        <v>42612</v>
      </c>
      <c r="G426" s="47">
        <v>42670</v>
      </c>
      <c r="H426" s="48">
        <v>0</v>
      </c>
      <c r="I426" s="47">
        <v>42691</v>
      </c>
      <c r="J426" s="48">
        <v>1</v>
      </c>
      <c r="K426" s="47">
        <v>42753</v>
      </c>
      <c r="L426" s="48">
        <v>0</v>
      </c>
      <c r="M426" s="52">
        <v>0</v>
      </c>
    </row>
    <row r="427" spans="1:13" ht="15.75" x14ac:dyDescent="0.25">
      <c r="A427" s="46" t="s">
        <v>253</v>
      </c>
      <c r="B427" s="12">
        <v>2</v>
      </c>
      <c r="C427" s="47">
        <v>42222</v>
      </c>
      <c r="D427" s="12">
        <v>2</v>
      </c>
      <c r="E427" s="12" t="s">
        <v>661</v>
      </c>
      <c r="F427" s="47">
        <v>42612</v>
      </c>
      <c r="G427" s="47">
        <v>42670</v>
      </c>
      <c r="H427" s="48">
        <v>0</v>
      </c>
      <c r="I427" s="47">
        <v>42753</v>
      </c>
      <c r="J427" s="48">
        <v>0</v>
      </c>
      <c r="K427" s="52" t="s">
        <v>246</v>
      </c>
      <c r="L427" s="51" t="s">
        <v>246</v>
      </c>
      <c r="M427" s="52">
        <v>0</v>
      </c>
    </row>
    <row r="428" spans="1:13" ht="15.75" x14ac:dyDescent="0.25">
      <c r="A428" s="46" t="s">
        <v>253</v>
      </c>
      <c r="B428" s="12">
        <v>2</v>
      </c>
      <c r="C428" s="47">
        <v>42222</v>
      </c>
      <c r="D428" s="12">
        <v>2</v>
      </c>
      <c r="E428" s="12" t="s">
        <v>662</v>
      </c>
      <c r="F428" s="47">
        <v>42612</v>
      </c>
      <c r="G428" s="47">
        <v>42670</v>
      </c>
      <c r="H428" s="48">
        <v>0</v>
      </c>
      <c r="I428" s="47">
        <v>42691</v>
      </c>
      <c r="J428" s="48">
        <v>0</v>
      </c>
      <c r="K428" s="52" t="s">
        <v>246</v>
      </c>
      <c r="L428" s="51" t="s">
        <v>246</v>
      </c>
      <c r="M428" s="52">
        <v>0</v>
      </c>
    </row>
    <row r="429" spans="1:13" ht="15.75" x14ac:dyDescent="0.25">
      <c r="A429" s="46" t="s">
        <v>253</v>
      </c>
      <c r="B429" s="12">
        <v>2</v>
      </c>
      <c r="C429" s="47">
        <v>42229</v>
      </c>
      <c r="D429" s="12">
        <v>5</v>
      </c>
      <c r="E429" s="12" t="s">
        <v>663</v>
      </c>
      <c r="F429" s="47">
        <v>42612</v>
      </c>
      <c r="G429" s="47">
        <v>42670</v>
      </c>
      <c r="H429" s="48">
        <v>0</v>
      </c>
      <c r="I429" s="47">
        <v>42691</v>
      </c>
      <c r="J429" s="48">
        <v>0</v>
      </c>
      <c r="K429" s="52" t="s">
        <v>246</v>
      </c>
      <c r="L429" s="51" t="s">
        <v>246</v>
      </c>
      <c r="M429" s="52">
        <v>0</v>
      </c>
    </row>
    <row r="430" spans="1:13" ht="15.75" x14ac:dyDescent="0.25">
      <c r="A430" s="46" t="s">
        <v>253</v>
      </c>
      <c r="B430" s="12">
        <v>2</v>
      </c>
      <c r="C430" s="47">
        <v>42229</v>
      </c>
      <c r="D430" s="12">
        <v>7</v>
      </c>
      <c r="E430" s="12" t="s">
        <v>664</v>
      </c>
      <c r="F430" s="47">
        <v>42612</v>
      </c>
      <c r="G430" s="47">
        <v>42670</v>
      </c>
      <c r="H430" s="48">
        <v>0</v>
      </c>
      <c r="I430" s="47">
        <v>42691</v>
      </c>
      <c r="J430" s="48">
        <v>0</v>
      </c>
      <c r="K430" s="52" t="s">
        <v>246</v>
      </c>
      <c r="L430" s="51" t="s">
        <v>246</v>
      </c>
      <c r="M430" s="52">
        <v>0</v>
      </c>
    </row>
    <row r="431" spans="1:13" ht="15.75" x14ac:dyDescent="0.25">
      <c r="A431" s="46" t="s">
        <v>253</v>
      </c>
      <c r="B431" s="12">
        <v>2</v>
      </c>
      <c r="C431" s="47">
        <v>42240</v>
      </c>
      <c r="D431" s="12">
        <v>10</v>
      </c>
      <c r="E431" s="12" t="s">
        <v>665</v>
      </c>
      <c r="F431" s="47">
        <v>42612</v>
      </c>
      <c r="G431" s="47">
        <v>42670</v>
      </c>
      <c r="H431" s="48">
        <v>0</v>
      </c>
      <c r="I431" s="47">
        <v>42691</v>
      </c>
      <c r="J431" s="48">
        <v>0</v>
      </c>
      <c r="K431" s="52" t="s">
        <v>246</v>
      </c>
      <c r="L431" s="51" t="s">
        <v>246</v>
      </c>
      <c r="M431" s="52">
        <v>0</v>
      </c>
    </row>
    <row r="432" spans="1:13" ht="15.75" x14ac:dyDescent="0.25">
      <c r="A432" s="46" t="s">
        <v>253</v>
      </c>
      <c r="B432" s="12">
        <v>2</v>
      </c>
      <c r="C432" s="47">
        <v>42250</v>
      </c>
      <c r="D432" s="12">
        <v>1</v>
      </c>
      <c r="E432" s="12" t="s">
        <v>666</v>
      </c>
      <c r="F432" s="47">
        <v>42612</v>
      </c>
      <c r="G432" s="47">
        <v>42670</v>
      </c>
      <c r="H432" s="48">
        <v>0</v>
      </c>
      <c r="I432" s="47">
        <v>42691</v>
      </c>
      <c r="J432" s="48">
        <v>0</v>
      </c>
      <c r="K432" s="52" t="s">
        <v>246</v>
      </c>
      <c r="L432" s="51" t="s">
        <v>246</v>
      </c>
      <c r="M432" s="52">
        <v>0</v>
      </c>
    </row>
    <row r="433" spans="1:13" ht="15.75" x14ac:dyDescent="0.25">
      <c r="A433" s="46" t="s">
        <v>253</v>
      </c>
      <c r="B433" s="12">
        <v>2</v>
      </c>
      <c r="C433" s="47">
        <v>42258</v>
      </c>
      <c r="D433" s="12">
        <v>13</v>
      </c>
      <c r="E433" s="12" t="s">
        <v>667</v>
      </c>
      <c r="F433" s="47">
        <v>42612</v>
      </c>
      <c r="G433" s="47">
        <v>42670</v>
      </c>
      <c r="H433" s="48">
        <v>0</v>
      </c>
      <c r="I433" s="47">
        <v>42691</v>
      </c>
      <c r="J433" s="48">
        <v>0</v>
      </c>
      <c r="K433" s="52" t="s">
        <v>246</v>
      </c>
      <c r="L433" s="51" t="s">
        <v>246</v>
      </c>
      <c r="M433" s="52">
        <v>0</v>
      </c>
    </row>
    <row r="434" spans="1:13" ht="15.75" x14ac:dyDescent="0.25">
      <c r="A434" s="46" t="s">
        <v>253</v>
      </c>
      <c r="B434" s="12">
        <v>2</v>
      </c>
      <c r="C434" s="47">
        <v>42263</v>
      </c>
      <c r="D434" s="12">
        <v>4</v>
      </c>
      <c r="E434" s="12" t="s">
        <v>668</v>
      </c>
      <c r="F434" s="47">
        <v>42612</v>
      </c>
      <c r="G434" s="47">
        <v>42670</v>
      </c>
      <c r="H434" s="48">
        <v>0</v>
      </c>
      <c r="I434" s="47">
        <v>42691</v>
      </c>
      <c r="J434" s="48">
        <v>0</v>
      </c>
      <c r="K434" s="52" t="s">
        <v>246</v>
      </c>
      <c r="L434" s="51" t="s">
        <v>246</v>
      </c>
      <c r="M434" s="52">
        <v>0</v>
      </c>
    </row>
    <row r="435" spans="1:13" ht="15.75" x14ac:dyDescent="0.25">
      <c r="A435" s="46" t="s">
        <v>253</v>
      </c>
      <c r="B435" s="12">
        <v>2</v>
      </c>
      <c r="C435" s="47">
        <v>42263</v>
      </c>
      <c r="D435" s="12">
        <v>8</v>
      </c>
      <c r="E435" s="12" t="s">
        <v>669</v>
      </c>
      <c r="F435" s="47">
        <v>42612</v>
      </c>
      <c r="G435" s="47">
        <v>42670</v>
      </c>
      <c r="H435" s="48">
        <v>0</v>
      </c>
      <c r="I435" s="47">
        <v>42691</v>
      </c>
      <c r="J435" s="48">
        <v>0</v>
      </c>
      <c r="K435" s="52" t="s">
        <v>246</v>
      </c>
      <c r="L435" s="51" t="s">
        <v>246</v>
      </c>
      <c r="M435" s="52">
        <v>0</v>
      </c>
    </row>
    <row r="436" spans="1:13" ht="15.75" x14ac:dyDescent="0.25">
      <c r="A436" s="46" t="s">
        <v>253</v>
      </c>
      <c r="B436" s="12">
        <v>3</v>
      </c>
      <c r="C436" s="47">
        <v>41975</v>
      </c>
      <c r="D436" s="12">
        <v>2</v>
      </c>
      <c r="E436" s="12" t="s">
        <v>670</v>
      </c>
      <c r="F436" s="47">
        <v>42612</v>
      </c>
      <c r="G436" s="47">
        <v>42670</v>
      </c>
      <c r="H436" s="48">
        <v>0</v>
      </c>
      <c r="I436" s="47">
        <v>42691</v>
      </c>
      <c r="J436" s="48">
        <v>0</v>
      </c>
      <c r="K436" s="52" t="s">
        <v>246</v>
      </c>
      <c r="L436" s="51" t="s">
        <v>246</v>
      </c>
      <c r="M436" s="52">
        <v>0</v>
      </c>
    </row>
    <row r="437" spans="1:13" ht="15.75" x14ac:dyDescent="0.25">
      <c r="A437" s="46" t="s">
        <v>253</v>
      </c>
      <c r="B437" s="12">
        <v>3</v>
      </c>
      <c r="C437" s="47">
        <v>41975</v>
      </c>
      <c r="D437" s="12">
        <v>10</v>
      </c>
      <c r="E437" s="12" t="s">
        <v>671</v>
      </c>
      <c r="F437" s="47">
        <v>42612</v>
      </c>
      <c r="G437" s="47">
        <v>42670</v>
      </c>
      <c r="H437" s="48">
        <v>0</v>
      </c>
      <c r="I437" s="47">
        <v>42691</v>
      </c>
      <c r="J437" s="48">
        <v>0</v>
      </c>
      <c r="K437" s="52" t="s">
        <v>246</v>
      </c>
      <c r="L437" s="51" t="s">
        <v>246</v>
      </c>
      <c r="M437" s="52">
        <v>0</v>
      </c>
    </row>
    <row r="438" spans="1:13" ht="15.75" x14ac:dyDescent="0.25">
      <c r="A438" s="46" t="s">
        <v>253</v>
      </c>
      <c r="B438" s="12">
        <v>3</v>
      </c>
      <c r="C438" s="47">
        <v>42278</v>
      </c>
      <c r="D438" s="12">
        <v>3</v>
      </c>
      <c r="E438" s="12" t="s">
        <v>672</v>
      </c>
      <c r="F438" s="47">
        <v>42612</v>
      </c>
      <c r="G438" s="47">
        <v>42670</v>
      </c>
      <c r="H438" s="48">
        <v>0</v>
      </c>
      <c r="I438" s="47">
        <v>42691</v>
      </c>
      <c r="J438" s="48">
        <v>0</v>
      </c>
      <c r="K438" s="52" t="s">
        <v>246</v>
      </c>
      <c r="L438" s="51" t="s">
        <v>246</v>
      </c>
      <c r="M438" s="52">
        <v>0</v>
      </c>
    </row>
    <row r="439" spans="1:13" ht="15.75" x14ac:dyDescent="0.25">
      <c r="A439" s="46" t="s">
        <v>253</v>
      </c>
      <c r="B439" s="12">
        <v>3</v>
      </c>
      <c r="C439" s="47">
        <v>42278</v>
      </c>
      <c r="D439" s="12">
        <v>12</v>
      </c>
      <c r="E439" s="12" t="s">
        <v>673</v>
      </c>
      <c r="F439" s="47">
        <v>42612</v>
      </c>
      <c r="G439" s="47">
        <v>42670</v>
      </c>
      <c r="H439" s="48">
        <v>0</v>
      </c>
      <c r="I439" s="47">
        <v>42691</v>
      </c>
      <c r="J439" s="48">
        <v>0</v>
      </c>
      <c r="K439" s="52" t="s">
        <v>246</v>
      </c>
      <c r="L439" s="51" t="s">
        <v>246</v>
      </c>
      <c r="M439" s="52">
        <v>0</v>
      </c>
    </row>
    <row r="440" spans="1:13" ht="15.75" x14ac:dyDescent="0.25">
      <c r="A440" s="46" t="s">
        <v>253</v>
      </c>
      <c r="B440" s="12">
        <v>3</v>
      </c>
      <c r="C440" s="47">
        <v>42292</v>
      </c>
      <c r="D440" s="12">
        <v>4</v>
      </c>
      <c r="E440" s="12" t="s">
        <v>674</v>
      </c>
      <c r="F440" s="47">
        <v>42612</v>
      </c>
      <c r="G440" s="47">
        <v>42670</v>
      </c>
      <c r="H440" s="48">
        <v>0</v>
      </c>
      <c r="I440" s="47">
        <v>42691</v>
      </c>
      <c r="J440" s="48">
        <v>0</v>
      </c>
      <c r="K440" s="52" t="s">
        <v>246</v>
      </c>
      <c r="L440" s="51" t="s">
        <v>246</v>
      </c>
      <c r="M440" s="52">
        <v>0</v>
      </c>
    </row>
    <row r="441" spans="1:13" ht="15.75" x14ac:dyDescent="0.25">
      <c r="A441" s="46" t="s">
        <v>253</v>
      </c>
      <c r="B441" s="12">
        <v>3</v>
      </c>
      <c r="C441" s="47">
        <v>42292</v>
      </c>
      <c r="D441" s="12">
        <v>4</v>
      </c>
      <c r="E441" s="12" t="s">
        <v>675</v>
      </c>
      <c r="F441" s="47">
        <v>42612</v>
      </c>
      <c r="G441" s="47">
        <v>42670</v>
      </c>
      <c r="H441" s="48">
        <v>0</v>
      </c>
      <c r="I441" s="47">
        <v>42691</v>
      </c>
      <c r="J441" s="48">
        <v>0</v>
      </c>
      <c r="K441" s="52" t="s">
        <v>246</v>
      </c>
      <c r="L441" s="51" t="s">
        <v>246</v>
      </c>
      <c r="M441" s="52">
        <v>0</v>
      </c>
    </row>
    <row r="442" spans="1:13" ht="15.75" x14ac:dyDescent="0.25">
      <c r="A442" s="46" t="s">
        <v>253</v>
      </c>
      <c r="B442" s="12">
        <v>3</v>
      </c>
      <c r="C442" s="47">
        <v>42292</v>
      </c>
      <c r="D442" s="12">
        <v>5</v>
      </c>
      <c r="E442" s="12" t="s">
        <v>676</v>
      </c>
      <c r="F442" s="47">
        <v>42612</v>
      </c>
      <c r="G442" s="47">
        <v>42670</v>
      </c>
      <c r="H442" s="48">
        <v>0</v>
      </c>
      <c r="I442" s="47">
        <v>42691</v>
      </c>
      <c r="J442" s="48">
        <v>0</v>
      </c>
      <c r="K442" s="52" t="s">
        <v>246</v>
      </c>
      <c r="L442" s="51" t="s">
        <v>246</v>
      </c>
      <c r="M442" s="52">
        <v>0</v>
      </c>
    </row>
    <row r="443" spans="1:13" ht="15.75" x14ac:dyDescent="0.25">
      <c r="A443" s="46" t="s">
        <v>253</v>
      </c>
      <c r="B443" s="12">
        <v>3</v>
      </c>
      <c r="C443" s="47">
        <v>42306</v>
      </c>
      <c r="D443" s="12">
        <v>8</v>
      </c>
      <c r="E443" s="12" t="s">
        <v>677</v>
      </c>
      <c r="F443" s="47">
        <v>42612</v>
      </c>
      <c r="G443" s="47">
        <v>42670</v>
      </c>
      <c r="H443" s="48">
        <v>0</v>
      </c>
      <c r="I443" s="47">
        <v>42691</v>
      </c>
      <c r="J443" s="48">
        <v>0</v>
      </c>
      <c r="K443" s="52" t="s">
        <v>246</v>
      </c>
      <c r="L443" s="51" t="s">
        <v>246</v>
      </c>
      <c r="M443" s="52">
        <v>0</v>
      </c>
    </row>
    <row r="444" spans="1:13" ht="15.75" x14ac:dyDescent="0.25">
      <c r="A444" s="46" t="s">
        <v>253</v>
      </c>
      <c r="B444" s="12">
        <v>3</v>
      </c>
      <c r="C444" s="47">
        <v>42306</v>
      </c>
      <c r="D444" s="12">
        <v>9</v>
      </c>
      <c r="E444" s="12" t="s">
        <v>678</v>
      </c>
      <c r="F444" s="47">
        <v>42612</v>
      </c>
      <c r="G444" s="47">
        <v>42670</v>
      </c>
      <c r="H444" s="48">
        <v>0</v>
      </c>
      <c r="I444" s="47">
        <v>42691</v>
      </c>
      <c r="J444" s="48">
        <v>0</v>
      </c>
      <c r="K444" s="52" t="s">
        <v>246</v>
      </c>
      <c r="L444" s="51" t="s">
        <v>246</v>
      </c>
      <c r="M444" s="52">
        <v>0</v>
      </c>
    </row>
    <row r="445" spans="1:13" ht="15.75" x14ac:dyDescent="0.25">
      <c r="A445" s="46" t="s">
        <v>253</v>
      </c>
      <c r="B445" s="12">
        <v>3</v>
      </c>
      <c r="C445" s="47">
        <v>42313</v>
      </c>
      <c r="D445" s="12">
        <v>1</v>
      </c>
      <c r="E445" s="12" t="s">
        <v>679</v>
      </c>
      <c r="F445" s="47">
        <v>42612</v>
      </c>
      <c r="G445" s="47">
        <v>42670</v>
      </c>
      <c r="H445" s="48">
        <v>0</v>
      </c>
      <c r="I445" s="47">
        <v>42691</v>
      </c>
      <c r="J445" s="48">
        <v>0</v>
      </c>
      <c r="K445" s="52" t="s">
        <v>246</v>
      </c>
      <c r="L445" s="51" t="s">
        <v>246</v>
      </c>
      <c r="M445" s="52">
        <v>0</v>
      </c>
    </row>
    <row r="446" spans="1:13" ht="15.75" x14ac:dyDescent="0.25">
      <c r="A446" s="46" t="s">
        <v>253</v>
      </c>
      <c r="B446" s="12">
        <v>3</v>
      </c>
      <c r="C446" s="47">
        <v>42313</v>
      </c>
      <c r="D446" s="12">
        <v>10</v>
      </c>
      <c r="E446" s="12" t="s">
        <v>680</v>
      </c>
      <c r="F446" s="47">
        <v>42612</v>
      </c>
      <c r="G446" s="47">
        <v>42670</v>
      </c>
      <c r="H446" s="48">
        <v>0</v>
      </c>
      <c r="I446" s="47">
        <v>42691</v>
      </c>
      <c r="J446" s="48">
        <v>0</v>
      </c>
      <c r="K446" s="52" t="s">
        <v>246</v>
      </c>
      <c r="L446" s="51" t="s">
        <v>246</v>
      </c>
      <c r="M446" s="52">
        <v>0</v>
      </c>
    </row>
    <row r="447" spans="1:13" ht="15.75" x14ac:dyDescent="0.25">
      <c r="A447" s="46" t="s">
        <v>253</v>
      </c>
      <c r="B447" s="12">
        <v>3</v>
      </c>
      <c r="C447" s="47">
        <v>42320</v>
      </c>
      <c r="D447" s="12">
        <v>1</v>
      </c>
      <c r="E447" s="12" t="s">
        <v>681</v>
      </c>
      <c r="F447" s="47">
        <v>42612</v>
      </c>
      <c r="G447" s="47">
        <v>42670</v>
      </c>
      <c r="H447" s="48">
        <v>0</v>
      </c>
      <c r="I447" s="47">
        <v>42691</v>
      </c>
      <c r="J447" s="48">
        <v>0</v>
      </c>
      <c r="K447" s="52" t="s">
        <v>246</v>
      </c>
      <c r="L447" s="51" t="s">
        <v>246</v>
      </c>
      <c r="M447" s="52">
        <v>0</v>
      </c>
    </row>
    <row r="448" spans="1:13" ht="15.75" x14ac:dyDescent="0.25">
      <c r="A448" s="46" t="s">
        <v>253</v>
      </c>
      <c r="B448" s="12">
        <v>3</v>
      </c>
      <c r="C448" s="47">
        <v>42320</v>
      </c>
      <c r="D448" s="12">
        <v>2</v>
      </c>
      <c r="E448" s="12" t="s">
        <v>682</v>
      </c>
      <c r="F448" s="47">
        <v>42612</v>
      </c>
      <c r="G448" s="47">
        <v>42670</v>
      </c>
      <c r="H448" s="48">
        <v>1</v>
      </c>
      <c r="I448" s="47">
        <v>42691</v>
      </c>
      <c r="J448" s="48">
        <v>1</v>
      </c>
      <c r="K448" s="52" t="s">
        <v>246</v>
      </c>
      <c r="L448" s="51" t="s">
        <v>246</v>
      </c>
      <c r="M448" s="52">
        <v>1</v>
      </c>
    </row>
    <row r="449" spans="1:13" ht="15.75" x14ac:dyDescent="0.25">
      <c r="A449" s="46" t="s">
        <v>253</v>
      </c>
      <c r="B449" s="12">
        <v>3</v>
      </c>
      <c r="C449" s="47">
        <v>42320</v>
      </c>
      <c r="D449" s="12">
        <v>8</v>
      </c>
      <c r="E449" s="12" t="s">
        <v>683</v>
      </c>
      <c r="F449" s="47">
        <v>42612</v>
      </c>
      <c r="G449" s="47">
        <v>42670</v>
      </c>
      <c r="H449" s="48">
        <v>0</v>
      </c>
      <c r="I449" s="47">
        <v>42691</v>
      </c>
      <c r="J449" s="48">
        <v>0</v>
      </c>
      <c r="K449" s="52" t="s">
        <v>246</v>
      </c>
      <c r="L449" s="51" t="s">
        <v>246</v>
      </c>
      <c r="M449" s="52">
        <v>0</v>
      </c>
    </row>
    <row r="450" spans="1:13" ht="15.75" x14ac:dyDescent="0.25">
      <c r="A450" s="46" t="s">
        <v>253</v>
      </c>
      <c r="B450" s="12">
        <v>3</v>
      </c>
      <c r="C450" s="47">
        <v>42327</v>
      </c>
      <c r="D450" s="12">
        <v>1</v>
      </c>
      <c r="E450" s="12" t="s">
        <v>684</v>
      </c>
      <c r="F450" s="47">
        <v>42612</v>
      </c>
      <c r="G450" s="47">
        <v>42670</v>
      </c>
      <c r="H450" s="48">
        <v>0</v>
      </c>
      <c r="I450" s="47">
        <v>42691</v>
      </c>
      <c r="J450" s="48">
        <v>0</v>
      </c>
      <c r="K450" s="52" t="s">
        <v>246</v>
      </c>
      <c r="L450" s="51" t="s">
        <v>246</v>
      </c>
      <c r="M450" s="52">
        <v>0</v>
      </c>
    </row>
    <row r="451" spans="1:13" ht="15.75" x14ac:dyDescent="0.25">
      <c r="A451" s="46" t="s">
        <v>253</v>
      </c>
      <c r="B451" s="12">
        <v>3</v>
      </c>
      <c r="C451" s="47">
        <v>42327</v>
      </c>
      <c r="D451" s="12">
        <v>10</v>
      </c>
      <c r="E451" s="12" t="s">
        <v>685</v>
      </c>
      <c r="F451" s="47">
        <v>42612</v>
      </c>
      <c r="G451" s="47">
        <v>42670</v>
      </c>
      <c r="H451" s="48">
        <v>0</v>
      </c>
      <c r="I451" s="47">
        <v>42691</v>
      </c>
      <c r="J451" s="48">
        <v>0</v>
      </c>
      <c r="K451" s="52" t="s">
        <v>246</v>
      </c>
      <c r="L451" s="51" t="s">
        <v>246</v>
      </c>
      <c r="M451" s="52">
        <v>0</v>
      </c>
    </row>
    <row r="452" spans="1:13" ht="15.75" x14ac:dyDescent="0.25">
      <c r="A452" s="46" t="s">
        <v>253</v>
      </c>
      <c r="B452" s="12">
        <v>3</v>
      </c>
      <c r="C452" s="47">
        <v>42334</v>
      </c>
      <c r="D452" s="12">
        <v>3</v>
      </c>
      <c r="E452" s="12" t="s">
        <v>686</v>
      </c>
      <c r="F452" s="47">
        <v>42612</v>
      </c>
      <c r="G452" s="47">
        <v>42670</v>
      </c>
      <c r="H452" s="48">
        <v>0</v>
      </c>
      <c r="I452" s="47">
        <v>42691</v>
      </c>
      <c r="J452" s="48">
        <v>0</v>
      </c>
      <c r="K452" s="52" t="s">
        <v>246</v>
      </c>
      <c r="L452" s="51" t="s">
        <v>246</v>
      </c>
      <c r="M452" s="52">
        <v>0</v>
      </c>
    </row>
    <row r="453" spans="1:13" ht="15.75" x14ac:dyDescent="0.25">
      <c r="A453" s="46" t="s">
        <v>253</v>
      </c>
      <c r="B453" s="12">
        <v>3</v>
      </c>
      <c r="C453" s="47">
        <v>42334</v>
      </c>
      <c r="D453" s="12">
        <v>5</v>
      </c>
      <c r="E453" s="12" t="s">
        <v>687</v>
      </c>
      <c r="F453" s="47">
        <v>42612</v>
      </c>
      <c r="G453" s="47">
        <v>42670</v>
      </c>
      <c r="H453" s="48">
        <v>0</v>
      </c>
      <c r="I453" s="47">
        <v>42702</v>
      </c>
      <c r="J453" s="48">
        <v>0</v>
      </c>
      <c r="K453" s="52" t="s">
        <v>246</v>
      </c>
      <c r="L453" s="51" t="s">
        <v>246</v>
      </c>
      <c r="M453" s="52">
        <v>0</v>
      </c>
    </row>
    <row r="454" spans="1:13" ht="15.75" x14ac:dyDescent="0.25">
      <c r="A454" s="46" t="s">
        <v>253</v>
      </c>
      <c r="B454" s="12">
        <v>3</v>
      </c>
      <c r="C454" s="47">
        <v>42334</v>
      </c>
      <c r="D454" s="12">
        <v>7</v>
      </c>
      <c r="E454" s="12" t="s">
        <v>688</v>
      </c>
      <c r="F454" s="47">
        <v>42612</v>
      </c>
      <c r="G454" s="47">
        <v>42670</v>
      </c>
      <c r="H454" s="48">
        <v>0</v>
      </c>
      <c r="I454" s="47">
        <v>42702</v>
      </c>
      <c r="J454" s="48">
        <v>0</v>
      </c>
      <c r="K454" s="52" t="s">
        <v>246</v>
      </c>
      <c r="L454" s="51" t="s">
        <v>246</v>
      </c>
      <c r="M454" s="52">
        <v>0</v>
      </c>
    </row>
    <row r="455" spans="1:13" ht="15.75" x14ac:dyDescent="0.25">
      <c r="A455" s="46" t="s">
        <v>253</v>
      </c>
      <c r="B455" s="12">
        <v>3</v>
      </c>
      <c r="C455" s="47">
        <v>42334</v>
      </c>
      <c r="D455" s="12">
        <v>11</v>
      </c>
      <c r="E455" s="12" t="s">
        <v>689</v>
      </c>
      <c r="F455" s="47">
        <v>42612</v>
      </c>
      <c r="G455" s="47">
        <v>42670</v>
      </c>
      <c r="H455" s="48">
        <v>0</v>
      </c>
      <c r="I455" s="47">
        <v>42702</v>
      </c>
      <c r="J455" s="48">
        <v>0</v>
      </c>
      <c r="K455" s="52" t="s">
        <v>246</v>
      </c>
      <c r="L455" s="51" t="s">
        <v>246</v>
      </c>
      <c r="M455" s="52">
        <v>0</v>
      </c>
    </row>
    <row r="456" spans="1:13" ht="15.75" x14ac:dyDescent="0.25">
      <c r="A456" s="46" t="s">
        <v>186</v>
      </c>
      <c r="B456" s="12">
        <v>1</v>
      </c>
      <c r="C456" s="47">
        <v>42166</v>
      </c>
      <c r="D456" s="12">
        <v>2</v>
      </c>
      <c r="E456" s="12" t="s">
        <v>690</v>
      </c>
      <c r="F456" s="47">
        <v>42614</v>
      </c>
      <c r="G456" s="47">
        <v>42670</v>
      </c>
      <c r="H456" s="48">
        <v>0</v>
      </c>
      <c r="I456" s="47">
        <v>42702</v>
      </c>
      <c r="J456" s="48">
        <v>0</v>
      </c>
      <c r="K456" s="52" t="s">
        <v>246</v>
      </c>
      <c r="L456" s="51" t="s">
        <v>246</v>
      </c>
      <c r="M456" s="52">
        <v>0</v>
      </c>
    </row>
    <row r="457" spans="1:13" ht="15.75" x14ac:dyDescent="0.25">
      <c r="A457" s="46" t="s">
        <v>186</v>
      </c>
      <c r="B457" s="12">
        <v>1</v>
      </c>
      <c r="C457" s="47">
        <v>42166</v>
      </c>
      <c r="D457" s="12">
        <v>2</v>
      </c>
      <c r="E457" s="12" t="s">
        <v>691</v>
      </c>
      <c r="F457" s="47">
        <v>42614</v>
      </c>
      <c r="G457" s="47">
        <v>42670</v>
      </c>
      <c r="H457" s="48">
        <v>0</v>
      </c>
      <c r="I457" s="47">
        <v>42702</v>
      </c>
      <c r="J457" s="48">
        <v>0</v>
      </c>
      <c r="K457" s="52" t="s">
        <v>246</v>
      </c>
      <c r="L457" s="51" t="s">
        <v>246</v>
      </c>
      <c r="M457" s="52">
        <v>0</v>
      </c>
    </row>
    <row r="458" spans="1:13" ht="15.75" x14ac:dyDescent="0.25">
      <c r="A458" s="46" t="s">
        <v>186</v>
      </c>
      <c r="B458" s="12">
        <v>1</v>
      </c>
      <c r="C458" s="47">
        <v>42179</v>
      </c>
      <c r="D458" s="12">
        <v>1</v>
      </c>
      <c r="E458" s="12" t="s">
        <v>692</v>
      </c>
      <c r="F458" s="47">
        <v>42614</v>
      </c>
      <c r="G458" s="47">
        <v>42670</v>
      </c>
      <c r="H458" s="48">
        <v>0</v>
      </c>
      <c r="I458" s="47">
        <v>42702</v>
      </c>
      <c r="J458" s="48">
        <v>0</v>
      </c>
      <c r="K458" s="52" t="s">
        <v>246</v>
      </c>
      <c r="L458" s="51" t="s">
        <v>246</v>
      </c>
      <c r="M458" s="52">
        <v>0</v>
      </c>
    </row>
    <row r="459" spans="1:13" ht="15.75" x14ac:dyDescent="0.25">
      <c r="A459" s="46" t="s">
        <v>186</v>
      </c>
      <c r="B459" s="12">
        <v>1</v>
      </c>
      <c r="C459" s="47">
        <v>42179</v>
      </c>
      <c r="D459" s="12">
        <v>2</v>
      </c>
      <c r="E459" s="12" t="s">
        <v>693</v>
      </c>
      <c r="F459" s="47">
        <v>42614</v>
      </c>
      <c r="G459" s="47">
        <v>42670</v>
      </c>
      <c r="H459" s="48">
        <v>0</v>
      </c>
      <c r="I459" s="47">
        <v>42702</v>
      </c>
      <c r="J459" s="48">
        <v>0</v>
      </c>
      <c r="K459" s="52" t="s">
        <v>246</v>
      </c>
      <c r="L459" s="51" t="s">
        <v>246</v>
      </c>
      <c r="M459" s="52">
        <v>0</v>
      </c>
    </row>
    <row r="460" spans="1:13" ht="15.75" x14ac:dyDescent="0.25">
      <c r="A460" s="46" t="s">
        <v>186</v>
      </c>
      <c r="B460" s="12">
        <v>1</v>
      </c>
      <c r="C460" s="47">
        <v>42179</v>
      </c>
      <c r="D460" s="12">
        <v>4</v>
      </c>
      <c r="E460" s="12" t="s">
        <v>694</v>
      </c>
      <c r="F460" s="47">
        <v>42614</v>
      </c>
      <c r="G460" s="47">
        <v>42670</v>
      </c>
      <c r="H460" s="48">
        <v>0</v>
      </c>
      <c r="I460" s="47">
        <v>42702</v>
      </c>
      <c r="J460" s="48">
        <v>0</v>
      </c>
      <c r="K460" s="52" t="s">
        <v>246</v>
      </c>
      <c r="L460" s="51" t="s">
        <v>246</v>
      </c>
      <c r="M460" s="52">
        <v>0</v>
      </c>
    </row>
    <row r="461" spans="1:13" ht="15.75" x14ac:dyDescent="0.25">
      <c r="A461" s="46" t="s">
        <v>186</v>
      </c>
      <c r="B461" s="12">
        <v>1</v>
      </c>
      <c r="C461" s="47">
        <v>42179</v>
      </c>
      <c r="D461" s="12">
        <v>7</v>
      </c>
      <c r="E461" s="12" t="s">
        <v>695</v>
      </c>
      <c r="F461" s="47">
        <v>42614</v>
      </c>
      <c r="G461" s="47">
        <v>42670</v>
      </c>
      <c r="H461" s="48">
        <v>0</v>
      </c>
      <c r="I461" s="47">
        <v>42702</v>
      </c>
      <c r="J461" s="48">
        <v>0</v>
      </c>
      <c r="K461" s="52" t="s">
        <v>246</v>
      </c>
      <c r="L461" s="51" t="s">
        <v>246</v>
      </c>
      <c r="M461" s="52">
        <v>0</v>
      </c>
    </row>
    <row r="462" spans="1:13" ht="15.75" x14ac:dyDescent="0.25">
      <c r="A462" s="46" t="s">
        <v>186</v>
      </c>
      <c r="B462" s="12">
        <v>1</v>
      </c>
      <c r="C462" s="47">
        <v>42179</v>
      </c>
      <c r="D462" s="12">
        <v>11</v>
      </c>
      <c r="E462" s="12" t="s">
        <v>696</v>
      </c>
      <c r="F462" s="47">
        <v>42614</v>
      </c>
      <c r="G462" s="47">
        <v>42670</v>
      </c>
      <c r="H462" s="48">
        <v>0</v>
      </c>
      <c r="I462" s="47">
        <v>42702</v>
      </c>
      <c r="J462" s="48">
        <v>0</v>
      </c>
      <c r="K462" s="52" t="s">
        <v>246</v>
      </c>
      <c r="L462" s="51" t="s">
        <v>246</v>
      </c>
      <c r="M462" s="52">
        <v>0</v>
      </c>
    </row>
    <row r="463" spans="1:13" ht="15.75" x14ac:dyDescent="0.25">
      <c r="A463" s="46" t="s">
        <v>186</v>
      </c>
      <c r="B463" s="12">
        <v>1</v>
      </c>
      <c r="C463" s="47">
        <v>42179</v>
      </c>
      <c r="D463" s="12">
        <v>11</v>
      </c>
      <c r="E463" s="12" t="s">
        <v>697</v>
      </c>
      <c r="F463" s="47">
        <v>42614</v>
      </c>
      <c r="G463" s="47">
        <v>42671</v>
      </c>
      <c r="H463" s="48">
        <v>0</v>
      </c>
      <c r="I463" s="47">
        <v>42702</v>
      </c>
      <c r="J463" s="48">
        <v>0</v>
      </c>
      <c r="K463" s="52" t="s">
        <v>246</v>
      </c>
      <c r="L463" s="51" t="s">
        <v>246</v>
      </c>
      <c r="M463" s="52">
        <v>0</v>
      </c>
    </row>
    <row r="464" spans="1:13" ht="15.75" x14ac:dyDescent="0.25">
      <c r="A464" s="46" t="s">
        <v>186</v>
      </c>
      <c r="B464" s="12">
        <v>1</v>
      </c>
      <c r="C464" s="47">
        <v>42179</v>
      </c>
      <c r="D464" s="12">
        <v>12</v>
      </c>
      <c r="E464" s="12" t="s">
        <v>698</v>
      </c>
      <c r="F464" s="47">
        <v>42614</v>
      </c>
      <c r="G464" s="47">
        <v>42671</v>
      </c>
      <c r="H464" s="48">
        <v>0</v>
      </c>
      <c r="I464" s="47">
        <v>42702</v>
      </c>
      <c r="J464" s="48">
        <v>0</v>
      </c>
      <c r="K464" s="52" t="s">
        <v>246</v>
      </c>
      <c r="L464" s="51" t="s">
        <v>246</v>
      </c>
      <c r="M464" s="52">
        <v>0</v>
      </c>
    </row>
    <row r="465" spans="1:13" ht="15.75" x14ac:dyDescent="0.25">
      <c r="A465" s="46" t="s">
        <v>186</v>
      </c>
      <c r="B465" s="12">
        <v>1</v>
      </c>
      <c r="C465" s="47">
        <v>42192</v>
      </c>
      <c r="D465" s="12">
        <v>2</v>
      </c>
      <c r="E465" s="12" t="s">
        <v>699</v>
      </c>
      <c r="F465" s="47">
        <v>42614</v>
      </c>
      <c r="G465" s="47">
        <v>42671</v>
      </c>
      <c r="H465" s="48">
        <v>0</v>
      </c>
      <c r="I465" s="47">
        <v>42702</v>
      </c>
      <c r="J465" s="48">
        <v>0</v>
      </c>
      <c r="K465" s="52" t="s">
        <v>246</v>
      </c>
      <c r="L465" s="51" t="s">
        <v>246</v>
      </c>
      <c r="M465" s="52">
        <v>0</v>
      </c>
    </row>
    <row r="466" spans="1:13" ht="15.75" x14ac:dyDescent="0.25">
      <c r="A466" s="46" t="s">
        <v>186</v>
      </c>
      <c r="B466" s="12">
        <v>1</v>
      </c>
      <c r="C466" s="47">
        <v>42192</v>
      </c>
      <c r="D466" s="12">
        <v>6</v>
      </c>
      <c r="E466" s="12" t="s">
        <v>700</v>
      </c>
      <c r="F466" s="47">
        <v>42614</v>
      </c>
      <c r="G466" s="47">
        <v>42671</v>
      </c>
      <c r="H466" s="48">
        <v>0</v>
      </c>
      <c r="I466" s="47">
        <v>42702</v>
      </c>
      <c r="J466" s="48">
        <v>0</v>
      </c>
      <c r="K466" s="52" t="s">
        <v>246</v>
      </c>
      <c r="L466" s="51" t="s">
        <v>246</v>
      </c>
      <c r="M466" s="52">
        <v>0</v>
      </c>
    </row>
    <row r="467" spans="1:13" ht="15.75" x14ac:dyDescent="0.25">
      <c r="A467" s="46" t="s">
        <v>186</v>
      </c>
      <c r="B467" s="12">
        <v>1</v>
      </c>
      <c r="C467" s="47">
        <v>42557</v>
      </c>
      <c r="D467" s="12">
        <v>10</v>
      </c>
      <c r="E467" s="12" t="s">
        <v>701</v>
      </c>
      <c r="F467" s="47">
        <v>42614</v>
      </c>
      <c r="G467" s="47">
        <v>42671</v>
      </c>
      <c r="H467" s="48">
        <v>0</v>
      </c>
      <c r="I467" s="47">
        <v>42702</v>
      </c>
      <c r="J467" s="48">
        <v>0</v>
      </c>
      <c r="K467" s="52" t="s">
        <v>246</v>
      </c>
      <c r="L467" s="51" t="s">
        <v>246</v>
      </c>
      <c r="M467" s="52">
        <v>0</v>
      </c>
    </row>
    <row r="468" spans="1:13" ht="15.75" x14ac:dyDescent="0.25">
      <c r="A468" s="46" t="s">
        <v>186</v>
      </c>
      <c r="B468" s="12">
        <v>2</v>
      </c>
      <c r="C468" s="47">
        <v>41870</v>
      </c>
      <c r="D468" s="12">
        <v>3</v>
      </c>
      <c r="E468" s="12" t="s">
        <v>702</v>
      </c>
      <c r="F468" s="47">
        <v>42614</v>
      </c>
      <c r="G468" s="47">
        <v>42671</v>
      </c>
      <c r="H468" s="48">
        <v>1</v>
      </c>
      <c r="I468" s="47">
        <v>42702</v>
      </c>
      <c r="J468" s="48">
        <v>0</v>
      </c>
      <c r="K468" s="47">
        <v>42753</v>
      </c>
      <c r="L468" s="48">
        <v>0</v>
      </c>
      <c r="M468" s="52">
        <v>0</v>
      </c>
    </row>
    <row r="469" spans="1:13" ht="15.75" x14ac:dyDescent="0.25">
      <c r="A469" s="46" t="s">
        <v>186</v>
      </c>
      <c r="B469" s="12">
        <v>2</v>
      </c>
      <c r="C469" s="47">
        <v>41870</v>
      </c>
      <c r="D469" s="12">
        <v>3</v>
      </c>
      <c r="E469" s="12" t="s">
        <v>703</v>
      </c>
      <c r="F469" s="47">
        <v>42614</v>
      </c>
      <c r="G469" s="47">
        <v>42671</v>
      </c>
      <c r="H469" s="48">
        <v>0</v>
      </c>
      <c r="I469" s="47">
        <v>42702</v>
      </c>
      <c r="J469" s="48">
        <v>0</v>
      </c>
      <c r="K469" s="52" t="s">
        <v>246</v>
      </c>
      <c r="L469" s="51" t="s">
        <v>246</v>
      </c>
      <c r="M469" s="52">
        <v>0</v>
      </c>
    </row>
    <row r="470" spans="1:13" ht="15.75" x14ac:dyDescent="0.25">
      <c r="A470" s="46" t="s">
        <v>186</v>
      </c>
      <c r="B470" s="12">
        <v>2</v>
      </c>
      <c r="C470" s="47">
        <v>41870</v>
      </c>
      <c r="D470" s="12">
        <v>3</v>
      </c>
      <c r="E470" s="12" t="s">
        <v>704</v>
      </c>
      <c r="F470" s="47">
        <v>42614</v>
      </c>
      <c r="G470" s="47">
        <v>42671</v>
      </c>
      <c r="H470" s="48">
        <v>0</v>
      </c>
      <c r="I470" s="47">
        <v>42702</v>
      </c>
      <c r="J470" s="48">
        <v>0</v>
      </c>
      <c r="K470" s="52" t="s">
        <v>246</v>
      </c>
      <c r="L470" s="51" t="s">
        <v>246</v>
      </c>
      <c r="M470" s="52">
        <v>0</v>
      </c>
    </row>
    <row r="471" spans="1:13" ht="15.75" x14ac:dyDescent="0.25">
      <c r="A471" s="46" t="s">
        <v>186</v>
      </c>
      <c r="B471" s="12">
        <v>2</v>
      </c>
      <c r="C471" s="47">
        <v>41870</v>
      </c>
      <c r="D471" s="12">
        <v>5</v>
      </c>
      <c r="E471" s="12" t="s">
        <v>705</v>
      </c>
      <c r="F471" s="47">
        <v>42614</v>
      </c>
      <c r="G471" s="47">
        <v>42671</v>
      </c>
      <c r="H471" s="48">
        <v>0</v>
      </c>
      <c r="I471" s="47">
        <v>42702</v>
      </c>
      <c r="J471" s="48">
        <v>0</v>
      </c>
      <c r="K471" s="52" t="s">
        <v>246</v>
      </c>
      <c r="L471" s="51" t="s">
        <v>246</v>
      </c>
      <c r="M471" s="52">
        <v>0</v>
      </c>
    </row>
    <row r="472" spans="1:13" ht="15.75" x14ac:dyDescent="0.25">
      <c r="A472" s="46" t="s">
        <v>186</v>
      </c>
      <c r="B472" s="12">
        <v>2</v>
      </c>
      <c r="C472" s="47">
        <v>41891</v>
      </c>
      <c r="D472" s="12">
        <v>2</v>
      </c>
      <c r="E472" s="12" t="s">
        <v>706</v>
      </c>
      <c r="F472" s="47">
        <v>42614</v>
      </c>
      <c r="G472" s="47">
        <v>42671</v>
      </c>
      <c r="H472" s="48">
        <v>0</v>
      </c>
      <c r="I472" s="47">
        <v>42702</v>
      </c>
      <c r="J472" s="48">
        <v>0</v>
      </c>
      <c r="K472" s="52" t="s">
        <v>246</v>
      </c>
      <c r="L472" s="51" t="s">
        <v>246</v>
      </c>
      <c r="M472" s="52">
        <v>0</v>
      </c>
    </row>
    <row r="473" spans="1:13" ht="15.75" x14ac:dyDescent="0.25">
      <c r="A473" s="46" t="s">
        <v>186</v>
      </c>
      <c r="B473" s="12">
        <v>2</v>
      </c>
      <c r="C473" s="47">
        <v>41891</v>
      </c>
      <c r="D473" s="12">
        <v>3</v>
      </c>
      <c r="E473" s="12" t="s">
        <v>707</v>
      </c>
      <c r="F473" s="47">
        <v>42614</v>
      </c>
      <c r="G473" s="47">
        <v>42671</v>
      </c>
      <c r="H473" s="48">
        <v>0</v>
      </c>
      <c r="I473" s="47">
        <v>42702</v>
      </c>
      <c r="J473" s="48">
        <v>0</v>
      </c>
      <c r="K473" s="52" t="s">
        <v>246</v>
      </c>
      <c r="L473" s="51" t="s">
        <v>246</v>
      </c>
      <c r="M473" s="52">
        <v>0</v>
      </c>
    </row>
    <row r="474" spans="1:13" ht="15.75" x14ac:dyDescent="0.25">
      <c r="A474" s="46" t="s">
        <v>186</v>
      </c>
      <c r="B474" s="12">
        <v>2</v>
      </c>
      <c r="C474" s="47">
        <v>41891</v>
      </c>
      <c r="D474" s="12">
        <v>3</v>
      </c>
      <c r="E474" s="12" t="s">
        <v>708</v>
      </c>
      <c r="F474" s="47">
        <v>42614</v>
      </c>
      <c r="G474" s="47">
        <v>42671</v>
      </c>
      <c r="H474" s="48">
        <v>0</v>
      </c>
      <c r="I474" s="47">
        <v>42702</v>
      </c>
      <c r="J474" s="48">
        <v>0</v>
      </c>
      <c r="K474" s="52" t="s">
        <v>246</v>
      </c>
      <c r="L474" s="51" t="s">
        <v>246</v>
      </c>
      <c r="M474" s="52">
        <v>0</v>
      </c>
    </row>
    <row r="475" spans="1:13" ht="15.75" x14ac:dyDescent="0.25">
      <c r="A475" s="46" t="s">
        <v>186</v>
      </c>
      <c r="B475" s="12">
        <v>2</v>
      </c>
      <c r="C475" s="47">
        <v>42244</v>
      </c>
      <c r="D475" s="12">
        <v>5</v>
      </c>
      <c r="E475" s="12" t="s">
        <v>709</v>
      </c>
      <c r="F475" s="47">
        <v>42614</v>
      </c>
      <c r="G475" s="47">
        <v>42671</v>
      </c>
      <c r="H475" s="48">
        <v>0</v>
      </c>
      <c r="I475" s="47">
        <v>42702</v>
      </c>
      <c r="J475" s="48">
        <v>0</v>
      </c>
      <c r="K475" s="52" t="s">
        <v>246</v>
      </c>
      <c r="L475" s="51" t="s">
        <v>246</v>
      </c>
      <c r="M475" s="52">
        <v>0</v>
      </c>
    </row>
    <row r="476" spans="1:13" ht="15.75" x14ac:dyDescent="0.25">
      <c r="A476" s="46" t="s">
        <v>186</v>
      </c>
      <c r="B476" s="12">
        <v>2</v>
      </c>
      <c r="C476" s="47">
        <v>42258</v>
      </c>
      <c r="D476" s="12">
        <v>5</v>
      </c>
      <c r="E476" s="12" t="s">
        <v>710</v>
      </c>
      <c r="F476" s="47">
        <v>42614</v>
      </c>
      <c r="G476" s="47">
        <v>42671</v>
      </c>
      <c r="H476" s="48">
        <v>0</v>
      </c>
      <c r="I476" s="47">
        <v>42702</v>
      </c>
      <c r="J476" s="48">
        <v>0</v>
      </c>
      <c r="K476" s="52" t="s">
        <v>246</v>
      </c>
      <c r="L476" s="51" t="s">
        <v>246</v>
      </c>
      <c r="M476" s="52">
        <v>0</v>
      </c>
    </row>
    <row r="477" spans="1:13" ht="15.75" x14ac:dyDescent="0.25">
      <c r="A477" s="46" t="s">
        <v>186</v>
      </c>
      <c r="B477" s="12">
        <v>3</v>
      </c>
      <c r="C477" s="47">
        <v>41913</v>
      </c>
      <c r="D477" s="12">
        <v>5</v>
      </c>
      <c r="E477" s="12" t="s">
        <v>711</v>
      </c>
      <c r="F477" s="47">
        <v>42614</v>
      </c>
      <c r="G477" s="47">
        <v>42671</v>
      </c>
      <c r="H477" s="48">
        <v>0</v>
      </c>
      <c r="I477" s="47">
        <v>42702</v>
      </c>
      <c r="J477" s="48">
        <v>0</v>
      </c>
      <c r="K477" s="52" t="s">
        <v>246</v>
      </c>
      <c r="L477" s="51" t="s">
        <v>246</v>
      </c>
      <c r="M477" s="52">
        <v>0</v>
      </c>
    </row>
    <row r="478" spans="1:13" ht="15.75" x14ac:dyDescent="0.25">
      <c r="A478" s="46" t="s">
        <v>186</v>
      </c>
      <c r="B478" s="12">
        <v>3</v>
      </c>
      <c r="C478" s="47">
        <v>41913</v>
      </c>
      <c r="D478" s="12">
        <v>9</v>
      </c>
      <c r="E478" s="12" t="s">
        <v>712</v>
      </c>
      <c r="F478" s="47">
        <v>42614</v>
      </c>
      <c r="G478" s="47">
        <v>42671</v>
      </c>
      <c r="H478" s="48">
        <v>0</v>
      </c>
      <c r="I478" s="47">
        <v>42702</v>
      </c>
      <c r="J478" s="48">
        <v>0</v>
      </c>
      <c r="K478" s="52" t="s">
        <v>246</v>
      </c>
      <c r="L478" s="51" t="s">
        <v>246</v>
      </c>
      <c r="M478" s="52">
        <v>0</v>
      </c>
    </row>
    <row r="479" spans="1:13" ht="15.75" x14ac:dyDescent="0.25">
      <c r="A479" s="46" t="s">
        <v>186</v>
      </c>
      <c r="B479" s="12">
        <v>3</v>
      </c>
      <c r="C479" s="47">
        <v>41913</v>
      </c>
      <c r="D479" s="12">
        <v>9</v>
      </c>
      <c r="E479" s="12" t="s">
        <v>713</v>
      </c>
      <c r="F479" s="47">
        <v>42614</v>
      </c>
      <c r="G479" s="47">
        <v>42671</v>
      </c>
      <c r="H479" s="48">
        <v>0</v>
      </c>
      <c r="I479" s="47">
        <v>42702</v>
      </c>
      <c r="J479" s="48">
        <v>0</v>
      </c>
      <c r="K479" s="52" t="s">
        <v>246</v>
      </c>
      <c r="L479" s="51" t="s">
        <v>246</v>
      </c>
      <c r="M479" s="52">
        <v>0</v>
      </c>
    </row>
    <row r="480" spans="1:13" ht="15.75" x14ac:dyDescent="0.25">
      <c r="A480" s="46" t="s">
        <v>186</v>
      </c>
      <c r="B480" s="12">
        <v>3</v>
      </c>
      <c r="C480" s="47">
        <v>41933</v>
      </c>
      <c r="D480" s="12">
        <v>1</v>
      </c>
      <c r="E480" s="12" t="s">
        <v>714</v>
      </c>
      <c r="F480" s="47">
        <v>42614</v>
      </c>
      <c r="G480" s="47">
        <v>42671</v>
      </c>
      <c r="H480" s="48">
        <v>0</v>
      </c>
      <c r="I480" s="47">
        <v>42702</v>
      </c>
      <c r="J480" s="48">
        <v>0</v>
      </c>
      <c r="K480" s="52" t="s">
        <v>246</v>
      </c>
      <c r="L480" s="51" t="s">
        <v>246</v>
      </c>
      <c r="M480" s="52">
        <v>0</v>
      </c>
    </row>
    <row r="481" spans="1:13" ht="15.75" x14ac:dyDescent="0.25">
      <c r="A481" s="46" t="s">
        <v>186</v>
      </c>
      <c r="B481" s="12">
        <v>3</v>
      </c>
      <c r="C481" s="47">
        <v>41954</v>
      </c>
      <c r="D481" s="12">
        <v>4</v>
      </c>
      <c r="E481" s="12" t="s">
        <v>715</v>
      </c>
      <c r="F481" s="47">
        <v>42614</v>
      </c>
      <c r="G481" s="47">
        <v>42671</v>
      </c>
      <c r="H481" s="48">
        <v>1</v>
      </c>
      <c r="I481" s="47">
        <v>42702</v>
      </c>
      <c r="J481" s="48">
        <v>0</v>
      </c>
      <c r="K481" s="47">
        <v>42753</v>
      </c>
      <c r="L481" s="48">
        <v>0</v>
      </c>
      <c r="M481" s="52">
        <v>0</v>
      </c>
    </row>
    <row r="482" spans="1:13" ht="15.75" x14ac:dyDescent="0.25">
      <c r="A482" s="46" t="s">
        <v>186</v>
      </c>
      <c r="B482" s="12">
        <v>3</v>
      </c>
      <c r="C482" s="47">
        <v>41954</v>
      </c>
      <c r="D482" s="12">
        <v>8</v>
      </c>
      <c r="E482" s="12" t="s">
        <v>716</v>
      </c>
      <c r="F482" s="47">
        <v>42614</v>
      </c>
      <c r="G482" s="47">
        <v>42671</v>
      </c>
      <c r="H482" s="48">
        <v>0</v>
      </c>
      <c r="I482" s="47">
        <v>42753</v>
      </c>
      <c r="J482" s="48">
        <v>0</v>
      </c>
      <c r="K482" s="52" t="s">
        <v>246</v>
      </c>
      <c r="L482" s="51" t="s">
        <v>246</v>
      </c>
      <c r="M482" s="52">
        <v>0</v>
      </c>
    </row>
    <row r="483" spans="1:13" ht="15.75" x14ac:dyDescent="0.25">
      <c r="A483" s="46" t="s">
        <v>186</v>
      </c>
      <c r="B483" s="12">
        <v>3</v>
      </c>
      <c r="C483" s="47">
        <v>41975</v>
      </c>
      <c r="D483" s="12">
        <v>3</v>
      </c>
      <c r="E483" s="12" t="s">
        <v>717</v>
      </c>
      <c r="F483" s="47">
        <v>42614</v>
      </c>
      <c r="G483" s="47">
        <v>42671</v>
      </c>
      <c r="H483" s="48">
        <v>0</v>
      </c>
      <c r="I483" s="47">
        <v>42702</v>
      </c>
      <c r="J483" s="48">
        <v>0</v>
      </c>
      <c r="K483" s="52" t="s">
        <v>246</v>
      </c>
      <c r="L483" s="51" t="s">
        <v>246</v>
      </c>
      <c r="M483" s="52">
        <v>0</v>
      </c>
    </row>
    <row r="484" spans="1:13" ht="15.75" x14ac:dyDescent="0.25">
      <c r="A484" s="46" t="s">
        <v>186</v>
      </c>
      <c r="B484" s="12">
        <v>3</v>
      </c>
      <c r="C484" s="47">
        <v>42278</v>
      </c>
      <c r="D484" s="12">
        <v>4</v>
      </c>
      <c r="E484" s="12" t="s">
        <v>718</v>
      </c>
      <c r="F484" s="47">
        <v>42614</v>
      </c>
      <c r="G484" s="47">
        <v>42671</v>
      </c>
      <c r="H484" s="48">
        <v>0</v>
      </c>
      <c r="I484" s="47">
        <v>42702</v>
      </c>
      <c r="J484" s="48">
        <v>0</v>
      </c>
      <c r="K484" s="52" t="s">
        <v>246</v>
      </c>
      <c r="L484" s="51" t="s">
        <v>246</v>
      </c>
      <c r="M484" s="52">
        <v>0</v>
      </c>
    </row>
    <row r="485" spans="1:13" ht="15.75" x14ac:dyDescent="0.25">
      <c r="A485" s="46" t="s">
        <v>186</v>
      </c>
      <c r="B485" s="12">
        <v>3</v>
      </c>
      <c r="C485" s="47">
        <v>42278</v>
      </c>
      <c r="D485" s="12">
        <v>7</v>
      </c>
      <c r="E485" s="12" t="s">
        <v>719</v>
      </c>
      <c r="F485" s="47">
        <v>42614</v>
      </c>
      <c r="G485" s="47">
        <v>42671</v>
      </c>
      <c r="H485" s="48">
        <v>0</v>
      </c>
      <c r="I485" s="47">
        <v>42702</v>
      </c>
      <c r="J485" s="48">
        <v>0</v>
      </c>
      <c r="K485" s="52" t="s">
        <v>246</v>
      </c>
      <c r="L485" s="51" t="s">
        <v>246</v>
      </c>
      <c r="M485" s="52">
        <v>0</v>
      </c>
    </row>
    <row r="486" spans="1:13" ht="15.75" x14ac:dyDescent="0.25">
      <c r="A486" s="46" t="s">
        <v>186</v>
      </c>
      <c r="B486" s="12">
        <v>3</v>
      </c>
      <c r="C486" s="47">
        <v>42292</v>
      </c>
      <c r="D486" s="12">
        <v>3</v>
      </c>
      <c r="E486" s="12" t="s">
        <v>720</v>
      </c>
      <c r="F486" s="47">
        <v>42614</v>
      </c>
      <c r="G486" s="47">
        <v>42671</v>
      </c>
      <c r="H486" s="48">
        <v>0</v>
      </c>
      <c r="I486" s="47">
        <v>42702</v>
      </c>
      <c r="J486" s="48">
        <v>0</v>
      </c>
      <c r="K486" s="52" t="s">
        <v>246</v>
      </c>
      <c r="L486" s="51" t="s">
        <v>246</v>
      </c>
      <c r="M486" s="52">
        <v>0</v>
      </c>
    </row>
    <row r="487" spans="1:13" ht="15.75" x14ac:dyDescent="0.25">
      <c r="A487" s="46" t="s">
        <v>186</v>
      </c>
      <c r="B487" s="12">
        <v>3</v>
      </c>
      <c r="C487" s="47">
        <v>42306</v>
      </c>
      <c r="D487" s="12">
        <v>2</v>
      </c>
      <c r="E487" s="12" t="s">
        <v>721</v>
      </c>
      <c r="F487" s="47">
        <v>42614</v>
      </c>
      <c r="G487" s="47">
        <v>42671</v>
      </c>
      <c r="H487" s="48">
        <v>0</v>
      </c>
      <c r="I487" s="47">
        <v>42702</v>
      </c>
      <c r="J487" s="48">
        <v>0</v>
      </c>
      <c r="K487" s="52" t="s">
        <v>246</v>
      </c>
      <c r="L487" s="51" t="s">
        <v>246</v>
      </c>
      <c r="M487" s="52">
        <v>0</v>
      </c>
    </row>
    <row r="488" spans="1:13" ht="15.75" x14ac:dyDescent="0.25">
      <c r="A488" s="46" t="s">
        <v>186</v>
      </c>
      <c r="B488" s="12">
        <v>3</v>
      </c>
      <c r="C488" s="47">
        <v>42306</v>
      </c>
      <c r="D488" s="12">
        <v>2</v>
      </c>
      <c r="E488" s="12" t="s">
        <v>722</v>
      </c>
      <c r="F488" s="47">
        <v>42614</v>
      </c>
      <c r="G488" s="47">
        <v>42671</v>
      </c>
      <c r="H488" s="48">
        <v>0</v>
      </c>
      <c r="I488" s="47">
        <v>42702</v>
      </c>
      <c r="J488" s="48">
        <v>0</v>
      </c>
      <c r="K488" s="52" t="s">
        <v>246</v>
      </c>
      <c r="L488" s="51" t="s">
        <v>246</v>
      </c>
      <c r="M488" s="52">
        <v>0</v>
      </c>
    </row>
    <row r="489" spans="1:13" ht="15.75" x14ac:dyDescent="0.25">
      <c r="A489" s="46" t="s">
        <v>186</v>
      </c>
      <c r="B489" s="12">
        <v>3</v>
      </c>
      <c r="C489" s="47">
        <v>42313</v>
      </c>
      <c r="D489" s="12">
        <v>2</v>
      </c>
      <c r="E489" s="12" t="s">
        <v>723</v>
      </c>
      <c r="F489" s="47">
        <v>42614</v>
      </c>
      <c r="G489" s="47">
        <v>42671</v>
      </c>
      <c r="H489" s="48">
        <v>0</v>
      </c>
      <c r="I489" s="47">
        <v>42702</v>
      </c>
      <c r="J489" s="48">
        <v>0</v>
      </c>
      <c r="K489" s="52" t="s">
        <v>246</v>
      </c>
      <c r="L489" s="51" t="s">
        <v>246</v>
      </c>
      <c r="M489" s="52">
        <v>0</v>
      </c>
    </row>
    <row r="490" spans="1:13" ht="15.75" x14ac:dyDescent="0.25">
      <c r="A490" s="46" t="s">
        <v>186</v>
      </c>
      <c r="B490" s="12">
        <v>3</v>
      </c>
      <c r="C490" s="47">
        <v>42313</v>
      </c>
      <c r="D490" s="12">
        <v>6</v>
      </c>
      <c r="E490" s="12" t="s">
        <v>724</v>
      </c>
      <c r="F490" s="47">
        <v>42614</v>
      </c>
      <c r="G490" s="47">
        <v>42671</v>
      </c>
      <c r="H490" s="48">
        <v>0</v>
      </c>
      <c r="I490" s="47">
        <v>42702</v>
      </c>
      <c r="J490" s="48">
        <v>0</v>
      </c>
      <c r="K490" s="52" t="s">
        <v>246</v>
      </c>
      <c r="L490" s="51" t="s">
        <v>246</v>
      </c>
      <c r="M490" s="52">
        <v>0</v>
      </c>
    </row>
    <row r="491" spans="1:13" ht="15.75" x14ac:dyDescent="0.25">
      <c r="A491" s="46" t="s">
        <v>186</v>
      </c>
      <c r="B491" s="12">
        <v>3</v>
      </c>
      <c r="C491" s="47">
        <v>42313</v>
      </c>
      <c r="D491" s="12">
        <v>8</v>
      </c>
      <c r="E491" s="12" t="s">
        <v>725</v>
      </c>
      <c r="F491" s="47">
        <v>42614</v>
      </c>
      <c r="G491" s="47">
        <v>42671</v>
      </c>
      <c r="H491" s="48">
        <v>0</v>
      </c>
      <c r="I491" s="47">
        <v>42702</v>
      </c>
      <c r="J491" s="48">
        <v>0</v>
      </c>
      <c r="K491" s="52" t="s">
        <v>246</v>
      </c>
      <c r="L491" s="51" t="s">
        <v>246</v>
      </c>
      <c r="M491" s="52">
        <v>0</v>
      </c>
    </row>
    <row r="492" spans="1:13" ht="15.75" x14ac:dyDescent="0.25">
      <c r="A492" s="46" t="s">
        <v>186</v>
      </c>
      <c r="B492" s="12">
        <v>3</v>
      </c>
      <c r="C492" s="47">
        <v>42320</v>
      </c>
      <c r="D492" s="12">
        <v>4</v>
      </c>
      <c r="E492" s="12" t="s">
        <v>726</v>
      </c>
      <c r="F492" s="47">
        <v>42614</v>
      </c>
      <c r="G492" s="47">
        <v>42671</v>
      </c>
      <c r="H492" s="48">
        <v>0</v>
      </c>
      <c r="I492" s="47">
        <v>42702</v>
      </c>
      <c r="J492" s="48">
        <v>0</v>
      </c>
      <c r="K492" s="52" t="s">
        <v>246</v>
      </c>
      <c r="L492" s="51" t="s">
        <v>246</v>
      </c>
      <c r="M492" s="52">
        <v>0</v>
      </c>
    </row>
    <row r="493" spans="1:13" ht="15.75" x14ac:dyDescent="0.25">
      <c r="A493" s="46" t="s">
        <v>186</v>
      </c>
      <c r="B493" s="12">
        <v>3</v>
      </c>
      <c r="C493" s="47">
        <v>42327</v>
      </c>
      <c r="D493" s="12">
        <v>2</v>
      </c>
      <c r="E493" s="12" t="s">
        <v>727</v>
      </c>
      <c r="F493" s="47">
        <v>42614</v>
      </c>
      <c r="G493" s="47">
        <v>42671</v>
      </c>
      <c r="H493" s="48">
        <v>0</v>
      </c>
      <c r="I493" s="47">
        <v>42702</v>
      </c>
      <c r="J493" s="48">
        <v>0</v>
      </c>
      <c r="K493" s="52" t="s">
        <v>246</v>
      </c>
      <c r="L493" s="51" t="s">
        <v>246</v>
      </c>
      <c r="M493" s="52">
        <v>0</v>
      </c>
    </row>
    <row r="494" spans="1:13" ht="15.75" x14ac:dyDescent="0.25">
      <c r="A494" s="46" t="s">
        <v>186</v>
      </c>
      <c r="B494" s="12">
        <v>3</v>
      </c>
      <c r="C494" s="47">
        <v>42327</v>
      </c>
      <c r="D494" s="12">
        <v>3</v>
      </c>
      <c r="E494" s="12" t="s">
        <v>728</v>
      </c>
      <c r="F494" s="47">
        <v>42614</v>
      </c>
      <c r="G494" s="47">
        <v>42671</v>
      </c>
      <c r="H494" s="48">
        <v>0</v>
      </c>
      <c r="I494" s="47">
        <v>42702</v>
      </c>
      <c r="J494" s="48">
        <v>0</v>
      </c>
      <c r="K494" s="52" t="s">
        <v>246</v>
      </c>
      <c r="L494" s="51" t="s">
        <v>246</v>
      </c>
      <c r="M494" s="52">
        <v>0</v>
      </c>
    </row>
    <row r="495" spans="1:13" ht="15.75" x14ac:dyDescent="0.25">
      <c r="A495" s="46" t="s">
        <v>186</v>
      </c>
      <c r="B495" s="12">
        <v>3</v>
      </c>
      <c r="C495" s="47">
        <v>42334</v>
      </c>
      <c r="D495" s="12">
        <v>1</v>
      </c>
      <c r="E495" s="12" t="s">
        <v>729</v>
      </c>
      <c r="F495" s="47">
        <v>42614</v>
      </c>
      <c r="G495" s="47">
        <v>42671</v>
      </c>
      <c r="H495" s="48">
        <v>0</v>
      </c>
      <c r="I495" s="47">
        <v>42702</v>
      </c>
      <c r="J495" s="48">
        <v>0</v>
      </c>
      <c r="K495" s="52" t="s">
        <v>246</v>
      </c>
      <c r="L495" s="51" t="s">
        <v>246</v>
      </c>
      <c r="M495" s="52">
        <v>0</v>
      </c>
    </row>
    <row r="496" spans="1:13" ht="15.75" x14ac:dyDescent="0.25">
      <c r="A496" s="46" t="s">
        <v>186</v>
      </c>
      <c r="B496" s="12">
        <v>3</v>
      </c>
      <c r="C496" s="47">
        <v>42334</v>
      </c>
      <c r="D496" s="12">
        <v>7</v>
      </c>
      <c r="E496" s="12" t="s">
        <v>730</v>
      </c>
      <c r="F496" s="47">
        <v>42614</v>
      </c>
      <c r="G496" s="47">
        <v>42671</v>
      </c>
      <c r="H496" s="48">
        <v>0</v>
      </c>
      <c r="I496" s="47">
        <v>42702</v>
      </c>
      <c r="J496" s="48">
        <v>0</v>
      </c>
      <c r="K496" s="52" t="s">
        <v>246</v>
      </c>
      <c r="L496" s="51" t="s">
        <v>246</v>
      </c>
      <c r="M496" s="52">
        <v>0</v>
      </c>
    </row>
    <row r="497" spans="1:13" ht="15.75" x14ac:dyDescent="0.25">
      <c r="A497" s="46" t="s">
        <v>187</v>
      </c>
      <c r="B497" s="12">
        <v>1</v>
      </c>
      <c r="C497" s="47">
        <v>42166</v>
      </c>
      <c r="D497" s="12">
        <v>6</v>
      </c>
      <c r="E497" s="12" t="s">
        <v>731</v>
      </c>
      <c r="F497" s="47">
        <v>42614</v>
      </c>
      <c r="G497" s="47">
        <v>42671</v>
      </c>
      <c r="H497" s="48">
        <v>0</v>
      </c>
      <c r="I497" s="47">
        <v>42702</v>
      </c>
      <c r="J497" s="48">
        <v>0</v>
      </c>
      <c r="K497" s="52" t="s">
        <v>246</v>
      </c>
      <c r="L497" s="51" t="s">
        <v>246</v>
      </c>
      <c r="M497" s="52">
        <v>0</v>
      </c>
    </row>
    <row r="498" spans="1:13" ht="15.75" x14ac:dyDescent="0.25">
      <c r="A498" s="46" t="s">
        <v>187</v>
      </c>
      <c r="B498" s="12">
        <v>1</v>
      </c>
      <c r="C498" s="47">
        <v>42166</v>
      </c>
      <c r="D498" s="12">
        <v>6</v>
      </c>
      <c r="E498" s="12" t="s">
        <v>732</v>
      </c>
      <c r="F498" s="47">
        <v>42614</v>
      </c>
      <c r="G498" s="47">
        <v>42671</v>
      </c>
      <c r="H498" s="48">
        <v>0</v>
      </c>
      <c r="I498" s="47">
        <v>42702</v>
      </c>
      <c r="J498" s="48">
        <v>0</v>
      </c>
      <c r="K498" s="52" t="s">
        <v>246</v>
      </c>
      <c r="L498" s="51" t="s">
        <v>246</v>
      </c>
      <c r="M498" s="52">
        <v>0</v>
      </c>
    </row>
    <row r="499" spans="1:13" ht="15.75" x14ac:dyDescent="0.25">
      <c r="A499" s="46" t="s">
        <v>187</v>
      </c>
      <c r="B499" s="12">
        <v>1</v>
      </c>
      <c r="C499" s="47">
        <v>42166</v>
      </c>
      <c r="D499" s="12">
        <v>10</v>
      </c>
      <c r="E499" s="12" t="s">
        <v>733</v>
      </c>
      <c r="F499" s="47">
        <v>42614</v>
      </c>
      <c r="G499" s="47">
        <v>42671</v>
      </c>
      <c r="H499" s="48">
        <v>0</v>
      </c>
      <c r="I499" s="47">
        <v>42702</v>
      </c>
      <c r="J499" s="48">
        <v>0</v>
      </c>
      <c r="K499" s="52" t="s">
        <v>246</v>
      </c>
      <c r="L499" s="51" t="s">
        <v>246</v>
      </c>
      <c r="M499" s="52">
        <v>0</v>
      </c>
    </row>
    <row r="500" spans="1:13" ht="15.75" x14ac:dyDescent="0.25">
      <c r="A500" s="46" t="s">
        <v>187</v>
      </c>
      <c r="B500" s="12">
        <v>1</v>
      </c>
      <c r="C500" s="47">
        <v>42179</v>
      </c>
      <c r="D500" s="12">
        <v>2</v>
      </c>
      <c r="E500" s="12" t="s">
        <v>734</v>
      </c>
      <c r="F500" s="47">
        <v>42614</v>
      </c>
      <c r="G500" s="47">
        <v>42671</v>
      </c>
      <c r="H500" s="48">
        <v>0</v>
      </c>
      <c r="I500" s="47">
        <v>42702</v>
      </c>
      <c r="J500" s="48">
        <v>0</v>
      </c>
      <c r="K500" s="52" t="s">
        <v>246</v>
      </c>
      <c r="L500" s="51" t="s">
        <v>246</v>
      </c>
      <c r="M500" s="52">
        <v>0</v>
      </c>
    </row>
    <row r="501" spans="1:13" ht="15.75" x14ac:dyDescent="0.25">
      <c r="A501" s="46" t="s">
        <v>187</v>
      </c>
      <c r="B501" s="12">
        <v>1</v>
      </c>
      <c r="C501" s="47">
        <v>42557</v>
      </c>
      <c r="D501" s="12">
        <v>8</v>
      </c>
      <c r="E501" s="12" t="s">
        <v>735</v>
      </c>
      <c r="F501" s="47">
        <v>42614</v>
      </c>
      <c r="G501" s="47">
        <v>42671</v>
      </c>
      <c r="H501" s="48">
        <v>0</v>
      </c>
      <c r="I501" s="47">
        <v>42702</v>
      </c>
      <c r="J501" s="48">
        <v>0</v>
      </c>
      <c r="K501" s="52" t="s">
        <v>246</v>
      </c>
      <c r="L501" s="51" t="s">
        <v>246</v>
      </c>
      <c r="M501" s="52">
        <v>0</v>
      </c>
    </row>
    <row r="502" spans="1:13" ht="15.75" x14ac:dyDescent="0.25">
      <c r="A502" s="46" t="s">
        <v>187</v>
      </c>
      <c r="B502" s="12">
        <v>1</v>
      </c>
      <c r="C502" s="47">
        <v>42557</v>
      </c>
      <c r="D502" s="12">
        <v>8</v>
      </c>
      <c r="E502" s="12" t="s">
        <v>736</v>
      </c>
      <c r="F502" s="47">
        <v>42614</v>
      </c>
      <c r="G502" s="47">
        <v>42671</v>
      </c>
      <c r="H502" s="48">
        <v>0</v>
      </c>
      <c r="I502" s="47">
        <v>42702</v>
      </c>
      <c r="J502" s="48">
        <v>0</v>
      </c>
      <c r="K502" s="52" t="s">
        <v>246</v>
      </c>
      <c r="L502" s="51" t="s">
        <v>246</v>
      </c>
      <c r="M502" s="52">
        <v>0</v>
      </c>
    </row>
    <row r="503" spans="1:13" ht="15.75" x14ac:dyDescent="0.25">
      <c r="A503" s="46" t="s">
        <v>187</v>
      </c>
      <c r="B503" s="12">
        <v>1</v>
      </c>
      <c r="C503" s="47">
        <v>42557</v>
      </c>
      <c r="D503" s="12">
        <v>10</v>
      </c>
      <c r="E503" s="12" t="s">
        <v>737</v>
      </c>
      <c r="F503" s="47">
        <v>42614</v>
      </c>
      <c r="G503" s="47">
        <v>42671</v>
      </c>
      <c r="H503" s="48">
        <v>0</v>
      </c>
      <c r="I503" s="47">
        <v>42702</v>
      </c>
      <c r="J503" s="48">
        <v>0</v>
      </c>
      <c r="K503" s="52" t="s">
        <v>246</v>
      </c>
      <c r="L503" s="51" t="s">
        <v>246</v>
      </c>
      <c r="M503" s="52">
        <v>0</v>
      </c>
    </row>
    <row r="504" spans="1:13" ht="15.75" x14ac:dyDescent="0.25">
      <c r="A504" s="46" t="s">
        <v>187</v>
      </c>
      <c r="B504" s="12">
        <v>2</v>
      </c>
      <c r="C504" s="47">
        <v>41870</v>
      </c>
      <c r="D504" s="12">
        <v>2</v>
      </c>
      <c r="E504" s="12" t="s">
        <v>738</v>
      </c>
      <c r="F504" s="47">
        <v>42614</v>
      </c>
      <c r="G504" s="47">
        <v>42671</v>
      </c>
      <c r="H504" s="48">
        <v>0</v>
      </c>
      <c r="I504" s="47">
        <v>42702</v>
      </c>
      <c r="J504" s="48">
        <v>0</v>
      </c>
      <c r="K504" s="52" t="s">
        <v>246</v>
      </c>
      <c r="L504" s="51" t="s">
        <v>246</v>
      </c>
      <c r="M504" s="52">
        <v>0</v>
      </c>
    </row>
    <row r="505" spans="1:13" ht="15.75" x14ac:dyDescent="0.25">
      <c r="A505" s="46" t="s">
        <v>187</v>
      </c>
      <c r="B505" s="12">
        <v>2</v>
      </c>
      <c r="C505" s="47">
        <v>41891</v>
      </c>
      <c r="D505" s="12">
        <v>3</v>
      </c>
      <c r="E505" s="12" t="s">
        <v>739</v>
      </c>
      <c r="F505" s="47">
        <v>42614</v>
      </c>
      <c r="G505" s="47">
        <v>42671</v>
      </c>
      <c r="H505" s="48">
        <v>0</v>
      </c>
      <c r="I505" s="47">
        <v>42702</v>
      </c>
      <c r="J505" s="48">
        <v>0</v>
      </c>
      <c r="K505" s="52" t="s">
        <v>246</v>
      </c>
      <c r="L505" s="51" t="s">
        <v>246</v>
      </c>
      <c r="M505" s="52">
        <v>0</v>
      </c>
    </row>
    <row r="506" spans="1:13" ht="15.75" x14ac:dyDescent="0.25">
      <c r="A506" s="46" t="s">
        <v>187</v>
      </c>
      <c r="B506" s="12">
        <v>2</v>
      </c>
      <c r="C506" s="47">
        <v>41891</v>
      </c>
      <c r="D506" s="12">
        <v>9</v>
      </c>
      <c r="E506" s="12" t="s">
        <v>740</v>
      </c>
      <c r="F506" s="47">
        <v>42614</v>
      </c>
      <c r="G506" s="47">
        <v>42671</v>
      </c>
      <c r="H506" s="48">
        <v>0</v>
      </c>
      <c r="I506" s="47">
        <v>42702</v>
      </c>
      <c r="J506" s="48">
        <v>0</v>
      </c>
      <c r="K506" s="52" t="s">
        <v>246</v>
      </c>
      <c r="L506" s="51" t="s">
        <v>246</v>
      </c>
      <c r="M506" s="52">
        <v>0</v>
      </c>
    </row>
    <row r="507" spans="1:13" ht="15.75" x14ac:dyDescent="0.25">
      <c r="A507" s="46" t="s">
        <v>187</v>
      </c>
      <c r="B507" s="12">
        <v>2</v>
      </c>
      <c r="C507" s="47">
        <v>42216</v>
      </c>
      <c r="D507" s="12">
        <v>7</v>
      </c>
      <c r="E507" s="12" t="s">
        <v>741</v>
      </c>
      <c r="F507" s="47">
        <v>42614</v>
      </c>
      <c r="G507" s="47">
        <v>42671</v>
      </c>
      <c r="H507" s="48">
        <v>0</v>
      </c>
      <c r="I507" s="47">
        <v>42703</v>
      </c>
      <c r="J507" s="48">
        <v>0</v>
      </c>
      <c r="K507" s="52" t="s">
        <v>246</v>
      </c>
      <c r="L507" s="51" t="s">
        <v>246</v>
      </c>
      <c r="M507" s="52">
        <v>0</v>
      </c>
    </row>
    <row r="508" spans="1:13" ht="15.75" x14ac:dyDescent="0.25">
      <c r="A508" s="46" t="s">
        <v>187</v>
      </c>
      <c r="B508" s="12">
        <v>2</v>
      </c>
      <c r="C508" s="47">
        <v>42222</v>
      </c>
      <c r="D508" s="12">
        <v>2</v>
      </c>
      <c r="E508" s="12" t="s">
        <v>742</v>
      </c>
      <c r="F508" s="47">
        <v>42614</v>
      </c>
      <c r="G508" s="47">
        <v>42671</v>
      </c>
      <c r="H508" s="48">
        <v>0</v>
      </c>
      <c r="I508" s="47">
        <v>42703</v>
      </c>
      <c r="J508" s="48">
        <v>0</v>
      </c>
      <c r="K508" s="52" t="s">
        <v>246</v>
      </c>
      <c r="L508" s="51" t="s">
        <v>246</v>
      </c>
      <c r="M508" s="52">
        <v>0</v>
      </c>
    </row>
    <row r="509" spans="1:13" ht="15.75" x14ac:dyDescent="0.25">
      <c r="A509" s="46" t="s">
        <v>187</v>
      </c>
      <c r="B509" s="12">
        <v>2</v>
      </c>
      <c r="C509" s="47">
        <v>42222</v>
      </c>
      <c r="D509" s="12">
        <v>5</v>
      </c>
      <c r="E509" s="12" t="s">
        <v>743</v>
      </c>
      <c r="F509" s="47">
        <v>42614</v>
      </c>
      <c r="G509" s="47">
        <v>42671</v>
      </c>
      <c r="H509" s="48">
        <v>0</v>
      </c>
      <c r="I509" s="47">
        <v>42703</v>
      </c>
      <c r="J509" s="48">
        <v>0</v>
      </c>
      <c r="K509" s="52" t="s">
        <v>246</v>
      </c>
      <c r="L509" s="51" t="s">
        <v>246</v>
      </c>
      <c r="M509" s="52">
        <v>0</v>
      </c>
    </row>
    <row r="510" spans="1:13" ht="15.75" x14ac:dyDescent="0.25">
      <c r="A510" s="46" t="s">
        <v>187</v>
      </c>
      <c r="B510" s="12">
        <v>2</v>
      </c>
      <c r="C510" s="47">
        <v>42258</v>
      </c>
      <c r="D510" s="12">
        <v>7</v>
      </c>
      <c r="E510" s="12" t="s">
        <v>744</v>
      </c>
      <c r="F510" s="47">
        <v>42614</v>
      </c>
      <c r="G510" s="47">
        <v>42671</v>
      </c>
      <c r="H510" s="48">
        <v>0</v>
      </c>
      <c r="I510" s="47">
        <v>42703</v>
      </c>
      <c r="J510" s="48">
        <v>0</v>
      </c>
      <c r="K510" s="52" t="s">
        <v>246</v>
      </c>
      <c r="L510" s="51" t="s">
        <v>246</v>
      </c>
      <c r="M510" s="52">
        <v>0</v>
      </c>
    </row>
    <row r="511" spans="1:13" ht="15.75" x14ac:dyDescent="0.25">
      <c r="A511" s="46" t="s">
        <v>187</v>
      </c>
      <c r="B511" s="12">
        <v>3</v>
      </c>
      <c r="C511" s="47">
        <v>41913</v>
      </c>
      <c r="D511" s="12">
        <v>9</v>
      </c>
      <c r="E511" s="12" t="s">
        <v>745</v>
      </c>
      <c r="F511" s="47">
        <v>42614</v>
      </c>
      <c r="G511" s="47">
        <v>42671</v>
      </c>
      <c r="H511" s="48">
        <v>0</v>
      </c>
      <c r="I511" s="47">
        <v>42703</v>
      </c>
      <c r="J511" s="48">
        <v>0</v>
      </c>
      <c r="K511" s="52" t="s">
        <v>246</v>
      </c>
      <c r="L511" s="51" t="s">
        <v>246</v>
      </c>
      <c r="M511" s="52">
        <v>0</v>
      </c>
    </row>
    <row r="512" spans="1:13" ht="15.75" x14ac:dyDescent="0.25">
      <c r="A512" s="46" t="s">
        <v>187</v>
      </c>
      <c r="B512" s="12">
        <v>3</v>
      </c>
      <c r="C512" s="47">
        <v>41913</v>
      </c>
      <c r="D512" s="12">
        <v>9</v>
      </c>
      <c r="E512" s="12" t="s">
        <v>746</v>
      </c>
      <c r="F512" s="47">
        <v>42614</v>
      </c>
      <c r="G512" s="47">
        <v>42671</v>
      </c>
      <c r="H512" s="48">
        <v>0</v>
      </c>
      <c r="I512" s="47">
        <v>42703</v>
      </c>
      <c r="J512" s="48">
        <v>0</v>
      </c>
      <c r="K512" s="52" t="s">
        <v>246</v>
      </c>
      <c r="L512" s="51" t="s">
        <v>246</v>
      </c>
      <c r="M512" s="52">
        <v>0</v>
      </c>
    </row>
    <row r="513" spans="1:13" ht="15.75" x14ac:dyDescent="0.25">
      <c r="A513" s="46" t="s">
        <v>187</v>
      </c>
      <c r="B513" s="12">
        <v>3</v>
      </c>
      <c r="C513" s="47">
        <v>41913</v>
      </c>
      <c r="D513" s="12">
        <v>9</v>
      </c>
      <c r="E513" s="12" t="s">
        <v>747</v>
      </c>
      <c r="F513" s="47">
        <v>42614</v>
      </c>
      <c r="G513" s="47">
        <v>42671</v>
      </c>
      <c r="H513" s="48">
        <v>0</v>
      </c>
      <c r="I513" s="47">
        <v>42703</v>
      </c>
      <c r="J513" s="48">
        <v>0</v>
      </c>
      <c r="K513" s="52" t="s">
        <v>246</v>
      </c>
      <c r="L513" s="51" t="s">
        <v>246</v>
      </c>
      <c r="M513" s="52">
        <v>0</v>
      </c>
    </row>
    <row r="514" spans="1:13" ht="15.75" x14ac:dyDescent="0.25">
      <c r="A514" s="46" t="s">
        <v>187</v>
      </c>
      <c r="B514" s="12">
        <v>3</v>
      </c>
      <c r="C514" s="47">
        <v>41913</v>
      </c>
      <c r="D514" s="12">
        <v>9</v>
      </c>
      <c r="E514" s="12" t="s">
        <v>748</v>
      </c>
      <c r="F514" s="47">
        <v>42614</v>
      </c>
      <c r="G514" s="47">
        <v>42671</v>
      </c>
      <c r="H514" s="48">
        <v>0</v>
      </c>
      <c r="I514" s="47">
        <v>42703</v>
      </c>
      <c r="J514" s="48">
        <v>0</v>
      </c>
      <c r="K514" s="52" t="s">
        <v>246</v>
      </c>
      <c r="L514" s="51" t="s">
        <v>246</v>
      </c>
      <c r="M514" s="52">
        <v>0</v>
      </c>
    </row>
    <row r="515" spans="1:13" ht="15.75" x14ac:dyDescent="0.25">
      <c r="A515" s="46" t="s">
        <v>187</v>
      </c>
      <c r="B515" s="12">
        <v>3</v>
      </c>
      <c r="C515" s="47">
        <v>41933</v>
      </c>
      <c r="D515" s="12">
        <v>1</v>
      </c>
      <c r="E515" s="12" t="s">
        <v>749</v>
      </c>
      <c r="F515" s="47">
        <v>42614</v>
      </c>
      <c r="G515" s="47">
        <v>42671</v>
      </c>
      <c r="H515" s="48">
        <v>0</v>
      </c>
      <c r="I515" s="47">
        <v>42703</v>
      </c>
      <c r="J515" s="48">
        <v>0</v>
      </c>
      <c r="K515" s="52" t="s">
        <v>246</v>
      </c>
      <c r="L515" s="51" t="s">
        <v>246</v>
      </c>
      <c r="M515" s="52">
        <v>0</v>
      </c>
    </row>
    <row r="516" spans="1:13" ht="15.75" x14ac:dyDescent="0.25">
      <c r="A516" s="46" t="s">
        <v>187</v>
      </c>
      <c r="B516" s="12">
        <v>3</v>
      </c>
      <c r="C516" s="47">
        <v>41954</v>
      </c>
      <c r="D516" s="12">
        <v>10</v>
      </c>
      <c r="E516" s="12" t="s">
        <v>750</v>
      </c>
      <c r="F516" s="47">
        <v>42614</v>
      </c>
      <c r="G516" s="47">
        <v>42671</v>
      </c>
      <c r="H516" s="48">
        <v>0</v>
      </c>
      <c r="I516" s="47">
        <v>42703</v>
      </c>
      <c r="J516" s="48">
        <v>0</v>
      </c>
      <c r="K516" s="52" t="s">
        <v>246</v>
      </c>
      <c r="L516" s="51" t="s">
        <v>246</v>
      </c>
      <c r="M516" s="52">
        <v>0</v>
      </c>
    </row>
    <row r="517" spans="1:13" ht="15.75" x14ac:dyDescent="0.25">
      <c r="A517" s="46" t="s">
        <v>187</v>
      </c>
      <c r="B517" s="12">
        <v>3</v>
      </c>
      <c r="C517" s="47">
        <v>41975</v>
      </c>
      <c r="D517" s="12">
        <v>3</v>
      </c>
      <c r="E517" s="12" t="s">
        <v>751</v>
      </c>
      <c r="F517" s="47">
        <v>42614</v>
      </c>
      <c r="G517" s="47">
        <v>42671</v>
      </c>
      <c r="H517" s="48">
        <v>0</v>
      </c>
      <c r="I517" s="47">
        <v>42703</v>
      </c>
      <c r="J517" s="48">
        <v>0</v>
      </c>
      <c r="K517" s="52" t="s">
        <v>246</v>
      </c>
      <c r="L517" s="51" t="s">
        <v>246</v>
      </c>
      <c r="M517" s="52">
        <v>0</v>
      </c>
    </row>
    <row r="518" spans="1:13" ht="15.75" x14ac:dyDescent="0.25">
      <c r="A518" s="46" t="s">
        <v>187</v>
      </c>
      <c r="B518" s="12">
        <v>3</v>
      </c>
      <c r="C518" s="47">
        <v>42292</v>
      </c>
      <c r="D518" s="12">
        <v>1</v>
      </c>
      <c r="E518" s="12" t="s">
        <v>752</v>
      </c>
      <c r="F518" s="47">
        <v>42614</v>
      </c>
      <c r="G518" s="47">
        <v>42671</v>
      </c>
      <c r="H518" s="48">
        <v>0</v>
      </c>
      <c r="I518" s="47">
        <v>42703</v>
      </c>
      <c r="J518" s="48">
        <v>0</v>
      </c>
      <c r="K518" s="52" t="s">
        <v>246</v>
      </c>
      <c r="L518" s="51" t="s">
        <v>246</v>
      </c>
      <c r="M518" s="52">
        <v>0</v>
      </c>
    </row>
    <row r="519" spans="1:13" ht="15.75" x14ac:dyDescent="0.25">
      <c r="A519" s="46" t="s">
        <v>187</v>
      </c>
      <c r="B519" s="12">
        <v>3</v>
      </c>
      <c r="C519" s="47">
        <v>42306</v>
      </c>
      <c r="D519" s="12">
        <v>1</v>
      </c>
      <c r="E519" s="12" t="s">
        <v>753</v>
      </c>
      <c r="F519" s="47">
        <v>42614</v>
      </c>
      <c r="G519" s="47">
        <v>42671</v>
      </c>
      <c r="H519" s="48">
        <v>0</v>
      </c>
      <c r="I519" s="47">
        <v>42703</v>
      </c>
      <c r="J519" s="48">
        <v>0</v>
      </c>
      <c r="K519" s="52" t="s">
        <v>246</v>
      </c>
      <c r="L519" s="51" t="s">
        <v>246</v>
      </c>
      <c r="M519" s="52">
        <v>0</v>
      </c>
    </row>
    <row r="520" spans="1:13" ht="15.75" x14ac:dyDescent="0.25">
      <c r="A520" s="46" t="s">
        <v>187</v>
      </c>
      <c r="B520" s="12">
        <v>3</v>
      </c>
      <c r="C520" s="47">
        <v>42320</v>
      </c>
      <c r="D520" s="12">
        <v>3</v>
      </c>
      <c r="E520" s="12" t="s">
        <v>754</v>
      </c>
      <c r="F520" s="47">
        <v>42614</v>
      </c>
      <c r="G520" s="47">
        <v>42671</v>
      </c>
      <c r="H520" s="48">
        <v>0</v>
      </c>
      <c r="I520" s="47">
        <v>42703</v>
      </c>
      <c r="J520" s="48">
        <v>0</v>
      </c>
      <c r="K520" s="52" t="s">
        <v>246</v>
      </c>
      <c r="L520" s="51" t="s">
        <v>246</v>
      </c>
      <c r="M520" s="52">
        <v>0</v>
      </c>
    </row>
    <row r="521" spans="1:13" ht="15.75" x14ac:dyDescent="0.25">
      <c r="A521" s="46" t="s">
        <v>187</v>
      </c>
      <c r="B521" s="12">
        <v>3</v>
      </c>
      <c r="C521" s="47">
        <v>42327</v>
      </c>
      <c r="D521" s="12">
        <v>2</v>
      </c>
      <c r="E521" s="12" t="s">
        <v>755</v>
      </c>
      <c r="F521" s="47">
        <v>42614</v>
      </c>
      <c r="G521" s="53" t="s">
        <v>246</v>
      </c>
      <c r="H521" s="53" t="s">
        <v>246</v>
      </c>
      <c r="I521" s="53" t="s">
        <v>246</v>
      </c>
      <c r="J521" s="53" t="s">
        <v>246</v>
      </c>
      <c r="K521" s="12" t="s">
        <v>246</v>
      </c>
      <c r="L521" s="51" t="s">
        <v>246</v>
      </c>
      <c r="M521" s="52">
        <v>0</v>
      </c>
    </row>
    <row r="522" spans="1:13" ht="15.75" x14ac:dyDescent="0.25">
      <c r="A522" s="46" t="s">
        <v>190</v>
      </c>
      <c r="B522" s="12">
        <v>1</v>
      </c>
      <c r="C522" s="47">
        <v>42166</v>
      </c>
      <c r="D522" s="12">
        <v>3</v>
      </c>
      <c r="E522" s="12" t="s">
        <v>756</v>
      </c>
      <c r="F522" s="47">
        <v>42614</v>
      </c>
      <c r="G522" s="47">
        <v>42671</v>
      </c>
      <c r="H522" s="48">
        <v>1</v>
      </c>
      <c r="I522" s="47">
        <v>42703</v>
      </c>
      <c r="J522" s="48">
        <v>0</v>
      </c>
      <c r="K522" s="47">
        <v>42753</v>
      </c>
      <c r="L522" s="48">
        <v>0</v>
      </c>
      <c r="M522" s="52">
        <v>0</v>
      </c>
    </row>
    <row r="523" spans="1:13" ht="15.75" x14ac:dyDescent="0.25">
      <c r="A523" s="46" t="s">
        <v>190</v>
      </c>
      <c r="B523" s="12">
        <v>1</v>
      </c>
      <c r="C523" s="47">
        <v>42166</v>
      </c>
      <c r="D523" s="12">
        <v>3</v>
      </c>
      <c r="E523" s="12" t="s">
        <v>757</v>
      </c>
      <c r="F523" s="47">
        <v>42614</v>
      </c>
      <c r="G523" s="47">
        <v>42671</v>
      </c>
      <c r="H523" s="48">
        <v>1</v>
      </c>
      <c r="I523" s="47">
        <v>42703</v>
      </c>
      <c r="J523" s="48">
        <v>0</v>
      </c>
      <c r="K523" s="47">
        <v>42753</v>
      </c>
      <c r="L523" s="48">
        <v>1</v>
      </c>
      <c r="M523" s="52">
        <v>1</v>
      </c>
    </row>
    <row r="524" spans="1:13" ht="15.75" x14ac:dyDescent="0.25">
      <c r="A524" s="46" t="s">
        <v>190</v>
      </c>
      <c r="B524" s="12">
        <v>1</v>
      </c>
      <c r="C524" s="47">
        <v>42166</v>
      </c>
      <c r="D524" s="12">
        <v>11</v>
      </c>
      <c r="E524" s="12" t="s">
        <v>758</v>
      </c>
      <c r="F524" s="47">
        <v>42614</v>
      </c>
      <c r="G524" s="47">
        <v>42671</v>
      </c>
      <c r="H524" s="48">
        <v>1</v>
      </c>
      <c r="I524" s="47">
        <v>42703</v>
      </c>
      <c r="J524" s="48">
        <v>1</v>
      </c>
      <c r="K524" s="52" t="s">
        <v>246</v>
      </c>
      <c r="L524" s="51" t="s">
        <v>246</v>
      </c>
      <c r="M524" s="52">
        <v>1</v>
      </c>
    </row>
    <row r="525" spans="1:13" ht="15.75" x14ac:dyDescent="0.25">
      <c r="A525" s="46" t="s">
        <v>190</v>
      </c>
      <c r="B525" s="12">
        <v>1</v>
      </c>
      <c r="C525" s="47">
        <v>42166</v>
      </c>
      <c r="D525" s="12">
        <v>11</v>
      </c>
      <c r="E525" s="12" t="s">
        <v>759</v>
      </c>
      <c r="F525" s="47">
        <v>42614</v>
      </c>
      <c r="G525" s="47">
        <v>42671</v>
      </c>
      <c r="H525" s="48">
        <v>1</v>
      </c>
      <c r="I525" s="47">
        <v>42703</v>
      </c>
      <c r="J525" s="48">
        <v>1</v>
      </c>
      <c r="K525" s="52" t="s">
        <v>246</v>
      </c>
      <c r="L525" s="51" t="s">
        <v>246</v>
      </c>
      <c r="M525" s="52">
        <v>1</v>
      </c>
    </row>
    <row r="526" spans="1:13" ht="15.75" x14ac:dyDescent="0.25">
      <c r="A526" s="46" t="s">
        <v>190</v>
      </c>
      <c r="B526" s="12">
        <v>1</v>
      </c>
      <c r="C526" s="47">
        <v>42186</v>
      </c>
      <c r="D526" s="12">
        <v>4</v>
      </c>
      <c r="E526" s="12" t="s">
        <v>760</v>
      </c>
      <c r="F526" s="47">
        <v>42614</v>
      </c>
      <c r="G526" s="47">
        <v>42671</v>
      </c>
      <c r="H526" s="48">
        <v>1</v>
      </c>
      <c r="I526" s="47">
        <v>42703</v>
      </c>
      <c r="J526" s="48">
        <v>1</v>
      </c>
      <c r="K526" s="52" t="s">
        <v>246</v>
      </c>
      <c r="L526" s="51" t="s">
        <v>246</v>
      </c>
      <c r="M526" s="52">
        <v>1</v>
      </c>
    </row>
    <row r="527" spans="1:13" ht="15.75" x14ac:dyDescent="0.25">
      <c r="A527" s="46" t="s">
        <v>190</v>
      </c>
      <c r="B527" s="12">
        <v>1</v>
      </c>
      <c r="C527" s="47">
        <v>42186</v>
      </c>
      <c r="D527" s="12">
        <v>6</v>
      </c>
      <c r="E527" s="12" t="s">
        <v>761</v>
      </c>
      <c r="F527" s="47">
        <v>42614</v>
      </c>
      <c r="G527" s="47">
        <v>42671</v>
      </c>
      <c r="H527" s="48">
        <v>0</v>
      </c>
      <c r="I527" s="47">
        <v>42703</v>
      </c>
      <c r="J527" s="48">
        <v>0</v>
      </c>
      <c r="K527" s="52" t="s">
        <v>246</v>
      </c>
      <c r="L527" s="51" t="s">
        <v>246</v>
      </c>
      <c r="M527" s="52">
        <v>0</v>
      </c>
    </row>
    <row r="528" spans="1:13" ht="15.75" x14ac:dyDescent="0.25">
      <c r="A528" s="46" t="s">
        <v>190</v>
      </c>
      <c r="B528" s="12">
        <v>1</v>
      </c>
      <c r="C528" s="47">
        <v>42192</v>
      </c>
      <c r="D528" s="12">
        <v>2</v>
      </c>
      <c r="E528" s="12" t="s">
        <v>762</v>
      </c>
      <c r="F528" s="47">
        <v>42614</v>
      </c>
      <c r="G528" s="47">
        <v>42671</v>
      </c>
      <c r="H528" s="48">
        <v>1</v>
      </c>
      <c r="I528" s="47">
        <v>42703</v>
      </c>
      <c r="J528" s="48">
        <v>1</v>
      </c>
      <c r="K528" s="52" t="s">
        <v>246</v>
      </c>
      <c r="L528" s="51" t="s">
        <v>246</v>
      </c>
      <c r="M528" s="52">
        <v>1</v>
      </c>
    </row>
    <row r="529" spans="1:13" ht="15.75" x14ac:dyDescent="0.25">
      <c r="A529" s="46" t="s">
        <v>190</v>
      </c>
      <c r="B529" s="12">
        <v>1</v>
      </c>
      <c r="C529" s="47">
        <v>42192</v>
      </c>
      <c r="D529" s="12">
        <v>4</v>
      </c>
      <c r="E529" s="12" t="s">
        <v>763</v>
      </c>
      <c r="F529" s="47">
        <v>42614</v>
      </c>
      <c r="G529" s="47">
        <v>42671</v>
      </c>
      <c r="H529" s="48">
        <v>1</v>
      </c>
      <c r="I529" s="47">
        <v>42703</v>
      </c>
      <c r="J529" s="48">
        <v>1</v>
      </c>
      <c r="K529" s="52" t="s">
        <v>246</v>
      </c>
      <c r="L529" s="51" t="s">
        <v>246</v>
      </c>
      <c r="M529" s="52">
        <v>1</v>
      </c>
    </row>
    <row r="530" spans="1:13" ht="15.75" x14ac:dyDescent="0.25">
      <c r="A530" s="46" t="s">
        <v>190</v>
      </c>
      <c r="B530" s="12">
        <v>1</v>
      </c>
      <c r="C530" s="47">
        <v>42199</v>
      </c>
      <c r="D530" s="12">
        <v>3</v>
      </c>
      <c r="E530" s="12" t="s">
        <v>764</v>
      </c>
      <c r="F530" s="47">
        <v>42614</v>
      </c>
      <c r="G530" s="47">
        <v>42671</v>
      </c>
      <c r="H530" s="48">
        <v>1</v>
      </c>
      <c r="I530" s="47">
        <v>42703</v>
      </c>
      <c r="J530" s="48">
        <v>1</v>
      </c>
      <c r="K530" s="52" t="s">
        <v>246</v>
      </c>
      <c r="L530" s="51" t="s">
        <v>246</v>
      </c>
      <c r="M530" s="52">
        <v>1</v>
      </c>
    </row>
    <row r="531" spans="1:13" ht="15.75" x14ac:dyDescent="0.25">
      <c r="A531" s="46" t="s">
        <v>190</v>
      </c>
      <c r="B531" s="12">
        <v>1</v>
      </c>
      <c r="C531" s="47">
        <v>42199</v>
      </c>
      <c r="D531" s="12">
        <v>4</v>
      </c>
      <c r="E531" s="12" t="s">
        <v>765</v>
      </c>
      <c r="F531" s="47">
        <v>42614</v>
      </c>
      <c r="G531" s="47">
        <v>42671</v>
      </c>
      <c r="H531" s="48">
        <v>1</v>
      </c>
      <c r="I531" s="47">
        <v>42703</v>
      </c>
      <c r="J531" s="48">
        <v>1</v>
      </c>
      <c r="K531" s="52" t="s">
        <v>246</v>
      </c>
      <c r="L531" s="51" t="s">
        <v>246</v>
      </c>
      <c r="M531" s="52">
        <v>1</v>
      </c>
    </row>
    <row r="532" spans="1:13" ht="15.75" x14ac:dyDescent="0.25">
      <c r="A532" s="46" t="s">
        <v>190</v>
      </c>
      <c r="B532" s="12">
        <v>1</v>
      </c>
      <c r="C532" s="47">
        <v>42527</v>
      </c>
      <c r="D532" s="12">
        <v>7</v>
      </c>
      <c r="E532" s="12" t="s">
        <v>766</v>
      </c>
      <c r="F532" s="47">
        <v>42614</v>
      </c>
      <c r="G532" s="47">
        <v>42671</v>
      </c>
      <c r="H532" s="48">
        <v>0</v>
      </c>
      <c r="I532" s="47">
        <v>42703</v>
      </c>
      <c r="J532" s="48">
        <v>0</v>
      </c>
      <c r="K532" s="52" t="s">
        <v>246</v>
      </c>
      <c r="L532" s="51" t="s">
        <v>246</v>
      </c>
      <c r="M532" s="52">
        <v>0</v>
      </c>
    </row>
    <row r="533" spans="1:13" ht="15.75" x14ac:dyDescent="0.25">
      <c r="A533" s="46" t="s">
        <v>190</v>
      </c>
      <c r="B533" s="12">
        <v>1</v>
      </c>
      <c r="C533" s="47">
        <v>42527</v>
      </c>
      <c r="D533" s="12">
        <v>7</v>
      </c>
      <c r="E533" s="12" t="s">
        <v>767</v>
      </c>
      <c r="F533" s="47">
        <v>42614</v>
      </c>
      <c r="G533" s="47">
        <v>42671</v>
      </c>
      <c r="H533" s="48">
        <v>0</v>
      </c>
      <c r="I533" s="47">
        <v>42703</v>
      </c>
      <c r="J533" s="48">
        <v>0</v>
      </c>
      <c r="K533" s="52" t="s">
        <v>246</v>
      </c>
      <c r="L533" s="51" t="s">
        <v>246</v>
      </c>
      <c r="M533" s="52">
        <v>0</v>
      </c>
    </row>
    <row r="534" spans="1:13" ht="15.75" x14ac:dyDescent="0.25">
      <c r="A534" s="46" t="s">
        <v>190</v>
      </c>
      <c r="B534" s="12">
        <v>1</v>
      </c>
      <c r="C534" s="47">
        <v>42527</v>
      </c>
      <c r="D534" s="12">
        <v>10</v>
      </c>
      <c r="E534" s="12" t="s">
        <v>768</v>
      </c>
      <c r="F534" s="47">
        <v>42614</v>
      </c>
      <c r="G534" s="47">
        <v>42671</v>
      </c>
      <c r="H534" s="48">
        <v>0</v>
      </c>
      <c r="I534" s="47">
        <v>42703</v>
      </c>
      <c r="J534" s="48">
        <v>0</v>
      </c>
      <c r="K534" s="52" t="s">
        <v>246</v>
      </c>
      <c r="L534" s="51" t="s">
        <v>246</v>
      </c>
      <c r="M534" s="52">
        <v>0</v>
      </c>
    </row>
    <row r="535" spans="1:13" ht="15.75" x14ac:dyDescent="0.25">
      <c r="A535" s="46" t="s">
        <v>190</v>
      </c>
      <c r="B535" s="12">
        <v>1</v>
      </c>
      <c r="C535" s="47">
        <v>42557</v>
      </c>
      <c r="D535" s="12">
        <v>12</v>
      </c>
      <c r="E535" s="12" t="s">
        <v>769</v>
      </c>
      <c r="F535" s="47">
        <v>42614</v>
      </c>
      <c r="G535" s="47">
        <v>42671</v>
      </c>
      <c r="H535" s="48">
        <v>0</v>
      </c>
      <c r="I535" s="47">
        <v>42703</v>
      </c>
      <c r="J535" s="48">
        <v>0</v>
      </c>
      <c r="K535" s="52" t="s">
        <v>246</v>
      </c>
      <c r="L535" s="51" t="s">
        <v>246</v>
      </c>
      <c r="M535" s="52">
        <v>0</v>
      </c>
    </row>
    <row r="536" spans="1:13" ht="15.75" x14ac:dyDescent="0.25">
      <c r="A536" s="46" t="s">
        <v>190</v>
      </c>
      <c r="B536" s="12">
        <v>1</v>
      </c>
      <c r="C536" s="47">
        <v>42557</v>
      </c>
      <c r="D536" s="12">
        <v>13</v>
      </c>
      <c r="E536" s="12" t="s">
        <v>770</v>
      </c>
      <c r="F536" s="47">
        <v>42614</v>
      </c>
      <c r="G536" s="47">
        <v>42671</v>
      </c>
      <c r="H536" s="48">
        <v>0</v>
      </c>
      <c r="I536" s="47">
        <v>42703</v>
      </c>
      <c r="J536" s="48">
        <v>0</v>
      </c>
      <c r="K536" s="52" t="s">
        <v>246</v>
      </c>
      <c r="L536" s="51" t="s">
        <v>246</v>
      </c>
      <c r="M536" s="52">
        <v>0</v>
      </c>
    </row>
    <row r="537" spans="1:13" ht="15.75" x14ac:dyDescent="0.25">
      <c r="A537" s="46" t="s">
        <v>190</v>
      </c>
      <c r="B537" s="12">
        <v>1</v>
      </c>
      <c r="C537" s="47">
        <v>42564</v>
      </c>
      <c r="D537" s="12">
        <v>7</v>
      </c>
      <c r="E537" s="12" t="s">
        <v>771</v>
      </c>
      <c r="F537" s="47">
        <v>42614</v>
      </c>
      <c r="G537" s="47">
        <v>42671</v>
      </c>
      <c r="H537" s="48">
        <v>0</v>
      </c>
      <c r="I537" s="47">
        <v>42703</v>
      </c>
      <c r="J537" s="48">
        <v>0</v>
      </c>
      <c r="K537" s="52" t="s">
        <v>246</v>
      </c>
      <c r="L537" s="51" t="s">
        <v>246</v>
      </c>
      <c r="M537" s="52">
        <v>0</v>
      </c>
    </row>
    <row r="538" spans="1:13" ht="15.75" x14ac:dyDescent="0.25">
      <c r="A538" s="46" t="s">
        <v>190</v>
      </c>
      <c r="B538" s="12">
        <v>1</v>
      </c>
      <c r="C538" s="47">
        <v>42564</v>
      </c>
      <c r="D538" s="12">
        <v>7</v>
      </c>
      <c r="E538" s="12" t="s">
        <v>772</v>
      </c>
      <c r="F538" s="47">
        <v>42614</v>
      </c>
      <c r="G538" s="47">
        <v>42671</v>
      </c>
      <c r="H538" s="48">
        <v>1</v>
      </c>
      <c r="I538" s="47">
        <v>42703</v>
      </c>
      <c r="J538" s="48">
        <v>0</v>
      </c>
      <c r="K538" s="47">
        <v>42753</v>
      </c>
      <c r="L538" s="48">
        <v>0</v>
      </c>
      <c r="M538" s="52">
        <v>0</v>
      </c>
    </row>
    <row r="539" spans="1:13" ht="15.75" x14ac:dyDescent="0.25">
      <c r="A539" s="46" t="s">
        <v>190</v>
      </c>
      <c r="B539" s="12">
        <v>1</v>
      </c>
      <c r="C539" s="47">
        <v>42564</v>
      </c>
      <c r="D539" s="12">
        <v>8</v>
      </c>
      <c r="E539" s="12" t="s">
        <v>773</v>
      </c>
      <c r="F539" s="47">
        <v>42614</v>
      </c>
      <c r="G539" s="47">
        <v>42671</v>
      </c>
      <c r="H539" s="48">
        <v>0</v>
      </c>
      <c r="I539" s="47">
        <v>42703</v>
      </c>
      <c r="J539" s="48">
        <v>0</v>
      </c>
      <c r="K539" s="52" t="s">
        <v>246</v>
      </c>
      <c r="L539" s="51" t="s">
        <v>246</v>
      </c>
      <c r="M539" s="52">
        <v>0</v>
      </c>
    </row>
    <row r="540" spans="1:13" ht="15.75" x14ac:dyDescent="0.25">
      <c r="A540" s="46" t="s">
        <v>190</v>
      </c>
      <c r="B540" s="12">
        <v>1</v>
      </c>
      <c r="C540" s="47">
        <v>42571</v>
      </c>
      <c r="D540" s="12">
        <v>1</v>
      </c>
      <c r="E540" s="12" t="s">
        <v>774</v>
      </c>
      <c r="F540" s="47">
        <v>42614</v>
      </c>
      <c r="G540" s="47">
        <v>42671</v>
      </c>
      <c r="H540" s="48">
        <v>0</v>
      </c>
      <c r="I540" s="47">
        <v>42703</v>
      </c>
      <c r="J540" s="48">
        <v>0</v>
      </c>
      <c r="K540" s="52" t="s">
        <v>246</v>
      </c>
      <c r="L540" s="51" t="s">
        <v>246</v>
      </c>
      <c r="M540" s="52">
        <v>0</v>
      </c>
    </row>
    <row r="541" spans="1:13" ht="15.75" x14ac:dyDescent="0.25">
      <c r="A541" s="46" t="s">
        <v>190</v>
      </c>
      <c r="B541" s="12">
        <v>1</v>
      </c>
      <c r="C541" s="47">
        <v>42571</v>
      </c>
      <c r="D541" s="12">
        <v>5</v>
      </c>
      <c r="E541" s="12" t="s">
        <v>775</v>
      </c>
      <c r="F541" s="47">
        <v>42614</v>
      </c>
      <c r="G541" s="47">
        <v>42671</v>
      </c>
      <c r="H541" s="48">
        <v>0</v>
      </c>
      <c r="I541" s="47">
        <v>42703</v>
      </c>
      <c r="J541" s="48">
        <v>0</v>
      </c>
      <c r="K541" s="52" t="s">
        <v>246</v>
      </c>
      <c r="L541" s="51" t="s">
        <v>246</v>
      </c>
      <c r="M541" s="52">
        <v>0</v>
      </c>
    </row>
    <row r="542" spans="1:13" ht="15.75" x14ac:dyDescent="0.25">
      <c r="A542" s="46" t="s">
        <v>190</v>
      </c>
      <c r="B542" s="12">
        <v>2</v>
      </c>
      <c r="C542" s="47">
        <v>41870</v>
      </c>
      <c r="D542" s="12">
        <v>1</v>
      </c>
      <c r="E542" s="12" t="s">
        <v>776</v>
      </c>
      <c r="F542" s="47">
        <v>42614</v>
      </c>
      <c r="G542" s="47">
        <v>42671</v>
      </c>
      <c r="H542" s="48">
        <v>1</v>
      </c>
      <c r="I542" s="47">
        <v>42703</v>
      </c>
      <c r="J542" s="48">
        <v>1</v>
      </c>
      <c r="K542" s="52" t="s">
        <v>246</v>
      </c>
      <c r="L542" s="51" t="s">
        <v>246</v>
      </c>
      <c r="M542" s="52">
        <v>1</v>
      </c>
    </row>
    <row r="543" spans="1:13" ht="15.75" x14ac:dyDescent="0.25">
      <c r="A543" s="46" t="s">
        <v>190</v>
      </c>
      <c r="B543" s="12">
        <v>2</v>
      </c>
      <c r="C543" s="47">
        <v>41891</v>
      </c>
      <c r="D543" s="12">
        <v>2</v>
      </c>
      <c r="E543" s="12" t="s">
        <v>777</v>
      </c>
      <c r="F543" s="47">
        <v>42614</v>
      </c>
      <c r="G543" s="47">
        <v>42671</v>
      </c>
      <c r="H543" s="48">
        <v>1</v>
      </c>
      <c r="I543" s="47">
        <v>42703</v>
      </c>
      <c r="J543" s="48">
        <v>1</v>
      </c>
      <c r="K543" s="52" t="s">
        <v>246</v>
      </c>
      <c r="L543" s="51" t="s">
        <v>246</v>
      </c>
      <c r="M543" s="52">
        <v>1</v>
      </c>
    </row>
    <row r="544" spans="1:13" ht="15.75" x14ac:dyDescent="0.25">
      <c r="A544" s="46" t="s">
        <v>190</v>
      </c>
      <c r="B544" s="12">
        <v>2</v>
      </c>
      <c r="C544" s="47">
        <v>42222</v>
      </c>
      <c r="D544" s="12">
        <v>3</v>
      </c>
      <c r="E544" s="12" t="s">
        <v>778</v>
      </c>
      <c r="F544" s="47">
        <v>42614</v>
      </c>
      <c r="G544" s="47">
        <v>42671</v>
      </c>
      <c r="H544" s="48">
        <v>1</v>
      </c>
      <c r="I544" s="47">
        <v>42703</v>
      </c>
      <c r="J544" s="48">
        <v>1</v>
      </c>
      <c r="K544" s="52" t="s">
        <v>246</v>
      </c>
      <c r="L544" s="51" t="s">
        <v>246</v>
      </c>
      <c r="M544" s="52">
        <v>1</v>
      </c>
    </row>
    <row r="545" spans="1:13" ht="15.75" x14ac:dyDescent="0.25">
      <c r="A545" s="46" t="s">
        <v>190</v>
      </c>
      <c r="B545" s="12">
        <v>2</v>
      </c>
      <c r="C545" s="47">
        <v>42244</v>
      </c>
      <c r="D545" s="12">
        <v>2</v>
      </c>
      <c r="E545" s="12" t="s">
        <v>779</v>
      </c>
      <c r="F545" s="47">
        <v>42614</v>
      </c>
      <c r="G545" s="47">
        <v>42671</v>
      </c>
      <c r="H545" s="48">
        <v>1</v>
      </c>
      <c r="I545" s="47">
        <v>42703</v>
      </c>
      <c r="J545" s="48">
        <v>1</v>
      </c>
      <c r="K545" s="52" t="s">
        <v>246</v>
      </c>
      <c r="L545" s="51" t="s">
        <v>246</v>
      </c>
      <c r="M545" s="52">
        <v>1</v>
      </c>
    </row>
    <row r="546" spans="1:13" ht="15.75" x14ac:dyDescent="0.25">
      <c r="A546" s="46" t="s">
        <v>190</v>
      </c>
      <c r="B546" s="12">
        <v>2</v>
      </c>
      <c r="C546" s="47">
        <v>42244</v>
      </c>
      <c r="D546" s="12">
        <v>3</v>
      </c>
      <c r="E546" s="12" t="s">
        <v>780</v>
      </c>
      <c r="F546" s="47">
        <v>42614</v>
      </c>
      <c r="G546" s="47">
        <v>42671</v>
      </c>
      <c r="H546" s="48">
        <v>1</v>
      </c>
      <c r="I546" s="47">
        <v>42703</v>
      </c>
      <c r="J546" s="48">
        <v>1</v>
      </c>
      <c r="K546" s="52" t="s">
        <v>246</v>
      </c>
      <c r="L546" s="51" t="s">
        <v>246</v>
      </c>
      <c r="M546" s="52">
        <v>1</v>
      </c>
    </row>
    <row r="547" spans="1:13" ht="15.75" x14ac:dyDescent="0.25">
      <c r="A547" s="46" t="s">
        <v>190</v>
      </c>
      <c r="B547" s="12">
        <v>2</v>
      </c>
      <c r="C547" s="47">
        <v>42244</v>
      </c>
      <c r="D547" s="12">
        <v>5</v>
      </c>
      <c r="E547" s="12" t="s">
        <v>781</v>
      </c>
      <c r="F547" s="47">
        <v>42614</v>
      </c>
      <c r="G547" s="47">
        <v>42671</v>
      </c>
      <c r="H547" s="48">
        <v>1</v>
      </c>
      <c r="I547" s="47">
        <v>42703</v>
      </c>
      <c r="J547" s="48">
        <v>1</v>
      </c>
      <c r="K547" s="52" t="s">
        <v>246</v>
      </c>
      <c r="L547" s="51" t="s">
        <v>246</v>
      </c>
      <c r="M547" s="52">
        <v>1</v>
      </c>
    </row>
    <row r="548" spans="1:13" ht="15.75" x14ac:dyDescent="0.25">
      <c r="A548" s="46" t="s">
        <v>190</v>
      </c>
      <c r="B548" s="12">
        <v>2</v>
      </c>
      <c r="C548" s="47">
        <v>42244</v>
      </c>
      <c r="D548" s="12">
        <v>5</v>
      </c>
      <c r="E548" s="12" t="s">
        <v>782</v>
      </c>
      <c r="F548" s="47">
        <v>42614</v>
      </c>
      <c r="G548" s="47">
        <v>42671</v>
      </c>
      <c r="H548" s="48">
        <v>1</v>
      </c>
      <c r="I548" s="47">
        <v>42703</v>
      </c>
      <c r="J548" s="48">
        <v>1</v>
      </c>
      <c r="K548" s="52" t="s">
        <v>246</v>
      </c>
      <c r="L548" s="51" t="s">
        <v>246</v>
      </c>
      <c r="M548" s="52">
        <v>1</v>
      </c>
    </row>
    <row r="549" spans="1:13" ht="15.75" x14ac:dyDescent="0.25">
      <c r="A549" s="46" t="s">
        <v>190</v>
      </c>
      <c r="B549" s="12">
        <v>2</v>
      </c>
      <c r="C549" s="47">
        <v>42250</v>
      </c>
      <c r="D549" s="12">
        <v>2</v>
      </c>
      <c r="E549" s="12" t="s">
        <v>783</v>
      </c>
      <c r="F549" s="47">
        <v>42614</v>
      </c>
      <c r="G549" s="47">
        <v>42671</v>
      </c>
      <c r="H549" s="48">
        <v>1</v>
      </c>
      <c r="I549" s="47">
        <v>42703</v>
      </c>
      <c r="J549" s="48">
        <v>1</v>
      </c>
      <c r="K549" s="52" t="s">
        <v>246</v>
      </c>
      <c r="L549" s="51" t="s">
        <v>246</v>
      </c>
      <c r="M549" s="52">
        <v>1</v>
      </c>
    </row>
    <row r="550" spans="1:13" ht="15.75" x14ac:dyDescent="0.25">
      <c r="A550" s="46" t="s">
        <v>190</v>
      </c>
      <c r="B550" s="12">
        <v>2</v>
      </c>
      <c r="C550" s="47">
        <v>42250</v>
      </c>
      <c r="D550" s="12">
        <v>2</v>
      </c>
      <c r="E550" s="12" t="s">
        <v>784</v>
      </c>
      <c r="F550" s="47">
        <v>42614</v>
      </c>
      <c r="G550" s="47">
        <v>42671</v>
      </c>
      <c r="H550" s="48">
        <v>1</v>
      </c>
      <c r="I550" s="47">
        <v>42703</v>
      </c>
      <c r="J550" s="48">
        <v>0</v>
      </c>
      <c r="K550" s="47">
        <v>42753</v>
      </c>
      <c r="L550" s="48">
        <v>0</v>
      </c>
      <c r="M550" s="52">
        <v>0</v>
      </c>
    </row>
    <row r="551" spans="1:13" ht="15.75" x14ac:dyDescent="0.25">
      <c r="A551" s="46" t="s">
        <v>190</v>
      </c>
      <c r="B551" s="12">
        <v>2</v>
      </c>
      <c r="C551" s="47">
        <v>42250</v>
      </c>
      <c r="D551" s="12">
        <v>2</v>
      </c>
      <c r="E551" s="12" t="s">
        <v>785</v>
      </c>
      <c r="F551" s="47">
        <v>42614</v>
      </c>
      <c r="G551" s="47">
        <v>42671</v>
      </c>
      <c r="H551" s="48">
        <v>1</v>
      </c>
      <c r="I551" s="47">
        <v>42753</v>
      </c>
      <c r="J551" s="48">
        <v>0</v>
      </c>
      <c r="K551" s="52" t="s">
        <v>246</v>
      </c>
      <c r="L551" s="51" t="s">
        <v>246</v>
      </c>
      <c r="M551" s="52">
        <v>0</v>
      </c>
    </row>
    <row r="552" spans="1:13" ht="15.75" x14ac:dyDescent="0.25">
      <c r="A552" s="46" t="s">
        <v>190</v>
      </c>
      <c r="B552" s="12">
        <v>2</v>
      </c>
      <c r="C552" s="47">
        <v>42250</v>
      </c>
      <c r="D552" s="12">
        <v>6</v>
      </c>
      <c r="E552" s="12" t="s">
        <v>786</v>
      </c>
      <c r="F552" s="47">
        <v>42614</v>
      </c>
      <c r="G552" s="47">
        <v>42671</v>
      </c>
      <c r="H552" s="48">
        <v>1</v>
      </c>
      <c r="I552" s="47">
        <v>42703</v>
      </c>
      <c r="J552" s="48">
        <v>1</v>
      </c>
      <c r="K552" s="52" t="s">
        <v>246</v>
      </c>
      <c r="L552" s="51" t="s">
        <v>246</v>
      </c>
      <c r="M552" s="52">
        <v>1</v>
      </c>
    </row>
    <row r="553" spans="1:13" ht="15.75" x14ac:dyDescent="0.25">
      <c r="A553" s="46" t="s">
        <v>190</v>
      </c>
      <c r="B553" s="12">
        <v>2</v>
      </c>
      <c r="C553" s="47">
        <v>42250</v>
      </c>
      <c r="D553" s="12">
        <v>13</v>
      </c>
      <c r="E553" s="12" t="s">
        <v>787</v>
      </c>
      <c r="F553" s="47">
        <v>42614</v>
      </c>
      <c r="G553" s="47">
        <v>42671</v>
      </c>
      <c r="H553" s="48">
        <v>1</v>
      </c>
      <c r="I553" s="47">
        <v>42703</v>
      </c>
      <c r="J553" s="48">
        <v>1</v>
      </c>
      <c r="K553" s="52" t="s">
        <v>246</v>
      </c>
      <c r="L553" s="51" t="s">
        <v>246</v>
      </c>
      <c r="M553" s="52">
        <v>1</v>
      </c>
    </row>
    <row r="554" spans="1:13" ht="15.75" x14ac:dyDescent="0.25">
      <c r="A554" s="46" t="s">
        <v>190</v>
      </c>
      <c r="B554" s="12">
        <v>2</v>
      </c>
      <c r="C554" s="47">
        <v>42258</v>
      </c>
      <c r="D554" s="12">
        <v>1</v>
      </c>
      <c r="E554" s="12" t="s">
        <v>788</v>
      </c>
      <c r="F554" s="47">
        <v>42619</v>
      </c>
      <c r="G554" s="47">
        <v>42671</v>
      </c>
      <c r="H554" s="48">
        <v>1</v>
      </c>
      <c r="I554" s="47">
        <v>42703</v>
      </c>
      <c r="J554" s="48">
        <v>1</v>
      </c>
      <c r="K554" s="52" t="s">
        <v>246</v>
      </c>
      <c r="L554" s="51" t="s">
        <v>246</v>
      </c>
      <c r="M554" s="52">
        <v>1</v>
      </c>
    </row>
    <row r="555" spans="1:13" ht="15.75" x14ac:dyDescent="0.25">
      <c r="A555" s="46" t="s">
        <v>190</v>
      </c>
      <c r="B555" s="12">
        <v>2</v>
      </c>
      <c r="C555" s="47">
        <v>42258</v>
      </c>
      <c r="D555" s="12">
        <v>4</v>
      </c>
      <c r="E555" s="12" t="s">
        <v>789</v>
      </c>
      <c r="F555" s="47">
        <v>42619</v>
      </c>
      <c r="G555" s="47">
        <v>42671</v>
      </c>
      <c r="H555" s="48">
        <v>1</v>
      </c>
      <c r="I555" s="47">
        <v>42753</v>
      </c>
      <c r="J555" s="48">
        <v>0</v>
      </c>
      <c r="K555" s="52" t="s">
        <v>246</v>
      </c>
      <c r="L555" s="51" t="s">
        <v>246</v>
      </c>
      <c r="M555" s="52">
        <v>0</v>
      </c>
    </row>
    <row r="556" spans="1:13" ht="15.75" x14ac:dyDescent="0.25">
      <c r="A556" s="46" t="s">
        <v>190</v>
      </c>
      <c r="B556" s="12">
        <v>2</v>
      </c>
      <c r="C556" s="47">
        <v>42258</v>
      </c>
      <c r="D556" s="12">
        <v>4</v>
      </c>
      <c r="E556" s="12" t="s">
        <v>790</v>
      </c>
      <c r="F556" s="47">
        <v>42619</v>
      </c>
      <c r="G556" s="47">
        <v>42671</v>
      </c>
      <c r="H556" s="48">
        <v>1</v>
      </c>
      <c r="I556" s="47">
        <v>42703</v>
      </c>
      <c r="J556" s="48">
        <v>0</v>
      </c>
      <c r="K556" s="47">
        <v>42753</v>
      </c>
      <c r="L556" s="48">
        <v>0</v>
      </c>
      <c r="M556" s="52">
        <v>0</v>
      </c>
    </row>
    <row r="557" spans="1:13" ht="15.75" x14ac:dyDescent="0.25">
      <c r="A557" s="46" t="s">
        <v>190</v>
      </c>
      <c r="B557" s="12">
        <v>2</v>
      </c>
      <c r="C557" s="47">
        <v>42263</v>
      </c>
      <c r="D557" s="12">
        <v>2</v>
      </c>
      <c r="E557" s="12" t="s">
        <v>791</v>
      </c>
      <c r="F557" s="47">
        <v>42619</v>
      </c>
      <c r="G557" s="47">
        <v>42676</v>
      </c>
      <c r="H557" s="48">
        <v>1</v>
      </c>
      <c r="I557" s="47">
        <v>42703</v>
      </c>
      <c r="J557" s="48">
        <v>0</v>
      </c>
      <c r="K557" s="47">
        <v>42753</v>
      </c>
      <c r="L557" s="48">
        <v>0</v>
      </c>
      <c r="M557" s="52">
        <v>0</v>
      </c>
    </row>
    <row r="558" spans="1:13" ht="15.75" x14ac:dyDescent="0.25">
      <c r="A558" s="46" t="s">
        <v>190</v>
      </c>
      <c r="B558" s="12">
        <v>2</v>
      </c>
      <c r="C558" s="47">
        <v>42263</v>
      </c>
      <c r="D558" s="12">
        <v>5</v>
      </c>
      <c r="E558" s="12" t="s">
        <v>792</v>
      </c>
      <c r="F558" s="47">
        <v>42619</v>
      </c>
      <c r="G558" s="47">
        <v>42676</v>
      </c>
      <c r="H558" s="48">
        <v>1</v>
      </c>
      <c r="I558" s="47">
        <v>42703</v>
      </c>
      <c r="J558" s="48">
        <v>1</v>
      </c>
      <c r="K558" s="52" t="s">
        <v>246</v>
      </c>
      <c r="L558" s="51" t="s">
        <v>246</v>
      </c>
      <c r="M558" s="52">
        <v>1</v>
      </c>
    </row>
    <row r="559" spans="1:13" ht="15.75" x14ac:dyDescent="0.25">
      <c r="A559" s="46" t="s">
        <v>190</v>
      </c>
      <c r="B559" s="12">
        <v>2</v>
      </c>
      <c r="C559" s="47">
        <v>42263</v>
      </c>
      <c r="D559" s="12">
        <v>5</v>
      </c>
      <c r="E559" s="12" t="s">
        <v>793</v>
      </c>
      <c r="F559" s="47">
        <v>42619</v>
      </c>
      <c r="G559" s="47">
        <v>42676</v>
      </c>
      <c r="H559" s="48">
        <v>1</v>
      </c>
      <c r="I559" s="47">
        <v>42703</v>
      </c>
      <c r="J559" s="48">
        <v>1</v>
      </c>
      <c r="K559" s="52" t="s">
        <v>246</v>
      </c>
      <c r="L559" s="51" t="s">
        <v>246</v>
      </c>
      <c r="M559" s="52">
        <v>1</v>
      </c>
    </row>
    <row r="560" spans="1:13" ht="15.75" x14ac:dyDescent="0.25">
      <c r="A560" s="46" t="s">
        <v>190</v>
      </c>
      <c r="B560" s="12">
        <v>3</v>
      </c>
      <c r="C560" s="47">
        <v>42278</v>
      </c>
      <c r="D560" s="12">
        <v>4</v>
      </c>
      <c r="E560" s="12" t="s">
        <v>794</v>
      </c>
      <c r="F560" s="47">
        <v>42619</v>
      </c>
      <c r="G560" s="47">
        <v>42676</v>
      </c>
      <c r="H560" s="48">
        <v>1</v>
      </c>
      <c r="I560" s="47">
        <v>42703</v>
      </c>
      <c r="J560" s="48">
        <v>1</v>
      </c>
      <c r="K560" s="52" t="s">
        <v>246</v>
      </c>
      <c r="L560" s="51" t="s">
        <v>246</v>
      </c>
      <c r="M560" s="52">
        <v>1</v>
      </c>
    </row>
    <row r="561" spans="1:13" ht="15.75" x14ac:dyDescent="0.25">
      <c r="A561" s="46" t="s">
        <v>190</v>
      </c>
      <c r="B561" s="12">
        <v>3</v>
      </c>
      <c r="C561" s="47">
        <v>42278</v>
      </c>
      <c r="D561" s="12">
        <v>4</v>
      </c>
      <c r="E561" s="12" t="s">
        <v>795</v>
      </c>
      <c r="F561" s="47">
        <v>42619</v>
      </c>
      <c r="G561" s="47">
        <v>42676</v>
      </c>
      <c r="H561" s="48">
        <v>1</v>
      </c>
      <c r="I561" s="47">
        <v>42703</v>
      </c>
      <c r="J561" s="48">
        <v>1</v>
      </c>
      <c r="K561" s="52" t="s">
        <v>246</v>
      </c>
      <c r="L561" s="51" t="s">
        <v>246</v>
      </c>
      <c r="M561" s="52">
        <v>1</v>
      </c>
    </row>
    <row r="562" spans="1:13" ht="15.75" x14ac:dyDescent="0.25">
      <c r="A562" s="46" t="s">
        <v>190</v>
      </c>
      <c r="B562" s="12">
        <v>3</v>
      </c>
      <c r="C562" s="47">
        <v>42278</v>
      </c>
      <c r="D562" s="12">
        <v>4</v>
      </c>
      <c r="E562" s="12" t="s">
        <v>796</v>
      </c>
      <c r="F562" s="47">
        <v>42619</v>
      </c>
      <c r="G562" s="47">
        <v>42676</v>
      </c>
      <c r="H562" s="48">
        <v>1</v>
      </c>
      <c r="I562" s="47">
        <v>42703</v>
      </c>
      <c r="J562" s="48">
        <v>1</v>
      </c>
      <c r="K562" s="52" t="s">
        <v>246</v>
      </c>
      <c r="L562" s="51" t="s">
        <v>246</v>
      </c>
      <c r="M562" s="52">
        <v>1</v>
      </c>
    </row>
    <row r="563" spans="1:13" ht="15.75" x14ac:dyDescent="0.25">
      <c r="A563" s="46" t="s">
        <v>190</v>
      </c>
      <c r="B563" s="12">
        <v>3</v>
      </c>
      <c r="C563" s="47">
        <v>42278</v>
      </c>
      <c r="D563" s="12">
        <v>12</v>
      </c>
      <c r="E563" s="12" t="s">
        <v>797</v>
      </c>
      <c r="F563" s="47">
        <v>42619</v>
      </c>
      <c r="G563" s="47">
        <v>42676</v>
      </c>
      <c r="H563" s="48">
        <v>0</v>
      </c>
      <c r="I563" s="47">
        <v>42703</v>
      </c>
      <c r="J563" s="48">
        <v>1</v>
      </c>
      <c r="K563" s="47">
        <v>42753</v>
      </c>
      <c r="L563" s="48">
        <v>0</v>
      </c>
      <c r="M563" s="52">
        <v>0</v>
      </c>
    </row>
    <row r="564" spans="1:13" ht="15.75" x14ac:dyDescent="0.25">
      <c r="A564" s="46" t="s">
        <v>190</v>
      </c>
      <c r="B564" s="12">
        <v>3</v>
      </c>
      <c r="C564" s="47">
        <v>42278</v>
      </c>
      <c r="D564" s="12">
        <v>12</v>
      </c>
      <c r="E564" s="12" t="s">
        <v>798</v>
      </c>
      <c r="F564" s="47">
        <v>42619</v>
      </c>
      <c r="G564" s="47">
        <v>42676</v>
      </c>
      <c r="H564" s="48">
        <v>1</v>
      </c>
      <c r="I564" s="47">
        <v>42703</v>
      </c>
      <c r="J564" s="48">
        <v>1</v>
      </c>
      <c r="K564" s="52" t="s">
        <v>246</v>
      </c>
      <c r="L564" s="51" t="s">
        <v>246</v>
      </c>
      <c r="M564" s="52">
        <v>1</v>
      </c>
    </row>
    <row r="565" spans="1:13" ht="15.75" x14ac:dyDescent="0.25">
      <c r="A565" s="46" t="s">
        <v>190</v>
      </c>
      <c r="B565" s="12">
        <v>3</v>
      </c>
      <c r="C565" s="47">
        <v>42292</v>
      </c>
      <c r="D565" s="12">
        <v>3</v>
      </c>
      <c r="E565" s="12" t="s">
        <v>799</v>
      </c>
      <c r="F565" s="47">
        <v>42619</v>
      </c>
      <c r="G565" s="47">
        <v>42676</v>
      </c>
      <c r="H565" s="48">
        <v>1</v>
      </c>
      <c r="I565" s="47">
        <v>42703</v>
      </c>
      <c r="J565" s="48">
        <v>1</v>
      </c>
      <c r="K565" s="52" t="s">
        <v>246</v>
      </c>
      <c r="L565" s="51" t="s">
        <v>246</v>
      </c>
      <c r="M565" s="52">
        <v>1</v>
      </c>
    </row>
    <row r="566" spans="1:13" ht="15.75" x14ac:dyDescent="0.25">
      <c r="A566" s="46" t="s">
        <v>190</v>
      </c>
      <c r="B566" s="12">
        <v>3</v>
      </c>
      <c r="C566" s="47">
        <v>42292</v>
      </c>
      <c r="D566" s="12">
        <v>3</v>
      </c>
      <c r="E566" s="12" t="s">
        <v>800</v>
      </c>
      <c r="F566" s="47">
        <v>42619</v>
      </c>
      <c r="G566" s="47">
        <v>42676</v>
      </c>
      <c r="H566" s="48">
        <v>1</v>
      </c>
      <c r="I566" s="47">
        <v>42703</v>
      </c>
      <c r="J566" s="48">
        <v>1</v>
      </c>
      <c r="K566" s="52" t="s">
        <v>246</v>
      </c>
      <c r="L566" s="51" t="s">
        <v>246</v>
      </c>
      <c r="M566" s="52">
        <v>1</v>
      </c>
    </row>
    <row r="567" spans="1:13" ht="15.75" x14ac:dyDescent="0.25">
      <c r="A567" s="46" t="s">
        <v>190</v>
      </c>
      <c r="B567" s="12">
        <v>3</v>
      </c>
      <c r="C567" s="47">
        <v>42292</v>
      </c>
      <c r="D567" s="12">
        <v>4</v>
      </c>
      <c r="E567" s="12" t="s">
        <v>801</v>
      </c>
      <c r="F567" s="47">
        <v>42619</v>
      </c>
      <c r="G567" s="47">
        <v>42676</v>
      </c>
      <c r="H567" s="48">
        <v>1</v>
      </c>
      <c r="I567" s="47">
        <v>42703</v>
      </c>
      <c r="J567" s="48">
        <v>1</v>
      </c>
      <c r="K567" s="52" t="s">
        <v>246</v>
      </c>
      <c r="L567" s="51" t="s">
        <v>246</v>
      </c>
      <c r="M567" s="52">
        <v>1</v>
      </c>
    </row>
    <row r="568" spans="1:13" ht="15.75" x14ac:dyDescent="0.25">
      <c r="A568" s="46" t="s">
        <v>190</v>
      </c>
      <c r="B568" s="12">
        <v>3</v>
      </c>
      <c r="C568" s="47">
        <v>42292</v>
      </c>
      <c r="D568" s="12">
        <v>7</v>
      </c>
      <c r="E568" s="12" t="s">
        <v>802</v>
      </c>
      <c r="F568" s="47">
        <v>42619</v>
      </c>
      <c r="G568" s="47">
        <v>42676</v>
      </c>
      <c r="H568" s="48">
        <v>1</v>
      </c>
      <c r="I568" s="47">
        <v>42703</v>
      </c>
      <c r="J568" s="48">
        <v>1</v>
      </c>
      <c r="K568" s="52" t="s">
        <v>246</v>
      </c>
      <c r="L568" s="51" t="s">
        <v>246</v>
      </c>
      <c r="M568" s="52">
        <v>1</v>
      </c>
    </row>
    <row r="569" spans="1:13" ht="15.75" x14ac:dyDescent="0.25">
      <c r="A569" s="46" t="s">
        <v>190</v>
      </c>
      <c r="B569" s="12">
        <v>3</v>
      </c>
      <c r="C569" s="47">
        <v>42292</v>
      </c>
      <c r="D569" s="12">
        <v>7</v>
      </c>
      <c r="E569" s="12" t="s">
        <v>803</v>
      </c>
      <c r="F569" s="47">
        <v>42619</v>
      </c>
      <c r="G569" s="47">
        <v>42676</v>
      </c>
      <c r="H569" s="48">
        <v>1</v>
      </c>
      <c r="I569" s="47">
        <v>42703</v>
      </c>
      <c r="J569" s="48">
        <v>1</v>
      </c>
      <c r="K569" s="52" t="s">
        <v>246</v>
      </c>
      <c r="L569" s="51" t="s">
        <v>246</v>
      </c>
      <c r="M569" s="52">
        <v>1</v>
      </c>
    </row>
    <row r="570" spans="1:13" ht="15.75" x14ac:dyDescent="0.25">
      <c r="A570" s="46" t="s">
        <v>190</v>
      </c>
      <c r="B570" s="12">
        <v>3</v>
      </c>
      <c r="C570" s="47">
        <v>42292</v>
      </c>
      <c r="D570" s="12">
        <v>7</v>
      </c>
      <c r="E570" s="12" t="s">
        <v>804</v>
      </c>
      <c r="F570" s="47">
        <v>42619</v>
      </c>
      <c r="G570" s="47">
        <v>42676</v>
      </c>
      <c r="H570" s="48">
        <v>1</v>
      </c>
      <c r="I570" s="47">
        <v>42703</v>
      </c>
      <c r="J570" s="48">
        <v>1</v>
      </c>
      <c r="K570" s="52" t="s">
        <v>246</v>
      </c>
      <c r="L570" s="51" t="s">
        <v>246</v>
      </c>
      <c r="M570" s="52">
        <v>1</v>
      </c>
    </row>
    <row r="571" spans="1:13" ht="15.75" x14ac:dyDescent="0.25">
      <c r="A571" s="46" t="s">
        <v>190</v>
      </c>
      <c r="B571" s="12">
        <v>3</v>
      </c>
      <c r="C571" s="47">
        <v>42292</v>
      </c>
      <c r="D571" s="12">
        <v>7</v>
      </c>
      <c r="E571" s="12" t="s">
        <v>805</v>
      </c>
      <c r="F571" s="47">
        <v>42619</v>
      </c>
      <c r="G571" s="47">
        <v>42676</v>
      </c>
      <c r="H571" s="48">
        <v>1</v>
      </c>
      <c r="I571" s="47">
        <v>42703</v>
      </c>
      <c r="J571" s="48">
        <v>1</v>
      </c>
      <c r="K571" s="52" t="s">
        <v>246</v>
      </c>
      <c r="L571" s="51" t="s">
        <v>246</v>
      </c>
      <c r="M571" s="52">
        <v>1</v>
      </c>
    </row>
    <row r="572" spans="1:13" ht="15.75" x14ac:dyDescent="0.25">
      <c r="A572" s="46" t="s">
        <v>190</v>
      </c>
      <c r="B572" s="12">
        <v>3</v>
      </c>
      <c r="C572" s="47">
        <v>42292</v>
      </c>
      <c r="D572" s="12">
        <v>8</v>
      </c>
      <c r="E572" s="12" t="s">
        <v>806</v>
      </c>
      <c r="F572" s="47">
        <v>42619</v>
      </c>
      <c r="G572" s="47">
        <v>42676</v>
      </c>
      <c r="H572" s="48">
        <v>1</v>
      </c>
      <c r="I572" s="47">
        <v>42703</v>
      </c>
      <c r="J572" s="48">
        <v>1</v>
      </c>
      <c r="K572" s="52" t="s">
        <v>246</v>
      </c>
      <c r="L572" s="51" t="s">
        <v>246</v>
      </c>
      <c r="M572" s="52">
        <v>1</v>
      </c>
    </row>
    <row r="573" spans="1:13" ht="15.75" x14ac:dyDescent="0.25">
      <c r="A573" s="46" t="s">
        <v>190</v>
      </c>
      <c r="B573" s="12">
        <v>3</v>
      </c>
      <c r="C573" s="47">
        <v>42292</v>
      </c>
      <c r="D573" s="12">
        <v>13</v>
      </c>
      <c r="E573" s="12" t="s">
        <v>807</v>
      </c>
      <c r="F573" s="47">
        <v>42619</v>
      </c>
      <c r="G573" s="47">
        <v>42676</v>
      </c>
      <c r="H573" s="48">
        <v>1</v>
      </c>
      <c r="I573" s="47">
        <v>42703</v>
      </c>
      <c r="J573" s="48">
        <v>1</v>
      </c>
      <c r="K573" s="52" t="s">
        <v>246</v>
      </c>
      <c r="L573" s="51" t="s">
        <v>246</v>
      </c>
      <c r="M573" s="52">
        <v>1</v>
      </c>
    </row>
    <row r="574" spans="1:13" ht="15.75" x14ac:dyDescent="0.25">
      <c r="A574" s="46" t="s">
        <v>190</v>
      </c>
      <c r="B574" s="12">
        <v>3</v>
      </c>
      <c r="C574" s="47">
        <v>42306</v>
      </c>
      <c r="D574" s="12">
        <v>3</v>
      </c>
      <c r="E574" s="12" t="s">
        <v>808</v>
      </c>
      <c r="F574" s="47">
        <v>42619</v>
      </c>
      <c r="G574" s="47">
        <v>42676</v>
      </c>
      <c r="H574" s="48">
        <v>1</v>
      </c>
      <c r="I574" s="47">
        <v>42703</v>
      </c>
      <c r="J574" s="48">
        <v>1</v>
      </c>
      <c r="K574" s="52" t="s">
        <v>246</v>
      </c>
      <c r="L574" s="51" t="s">
        <v>246</v>
      </c>
      <c r="M574" s="52">
        <v>1</v>
      </c>
    </row>
    <row r="575" spans="1:13" ht="15.75" x14ac:dyDescent="0.25">
      <c r="A575" s="46" t="s">
        <v>190</v>
      </c>
      <c r="B575" s="12">
        <v>3</v>
      </c>
      <c r="C575" s="47">
        <v>42306</v>
      </c>
      <c r="D575" s="12">
        <v>10</v>
      </c>
      <c r="E575" s="12" t="s">
        <v>809</v>
      </c>
      <c r="F575" s="47">
        <v>42619</v>
      </c>
      <c r="G575" s="47">
        <v>42676</v>
      </c>
      <c r="H575" s="48">
        <v>1</v>
      </c>
      <c r="I575" s="47">
        <v>42703</v>
      </c>
      <c r="J575" s="48">
        <v>1</v>
      </c>
      <c r="K575" s="52" t="s">
        <v>246</v>
      </c>
      <c r="L575" s="51" t="s">
        <v>246</v>
      </c>
      <c r="M575" s="52">
        <v>1</v>
      </c>
    </row>
    <row r="576" spans="1:13" ht="15.75" x14ac:dyDescent="0.25">
      <c r="A576" s="46" t="s">
        <v>190</v>
      </c>
      <c r="B576" s="12">
        <v>3</v>
      </c>
      <c r="C576" s="47">
        <v>42306</v>
      </c>
      <c r="D576" s="12">
        <v>13</v>
      </c>
      <c r="E576" s="12" t="s">
        <v>810</v>
      </c>
      <c r="F576" s="47">
        <v>42619</v>
      </c>
      <c r="G576" s="47">
        <v>42676</v>
      </c>
      <c r="H576" s="48">
        <v>1</v>
      </c>
      <c r="I576" s="47">
        <v>42703</v>
      </c>
      <c r="J576" s="48">
        <v>1</v>
      </c>
      <c r="K576" s="52" t="s">
        <v>246</v>
      </c>
      <c r="L576" s="51" t="s">
        <v>246</v>
      </c>
      <c r="M576" s="52">
        <v>1</v>
      </c>
    </row>
    <row r="577" spans="1:13" ht="15.75" x14ac:dyDescent="0.25">
      <c r="A577" s="57" t="s">
        <v>191</v>
      </c>
      <c r="B577" s="12">
        <v>1</v>
      </c>
      <c r="C577" s="47">
        <v>42166</v>
      </c>
      <c r="D577" s="12">
        <v>9</v>
      </c>
      <c r="E577" s="12" t="s">
        <v>811</v>
      </c>
      <c r="F577" s="47">
        <v>42619</v>
      </c>
      <c r="G577" s="47">
        <v>42676</v>
      </c>
      <c r="H577" s="48">
        <v>0</v>
      </c>
      <c r="I577" s="47">
        <v>42703</v>
      </c>
      <c r="J577" s="48">
        <v>0</v>
      </c>
      <c r="K577" s="52" t="s">
        <v>246</v>
      </c>
      <c r="L577" s="51" t="s">
        <v>246</v>
      </c>
      <c r="M577" s="52">
        <v>0</v>
      </c>
    </row>
    <row r="578" spans="1:13" ht="15.75" x14ac:dyDescent="0.25">
      <c r="A578" s="57" t="s">
        <v>191</v>
      </c>
      <c r="B578" s="12">
        <v>1</v>
      </c>
      <c r="C578" s="47">
        <v>42166</v>
      </c>
      <c r="D578" s="12">
        <v>10</v>
      </c>
      <c r="E578" s="12" t="s">
        <v>812</v>
      </c>
      <c r="F578" s="47">
        <v>42619</v>
      </c>
      <c r="G578" s="47">
        <v>42676</v>
      </c>
      <c r="H578" s="48">
        <v>0</v>
      </c>
      <c r="I578" s="47">
        <v>42753</v>
      </c>
      <c r="J578" s="48">
        <v>0</v>
      </c>
      <c r="K578" s="52" t="s">
        <v>246</v>
      </c>
      <c r="L578" s="51" t="s">
        <v>246</v>
      </c>
      <c r="M578" s="52">
        <v>0</v>
      </c>
    </row>
    <row r="579" spans="1:13" ht="15.75" x14ac:dyDescent="0.25">
      <c r="A579" s="57" t="s">
        <v>191</v>
      </c>
      <c r="B579" s="12">
        <v>1</v>
      </c>
      <c r="C579" s="47">
        <v>42179</v>
      </c>
      <c r="D579" s="12">
        <v>2</v>
      </c>
      <c r="E579" s="12" t="s">
        <v>813</v>
      </c>
      <c r="F579" s="47">
        <v>42619</v>
      </c>
      <c r="G579" s="47">
        <v>42676</v>
      </c>
      <c r="H579" s="48">
        <v>0</v>
      </c>
      <c r="I579" s="47">
        <v>42703</v>
      </c>
      <c r="J579" s="48">
        <v>0</v>
      </c>
      <c r="K579" s="52" t="s">
        <v>246</v>
      </c>
      <c r="L579" s="51" t="s">
        <v>246</v>
      </c>
      <c r="M579" s="52">
        <v>0</v>
      </c>
    </row>
    <row r="580" spans="1:13" ht="15.75" x14ac:dyDescent="0.25">
      <c r="A580" s="57" t="s">
        <v>191</v>
      </c>
      <c r="B580" s="12">
        <v>1</v>
      </c>
      <c r="C580" s="47">
        <v>42179</v>
      </c>
      <c r="D580" s="12">
        <v>10</v>
      </c>
      <c r="E580" s="12" t="s">
        <v>814</v>
      </c>
      <c r="F580" s="47">
        <v>42619</v>
      </c>
      <c r="G580" s="47">
        <v>42676</v>
      </c>
      <c r="H580" s="48">
        <v>0</v>
      </c>
      <c r="I580" s="47">
        <v>42703</v>
      </c>
      <c r="J580" s="48">
        <v>0</v>
      </c>
      <c r="K580" s="52" t="s">
        <v>246</v>
      </c>
      <c r="L580" s="51" t="s">
        <v>246</v>
      </c>
      <c r="M580" s="52">
        <v>0</v>
      </c>
    </row>
    <row r="581" spans="1:13" ht="15.75" x14ac:dyDescent="0.25">
      <c r="A581" s="57" t="s">
        <v>191</v>
      </c>
      <c r="B581" s="12">
        <v>1</v>
      </c>
      <c r="C581" s="47">
        <v>42186</v>
      </c>
      <c r="D581" s="12">
        <v>6</v>
      </c>
      <c r="E581" s="12" t="s">
        <v>815</v>
      </c>
      <c r="F581" s="47">
        <v>42619</v>
      </c>
      <c r="G581" s="47">
        <v>42676</v>
      </c>
      <c r="H581" s="48">
        <v>0</v>
      </c>
      <c r="I581" s="47">
        <v>42703</v>
      </c>
      <c r="J581" s="48">
        <v>0</v>
      </c>
      <c r="K581" s="52" t="s">
        <v>246</v>
      </c>
      <c r="L581" s="51" t="s">
        <v>246</v>
      </c>
      <c r="M581" s="52">
        <v>0</v>
      </c>
    </row>
    <row r="582" spans="1:13" ht="15.75" x14ac:dyDescent="0.25">
      <c r="A582" s="57" t="s">
        <v>191</v>
      </c>
      <c r="B582" s="12">
        <v>1</v>
      </c>
      <c r="C582" s="47">
        <v>42186</v>
      </c>
      <c r="D582" s="12">
        <v>11</v>
      </c>
      <c r="E582" s="12" t="s">
        <v>816</v>
      </c>
      <c r="F582" s="47">
        <v>42619</v>
      </c>
      <c r="G582" s="47">
        <v>42676</v>
      </c>
      <c r="H582" s="48">
        <v>0</v>
      </c>
      <c r="I582" s="47">
        <v>42703</v>
      </c>
      <c r="J582" s="48">
        <v>0</v>
      </c>
      <c r="K582" s="52" t="s">
        <v>246</v>
      </c>
      <c r="L582" s="51" t="s">
        <v>246</v>
      </c>
      <c r="M582" s="52">
        <v>0</v>
      </c>
    </row>
    <row r="583" spans="1:13" ht="15.75" x14ac:dyDescent="0.25">
      <c r="A583" s="57" t="s">
        <v>191</v>
      </c>
      <c r="B583" s="12">
        <v>1</v>
      </c>
      <c r="C583" s="47">
        <v>42192</v>
      </c>
      <c r="D583" s="12">
        <v>5</v>
      </c>
      <c r="E583" s="12" t="s">
        <v>817</v>
      </c>
      <c r="F583" s="47">
        <v>42619</v>
      </c>
      <c r="G583" s="47">
        <v>42676</v>
      </c>
      <c r="H583" s="48">
        <v>0</v>
      </c>
      <c r="I583" s="47">
        <v>42753</v>
      </c>
      <c r="J583" s="48">
        <v>0</v>
      </c>
      <c r="K583" s="52" t="s">
        <v>246</v>
      </c>
      <c r="L583" s="51" t="s">
        <v>246</v>
      </c>
      <c r="M583" s="52">
        <v>0</v>
      </c>
    </row>
    <row r="584" spans="1:13" ht="15.75" x14ac:dyDescent="0.25">
      <c r="A584" s="57" t="s">
        <v>191</v>
      </c>
      <c r="B584" s="12">
        <v>1</v>
      </c>
      <c r="C584" s="47">
        <v>42192</v>
      </c>
      <c r="D584" s="12">
        <v>8</v>
      </c>
      <c r="E584" s="12" t="s">
        <v>818</v>
      </c>
      <c r="F584" s="47">
        <v>42619</v>
      </c>
      <c r="G584" s="47">
        <v>42676</v>
      </c>
      <c r="H584" s="48">
        <v>0</v>
      </c>
      <c r="I584" s="47">
        <v>42703</v>
      </c>
      <c r="J584" s="48">
        <v>0</v>
      </c>
      <c r="K584" s="52" t="s">
        <v>246</v>
      </c>
      <c r="L584" s="51" t="s">
        <v>246</v>
      </c>
      <c r="M584" s="52">
        <v>0</v>
      </c>
    </row>
    <row r="585" spans="1:13" ht="15.75" x14ac:dyDescent="0.25">
      <c r="A585" s="57" t="s">
        <v>191</v>
      </c>
      <c r="B585" s="12">
        <v>1</v>
      </c>
      <c r="C585" s="47">
        <v>42199</v>
      </c>
      <c r="D585" s="12">
        <v>3</v>
      </c>
      <c r="E585" s="12" t="s">
        <v>819</v>
      </c>
      <c r="F585" s="47">
        <v>42619</v>
      </c>
      <c r="G585" s="47">
        <v>42676</v>
      </c>
      <c r="H585" s="48">
        <v>0</v>
      </c>
      <c r="I585" s="47">
        <v>42703</v>
      </c>
      <c r="J585" s="48">
        <v>0</v>
      </c>
      <c r="K585" s="52" t="s">
        <v>246</v>
      </c>
      <c r="L585" s="51" t="s">
        <v>246</v>
      </c>
      <c r="M585" s="52">
        <v>0</v>
      </c>
    </row>
    <row r="586" spans="1:13" ht="15.75" x14ac:dyDescent="0.25">
      <c r="A586" s="57" t="s">
        <v>191</v>
      </c>
      <c r="B586" s="12">
        <v>1</v>
      </c>
      <c r="C586" s="47">
        <v>42199</v>
      </c>
      <c r="D586" s="12">
        <v>4</v>
      </c>
      <c r="E586" s="12" t="s">
        <v>820</v>
      </c>
      <c r="F586" s="47">
        <v>42619</v>
      </c>
      <c r="G586" s="47">
        <v>42676</v>
      </c>
      <c r="H586" s="48">
        <v>0</v>
      </c>
      <c r="I586" s="47">
        <v>42703</v>
      </c>
      <c r="J586" s="48">
        <v>0</v>
      </c>
      <c r="K586" s="52" t="s">
        <v>246</v>
      </c>
      <c r="L586" s="51" t="s">
        <v>246</v>
      </c>
      <c r="M586" s="52">
        <v>0</v>
      </c>
    </row>
    <row r="587" spans="1:13" ht="15.75" x14ac:dyDescent="0.25">
      <c r="A587" s="57" t="s">
        <v>191</v>
      </c>
      <c r="B587" s="12">
        <v>1</v>
      </c>
      <c r="C587" s="47">
        <v>42527</v>
      </c>
      <c r="D587" s="12">
        <v>3</v>
      </c>
      <c r="E587" s="12" t="s">
        <v>821</v>
      </c>
      <c r="F587" s="47">
        <v>42619</v>
      </c>
      <c r="G587" s="47">
        <v>42676</v>
      </c>
      <c r="H587" s="48">
        <v>0</v>
      </c>
      <c r="I587" s="47">
        <v>42703</v>
      </c>
      <c r="J587" s="48">
        <v>0</v>
      </c>
      <c r="K587" s="52" t="s">
        <v>246</v>
      </c>
      <c r="L587" s="51" t="s">
        <v>246</v>
      </c>
      <c r="M587" s="52">
        <v>0</v>
      </c>
    </row>
    <row r="588" spans="1:13" ht="15.75" x14ac:dyDescent="0.25">
      <c r="A588" s="57" t="s">
        <v>191</v>
      </c>
      <c r="B588" s="12">
        <v>1</v>
      </c>
      <c r="C588" s="47">
        <v>42527</v>
      </c>
      <c r="D588" s="12">
        <v>8</v>
      </c>
      <c r="E588" s="12" t="s">
        <v>822</v>
      </c>
      <c r="F588" s="47">
        <v>42619</v>
      </c>
      <c r="G588" s="47">
        <v>42676</v>
      </c>
      <c r="H588" s="48">
        <v>0</v>
      </c>
      <c r="I588" s="47">
        <v>42703</v>
      </c>
      <c r="J588" s="48">
        <v>0</v>
      </c>
      <c r="K588" s="52" t="s">
        <v>246</v>
      </c>
      <c r="L588" s="51" t="s">
        <v>246</v>
      </c>
      <c r="M588" s="52">
        <v>0</v>
      </c>
    </row>
    <row r="589" spans="1:13" ht="15.75" x14ac:dyDescent="0.25">
      <c r="A589" s="57" t="s">
        <v>191</v>
      </c>
      <c r="B589" s="12">
        <v>1</v>
      </c>
      <c r="C589" s="47">
        <v>42534</v>
      </c>
      <c r="D589" s="12">
        <v>10</v>
      </c>
      <c r="E589" s="12" t="s">
        <v>823</v>
      </c>
      <c r="F589" s="47">
        <v>42619</v>
      </c>
      <c r="G589" s="47">
        <v>42676</v>
      </c>
      <c r="H589" s="48">
        <v>0</v>
      </c>
      <c r="I589" s="47">
        <v>42703</v>
      </c>
      <c r="J589" s="48">
        <v>0</v>
      </c>
      <c r="K589" s="52" t="s">
        <v>246</v>
      </c>
      <c r="L589" s="51" t="s">
        <v>246</v>
      </c>
      <c r="M589" s="52">
        <v>0</v>
      </c>
    </row>
    <row r="590" spans="1:13" ht="15.75" x14ac:dyDescent="0.25">
      <c r="A590" s="57" t="s">
        <v>191</v>
      </c>
      <c r="B590" s="12">
        <v>1</v>
      </c>
      <c r="C590" s="47">
        <v>42534</v>
      </c>
      <c r="D590" s="12">
        <v>11</v>
      </c>
      <c r="E590" s="12" t="s">
        <v>824</v>
      </c>
      <c r="F590" s="47">
        <v>42619</v>
      </c>
      <c r="G590" s="47">
        <v>42676</v>
      </c>
      <c r="H590" s="48">
        <v>0</v>
      </c>
      <c r="I590" s="47">
        <v>42703</v>
      </c>
      <c r="J590" s="48">
        <v>0</v>
      </c>
      <c r="K590" s="52" t="s">
        <v>246</v>
      </c>
      <c r="L590" s="51" t="s">
        <v>246</v>
      </c>
      <c r="M590" s="52">
        <v>0</v>
      </c>
    </row>
    <row r="591" spans="1:13" ht="15.75" x14ac:dyDescent="0.25">
      <c r="A591" s="57" t="s">
        <v>191</v>
      </c>
      <c r="B591" s="12">
        <v>1</v>
      </c>
      <c r="C591" s="47">
        <v>42543</v>
      </c>
      <c r="D591" s="12">
        <v>1</v>
      </c>
      <c r="E591" s="12" t="s">
        <v>825</v>
      </c>
      <c r="F591" s="47">
        <v>42619</v>
      </c>
      <c r="G591" s="47">
        <v>42676</v>
      </c>
      <c r="H591" s="48">
        <v>0</v>
      </c>
      <c r="I591" s="47">
        <v>42703</v>
      </c>
      <c r="J591" s="48">
        <v>0</v>
      </c>
      <c r="K591" s="52" t="s">
        <v>246</v>
      </c>
      <c r="L591" s="51" t="s">
        <v>246</v>
      </c>
      <c r="M591" s="52">
        <v>0</v>
      </c>
    </row>
    <row r="592" spans="1:13" ht="15.75" x14ac:dyDescent="0.25">
      <c r="A592" s="57" t="s">
        <v>191</v>
      </c>
      <c r="B592" s="12">
        <v>1</v>
      </c>
      <c r="C592" s="47">
        <v>42550</v>
      </c>
      <c r="D592" s="12">
        <v>6</v>
      </c>
      <c r="E592" s="12" t="s">
        <v>826</v>
      </c>
      <c r="F592" s="47">
        <v>42619</v>
      </c>
      <c r="G592" s="47">
        <v>42676</v>
      </c>
      <c r="H592" s="48">
        <v>0</v>
      </c>
      <c r="I592" s="47">
        <v>42703</v>
      </c>
      <c r="J592" s="48">
        <v>0</v>
      </c>
      <c r="K592" s="52" t="s">
        <v>246</v>
      </c>
      <c r="L592" s="51" t="s">
        <v>246</v>
      </c>
      <c r="M592" s="52">
        <v>0</v>
      </c>
    </row>
    <row r="593" spans="1:13" ht="15.75" x14ac:dyDescent="0.25">
      <c r="A593" s="57" t="s">
        <v>191</v>
      </c>
      <c r="B593" s="12">
        <v>1</v>
      </c>
      <c r="C593" s="47">
        <v>42557</v>
      </c>
      <c r="D593" s="12">
        <v>4</v>
      </c>
      <c r="E593" s="12" t="s">
        <v>827</v>
      </c>
      <c r="F593" s="47">
        <v>42619</v>
      </c>
      <c r="G593" s="47">
        <v>42676</v>
      </c>
      <c r="H593" s="48">
        <v>0</v>
      </c>
      <c r="I593" s="47">
        <v>42703</v>
      </c>
      <c r="J593" s="48">
        <v>0</v>
      </c>
      <c r="K593" s="52" t="s">
        <v>246</v>
      </c>
      <c r="L593" s="51" t="s">
        <v>246</v>
      </c>
      <c r="M593" s="52">
        <v>0</v>
      </c>
    </row>
    <row r="594" spans="1:13" ht="15.75" x14ac:dyDescent="0.25">
      <c r="A594" s="57" t="s">
        <v>191</v>
      </c>
      <c r="B594" s="12">
        <v>1</v>
      </c>
      <c r="C594" s="47">
        <v>42564</v>
      </c>
      <c r="D594" s="12">
        <v>1</v>
      </c>
      <c r="E594" s="12" t="s">
        <v>828</v>
      </c>
      <c r="F594" s="47">
        <v>42619</v>
      </c>
      <c r="G594" s="47">
        <v>42676</v>
      </c>
      <c r="H594" s="48">
        <v>0</v>
      </c>
      <c r="I594" s="47">
        <v>42703</v>
      </c>
      <c r="J594" s="48">
        <v>0</v>
      </c>
      <c r="K594" s="52" t="s">
        <v>246</v>
      </c>
      <c r="L594" s="51" t="s">
        <v>246</v>
      </c>
      <c r="M594" s="52">
        <v>0</v>
      </c>
    </row>
    <row r="595" spans="1:13" ht="15.75" x14ac:dyDescent="0.25">
      <c r="A595" s="57" t="s">
        <v>191</v>
      </c>
      <c r="B595" s="12">
        <v>1</v>
      </c>
      <c r="C595" s="47">
        <v>42564</v>
      </c>
      <c r="D595" s="12">
        <v>2</v>
      </c>
      <c r="E595" s="12" t="s">
        <v>829</v>
      </c>
      <c r="F595" s="47">
        <v>42619</v>
      </c>
      <c r="G595" s="47">
        <v>42676</v>
      </c>
      <c r="H595" s="48">
        <v>0</v>
      </c>
      <c r="I595" s="47">
        <v>42703</v>
      </c>
      <c r="J595" s="48">
        <v>0</v>
      </c>
      <c r="K595" s="52" t="s">
        <v>246</v>
      </c>
      <c r="L595" s="51" t="s">
        <v>246</v>
      </c>
      <c r="M595" s="52">
        <v>0</v>
      </c>
    </row>
    <row r="596" spans="1:13" ht="15.75" x14ac:dyDescent="0.25">
      <c r="A596" s="57" t="s">
        <v>191</v>
      </c>
      <c r="B596" s="12">
        <v>1</v>
      </c>
      <c r="C596" s="47">
        <v>42571</v>
      </c>
      <c r="D596" s="12">
        <v>13</v>
      </c>
      <c r="E596" s="12" t="s">
        <v>830</v>
      </c>
      <c r="F596" s="47">
        <v>42619</v>
      </c>
      <c r="G596" s="47">
        <v>42676</v>
      </c>
      <c r="H596" s="48">
        <v>0</v>
      </c>
      <c r="I596" s="47">
        <v>42703</v>
      </c>
      <c r="J596" s="48">
        <v>0</v>
      </c>
      <c r="K596" s="52" t="s">
        <v>246</v>
      </c>
      <c r="L596" s="51" t="s">
        <v>246</v>
      </c>
      <c r="M596" s="52">
        <v>0</v>
      </c>
    </row>
    <row r="597" spans="1:13" ht="15.75" x14ac:dyDescent="0.25">
      <c r="A597" s="57" t="s">
        <v>191</v>
      </c>
      <c r="B597" s="12">
        <v>2</v>
      </c>
      <c r="C597" s="47">
        <v>41870</v>
      </c>
      <c r="D597" s="12">
        <v>2</v>
      </c>
      <c r="E597" s="12" t="s">
        <v>831</v>
      </c>
      <c r="F597" s="47">
        <v>42619</v>
      </c>
      <c r="G597" s="47">
        <v>42676</v>
      </c>
      <c r="H597" s="48">
        <v>0</v>
      </c>
      <c r="I597" s="47">
        <v>42703</v>
      </c>
      <c r="J597" s="48">
        <v>0</v>
      </c>
      <c r="K597" s="52" t="s">
        <v>246</v>
      </c>
      <c r="L597" s="51" t="s">
        <v>246</v>
      </c>
      <c r="M597" s="52">
        <v>0</v>
      </c>
    </row>
    <row r="598" spans="1:13" ht="15.75" x14ac:dyDescent="0.25">
      <c r="A598" s="57" t="s">
        <v>191</v>
      </c>
      <c r="B598" s="12">
        <v>2</v>
      </c>
      <c r="C598" s="47">
        <v>41870</v>
      </c>
      <c r="D598" s="12">
        <v>4</v>
      </c>
      <c r="E598" s="12" t="s">
        <v>832</v>
      </c>
      <c r="F598" s="47">
        <v>42619</v>
      </c>
      <c r="G598" s="47">
        <v>42676</v>
      </c>
      <c r="H598" s="48">
        <v>0</v>
      </c>
      <c r="I598" s="47">
        <v>42703</v>
      </c>
      <c r="J598" s="48">
        <v>0</v>
      </c>
      <c r="K598" s="52" t="s">
        <v>246</v>
      </c>
      <c r="L598" s="51" t="s">
        <v>246</v>
      </c>
      <c r="M598" s="52">
        <v>0</v>
      </c>
    </row>
    <row r="599" spans="1:13" ht="15.75" x14ac:dyDescent="0.25">
      <c r="A599" s="57" t="s">
        <v>191</v>
      </c>
      <c r="B599" s="12">
        <v>2</v>
      </c>
      <c r="C599" s="47">
        <v>41870</v>
      </c>
      <c r="D599" s="12">
        <v>4</v>
      </c>
      <c r="E599" s="12" t="s">
        <v>833</v>
      </c>
      <c r="F599" s="47">
        <v>42619</v>
      </c>
      <c r="G599" s="47">
        <v>42676</v>
      </c>
      <c r="H599" s="48">
        <v>0</v>
      </c>
      <c r="I599" s="47">
        <v>42703</v>
      </c>
      <c r="J599" s="48">
        <v>0</v>
      </c>
      <c r="K599" s="52" t="s">
        <v>246</v>
      </c>
      <c r="L599" s="51" t="s">
        <v>246</v>
      </c>
      <c r="M599" s="52">
        <v>0</v>
      </c>
    </row>
    <row r="600" spans="1:13" ht="15.75" x14ac:dyDescent="0.25">
      <c r="A600" s="57" t="s">
        <v>191</v>
      </c>
      <c r="B600" s="12">
        <v>2</v>
      </c>
      <c r="C600" s="47">
        <v>41891</v>
      </c>
      <c r="D600" s="12">
        <v>2</v>
      </c>
      <c r="E600" s="12" t="s">
        <v>834</v>
      </c>
      <c r="F600" s="47">
        <v>42619</v>
      </c>
      <c r="G600" s="47">
        <v>42676</v>
      </c>
      <c r="H600" s="48">
        <v>0</v>
      </c>
      <c r="I600" s="47">
        <v>42703</v>
      </c>
      <c r="J600" s="48">
        <v>0</v>
      </c>
      <c r="K600" s="52" t="s">
        <v>246</v>
      </c>
      <c r="L600" s="51" t="s">
        <v>246</v>
      </c>
      <c r="M600" s="52">
        <v>0</v>
      </c>
    </row>
    <row r="601" spans="1:13" ht="15.75" x14ac:dyDescent="0.25">
      <c r="A601" s="57" t="s">
        <v>191</v>
      </c>
      <c r="B601" s="12">
        <v>2</v>
      </c>
      <c r="C601" s="47">
        <v>41891</v>
      </c>
      <c r="D601" s="12">
        <v>4</v>
      </c>
      <c r="E601" s="12" t="s">
        <v>835</v>
      </c>
      <c r="F601" s="47">
        <v>42619</v>
      </c>
      <c r="G601" s="47">
        <v>42676</v>
      </c>
      <c r="H601" s="48">
        <v>1</v>
      </c>
      <c r="I601" s="47">
        <v>42704</v>
      </c>
      <c r="J601" s="48">
        <v>1</v>
      </c>
      <c r="K601" s="52" t="s">
        <v>246</v>
      </c>
      <c r="L601" s="51" t="s">
        <v>246</v>
      </c>
      <c r="M601" s="52">
        <v>1</v>
      </c>
    </row>
    <row r="602" spans="1:13" ht="15.75" x14ac:dyDescent="0.25">
      <c r="A602" s="57" t="s">
        <v>191</v>
      </c>
      <c r="B602" s="12">
        <v>2</v>
      </c>
      <c r="C602" s="47">
        <v>41891</v>
      </c>
      <c r="D602" s="12">
        <v>6</v>
      </c>
      <c r="E602" s="12" t="s">
        <v>836</v>
      </c>
      <c r="F602" s="47">
        <v>42619</v>
      </c>
      <c r="G602" s="47">
        <v>42676</v>
      </c>
      <c r="H602" s="48">
        <v>0</v>
      </c>
      <c r="I602" s="47">
        <v>42704</v>
      </c>
      <c r="J602" s="48">
        <v>0</v>
      </c>
      <c r="K602" s="52" t="s">
        <v>246</v>
      </c>
      <c r="L602" s="51" t="s">
        <v>246</v>
      </c>
      <c r="M602" s="52">
        <v>0</v>
      </c>
    </row>
    <row r="603" spans="1:13" ht="15.75" x14ac:dyDescent="0.25">
      <c r="A603" s="57" t="s">
        <v>191</v>
      </c>
      <c r="B603" s="12">
        <v>2</v>
      </c>
      <c r="C603" s="47">
        <v>41891</v>
      </c>
      <c r="D603" s="12">
        <v>9</v>
      </c>
      <c r="E603" s="12" t="s">
        <v>837</v>
      </c>
      <c r="F603" s="47">
        <v>42619</v>
      </c>
      <c r="G603" s="47">
        <v>42676</v>
      </c>
      <c r="H603" s="48">
        <v>0</v>
      </c>
      <c r="I603" s="47">
        <v>42704</v>
      </c>
      <c r="J603" s="48">
        <v>0</v>
      </c>
      <c r="K603" s="52" t="s">
        <v>246</v>
      </c>
      <c r="L603" s="51" t="s">
        <v>246</v>
      </c>
      <c r="M603" s="52">
        <v>0</v>
      </c>
    </row>
    <row r="604" spans="1:13" ht="15.75" x14ac:dyDescent="0.25">
      <c r="A604" s="57" t="s">
        <v>191</v>
      </c>
      <c r="B604" s="12">
        <v>2</v>
      </c>
      <c r="C604" s="47">
        <v>41891</v>
      </c>
      <c r="D604" s="12">
        <v>9</v>
      </c>
      <c r="E604" s="12" t="s">
        <v>838</v>
      </c>
      <c r="F604" s="47">
        <v>42619</v>
      </c>
      <c r="G604" s="47">
        <v>42676</v>
      </c>
      <c r="H604" s="48">
        <v>0</v>
      </c>
      <c r="I604" s="47">
        <v>42704</v>
      </c>
      <c r="J604" s="48">
        <v>0</v>
      </c>
      <c r="K604" s="52" t="s">
        <v>246</v>
      </c>
      <c r="L604" s="51" t="s">
        <v>246</v>
      </c>
      <c r="M604" s="52">
        <v>0</v>
      </c>
    </row>
    <row r="605" spans="1:13" ht="15.75" x14ac:dyDescent="0.25">
      <c r="A605" s="57" t="s">
        <v>191</v>
      </c>
      <c r="B605" s="12">
        <v>2</v>
      </c>
      <c r="C605" s="47">
        <v>41891</v>
      </c>
      <c r="D605" s="12">
        <v>9</v>
      </c>
      <c r="E605" s="12" t="s">
        <v>839</v>
      </c>
      <c r="F605" s="47">
        <v>42619</v>
      </c>
      <c r="G605" s="47">
        <v>42676</v>
      </c>
      <c r="H605" s="48">
        <v>0</v>
      </c>
      <c r="I605" s="47">
        <v>42704</v>
      </c>
      <c r="J605" s="48">
        <v>0</v>
      </c>
      <c r="K605" s="52" t="s">
        <v>246</v>
      </c>
      <c r="L605" s="51" t="s">
        <v>246</v>
      </c>
      <c r="M605" s="52">
        <v>0</v>
      </c>
    </row>
    <row r="606" spans="1:13" ht="15.75" x14ac:dyDescent="0.25">
      <c r="A606" s="57" t="s">
        <v>191</v>
      </c>
      <c r="B606" s="12">
        <v>2</v>
      </c>
      <c r="C606" s="47">
        <v>42216</v>
      </c>
      <c r="D606" s="12">
        <v>8</v>
      </c>
      <c r="E606" s="12" t="s">
        <v>840</v>
      </c>
      <c r="F606" s="47">
        <v>42619</v>
      </c>
      <c r="G606" s="47">
        <v>42676</v>
      </c>
      <c r="H606" s="48">
        <v>0</v>
      </c>
      <c r="I606" s="47">
        <v>42704</v>
      </c>
      <c r="J606" s="48">
        <v>0</v>
      </c>
      <c r="K606" s="52" t="s">
        <v>246</v>
      </c>
      <c r="L606" s="51" t="s">
        <v>246</v>
      </c>
      <c r="M606" s="52">
        <v>0</v>
      </c>
    </row>
    <row r="607" spans="1:13" ht="15.75" x14ac:dyDescent="0.25">
      <c r="A607" s="57" t="s">
        <v>191</v>
      </c>
      <c r="B607" s="12">
        <v>2</v>
      </c>
      <c r="C607" s="47">
        <v>42216</v>
      </c>
      <c r="D607" s="12">
        <v>12</v>
      </c>
      <c r="E607" s="12" t="s">
        <v>841</v>
      </c>
      <c r="F607" s="47">
        <v>42619</v>
      </c>
      <c r="G607" s="47">
        <v>42676</v>
      </c>
      <c r="H607" s="48">
        <v>0</v>
      </c>
      <c r="I607" s="47">
        <v>42704</v>
      </c>
      <c r="J607" s="48">
        <v>0</v>
      </c>
      <c r="K607" s="52" t="s">
        <v>246</v>
      </c>
      <c r="L607" s="51" t="s">
        <v>246</v>
      </c>
      <c r="M607" s="52">
        <v>0</v>
      </c>
    </row>
    <row r="608" spans="1:13" ht="15.75" x14ac:dyDescent="0.25">
      <c r="A608" s="57" t="s">
        <v>191</v>
      </c>
      <c r="B608" s="12">
        <v>2</v>
      </c>
      <c r="C608" s="47">
        <v>42222</v>
      </c>
      <c r="D608" s="12">
        <v>6</v>
      </c>
      <c r="E608" s="12" t="s">
        <v>842</v>
      </c>
      <c r="F608" s="47">
        <v>42619</v>
      </c>
      <c r="G608" s="47">
        <v>42676</v>
      </c>
      <c r="H608" s="48">
        <v>0</v>
      </c>
      <c r="I608" s="47">
        <v>42704</v>
      </c>
      <c r="J608" s="48">
        <v>0</v>
      </c>
      <c r="K608" s="52" t="s">
        <v>246</v>
      </c>
      <c r="L608" s="51" t="s">
        <v>246</v>
      </c>
      <c r="M608" s="52">
        <v>0</v>
      </c>
    </row>
    <row r="609" spans="1:13" ht="15.75" x14ac:dyDescent="0.25">
      <c r="A609" s="57" t="s">
        <v>191</v>
      </c>
      <c r="B609" s="12">
        <v>2</v>
      </c>
      <c r="C609" s="47">
        <v>42222</v>
      </c>
      <c r="D609" s="12">
        <v>8</v>
      </c>
      <c r="E609" s="12" t="s">
        <v>843</v>
      </c>
      <c r="F609" s="47">
        <v>42619</v>
      </c>
      <c r="G609" s="47">
        <v>42676</v>
      </c>
      <c r="H609" s="48">
        <v>0</v>
      </c>
      <c r="I609" s="47">
        <v>42704</v>
      </c>
      <c r="J609" s="48">
        <v>0</v>
      </c>
      <c r="K609" s="52" t="s">
        <v>246</v>
      </c>
      <c r="L609" s="51" t="s">
        <v>246</v>
      </c>
      <c r="M609" s="52">
        <v>0</v>
      </c>
    </row>
    <row r="610" spans="1:13" ht="15.75" x14ac:dyDescent="0.25">
      <c r="A610" s="57" t="s">
        <v>191</v>
      </c>
      <c r="B610" s="12">
        <v>2</v>
      </c>
      <c r="C610" s="47">
        <v>42229</v>
      </c>
      <c r="D610" s="12">
        <v>11</v>
      </c>
      <c r="E610" s="12" t="s">
        <v>844</v>
      </c>
      <c r="F610" s="47">
        <v>42619</v>
      </c>
      <c r="G610" s="47">
        <v>42676</v>
      </c>
      <c r="H610" s="48">
        <v>0</v>
      </c>
      <c r="I610" s="47">
        <v>42704</v>
      </c>
      <c r="J610" s="48">
        <v>0</v>
      </c>
      <c r="K610" s="52" t="s">
        <v>246</v>
      </c>
      <c r="L610" s="51" t="s">
        <v>246</v>
      </c>
      <c r="M610" s="52">
        <v>0</v>
      </c>
    </row>
    <row r="611" spans="1:13" ht="15.75" x14ac:dyDescent="0.25">
      <c r="A611" s="57" t="s">
        <v>191</v>
      </c>
      <c r="B611" s="12">
        <v>2</v>
      </c>
      <c r="C611" s="47">
        <v>42244</v>
      </c>
      <c r="D611" s="12">
        <v>3</v>
      </c>
      <c r="E611" s="12" t="s">
        <v>845</v>
      </c>
      <c r="F611" s="47">
        <v>42619</v>
      </c>
      <c r="G611" s="47">
        <v>42676</v>
      </c>
      <c r="H611" s="48">
        <v>0</v>
      </c>
      <c r="I611" s="47">
        <v>42704</v>
      </c>
      <c r="J611" s="48">
        <v>0</v>
      </c>
      <c r="K611" s="52" t="s">
        <v>246</v>
      </c>
      <c r="L611" s="51" t="s">
        <v>246</v>
      </c>
      <c r="M611" s="52">
        <v>0</v>
      </c>
    </row>
    <row r="612" spans="1:13" ht="15.75" x14ac:dyDescent="0.25">
      <c r="A612" s="57" t="s">
        <v>191</v>
      </c>
      <c r="B612" s="12">
        <v>2</v>
      </c>
      <c r="C612" s="47">
        <v>42244</v>
      </c>
      <c r="D612" s="12">
        <v>6</v>
      </c>
      <c r="E612" s="12" t="s">
        <v>846</v>
      </c>
      <c r="F612" s="47">
        <v>42619</v>
      </c>
      <c r="G612" s="47">
        <v>42676</v>
      </c>
      <c r="H612" s="48">
        <v>0</v>
      </c>
      <c r="I612" s="47">
        <v>42704</v>
      </c>
      <c r="J612" s="48">
        <v>0</v>
      </c>
      <c r="K612" s="52" t="s">
        <v>246</v>
      </c>
      <c r="L612" s="51" t="s">
        <v>246</v>
      </c>
      <c r="M612" s="52">
        <v>0</v>
      </c>
    </row>
    <row r="613" spans="1:13" ht="15.75" x14ac:dyDescent="0.25">
      <c r="A613" s="57" t="s">
        <v>191</v>
      </c>
      <c r="B613" s="12">
        <v>2</v>
      </c>
      <c r="C613" s="47">
        <v>42250</v>
      </c>
      <c r="D613" s="12">
        <v>5</v>
      </c>
      <c r="E613" s="12" t="s">
        <v>847</v>
      </c>
      <c r="F613" s="47">
        <v>42619</v>
      </c>
      <c r="G613" s="47">
        <v>42676</v>
      </c>
      <c r="H613" s="48">
        <v>0</v>
      </c>
      <c r="I613" s="47">
        <v>42704</v>
      </c>
      <c r="J613" s="48">
        <v>0</v>
      </c>
      <c r="K613" s="52" t="s">
        <v>246</v>
      </c>
      <c r="L613" s="51" t="s">
        <v>246</v>
      </c>
      <c r="M613" s="52">
        <v>0</v>
      </c>
    </row>
    <row r="614" spans="1:13" ht="15.75" x14ac:dyDescent="0.25">
      <c r="A614" s="57" t="s">
        <v>191</v>
      </c>
      <c r="B614" s="12">
        <v>2</v>
      </c>
      <c r="C614" s="47">
        <v>42258</v>
      </c>
      <c r="D614" s="12">
        <v>7</v>
      </c>
      <c r="E614" s="12" t="s">
        <v>848</v>
      </c>
      <c r="F614" s="47">
        <v>42619</v>
      </c>
      <c r="G614" s="47">
        <v>42676</v>
      </c>
      <c r="H614" s="48">
        <v>0</v>
      </c>
      <c r="I614" s="47">
        <v>42704</v>
      </c>
      <c r="J614" s="48">
        <v>0</v>
      </c>
      <c r="K614" s="52" t="s">
        <v>246</v>
      </c>
      <c r="L614" s="51" t="s">
        <v>246</v>
      </c>
      <c r="M614" s="52">
        <v>0</v>
      </c>
    </row>
    <row r="615" spans="1:13" ht="15.75" x14ac:dyDescent="0.25">
      <c r="A615" s="57" t="s">
        <v>191</v>
      </c>
      <c r="B615" s="12">
        <v>2</v>
      </c>
      <c r="C615" s="47">
        <v>42263</v>
      </c>
      <c r="D615" s="12">
        <v>12</v>
      </c>
      <c r="E615" s="12" t="s">
        <v>849</v>
      </c>
      <c r="F615" s="47">
        <v>42619</v>
      </c>
      <c r="G615" s="47">
        <v>42676</v>
      </c>
      <c r="H615" s="48">
        <v>0</v>
      </c>
      <c r="I615" s="47">
        <v>42704</v>
      </c>
      <c r="J615" s="48">
        <v>0</v>
      </c>
      <c r="K615" s="52" t="s">
        <v>246</v>
      </c>
      <c r="L615" s="51" t="s">
        <v>246</v>
      </c>
      <c r="M615" s="52">
        <v>0</v>
      </c>
    </row>
    <row r="616" spans="1:13" ht="15.75" x14ac:dyDescent="0.25">
      <c r="A616" s="57" t="s">
        <v>191</v>
      </c>
      <c r="B616" s="12">
        <v>2</v>
      </c>
      <c r="C616" s="47">
        <v>42263</v>
      </c>
      <c r="D616" s="12">
        <v>13</v>
      </c>
      <c r="E616" s="12" t="s">
        <v>850</v>
      </c>
      <c r="F616" s="47">
        <v>42619</v>
      </c>
      <c r="G616" s="47">
        <v>42676</v>
      </c>
      <c r="H616" s="48">
        <v>0</v>
      </c>
      <c r="I616" s="47">
        <v>42704</v>
      </c>
      <c r="J616" s="48">
        <v>0</v>
      </c>
      <c r="K616" s="52" t="s">
        <v>246</v>
      </c>
      <c r="L616" s="51" t="s">
        <v>246</v>
      </c>
      <c r="M616" s="52">
        <v>0</v>
      </c>
    </row>
    <row r="617" spans="1:13" ht="15.75" x14ac:dyDescent="0.25">
      <c r="A617" s="57" t="s">
        <v>191</v>
      </c>
      <c r="B617" s="12">
        <v>3</v>
      </c>
      <c r="C617" s="47">
        <v>41913</v>
      </c>
      <c r="D617" s="12">
        <v>1</v>
      </c>
      <c r="E617" s="12" t="s">
        <v>851</v>
      </c>
      <c r="F617" s="47">
        <v>42619</v>
      </c>
      <c r="G617" s="47">
        <v>42676</v>
      </c>
      <c r="H617" s="48">
        <v>0</v>
      </c>
      <c r="I617" s="47">
        <v>42704</v>
      </c>
      <c r="J617" s="48">
        <v>0</v>
      </c>
      <c r="K617" s="52" t="s">
        <v>246</v>
      </c>
      <c r="L617" s="51" t="s">
        <v>246</v>
      </c>
      <c r="M617" s="52">
        <v>0</v>
      </c>
    </row>
    <row r="618" spans="1:13" ht="15.75" x14ac:dyDescent="0.25">
      <c r="A618" s="57" t="s">
        <v>191</v>
      </c>
      <c r="B618" s="12">
        <v>3</v>
      </c>
      <c r="C618" s="47">
        <v>41913</v>
      </c>
      <c r="D618" s="12">
        <v>4</v>
      </c>
      <c r="E618" s="12" t="s">
        <v>852</v>
      </c>
      <c r="F618" s="47">
        <v>42619</v>
      </c>
      <c r="G618" s="47">
        <v>42676</v>
      </c>
      <c r="H618" s="48">
        <v>0</v>
      </c>
      <c r="I618" s="47">
        <v>42704</v>
      </c>
      <c r="J618" s="48">
        <v>0</v>
      </c>
      <c r="K618" s="52" t="s">
        <v>246</v>
      </c>
      <c r="L618" s="51" t="s">
        <v>246</v>
      </c>
      <c r="M618" s="52">
        <v>0</v>
      </c>
    </row>
    <row r="619" spans="1:13" ht="15.75" x14ac:dyDescent="0.25">
      <c r="A619" s="57" t="s">
        <v>191</v>
      </c>
      <c r="B619" s="12">
        <v>3</v>
      </c>
      <c r="C619" s="47">
        <v>41913</v>
      </c>
      <c r="D619" s="12">
        <v>5</v>
      </c>
      <c r="E619" s="12" t="s">
        <v>853</v>
      </c>
      <c r="F619" s="47">
        <v>42619</v>
      </c>
      <c r="G619" s="47">
        <v>42676</v>
      </c>
      <c r="H619" s="48">
        <v>0</v>
      </c>
      <c r="I619" s="47">
        <v>42704</v>
      </c>
      <c r="J619" s="48">
        <v>0</v>
      </c>
      <c r="K619" s="52" t="s">
        <v>246</v>
      </c>
      <c r="L619" s="51" t="s">
        <v>246</v>
      </c>
      <c r="M619" s="52">
        <v>0</v>
      </c>
    </row>
    <row r="620" spans="1:13" ht="15.75" x14ac:dyDescent="0.25">
      <c r="A620" s="57" t="s">
        <v>191</v>
      </c>
      <c r="B620" s="12">
        <v>3</v>
      </c>
      <c r="C620" s="47">
        <v>41933</v>
      </c>
      <c r="D620" s="12">
        <v>2</v>
      </c>
      <c r="E620" s="12" t="s">
        <v>854</v>
      </c>
      <c r="F620" s="47">
        <v>42619</v>
      </c>
      <c r="G620" s="47">
        <v>42676</v>
      </c>
      <c r="H620" s="48">
        <v>0</v>
      </c>
      <c r="I620" s="47">
        <v>42704</v>
      </c>
      <c r="J620" s="48">
        <v>0</v>
      </c>
      <c r="K620" s="52" t="s">
        <v>246</v>
      </c>
      <c r="L620" s="51" t="s">
        <v>246</v>
      </c>
      <c r="M620" s="52">
        <v>0</v>
      </c>
    </row>
    <row r="621" spans="1:13" ht="15.75" x14ac:dyDescent="0.25">
      <c r="A621" s="57" t="s">
        <v>191</v>
      </c>
      <c r="B621" s="12">
        <v>3</v>
      </c>
      <c r="C621" s="47">
        <v>41933</v>
      </c>
      <c r="D621" s="12">
        <v>3</v>
      </c>
      <c r="E621" s="12" t="s">
        <v>855</v>
      </c>
      <c r="F621" s="47">
        <v>42619</v>
      </c>
      <c r="G621" s="47">
        <v>42676</v>
      </c>
      <c r="H621" s="48">
        <v>0</v>
      </c>
      <c r="I621" s="47">
        <v>42704</v>
      </c>
      <c r="J621" s="48">
        <v>0</v>
      </c>
      <c r="K621" s="52" t="s">
        <v>246</v>
      </c>
      <c r="L621" s="51" t="s">
        <v>246</v>
      </c>
      <c r="M621" s="52">
        <v>0</v>
      </c>
    </row>
    <row r="622" spans="1:13" ht="15.75" x14ac:dyDescent="0.25">
      <c r="A622" s="57" t="s">
        <v>191</v>
      </c>
      <c r="B622" s="12">
        <v>3</v>
      </c>
      <c r="C622" s="47">
        <v>41933</v>
      </c>
      <c r="D622" s="12">
        <v>9</v>
      </c>
      <c r="E622" s="12" t="s">
        <v>856</v>
      </c>
      <c r="F622" s="47">
        <v>42619</v>
      </c>
      <c r="G622" s="47">
        <v>42676</v>
      </c>
      <c r="H622" s="48">
        <v>0</v>
      </c>
      <c r="I622" s="47">
        <v>42704</v>
      </c>
      <c r="J622" s="48">
        <v>0</v>
      </c>
      <c r="K622" s="52" t="s">
        <v>246</v>
      </c>
      <c r="L622" s="51" t="s">
        <v>246</v>
      </c>
      <c r="M622" s="52">
        <v>0</v>
      </c>
    </row>
    <row r="623" spans="1:13" ht="15.75" x14ac:dyDescent="0.25">
      <c r="A623" s="57" t="s">
        <v>191</v>
      </c>
      <c r="B623" s="12">
        <v>3</v>
      </c>
      <c r="C623" s="47">
        <v>41954</v>
      </c>
      <c r="D623" s="12">
        <v>2</v>
      </c>
      <c r="E623" s="12" t="s">
        <v>857</v>
      </c>
      <c r="F623" s="47">
        <v>42619</v>
      </c>
      <c r="G623" s="47">
        <v>42676</v>
      </c>
      <c r="H623" s="48">
        <v>0</v>
      </c>
      <c r="I623" s="47">
        <v>42704</v>
      </c>
      <c r="J623" s="48">
        <v>0</v>
      </c>
      <c r="K623" s="52" t="s">
        <v>246</v>
      </c>
      <c r="L623" s="51" t="s">
        <v>246</v>
      </c>
      <c r="M623" s="52">
        <v>0</v>
      </c>
    </row>
    <row r="624" spans="1:13" ht="15.75" x14ac:dyDescent="0.25">
      <c r="A624" s="57" t="s">
        <v>191</v>
      </c>
      <c r="B624" s="12">
        <v>3</v>
      </c>
      <c r="C624" s="47">
        <v>41954</v>
      </c>
      <c r="D624" s="12">
        <v>5</v>
      </c>
      <c r="E624" s="12" t="s">
        <v>858</v>
      </c>
      <c r="F624" s="47">
        <v>42619</v>
      </c>
      <c r="G624" s="47">
        <v>42676</v>
      </c>
      <c r="H624" s="48">
        <v>0</v>
      </c>
      <c r="I624" s="47">
        <v>42704</v>
      </c>
      <c r="J624" s="48">
        <v>0</v>
      </c>
      <c r="K624" s="52" t="s">
        <v>246</v>
      </c>
      <c r="L624" s="51" t="s">
        <v>246</v>
      </c>
      <c r="M624" s="52">
        <v>0</v>
      </c>
    </row>
    <row r="625" spans="1:13" ht="15.75" x14ac:dyDescent="0.25">
      <c r="A625" s="57" t="s">
        <v>191</v>
      </c>
      <c r="B625" s="12">
        <v>3</v>
      </c>
      <c r="C625" s="47">
        <v>41975</v>
      </c>
      <c r="D625" s="12">
        <v>8</v>
      </c>
      <c r="E625" s="12" t="s">
        <v>859</v>
      </c>
      <c r="F625" s="47">
        <v>42619</v>
      </c>
      <c r="G625" s="47">
        <v>42676</v>
      </c>
      <c r="H625" s="48">
        <v>0</v>
      </c>
      <c r="I625" s="47">
        <v>42704</v>
      </c>
      <c r="J625" s="48">
        <v>0</v>
      </c>
      <c r="K625" s="52" t="s">
        <v>246</v>
      </c>
      <c r="L625" s="51" t="s">
        <v>246</v>
      </c>
      <c r="M625" s="52">
        <v>0</v>
      </c>
    </row>
    <row r="626" spans="1:13" ht="15.75" x14ac:dyDescent="0.25">
      <c r="A626" s="57" t="s">
        <v>191</v>
      </c>
      <c r="B626" s="12">
        <v>3</v>
      </c>
      <c r="C626" s="47">
        <v>41975</v>
      </c>
      <c r="D626" s="12">
        <v>9</v>
      </c>
      <c r="E626" s="12" t="s">
        <v>860</v>
      </c>
      <c r="F626" s="47">
        <v>42619</v>
      </c>
      <c r="G626" s="47">
        <v>42676</v>
      </c>
      <c r="H626" s="48">
        <v>0</v>
      </c>
      <c r="I626" s="47">
        <v>42704</v>
      </c>
      <c r="J626" s="48">
        <v>0</v>
      </c>
      <c r="K626" s="52" t="s">
        <v>246</v>
      </c>
      <c r="L626" s="51" t="s">
        <v>246</v>
      </c>
      <c r="M626" s="52">
        <v>0</v>
      </c>
    </row>
    <row r="627" spans="1:13" ht="15.75" x14ac:dyDescent="0.25">
      <c r="A627" s="57" t="s">
        <v>191</v>
      </c>
      <c r="B627" s="12">
        <v>3</v>
      </c>
      <c r="C627" s="47">
        <v>42278</v>
      </c>
      <c r="D627" s="12">
        <v>11</v>
      </c>
      <c r="E627" s="12" t="s">
        <v>861</v>
      </c>
      <c r="F627" s="47">
        <v>42619</v>
      </c>
      <c r="G627" s="47">
        <v>42676</v>
      </c>
      <c r="H627" s="48">
        <v>0</v>
      </c>
      <c r="I627" s="47">
        <v>42704</v>
      </c>
      <c r="J627" s="48">
        <v>1</v>
      </c>
      <c r="K627" s="47">
        <v>42753</v>
      </c>
      <c r="L627" s="48">
        <v>0</v>
      </c>
      <c r="M627" s="52">
        <v>0</v>
      </c>
    </row>
    <row r="628" spans="1:13" ht="15.75" x14ac:dyDescent="0.25">
      <c r="A628" s="57" t="s">
        <v>191</v>
      </c>
      <c r="B628" s="12">
        <v>3</v>
      </c>
      <c r="C628" s="47">
        <v>42278</v>
      </c>
      <c r="D628" s="12">
        <v>12</v>
      </c>
      <c r="E628" s="12" t="s">
        <v>862</v>
      </c>
      <c r="F628" s="47">
        <v>42619</v>
      </c>
      <c r="G628" s="47">
        <v>42676</v>
      </c>
      <c r="H628" s="48">
        <v>0</v>
      </c>
      <c r="I628" s="47">
        <v>42704</v>
      </c>
      <c r="J628" s="48">
        <v>0</v>
      </c>
      <c r="K628" s="52" t="s">
        <v>246</v>
      </c>
      <c r="L628" s="51" t="s">
        <v>246</v>
      </c>
      <c r="M628" s="52">
        <v>0</v>
      </c>
    </row>
    <row r="629" spans="1:13" ht="15.75" x14ac:dyDescent="0.25">
      <c r="A629" s="57" t="s">
        <v>191</v>
      </c>
      <c r="B629" s="12">
        <v>3</v>
      </c>
      <c r="C629" s="47">
        <v>42292</v>
      </c>
      <c r="D629" s="12">
        <v>11</v>
      </c>
      <c r="E629" s="12" t="s">
        <v>863</v>
      </c>
      <c r="F629" s="47">
        <v>42619</v>
      </c>
      <c r="G629" s="47">
        <v>42676</v>
      </c>
      <c r="H629" s="48">
        <v>0</v>
      </c>
      <c r="I629" s="47">
        <v>42704</v>
      </c>
      <c r="J629" s="48">
        <v>0</v>
      </c>
      <c r="K629" s="52" t="s">
        <v>246</v>
      </c>
      <c r="L629" s="51" t="s">
        <v>246</v>
      </c>
      <c r="M629" s="52">
        <v>0</v>
      </c>
    </row>
    <row r="630" spans="1:13" ht="15.75" x14ac:dyDescent="0.25">
      <c r="A630" s="57" t="s">
        <v>191</v>
      </c>
      <c r="B630" s="12">
        <v>3</v>
      </c>
      <c r="C630" s="47">
        <v>42292</v>
      </c>
      <c r="D630" s="12">
        <v>13</v>
      </c>
      <c r="E630" s="12" t="s">
        <v>864</v>
      </c>
      <c r="F630" s="47">
        <v>42619</v>
      </c>
      <c r="G630" s="47">
        <v>42676</v>
      </c>
      <c r="H630" s="48">
        <v>0</v>
      </c>
      <c r="I630" s="47">
        <v>42704</v>
      </c>
      <c r="J630" s="48">
        <v>0</v>
      </c>
      <c r="K630" s="52" t="s">
        <v>246</v>
      </c>
      <c r="L630" s="51" t="s">
        <v>246</v>
      </c>
      <c r="M630" s="52">
        <v>0</v>
      </c>
    </row>
    <row r="631" spans="1:13" ht="15.75" x14ac:dyDescent="0.25">
      <c r="A631" s="57" t="s">
        <v>191</v>
      </c>
      <c r="B631" s="12">
        <v>3</v>
      </c>
      <c r="C631" s="47">
        <v>42306</v>
      </c>
      <c r="D631" s="12">
        <v>4</v>
      </c>
      <c r="E631" s="12" t="s">
        <v>865</v>
      </c>
      <c r="F631" s="47">
        <v>42619</v>
      </c>
      <c r="G631" s="47">
        <v>42676</v>
      </c>
      <c r="H631" s="48">
        <v>0</v>
      </c>
      <c r="I631" s="47">
        <v>42704</v>
      </c>
      <c r="J631" s="48">
        <v>0</v>
      </c>
      <c r="K631" s="52" t="s">
        <v>246</v>
      </c>
      <c r="L631" s="51" t="s">
        <v>246</v>
      </c>
      <c r="M631" s="52">
        <v>0</v>
      </c>
    </row>
    <row r="632" spans="1:13" ht="15.75" x14ac:dyDescent="0.25">
      <c r="A632" s="57" t="s">
        <v>191</v>
      </c>
      <c r="B632" s="12">
        <v>3</v>
      </c>
      <c r="C632" s="47">
        <v>42313</v>
      </c>
      <c r="D632" s="12">
        <v>7</v>
      </c>
      <c r="E632" s="12" t="s">
        <v>866</v>
      </c>
      <c r="F632" s="47">
        <v>42619</v>
      </c>
      <c r="G632" s="47">
        <v>42676</v>
      </c>
      <c r="H632" s="48">
        <v>0</v>
      </c>
      <c r="I632" s="47">
        <v>42704</v>
      </c>
      <c r="J632" s="48">
        <v>0</v>
      </c>
      <c r="K632" s="52" t="s">
        <v>246</v>
      </c>
      <c r="L632" s="51" t="s">
        <v>246</v>
      </c>
      <c r="M632" s="52">
        <v>0</v>
      </c>
    </row>
    <row r="633" spans="1:13" ht="15.75" x14ac:dyDescent="0.25">
      <c r="A633" s="57" t="s">
        <v>191</v>
      </c>
      <c r="B633" s="12">
        <v>3</v>
      </c>
      <c r="C633" s="47">
        <v>42320</v>
      </c>
      <c r="D633" s="12">
        <v>8</v>
      </c>
      <c r="E633" s="12" t="s">
        <v>867</v>
      </c>
      <c r="F633" s="47">
        <v>42619</v>
      </c>
      <c r="G633" s="47">
        <v>42676</v>
      </c>
      <c r="H633" s="48">
        <v>0</v>
      </c>
      <c r="I633" s="47">
        <v>42704</v>
      </c>
      <c r="J633" s="48">
        <v>0</v>
      </c>
      <c r="K633" s="52" t="s">
        <v>246</v>
      </c>
      <c r="L633" s="51" t="s">
        <v>246</v>
      </c>
      <c r="M633" s="52">
        <v>0</v>
      </c>
    </row>
    <row r="634" spans="1:13" ht="15.75" x14ac:dyDescent="0.25">
      <c r="A634" s="57" t="s">
        <v>191</v>
      </c>
      <c r="B634" s="12">
        <v>3</v>
      </c>
      <c r="C634" s="47">
        <v>42327</v>
      </c>
      <c r="D634" s="12">
        <v>12</v>
      </c>
      <c r="E634" s="12" t="s">
        <v>868</v>
      </c>
      <c r="F634" s="47">
        <v>42619</v>
      </c>
      <c r="G634" s="47">
        <v>42676</v>
      </c>
      <c r="H634" s="48">
        <v>0</v>
      </c>
      <c r="I634" s="47">
        <v>42704</v>
      </c>
      <c r="J634" s="48">
        <v>0</v>
      </c>
      <c r="K634" s="52" t="s">
        <v>246</v>
      </c>
      <c r="L634" s="51" t="s">
        <v>246</v>
      </c>
      <c r="M634" s="52">
        <v>0</v>
      </c>
    </row>
    <row r="635" spans="1:13" ht="15.75" x14ac:dyDescent="0.25">
      <c r="A635" s="57" t="s">
        <v>191</v>
      </c>
      <c r="B635" s="12">
        <v>3</v>
      </c>
      <c r="C635" s="47">
        <v>42334</v>
      </c>
      <c r="D635" s="12">
        <v>4</v>
      </c>
      <c r="E635" s="12" t="s">
        <v>869</v>
      </c>
      <c r="F635" s="47">
        <v>42619</v>
      </c>
      <c r="G635" s="47">
        <v>42676</v>
      </c>
      <c r="H635" s="48">
        <v>0</v>
      </c>
      <c r="I635" s="47">
        <v>42704</v>
      </c>
      <c r="J635" s="48">
        <v>0</v>
      </c>
      <c r="K635" s="52" t="s">
        <v>246</v>
      </c>
      <c r="L635" s="51" t="s">
        <v>246</v>
      </c>
      <c r="M635" s="52">
        <v>0</v>
      </c>
    </row>
    <row r="636" spans="1:13" ht="15.75" x14ac:dyDescent="0.25">
      <c r="A636" s="57" t="s">
        <v>191</v>
      </c>
      <c r="B636" s="12">
        <v>3</v>
      </c>
      <c r="C636" s="47">
        <v>42334</v>
      </c>
      <c r="D636" s="12">
        <v>5</v>
      </c>
      <c r="E636" s="12" t="s">
        <v>870</v>
      </c>
      <c r="F636" s="47">
        <v>42619</v>
      </c>
      <c r="G636" s="47">
        <v>42676</v>
      </c>
      <c r="H636" s="48">
        <v>0</v>
      </c>
      <c r="I636" s="47">
        <v>42704</v>
      </c>
      <c r="J636" s="48">
        <v>0</v>
      </c>
      <c r="K636" s="52" t="s">
        <v>246</v>
      </c>
      <c r="L636" s="51" t="s">
        <v>246</v>
      </c>
      <c r="M636" s="52">
        <v>0</v>
      </c>
    </row>
    <row r="637" spans="1:13" ht="15.75" x14ac:dyDescent="0.25">
      <c r="A637" s="57" t="s">
        <v>193</v>
      </c>
      <c r="B637" s="12">
        <v>1</v>
      </c>
      <c r="C637" s="47">
        <v>42166</v>
      </c>
      <c r="D637" s="12">
        <v>6</v>
      </c>
      <c r="E637" s="12" t="s">
        <v>871</v>
      </c>
      <c r="F637" s="47">
        <v>42619</v>
      </c>
      <c r="G637" s="47">
        <v>42676</v>
      </c>
      <c r="H637" s="48">
        <v>0</v>
      </c>
      <c r="I637" s="47">
        <v>42704</v>
      </c>
      <c r="J637" s="48">
        <v>0</v>
      </c>
      <c r="K637" s="52" t="s">
        <v>246</v>
      </c>
      <c r="L637" s="51" t="s">
        <v>246</v>
      </c>
      <c r="M637" s="52">
        <v>0</v>
      </c>
    </row>
    <row r="638" spans="1:13" ht="15.75" x14ac:dyDescent="0.25">
      <c r="A638" s="57" t="s">
        <v>193</v>
      </c>
      <c r="B638" s="12">
        <v>1</v>
      </c>
      <c r="C638" s="47">
        <v>42166</v>
      </c>
      <c r="D638" s="12">
        <v>6</v>
      </c>
      <c r="E638" s="12" t="s">
        <v>872</v>
      </c>
      <c r="F638" s="47">
        <v>42619</v>
      </c>
      <c r="G638" s="47">
        <v>42676</v>
      </c>
      <c r="H638" s="48">
        <v>0</v>
      </c>
      <c r="I638" s="47">
        <v>42704</v>
      </c>
      <c r="J638" s="48">
        <v>0</v>
      </c>
      <c r="K638" s="52" t="s">
        <v>246</v>
      </c>
      <c r="L638" s="51" t="s">
        <v>246</v>
      </c>
      <c r="M638" s="52">
        <v>0</v>
      </c>
    </row>
    <row r="639" spans="1:13" ht="15.75" x14ac:dyDescent="0.25">
      <c r="A639" s="57" t="s">
        <v>193</v>
      </c>
      <c r="B639" s="12">
        <v>1</v>
      </c>
      <c r="C639" s="47">
        <v>42192</v>
      </c>
      <c r="D639" s="12">
        <v>6</v>
      </c>
      <c r="E639" s="12" t="s">
        <v>873</v>
      </c>
      <c r="F639" s="47">
        <v>42619</v>
      </c>
      <c r="G639" s="47">
        <v>42676</v>
      </c>
      <c r="H639" s="48">
        <v>0</v>
      </c>
      <c r="I639" s="47">
        <v>42704</v>
      </c>
      <c r="J639" s="48">
        <v>0</v>
      </c>
      <c r="K639" s="52" t="s">
        <v>246</v>
      </c>
      <c r="L639" s="51" t="s">
        <v>246</v>
      </c>
      <c r="M639" s="52">
        <v>0</v>
      </c>
    </row>
    <row r="640" spans="1:13" ht="15.75" x14ac:dyDescent="0.25">
      <c r="A640" s="57" t="s">
        <v>193</v>
      </c>
      <c r="B640" s="12">
        <v>1</v>
      </c>
      <c r="C640" s="47">
        <v>42192</v>
      </c>
      <c r="D640" s="12">
        <v>7</v>
      </c>
      <c r="E640" s="12" t="s">
        <v>874</v>
      </c>
      <c r="F640" s="47">
        <v>42619</v>
      </c>
      <c r="G640" s="47">
        <v>42676</v>
      </c>
      <c r="H640" s="48">
        <v>0</v>
      </c>
      <c r="I640" s="47">
        <v>42704</v>
      </c>
      <c r="J640" s="48">
        <v>1</v>
      </c>
      <c r="K640" s="47">
        <v>42753</v>
      </c>
      <c r="L640" s="48">
        <v>0</v>
      </c>
      <c r="M640" s="52">
        <v>0</v>
      </c>
    </row>
    <row r="641" spans="1:13" ht="15.75" x14ac:dyDescent="0.25">
      <c r="A641" s="57" t="s">
        <v>193</v>
      </c>
      <c r="B641" s="12">
        <v>1</v>
      </c>
      <c r="C641" s="47">
        <v>42192</v>
      </c>
      <c r="D641" s="12">
        <v>8</v>
      </c>
      <c r="E641" s="12" t="s">
        <v>875</v>
      </c>
      <c r="F641" s="47">
        <v>42619</v>
      </c>
      <c r="G641" s="47">
        <v>42676</v>
      </c>
      <c r="H641" s="48">
        <v>0</v>
      </c>
      <c r="I641" s="47">
        <v>42704</v>
      </c>
      <c r="J641" s="48">
        <v>0</v>
      </c>
      <c r="K641" s="52" t="s">
        <v>246</v>
      </c>
      <c r="L641" s="51" t="s">
        <v>246</v>
      </c>
      <c r="M641" s="52">
        <v>0</v>
      </c>
    </row>
    <row r="642" spans="1:13" ht="15.75" x14ac:dyDescent="0.25">
      <c r="A642" s="57" t="s">
        <v>193</v>
      </c>
      <c r="B642" s="12">
        <v>1</v>
      </c>
      <c r="C642" s="47">
        <v>42192</v>
      </c>
      <c r="D642" s="12">
        <v>12</v>
      </c>
      <c r="E642" s="12" t="s">
        <v>876</v>
      </c>
      <c r="F642" s="47">
        <v>42619</v>
      </c>
      <c r="G642" s="47">
        <v>42676</v>
      </c>
      <c r="H642" s="48">
        <v>0</v>
      </c>
      <c r="I642" s="47">
        <v>42704</v>
      </c>
      <c r="J642" s="48">
        <v>0</v>
      </c>
      <c r="K642" s="52" t="s">
        <v>246</v>
      </c>
      <c r="L642" s="51" t="s">
        <v>246</v>
      </c>
      <c r="M642" s="52">
        <v>0</v>
      </c>
    </row>
    <row r="643" spans="1:13" ht="15.75" x14ac:dyDescent="0.25">
      <c r="A643" s="57" t="s">
        <v>193</v>
      </c>
      <c r="B643" s="12">
        <v>1</v>
      </c>
      <c r="C643" s="47">
        <v>42199</v>
      </c>
      <c r="D643" s="12">
        <v>8</v>
      </c>
      <c r="E643" s="12" t="s">
        <v>877</v>
      </c>
      <c r="F643" s="47">
        <v>42619</v>
      </c>
      <c r="G643" s="47">
        <v>42676</v>
      </c>
      <c r="H643" s="48">
        <v>0</v>
      </c>
      <c r="I643" s="47">
        <v>42704</v>
      </c>
      <c r="J643" s="48">
        <v>0</v>
      </c>
      <c r="K643" s="52" t="s">
        <v>246</v>
      </c>
      <c r="L643" s="51" t="s">
        <v>246</v>
      </c>
      <c r="M643" s="52">
        <v>0</v>
      </c>
    </row>
    <row r="644" spans="1:13" ht="15.75" x14ac:dyDescent="0.25">
      <c r="A644" s="57" t="s">
        <v>193</v>
      </c>
      <c r="B644" s="12">
        <v>1</v>
      </c>
      <c r="C644" s="47">
        <v>42527</v>
      </c>
      <c r="D644" s="12">
        <v>7</v>
      </c>
      <c r="E644" s="12" t="s">
        <v>878</v>
      </c>
      <c r="F644" s="47">
        <v>42619</v>
      </c>
      <c r="G644" s="47">
        <v>42676</v>
      </c>
      <c r="H644" s="48">
        <v>0</v>
      </c>
      <c r="I644" s="47">
        <v>42704</v>
      </c>
      <c r="J644" s="48">
        <v>0</v>
      </c>
      <c r="K644" s="52" t="s">
        <v>246</v>
      </c>
      <c r="L644" s="51" t="s">
        <v>246</v>
      </c>
      <c r="M644" s="52">
        <v>0</v>
      </c>
    </row>
    <row r="645" spans="1:13" ht="15.75" x14ac:dyDescent="0.25">
      <c r="A645" s="57" t="s">
        <v>193</v>
      </c>
      <c r="B645" s="12">
        <v>1</v>
      </c>
      <c r="C645" s="47">
        <v>42527</v>
      </c>
      <c r="D645" s="12">
        <v>9</v>
      </c>
      <c r="E645" s="12" t="s">
        <v>879</v>
      </c>
      <c r="F645" s="47">
        <v>42619</v>
      </c>
      <c r="G645" s="47">
        <v>42676</v>
      </c>
      <c r="H645" s="48">
        <v>0</v>
      </c>
      <c r="I645" s="47">
        <v>42704</v>
      </c>
      <c r="J645" s="48">
        <v>0</v>
      </c>
      <c r="K645" s="52" t="s">
        <v>246</v>
      </c>
      <c r="L645" s="51" t="s">
        <v>246</v>
      </c>
      <c r="M645" s="52">
        <v>0</v>
      </c>
    </row>
    <row r="646" spans="1:13" ht="15.75" x14ac:dyDescent="0.25">
      <c r="A646" s="57" t="s">
        <v>193</v>
      </c>
      <c r="B646" s="12">
        <v>1</v>
      </c>
      <c r="C646" s="47">
        <v>42534</v>
      </c>
      <c r="D646" s="12">
        <v>2</v>
      </c>
      <c r="E646" s="12" t="s">
        <v>880</v>
      </c>
      <c r="F646" s="47">
        <v>42619</v>
      </c>
      <c r="G646" s="47">
        <v>42676</v>
      </c>
      <c r="H646" s="48">
        <v>0</v>
      </c>
      <c r="I646" s="47">
        <v>42704</v>
      </c>
      <c r="J646" s="48">
        <v>0</v>
      </c>
      <c r="K646" s="52" t="s">
        <v>246</v>
      </c>
      <c r="L646" s="51" t="s">
        <v>246</v>
      </c>
      <c r="M646" s="52">
        <v>0</v>
      </c>
    </row>
    <row r="647" spans="1:13" ht="15.75" x14ac:dyDescent="0.25">
      <c r="A647" s="57" t="s">
        <v>193</v>
      </c>
      <c r="B647" s="12">
        <v>1</v>
      </c>
      <c r="C647" s="47">
        <v>42550</v>
      </c>
      <c r="D647" s="12">
        <v>10</v>
      </c>
      <c r="E647" s="12" t="s">
        <v>881</v>
      </c>
      <c r="F647" s="47">
        <v>42619</v>
      </c>
      <c r="G647" s="47">
        <v>42676</v>
      </c>
      <c r="H647" s="48">
        <v>0</v>
      </c>
      <c r="I647" s="47">
        <v>42704</v>
      </c>
      <c r="J647" s="48">
        <v>0</v>
      </c>
      <c r="K647" s="52" t="s">
        <v>246</v>
      </c>
      <c r="L647" s="51" t="s">
        <v>246</v>
      </c>
      <c r="M647" s="52">
        <v>0</v>
      </c>
    </row>
    <row r="648" spans="1:13" ht="15.75" x14ac:dyDescent="0.25">
      <c r="A648" s="57" t="s">
        <v>193</v>
      </c>
      <c r="B648" s="12">
        <v>1</v>
      </c>
      <c r="C648" s="47">
        <v>42557</v>
      </c>
      <c r="D648" s="12">
        <v>11</v>
      </c>
      <c r="E648" s="12" t="s">
        <v>882</v>
      </c>
      <c r="F648" s="47">
        <v>42619</v>
      </c>
      <c r="G648" s="47">
        <v>42676</v>
      </c>
      <c r="H648" s="48">
        <v>0</v>
      </c>
      <c r="I648" s="47">
        <v>42704</v>
      </c>
      <c r="J648" s="48">
        <v>0</v>
      </c>
      <c r="K648" s="52" t="s">
        <v>246</v>
      </c>
      <c r="L648" s="51" t="s">
        <v>246</v>
      </c>
      <c r="M648" s="52">
        <v>0</v>
      </c>
    </row>
    <row r="649" spans="1:13" ht="15.75" x14ac:dyDescent="0.25">
      <c r="A649" s="57" t="s">
        <v>193</v>
      </c>
      <c r="B649" s="12">
        <v>1</v>
      </c>
      <c r="C649" s="47">
        <v>42564</v>
      </c>
      <c r="D649" s="12">
        <v>4</v>
      </c>
      <c r="E649" s="12" t="s">
        <v>883</v>
      </c>
      <c r="F649" s="47">
        <v>42619</v>
      </c>
      <c r="G649" s="47">
        <v>42676</v>
      </c>
      <c r="H649" s="48">
        <v>0</v>
      </c>
      <c r="I649" s="47">
        <v>42704</v>
      </c>
      <c r="J649" s="48">
        <v>1</v>
      </c>
      <c r="K649" s="47">
        <v>42753</v>
      </c>
      <c r="L649" s="48">
        <v>0</v>
      </c>
      <c r="M649" s="52">
        <v>0</v>
      </c>
    </row>
    <row r="650" spans="1:13" ht="15.75" x14ac:dyDescent="0.25">
      <c r="A650" s="57" t="s">
        <v>193</v>
      </c>
      <c r="B650" s="12">
        <v>1</v>
      </c>
      <c r="C650" s="47">
        <v>42564</v>
      </c>
      <c r="D650" s="12">
        <v>6</v>
      </c>
      <c r="E650" s="12" t="s">
        <v>884</v>
      </c>
      <c r="F650" s="47">
        <v>42619</v>
      </c>
      <c r="G650" s="47">
        <v>42676</v>
      </c>
      <c r="H650" s="48">
        <v>0</v>
      </c>
      <c r="I650" s="47">
        <v>42704</v>
      </c>
      <c r="J650" s="48">
        <v>0</v>
      </c>
      <c r="K650" s="52" t="s">
        <v>246</v>
      </c>
      <c r="L650" s="51" t="s">
        <v>246</v>
      </c>
      <c r="M650" s="52">
        <v>0</v>
      </c>
    </row>
    <row r="651" spans="1:13" ht="15.75" x14ac:dyDescent="0.25">
      <c r="A651" s="57" t="s">
        <v>193</v>
      </c>
      <c r="B651" s="12">
        <v>1</v>
      </c>
      <c r="C651" s="47">
        <v>42564</v>
      </c>
      <c r="D651" s="12">
        <v>8</v>
      </c>
      <c r="E651" s="12" t="s">
        <v>885</v>
      </c>
      <c r="F651" s="47">
        <v>42619</v>
      </c>
      <c r="G651" s="47">
        <v>42676</v>
      </c>
      <c r="H651" s="48">
        <v>0</v>
      </c>
      <c r="I651" s="47">
        <v>42704</v>
      </c>
      <c r="J651" s="48">
        <v>0</v>
      </c>
      <c r="K651" s="52" t="s">
        <v>246</v>
      </c>
      <c r="L651" s="51" t="s">
        <v>246</v>
      </c>
      <c r="M651" s="52">
        <v>0</v>
      </c>
    </row>
    <row r="652" spans="1:13" ht="15.75" x14ac:dyDescent="0.25">
      <c r="A652" s="57" t="s">
        <v>193</v>
      </c>
      <c r="B652" s="12">
        <v>1</v>
      </c>
      <c r="C652" s="47">
        <v>42564</v>
      </c>
      <c r="D652" s="12">
        <v>12</v>
      </c>
      <c r="E652" s="12" t="s">
        <v>886</v>
      </c>
      <c r="F652" s="47">
        <v>42619</v>
      </c>
      <c r="G652" s="47">
        <v>42676</v>
      </c>
      <c r="H652" s="48">
        <v>0</v>
      </c>
      <c r="I652" s="47">
        <v>42704</v>
      </c>
      <c r="J652" s="48">
        <v>0</v>
      </c>
      <c r="K652" s="52" t="s">
        <v>246</v>
      </c>
      <c r="L652" s="51" t="s">
        <v>246</v>
      </c>
      <c r="M652" s="52">
        <v>0</v>
      </c>
    </row>
    <row r="653" spans="1:13" ht="15.75" x14ac:dyDescent="0.25">
      <c r="A653" s="57" t="s">
        <v>193</v>
      </c>
      <c r="B653" s="12">
        <v>1</v>
      </c>
      <c r="C653" s="47">
        <v>42571</v>
      </c>
      <c r="D653" s="12">
        <v>2</v>
      </c>
      <c r="E653" s="12" t="s">
        <v>887</v>
      </c>
      <c r="F653" s="47">
        <v>42619</v>
      </c>
      <c r="G653" s="47">
        <v>42676</v>
      </c>
      <c r="H653" s="48">
        <v>0</v>
      </c>
      <c r="I653" s="47">
        <v>42704</v>
      </c>
      <c r="J653" s="48">
        <v>0</v>
      </c>
      <c r="K653" s="52" t="s">
        <v>246</v>
      </c>
      <c r="L653" s="51" t="s">
        <v>246</v>
      </c>
      <c r="M653" s="52">
        <v>0</v>
      </c>
    </row>
    <row r="654" spans="1:13" ht="15.75" x14ac:dyDescent="0.25">
      <c r="A654" s="57" t="s">
        <v>193</v>
      </c>
      <c r="B654" s="12">
        <v>2</v>
      </c>
      <c r="C654" s="47">
        <v>42216</v>
      </c>
      <c r="D654" s="12">
        <v>1</v>
      </c>
      <c r="E654" s="12" t="s">
        <v>888</v>
      </c>
      <c r="F654" s="47">
        <v>42619</v>
      </c>
      <c r="G654" s="47">
        <v>42676</v>
      </c>
      <c r="H654" s="48">
        <v>0</v>
      </c>
      <c r="I654" s="47">
        <v>42704</v>
      </c>
      <c r="J654" s="48">
        <v>0</v>
      </c>
      <c r="K654" s="52" t="s">
        <v>246</v>
      </c>
      <c r="L654" s="51" t="s">
        <v>246</v>
      </c>
      <c r="M654" s="52">
        <v>0</v>
      </c>
    </row>
    <row r="655" spans="1:13" ht="15.75" x14ac:dyDescent="0.25">
      <c r="A655" s="57" t="s">
        <v>193</v>
      </c>
      <c r="B655" s="12">
        <v>2</v>
      </c>
      <c r="C655" s="47">
        <v>42222</v>
      </c>
      <c r="D655" s="12">
        <v>1</v>
      </c>
      <c r="E655" s="12" t="s">
        <v>889</v>
      </c>
      <c r="F655" s="47">
        <v>42619</v>
      </c>
      <c r="G655" s="47">
        <v>42676</v>
      </c>
      <c r="H655" s="48">
        <v>0</v>
      </c>
      <c r="I655" s="47">
        <v>42704</v>
      </c>
      <c r="J655" s="48">
        <v>0</v>
      </c>
      <c r="K655" s="52" t="s">
        <v>246</v>
      </c>
      <c r="L655" s="51" t="s">
        <v>246</v>
      </c>
      <c r="M655" s="52">
        <v>0</v>
      </c>
    </row>
    <row r="656" spans="1:13" ht="15.75" x14ac:dyDescent="0.25">
      <c r="A656" s="57" t="s">
        <v>193</v>
      </c>
      <c r="B656" s="12">
        <v>2</v>
      </c>
      <c r="C656" s="47">
        <v>42222</v>
      </c>
      <c r="D656" s="12">
        <v>2</v>
      </c>
      <c r="E656" s="12" t="s">
        <v>890</v>
      </c>
      <c r="F656" s="47">
        <v>42619</v>
      </c>
      <c r="G656" s="47">
        <v>42676</v>
      </c>
      <c r="H656" s="48">
        <v>0</v>
      </c>
      <c r="I656" s="47">
        <v>42704</v>
      </c>
      <c r="J656" s="48">
        <v>0</v>
      </c>
      <c r="K656" s="52" t="s">
        <v>246</v>
      </c>
      <c r="L656" s="51" t="s">
        <v>246</v>
      </c>
      <c r="M656" s="52">
        <v>0</v>
      </c>
    </row>
    <row r="657" spans="1:13" ht="15.75" x14ac:dyDescent="0.25">
      <c r="A657" s="57" t="s">
        <v>193</v>
      </c>
      <c r="B657" s="12">
        <v>2</v>
      </c>
      <c r="C657" s="47">
        <v>42229</v>
      </c>
      <c r="D657" s="12">
        <v>11</v>
      </c>
      <c r="E657" s="12" t="s">
        <v>891</v>
      </c>
      <c r="F657" s="47">
        <v>42619</v>
      </c>
      <c r="G657" s="47">
        <v>42676</v>
      </c>
      <c r="H657" s="48">
        <v>0</v>
      </c>
      <c r="I657" s="47">
        <v>42704</v>
      </c>
      <c r="J657" s="48">
        <v>0</v>
      </c>
      <c r="K657" s="52" t="s">
        <v>246</v>
      </c>
      <c r="L657" s="51" t="s">
        <v>246</v>
      </c>
      <c r="M657" s="52">
        <v>0</v>
      </c>
    </row>
    <row r="658" spans="1:13" ht="15.75" x14ac:dyDescent="0.25">
      <c r="A658" s="57" t="s">
        <v>193</v>
      </c>
      <c r="B658" s="12">
        <v>2</v>
      </c>
      <c r="C658" s="47">
        <v>42258</v>
      </c>
      <c r="D658" s="12">
        <v>7</v>
      </c>
      <c r="E658" s="12" t="s">
        <v>892</v>
      </c>
      <c r="F658" s="47">
        <v>42619</v>
      </c>
      <c r="G658" s="47">
        <v>42676</v>
      </c>
      <c r="H658" s="48">
        <v>0</v>
      </c>
      <c r="I658" s="47">
        <v>42704</v>
      </c>
      <c r="J658" s="48">
        <v>0</v>
      </c>
      <c r="K658" s="52" t="s">
        <v>246</v>
      </c>
      <c r="L658" s="51" t="s">
        <v>246</v>
      </c>
      <c r="M658" s="52">
        <v>0</v>
      </c>
    </row>
    <row r="659" spans="1:13" ht="15.75" x14ac:dyDescent="0.25">
      <c r="A659" s="57" t="s">
        <v>193</v>
      </c>
      <c r="B659" s="12">
        <v>2</v>
      </c>
      <c r="C659" s="47">
        <v>42258</v>
      </c>
      <c r="D659" s="12">
        <v>8</v>
      </c>
      <c r="E659" s="12" t="s">
        <v>893</v>
      </c>
      <c r="F659" s="47">
        <v>42619</v>
      </c>
      <c r="G659" s="47">
        <v>42676</v>
      </c>
      <c r="H659" s="48">
        <v>0</v>
      </c>
      <c r="I659" s="47">
        <v>42704</v>
      </c>
      <c r="J659" s="48">
        <v>0</v>
      </c>
      <c r="K659" s="52" t="s">
        <v>246</v>
      </c>
      <c r="L659" s="51" t="s">
        <v>246</v>
      </c>
      <c r="M659" s="52">
        <v>0</v>
      </c>
    </row>
    <row r="660" spans="1:13" ht="15.75" x14ac:dyDescent="0.25">
      <c r="A660" s="57" t="s">
        <v>193</v>
      </c>
      <c r="B660" s="12">
        <v>2</v>
      </c>
      <c r="C660" s="47">
        <v>42263</v>
      </c>
      <c r="D660" s="12">
        <v>12</v>
      </c>
      <c r="E660" s="12" t="s">
        <v>894</v>
      </c>
      <c r="F660" s="47">
        <v>42619</v>
      </c>
      <c r="G660" s="47">
        <v>42676</v>
      </c>
      <c r="H660" s="48">
        <v>0</v>
      </c>
      <c r="I660" s="47">
        <v>42704</v>
      </c>
      <c r="J660" s="48">
        <v>0</v>
      </c>
      <c r="K660" s="52" t="s">
        <v>246</v>
      </c>
      <c r="L660" s="51" t="s">
        <v>246</v>
      </c>
      <c r="M660" s="52">
        <v>0</v>
      </c>
    </row>
    <row r="661" spans="1:13" ht="15.75" x14ac:dyDescent="0.25">
      <c r="A661" s="57" t="s">
        <v>193</v>
      </c>
      <c r="B661" s="12">
        <v>3</v>
      </c>
      <c r="C661" s="47">
        <v>41913</v>
      </c>
      <c r="D661" s="12">
        <v>1</v>
      </c>
      <c r="E661" s="12" t="s">
        <v>895</v>
      </c>
      <c r="F661" s="47">
        <v>42619</v>
      </c>
      <c r="G661" s="47">
        <v>42676</v>
      </c>
      <c r="H661" s="48">
        <v>0</v>
      </c>
      <c r="I661" s="47">
        <v>42704</v>
      </c>
      <c r="J661" s="48">
        <v>0</v>
      </c>
      <c r="K661" s="52" t="s">
        <v>246</v>
      </c>
      <c r="L661" s="51" t="s">
        <v>246</v>
      </c>
      <c r="M661" s="52">
        <v>0</v>
      </c>
    </row>
    <row r="662" spans="1:13" ht="15.75" x14ac:dyDescent="0.25">
      <c r="A662" s="57" t="s">
        <v>193</v>
      </c>
      <c r="B662" s="12">
        <v>3</v>
      </c>
      <c r="C662" s="47">
        <v>41933</v>
      </c>
      <c r="D662" s="12">
        <v>3</v>
      </c>
      <c r="E662" s="12" t="s">
        <v>896</v>
      </c>
      <c r="F662" s="47">
        <v>42619</v>
      </c>
      <c r="G662" s="47">
        <v>42676</v>
      </c>
      <c r="H662" s="48">
        <v>0</v>
      </c>
      <c r="I662" s="47">
        <v>42704</v>
      </c>
      <c r="J662" s="48">
        <v>1</v>
      </c>
      <c r="K662" s="47">
        <v>42753</v>
      </c>
      <c r="L662" s="48">
        <v>0</v>
      </c>
      <c r="M662" s="52">
        <v>0</v>
      </c>
    </row>
    <row r="663" spans="1:13" ht="15.75" x14ac:dyDescent="0.25">
      <c r="A663" s="57" t="s">
        <v>193</v>
      </c>
      <c r="B663" s="12">
        <v>3</v>
      </c>
      <c r="C663" s="47">
        <v>41933</v>
      </c>
      <c r="D663" s="12">
        <v>7</v>
      </c>
      <c r="E663" s="12" t="s">
        <v>897</v>
      </c>
      <c r="F663" s="47">
        <v>42619</v>
      </c>
      <c r="G663" s="47">
        <v>42676</v>
      </c>
      <c r="H663" s="48">
        <v>0</v>
      </c>
      <c r="I663" s="47">
        <v>42704</v>
      </c>
      <c r="J663" s="48">
        <v>1</v>
      </c>
      <c r="K663" s="47">
        <v>42753</v>
      </c>
      <c r="L663" s="48">
        <v>0</v>
      </c>
      <c r="M663" s="52">
        <v>0</v>
      </c>
    </row>
    <row r="664" spans="1:13" ht="15.75" x14ac:dyDescent="0.25">
      <c r="A664" s="57" t="s">
        <v>193</v>
      </c>
      <c r="B664" s="12">
        <v>3</v>
      </c>
      <c r="C664" s="47">
        <v>41975</v>
      </c>
      <c r="D664" s="12">
        <v>6</v>
      </c>
      <c r="E664" s="12" t="s">
        <v>898</v>
      </c>
      <c r="F664" s="47">
        <v>42619</v>
      </c>
      <c r="G664" s="47">
        <v>42676</v>
      </c>
      <c r="H664" s="48">
        <v>0</v>
      </c>
      <c r="I664" s="47">
        <v>42704</v>
      </c>
      <c r="J664" s="48">
        <v>0</v>
      </c>
      <c r="K664" s="52" t="s">
        <v>246</v>
      </c>
      <c r="L664" s="51" t="s">
        <v>246</v>
      </c>
      <c r="M664" s="52">
        <v>0</v>
      </c>
    </row>
    <row r="665" spans="1:13" ht="15.75" x14ac:dyDescent="0.25">
      <c r="A665" s="57" t="s">
        <v>193</v>
      </c>
      <c r="B665" s="12">
        <v>3</v>
      </c>
      <c r="C665" s="47">
        <v>42292</v>
      </c>
      <c r="D665" s="12">
        <v>8</v>
      </c>
      <c r="E665" s="12" t="s">
        <v>899</v>
      </c>
      <c r="F665" s="47">
        <v>42619</v>
      </c>
      <c r="G665" s="47">
        <v>42676</v>
      </c>
      <c r="H665" s="48">
        <v>0</v>
      </c>
      <c r="I665" s="47">
        <v>42704</v>
      </c>
      <c r="J665" s="48">
        <v>0</v>
      </c>
      <c r="K665" s="52" t="s">
        <v>246</v>
      </c>
      <c r="L665" s="51" t="s">
        <v>246</v>
      </c>
      <c r="M665" s="52">
        <v>0</v>
      </c>
    </row>
    <row r="666" spans="1:13" ht="15.75" x14ac:dyDescent="0.25">
      <c r="A666" s="57" t="s">
        <v>193</v>
      </c>
      <c r="B666" s="12">
        <v>3</v>
      </c>
      <c r="C666" s="47">
        <v>42292</v>
      </c>
      <c r="D666" s="12">
        <v>12</v>
      </c>
      <c r="E666" s="12" t="s">
        <v>900</v>
      </c>
      <c r="F666" s="47">
        <v>42619</v>
      </c>
      <c r="G666" s="47">
        <v>42676</v>
      </c>
      <c r="H666" s="48">
        <v>0</v>
      </c>
      <c r="I666" s="47">
        <v>42704</v>
      </c>
      <c r="J666" s="48">
        <v>0</v>
      </c>
      <c r="K666" s="52" t="s">
        <v>246</v>
      </c>
      <c r="L666" s="51" t="s">
        <v>246</v>
      </c>
      <c r="M666" s="52">
        <v>0</v>
      </c>
    </row>
    <row r="667" spans="1:13" ht="15.75" x14ac:dyDescent="0.25">
      <c r="A667" s="57" t="s">
        <v>193</v>
      </c>
      <c r="B667" s="12">
        <v>3</v>
      </c>
      <c r="C667" s="47">
        <v>42306</v>
      </c>
      <c r="D667" s="12">
        <v>1</v>
      </c>
      <c r="E667" s="12" t="s">
        <v>901</v>
      </c>
      <c r="F667" s="47">
        <v>42619</v>
      </c>
      <c r="G667" s="47">
        <v>42676</v>
      </c>
      <c r="H667" s="48">
        <v>0</v>
      </c>
      <c r="I667" s="47">
        <v>42704</v>
      </c>
      <c r="J667" s="48">
        <v>0</v>
      </c>
      <c r="K667" s="52" t="s">
        <v>246</v>
      </c>
      <c r="L667" s="51" t="s">
        <v>246</v>
      </c>
      <c r="M667" s="52">
        <v>0</v>
      </c>
    </row>
    <row r="668" spans="1:13" ht="15.75" x14ac:dyDescent="0.25">
      <c r="A668" s="57" t="s">
        <v>193</v>
      </c>
      <c r="B668" s="12">
        <v>3</v>
      </c>
      <c r="C668" s="47">
        <v>42306</v>
      </c>
      <c r="D668" s="12">
        <v>6</v>
      </c>
      <c r="E668" s="12" t="s">
        <v>902</v>
      </c>
      <c r="F668" s="47">
        <v>42619</v>
      </c>
      <c r="G668" s="47">
        <v>42676</v>
      </c>
      <c r="H668" s="48">
        <v>0</v>
      </c>
      <c r="I668" s="47">
        <v>42704</v>
      </c>
      <c r="J668" s="48">
        <v>0</v>
      </c>
      <c r="K668" s="52" t="s">
        <v>246</v>
      </c>
      <c r="L668" s="51" t="s">
        <v>246</v>
      </c>
      <c r="M668" s="52">
        <v>0</v>
      </c>
    </row>
    <row r="669" spans="1:13" ht="15.75" x14ac:dyDescent="0.25">
      <c r="A669" s="57" t="s">
        <v>193</v>
      </c>
      <c r="B669" s="12">
        <v>3</v>
      </c>
      <c r="C669" s="47">
        <v>42306</v>
      </c>
      <c r="D669" s="12">
        <v>8</v>
      </c>
      <c r="E669" s="12" t="s">
        <v>903</v>
      </c>
      <c r="F669" s="47">
        <v>42619</v>
      </c>
      <c r="G669" s="47">
        <v>42676</v>
      </c>
      <c r="H669" s="48">
        <v>0</v>
      </c>
      <c r="I669" s="47">
        <v>42704</v>
      </c>
      <c r="J669" s="48">
        <v>0</v>
      </c>
      <c r="K669" s="52" t="s">
        <v>246</v>
      </c>
      <c r="L669" s="51" t="s">
        <v>246</v>
      </c>
      <c r="M669" s="52">
        <v>0</v>
      </c>
    </row>
    <row r="670" spans="1:13" ht="15.75" x14ac:dyDescent="0.25">
      <c r="A670" s="57" t="s">
        <v>193</v>
      </c>
      <c r="B670" s="12">
        <v>3</v>
      </c>
      <c r="C670" s="47">
        <v>42313</v>
      </c>
      <c r="D670" s="12">
        <v>2</v>
      </c>
      <c r="E670" s="12" t="s">
        <v>904</v>
      </c>
      <c r="F670" s="47">
        <v>42619</v>
      </c>
      <c r="G670" s="47">
        <v>42676</v>
      </c>
      <c r="H670" s="48">
        <v>0</v>
      </c>
      <c r="I670" s="47">
        <v>42704</v>
      </c>
      <c r="J670" s="48">
        <v>0</v>
      </c>
      <c r="K670" s="52" t="s">
        <v>246</v>
      </c>
      <c r="L670" s="51" t="s">
        <v>246</v>
      </c>
      <c r="M670" s="52">
        <v>0</v>
      </c>
    </row>
    <row r="671" spans="1:13" ht="15.75" x14ac:dyDescent="0.25">
      <c r="A671" s="57" t="s">
        <v>193</v>
      </c>
      <c r="B671" s="12">
        <v>3</v>
      </c>
      <c r="C671" s="47">
        <v>42313</v>
      </c>
      <c r="D671" s="12">
        <v>7</v>
      </c>
      <c r="E671" s="12" t="s">
        <v>905</v>
      </c>
      <c r="F671" s="47">
        <v>42619</v>
      </c>
      <c r="G671" s="47">
        <v>42676</v>
      </c>
      <c r="H671" s="48">
        <v>0</v>
      </c>
      <c r="I671" s="47">
        <v>42704</v>
      </c>
      <c r="J671" s="48">
        <v>0</v>
      </c>
      <c r="K671" s="52" t="s">
        <v>246</v>
      </c>
      <c r="L671" s="51" t="s">
        <v>246</v>
      </c>
      <c r="M671" s="52">
        <v>0</v>
      </c>
    </row>
    <row r="672" spans="1:13" ht="15.75" x14ac:dyDescent="0.25">
      <c r="A672" s="57" t="s">
        <v>193</v>
      </c>
      <c r="B672" s="12">
        <v>3</v>
      </c>
      <c r="C672" s="47">
        <v>42313</v>
      </c>
      <c r="D672" s="12">
        <v>11</v>
      </c>
      <c r="E672" s="12" t="s">
        <v>906</v>
      </c>
      <c r="F672" s="47">
        <v>42620</v>
      </c>
      <c r="G672" s="47">
        <v>42676</v>
      </c>
      <c r="H672" s="48">
        <v>0</v>
      </c>
      <c r="I672" s="47">
        <v>42704</v>
      </c>
      <c r="J672" s="48">
        <v>0</v>
      </c>
      <c r="K672" s="52" t="s">
        <v>246</v>
      </c>
      <c r="L672" s="51" t="s">
        <v>246</v>
      </c>
      <c r="M672" s="52">
        <v>0</v>
      </c>
    </row>
    <row r="673" spans="1:13" ht="15.75" x14ac:dyDescent="0.25">
      <c r="A673" s="57" t="s">
        <v>193</v>
      </c>
      <c r="B673" s="12">
        <v>3</v>
      </c>
      <c r="C673" s="47">
        <v>42320</v>
      </c>
      <c r="D673" s="12">
        <v>8</v>
      </c>
      <c r="E673" s="12" t="s">
        <v>907</v>
      </c>
      <c r="F673" s="47">
        <v>42620</v>
      </c>
      <c r="G673" s="47">
        <v>42676</v>
      </c>
      <c r="H673" s="48">
        <v>0</v>
      </c>
      <c r="I673" s="47">
        <v>42704</v>
      </c>
      <c r="J673" s="48">
        <v>0</v>
      </c>
      <c r="K673" s="52" t="s">
        <v>246</v>
      </c>
      <c r="L673" s="51" t="s">
        <v>246</v>
      </c>
      <c r="M673" s="52">
        <v>0</v>
      </c>
    </row>
    <row r="674" spans="1:13" ht="15.75" x14ac:dyDescent="0.25">
      <c r="A674" s="57" t="s">
        <v>193</v>
      </c>
      <c r="B674" s="12">
        <v>3</v>
      </c>
      <c r="C674" s="47">
        <v>42334</v>
      </c>
      <c r="D674" s="12">
        <v>6</v>
      </c>
      <c r="E674" s="12" t="s">
        <v>908</v>
      </c>
      <c r="F674" s="47">
        <v>42620</v>
      </c>
      <c r="G674" s="47">
        <v>42676</v>
      </c>
      <c r="H674" s="48">
        <v>0</v>
      </c>
      <c r="I674" s="47">
        <v>42704</v>
      </c>
      <c r="J674" s="48">
        <v>0</v>
      </c>
      <c r="K674" s="52" t="s">
        <v>246</v>
      </c>
      <c r="L674" s="51" t="s">
        <v>246</v>
      </c>
      <c r="M674" s="52">
        <v>0</v>
      </c>
    </row>
    <row r="675" spans="1:13" ht="15.75" x14ac:dyDescent="0.25">
      <c r="A675" s="57" t="s">
        <v>192</v>
      </c>
      <c r="B675" s="12">
        <v>1</v>
      </c>
      <c r="C675" s="47">
        <v>42166</v>
      </c>
      <c r="D675" s="12">
        <v>2</v>
      </c>
      <c r="E675" s="12" t="s">
        <v>909</v>
      </c>
      <c r="F675" s="47">
        <v>42620</v>
      </c>
      <c r="G675" s="47">
        <v>42676</v>
      </c>
      <c r="H675" s="48">
        <v>0</v>
      </c>
      <c r="I675" s="47">
        <v>42704</v>
      </c>
      <c r="J675" s="48">
        <v>0</v>
      </c>
      <c r="K675" s="52" t="s">
        <v>246</v>
      </c>
      <c r="L675" s="51" t="s">
        <v>246</v>
      </c>
      <c r="M675" s="52">
        <v>0</v>
      </c>
    </row>
    <row r="676" spans="1:13" ht="15.75" x14ac:dyDescent="0.25">
      <c r="A676" s="57" t="s">
        <v>192</v>
      </c>
      <c r="B676" s="12">
        <v>1</v>
      </c>
      <c r="C676" s="47">
        <v>42166</v>
      </c>
      <c r="D676" s="12">
        <v>4</v>
      </c>
      <c r="E676" s="12" t="s">
        <v>910</v>
      </c>
      <c r="F676" s="47">
        <v>42620</v>
      </c>
      <c r="G676" s="47">
        <v>42676</v>
      </c>
      <c r="H676" s="48">
        <v>0</v>
      </c>
      <c r="I676" s="47">
        <v>42704</v>
      </c>
      <c r="J676" s="48">
        <v>0</v>
      </c>
      <c r="K676" s="52" t="s">
        <v>246</v>
      </c>
      <c r="L676" s="51" t="s">
        <v>246</v>
      </c>
      <c r="M676" s="52">
        <v>0</v>
      </c>
    </row>
    <row r="677" spans="1:13" ht="15.75" x14ac:dyDescent="0.25">
      <c r="A677" s="57" t="s">
        <v>192</v>
      </c>
      <c r="B677" s="12">
        <v>1</v>
      </c>
      <c r="C677" s="47">
        <v>42179</v>
      </c>
      <c r="D677" s="12">
        <v>4</v>
      </c>
      <c r="E677" s="12" t="s">
        <v>911</v>
      </c>
      <c r="F677" s="47">
        <v>42620</v>
      </c>
      <c r="G677" s="47">
        <v>42676</v>
      </c>
      <c r="H677" s="48">
        <v>0</v>
      </c>
      <c r="I677" s="47">
        <v>42704</v>
      </c>
      <c r="J677" s="48">
        <v>0</v>
      </c>
      <c r="K677" s="52" t="s">
        <v>246</v>
      </c>
      <c r="L677" s="51" t="s">
        <v>246</v>
      </c>
      <c r="M677" s="52">
        <v>0</v>
      </c>
    </row>
    <row r="678" spans="1:13" ht="15.75" x14ac:dyDescent="0.25">
      <c r="A678" s="57" t="s">
        <v>192</v>
      </c>
      <c r="B678" s="12">
        <v>1</v>
      </c>
      <c r="C678" s="47">
        <v>42179</v>
      </c>
      <c r="D678" s="12">
        <v>7</v>
      </c>
      <c r="E678" s="12" t="s">
        <v>912</v>
      </c>
      <c r="F678" s="47">
        <v>42620</v>
      </c>
      <c r="G678" s="47">
        <v>42676</v>
      </c>
      <c r="H678" s="48">
        <v>0</v>
      </c>
      <c r="I678" s="47">
        <v>42704</v>
      </c>
      <c r="J678" s="48">
        <v>0</v>
      </c>
      <c r="K678" s="52" t="s">
        <v>246</v>
      </c>
      <c r="L678" s="51" t="s">
        <v>246</v>
      </c>
      <c r="M678" s="52">
        <v>0</v>
      </c>
    </row>
    <row r="679" spans="1:13" ht="15.75" x14ac:dyDescent="0.25">
      <c r="A679" s="57" t="s">
        <v>192</v>
      </c>
      <c r="B679" s="12">
        <v>1</v>
      </c>
      <c r="C679" s="47">
        <v>42186</v>
      </c>
      <c r="D679" s="12">
        <v>6</v>
      </c>
      <c r="E679" s="12" t="s">
        <v>913</v>
      </c>
      <c r="F679" s="47">
        <v>42620</v>
      </c>
      <c r="G679" s="47">
        <v>42676</v>
      </c>
      <c r="H679" s="48">
        <v>0</v>
      </c>
      <c r="I679" s="47">
        <v>42704</v>
      </c>
      <c r="J679" s="48">
        <v>0</v>
      </c>
      <c r="K679" s="52" t="s">
        <v>246</v>
      </c>
      <c r="L679" s="51" t="s">
        <v>246</v>
      </c>
      <c r="M679" s="52">
        <v>0</v>
      </c>
    </row>
    <row r="680" spans="1:13" ht="15.75" x14ac:dyDescent="0.25">
      <c r="A680" s="57" t="s">
        <v>192</v>
      </c>
      <c r="B680" s="12">
        <v>1</v>
      </c>
      <c r="C680" s="47">
        <v>42186</v>
      </c>
      <c r="D680" s="12">
        <v>1</v>
      </c>
      <c r="E680" s="12" t="s">
        <v>914</v>
      </c>
      <c r="F680" s="47">
        <v>42620</v>
      </c>
      <c r="G680" s="47">
        <v>42676</v>
      </c>
      <c r="H680" s="48">
        <v>0</v>
      </c>
      <c r="I680" s="47">
        <v>42704</v>
      </c>
      <c r="J680" s="48">
        <v>0</v>
      </c>
      <c r="K680" s="52" t="s">
        <v>246</v>
      </c>
      <c r="L680" s="51" t="s">
        <v>246</v>
      </c>
      <c r="M680" s="52">
        <v>0</v>
      </c>
    </row>
    <row r="681" spans="1:13" ht="15.75" x14ac:dyDescent="0.25">
      <c r="A681" s="57" t="s">
        <v>192</v>
      </c>
      <c r="B681" s="12">
        <v>1</v>
      </c>
      <c r="C681" s="47">
        <v>42192</v>
      </c>
      <c r="D681" s="12">
        <v>1</v>
      </c>
      <c r="E681" s="12" t="s">
        <v>915</v>
      </c>
      <c r="F681" s="47">
        <v>42620</v>
      </c>
      <c r="G681" s="47">
        <v>42676</v>
      </c>
      <c r="H681" s="48">
        <v>0</v>
      </c>
      <c r="I681" s="47">
        <v>42704</v>
      </c>
      <c r="J681" s="48">
        <v>0</v>
      </c>
      <c r="K681" s="52" t="s">
        <v>246</v>
      </c>
      <c r="L681" s="51" t="s">
        <v>246</v>
      </c>
      <c r="M681" s="52">
        <v>0</v>
      </c>
    </row>
    <row r="682" spans="1:13" ht="15.75" x14ac:dyDescent="0.25">
      <c r="A682" s="57" t="s">
        <v>192</v>
      </c>
      <c r="B682" s="12">
        <v>1</v>
      </c>
      <c r="C682" s="47">
        <v>42192</v>
      </c>
      <c r="D682" s="12">
        <v>12</v>
      </c>
      <c r="E682" s="12" t="s">
        <v>916</v>
      </c>
      <c r="F682" s="47">
        <v>42620</v>
      </c>
      <c r="G682" s="47">
        <v>42676</v>
      </c>
      <c r="H682" s="48">
        <v>0</v>
      </c>
      <c r="I682" s="47">
        <v>42704</v>
      </c>
      <c r="J682" s="48">
        <v>0</v>
      </c>
      <c r="K682" s="52" t="s">
        <v>246</v>
      </c>
      <c r="L682" s="51" t="s">
        <v>246</v>
      </c>
      <c r="M682" s="52">
        <v>0</v>
      </c>
    </row>
    <row r="683" spans="1:13" ht="15.75" x14ac:dyDescent="0.25">
      <c r="A683" s="57" t="s">
        <v>192</v>
      </c>
      <c r="B683" s="12">
        <v>1</v>
      </c>
      <c r="C683" s="47">
        <v>42199</v>
      </c>
      <c r="D683" s="12">
        <v>10</v>
      </c>
      <c r="E683" s="12" t="s">
        <v>917</v>
      </c>
      <c r="F683" s="47">
        <v>42620</v>
      </c>
      <c r="G683" s="47">
        <v>42676</v>
      </c>
      <c r="H683" s="48">
        <v>0</v>
      </c>
      <c r="I683" s="47">
        <v>42704</v>
      </c>
      <c r="J683" s="48">
        <v>0</v>
      </c>
      <c r="K683" s="52" t="s">
        <v>246</v>
      </c>
      <c r="L683" s="51" t="s">
        <v>246</v>
      </c>
      <c r="M683" s="52">
        <v>0</v>
      </c>
    </row>
    <row r="684" spans="1:13" ht="15.75" x14ac:dyDescent="0.25">
      <c r="A684" s="57" t="s">
        <v>192</v>
      </c>
      <c r="B684" s="12">
        <v>1</v>
      </c>
      <c r="C684" s="47">
        <v>42199</v>
      </c>
      <c r="D684" s="12">
        <v>12</v>
      </c>
      <c r="E684" s="12" t="s">
        <v>918</v>
      </c>
      <c r="F684" s="47">
        <v>42620</v>
      </c>
      <c r="G684" s="47">
        <v>42676</v>
      </c>
      <c r="H684" s="48">
        <v>0</v>
      </c>
      <c r="I684" s="47">
        <v>42704</v>
      </c>
      <c r="J684" s="48">
        <v>0</v>
      </c>
      <c r="K684" s="52" t="s">
        <v>246</v>
      </c>
      <c r="L684" s="51" t="s">
        <v>246</v>
      </c>
      <c r="M684" s="52">
        <v>0</v>
      </c>
    </row>
    <row r="685" spans="1:13" ht="15.75" x14ac:dyDescent="0.25">
      <c r="A685" s="57" t="s">
        <v>192</v>
      </c>
      <c r="B685" s="12">
        <v>1</v>
      </c>
      <c r="C685" s="47">
        <v>42557</v>
      </c>
      <c r="D685" s="12">
        <v>7</v>
      </c>
      <c r="E685" s="12" t="s">
        <v>919</v>
      </c>
      <c r="F685" s="47">
        <v>42620</v>
      </c>
      <c r="G685" s="47">
        <v>42676</v>
      </c>
      <c r="H685" s="48">
        <v>0</v>
      </c>
      <c r="I685" s="47">
        <v>42704</v>
      </c>
      <c r="J685" s="48">
        <v>0</v>
      </c>
      <c r="K685" s="52" t="s">
        <v>246</v>
      </c>
      <c r="L685" s="51" t="s">
        <v>246</v>
      </c>
      <c r="M685" s="52">
        <v>0</v>
      </c>
    </row>
    <row r="686" spans="1:13" ht="15.75" x14ac:dyDescent="0.25">
      <c r="A686" s="57" t="s">
        <v>192</v>
      </c>
      <c r="B686" s="12">
        <v>1</v>
      </c>
      <c r="C686" s="47">
        <v>42557</v>
      </c>
      <c r="D686" s="12">
        <v>8</v>
      </c>
      <c r="E686" s="12" t="s">
        <v>920</v>
      </c>
      <c r="F686" s="47">
        <v>42620</v>
      </c>
      <c r="G686" s="47">
        <v>42676</v>
      </c>
      <c r="H686" s="48">
        <v>0</v>
      </c>
      <c r="I686" s="47">
        <v>42704</v>
      </c>
      <c r="J686" s="48">
        <v>0</v>
      </c>
      <c r="K686" s="52" t="s">
        <v>246</v>
      </c>
      <c r="L686" s="51" t="s">
        <v>246</v>
      </c>
      <c r="M686" s="52">
        <v>0</v>
      </c>
    </row>
    <row r="687" spans="1:13" ht="15.75" x14ac:dyDescent="0.25">
      <c r="A687" s="57" t="s">
        <v>192</v>
      </c>
      <c r="B687" s="12">
        <v>1</v>
      </c>
      <c r="C687" s="47">
        <v>42557</v>
      </c>
      <c r="D687" s="12">
        <v>8</v>
      </c>
      <c r="E687" s="12" t="s">
        <v>921</v>
      </c>
      <c r="F687" s="47">
        <v>42620</v>
      </c>
      <c r="G687" s="47">
        <v>42676</v>
      </c>
      <c r="H687" s="48">
        <v>0</v>
      </c>
      <c r="I687" s="47">
        <v>42704</v>
      </c>
      <c r="J687" s="48">
        <v>0</v>
      </c>
      <c r="K687" s="52" t="s">
        <v>246</v>
      </c>
      <c r="L687" s="51" t="s">
        <v>246</v>
      </c>
      <c r="M687" s="52">
        <v>0</v>
      </c>
    </row>
    <row r="688" spans="1:13" ht="15.75" x14ac:dyDescent="0.25">
      <c r="A688" s="57" t="s">
        <v>192</v>
      </c>
      <c r="B688" s="12">
        <v>1</v>
      </c>
      <c r="C688" s="47">
        <v>42564</v>
      </c>
      <c r="D688" s="12">
        <v>2</v>
      </c>
      <c r="E688" s="12" t="s">
        <v>922</v>
      </c>
      <c r="F688" s="47">
        <v>42620</v>
      </c>
      <c r="G688" s="47">
        <v>42676</v>
      </c>
      <c r="H688" s="48">
        <v>0</v>
      </c>
      <c r="I688" s="47">
        <v>42704</v>
      </c>
      <c r="J688" s="48">
        <v>0</v>
      </c>
      <c r="K688" s="52" t="s">
        <v>246</v>
      </c>
      <c r="L688" s="51" t="s">
        <v>246</v>
      </c>
      <c r="M688" s="52">
        <v>0</v>
      </c>
    </row>
    <row r="689" spans="1:13" ht="15.75" x14ac:dyDescent="0.25">
      <c r="A689" s="57" t="s">
        <v>192</v>
      </c>
      <c r="B689" s="12">
        <v>1</v>
      </c>
      <c r="C689" s="47">
        <v>42564</v>
      </c>
      <c r="D689" s="12">
        <v>4</v>
      </c>
      <c r="E689" s="12" t="s">
        <v>923</v>
      </c>
      <c r="F689" s="47">
        <v>42620</v>
      </c>
      <c r="G689" s="47">
        <v>42676</v>
      </c>
      <c r="H689" s="48">
        <v>0</v>
      </c>
      <c r="I689" s="47">
        <v>42704</v>
      </c>
      <c r="J689" s="48">
        <v>0</v>
      </c>
      <c r="K689" s="52" t="s">
        <v>246</v>
      </c>
      <c r="L689" s="51" t="s">
        <v>246</v>
      </c>
      <c r="M689" s="52">
        <v>0</v>
      </c>
    </row>
    <row r="690" spans="1:13" ht="15.75" x14ac:dyDescent="0.25">
      <c r="A690" s="57" t="s">
        <v>192</v>
      </c>
      <c r="B690" s="12">
        <v>1</v>
      </c>
      <c r="C690" s="47">
        <v>42564</v>
      </c>
      <c r="D690" s="12">
        <v>6</v>
      </c>
      <c r="E690" s="12" t="s">
        <v>924</v>
      </c>
      <c r="F690" s="47">
        <v>42620</v>
      </c>
      <c r="G690" s="47">
        <v>42676</v>
      </c>
      <c r="H690" s="48">
        <v>0</v>
      </c>
      <c r="I690" s="47">
        <v>42704</v>
      </c>
      <c r="J690" s="48">
        <v>0</v>
      </c>
      <c r="K690" s="52" t="s">
        <v>246</v>
      </c>
      <c r="L690" s="51" t="s">
        <v>246</v>
      </c>
      <c r="M690" s="52">
        <v>0</v>
      </c>
    </row>
    <row r="691" spans="1:13" ht="15.75" x14ac:dyDescent="0.25">
      <c r="A691" s="57" t="s">
        <v>192</v>
      </c>
      <c r="B691" s="12">
        <v>1</v>
      </c>
      <c r="C691" s="47">
        <v>42564</v>
      </c>
      <c r="D691" s="12">
        <v>8</v>
      </c>
      <c r="E691" s="12" t="s">
        <v>925</v>
      </c>
      <c r="F691" s="47">
        <v>42620</v>
      </c>
      <c r="G691" s="47">
        <v>42676</v>
      </c>
      <c r="H691" s="48">
        <v>0</v>
      </c>
      <c r="I691" s="47">
        <v>42704</v>
      </c>
      <c r="J691" s="48">
        <v>0</v>
      </c>
      <c r="K691" s="52" t="s">
        <v>246</v>
      </c>
      <c r="L691" s="51" t="s">
        <v>246</v>
      </c>
      <c r="M691" s="52">
        <v>0</v>
      </c>
    </row>
    <row r="692" spans="1:13" ht="15.75" x14ac:dyDescent="0.25">
      <c r="A692" s="57" t="s">
        <v>192</v>
      </c>
      <c r="B692" s="12">
        <v>1</v>
      </c>
      <c r="C692" s="47">
        <v>42564</v>
      </c>
      <c r="D692" s="12">
        <v>8</v>
      </c>
      <c r="E692" s="12" t="s">
        <v>926</v>
      </c>
      <c r="F692" s="47">
        <v>42620</v>
      </c>
      <c r="G692" s="47">
        <v>42676</v>
      </c>
      <c r="H692" s="48">
        <v>0</v>
      </c>
      <c r="I692" s="47">
        <v>42704</v>
      </c>
      <c r="J692" s="48">
        <v>0</v>
      </c>
      <c r="K692" s="52" t="s">
        <v>246</v>
      </c>
      <c r="L692" s="51" t="s">
        <v>246</v>
      </c>
      <c r="M692" s="52">
        <v>0</v>
      </c>
    </row>
    <row r="693" spans="1:13" ht="15.75" x14ac:dyDescent="0.25">
      <c r="A693" s="57" t="s">
        <v>192</v>
      </c>
      <c r="B693" s="12">
        <v>1</v>
      </c>
      <c r="C693" s="47">
        <v>42564</v>
      </c>
      <c r="D693" s="12">
        <v>8</v>
      </c>
      <c r="E693" s="12" t="s">
        <v>927</v>
      </c>
      <c r="F693" s="47">
        <v>42620</v>
      </c>
      <c r="G693" s="47">
        <v>42676</v>
      </c>
      <c r="H693" s="48">
        <v>0</v>
      </c>
      <c r="I693" s="47">
        <v>42704</v>
      </c>
      <c r="J693" s="48">
        <v>0</v>
      </c>
      <c r="K693" s="52" t="s">
        <v>246</v>
      </c>
      <c r="L693" s="51" t="s">
        <v>246</v>
      </c>
      <c r="M693" s="52">
        <v>0</v>
      </c>
    </row>
    <row r="694" spans="1:13" ht="15.75" x14ac:dyDescent="0.25">
      <c r="A694" s="57" t="s">
        <v>192</v>
      </c>
      <c r="B694" s="12">
        <v>1</v>
      </c>
      <c r="C694" s="47">
        <v>42564</v>
      </c>
      <c r="D694" s="12">
        <v>8</v>
      </c>
      <c r="E694" s="12" t="s">
        <v>928</v>
      </c>
      <c r="F694" s="47">
        <v>42620</v>
      </c>
      <c r="G694" s="47">
        <v>42676</v>
      </c>
      <c r="H694" s="48">
        <v>0</v>
      </c>
      <c r="I694" s="47">
        <v>42753</v>
      </c>
      <c r="J694" s="48" t="s">
        <v>246</v>
      </c>
      <c r="K694" s="52" t="s">
        <v>246</v>
      </c>
      <c r="L694" s="51" t="s">
        <v>246</v>
      </c>
      <c r="M694" s="52">
        <v>0</v>
      </c>
    </row>
    <row r="695" spans="1:13" ht="15.75" x14ac:dyDescent="0.25">
      <c r="A695" s="57" t="s">
        <v>192</v>
      </c>
      <c r="B695" s="12">
        <v>2</v>
      </c>
      <c r="C695" s="47">
        <v>41870</v>
      </c>
      <c r="D695" s="12">
        <v>10</v>
      </c>
      <c r="E695" s="12" t="s">
        <v>929</v>
      </c>
      <c r="F695" s="47">
        <v>42620</v>
      </c>
      <c r="G695" s="47">
        <v>42676</v>
      </c>
      <c r="H695" s="48">
        <v>0</v>
      </c>
      <c r="I695" s="47">
        <v>42753</v>
      </c>
      <c r="J695" s="48">
        <v>0</v>
      </c>
      <c r="K695" s="52" t="s">
        <v>246</v>
      </c>
      <c r="L695" s="51" t="s">
        <v>246</v>
      </c>
      <c r="M695" s="52">
        <v>0</v>
      </c>
    </row>
    <row r="696" spans="1:13" ht="15.75" x14ac:dyDescent="0.25">
      <c r="A696" s="57" t="s">
        <v>192</v>
      </c>
      <c r="B696" s="12">
        <v>2</v>
      </c>
      <c r="C696" s="47">
        <v>41891</v>
      </c>
      <c r="D696" s="12">
        <v>3</v>
      </c>
      <c r="E696" s="12" t="s">
        <v>930</v>
      </c>
      <c r="F696" s="47">
        <v>42620</v>
      </c>
      <c r="G696" s="47">
        <v>42676</v>
      </c>
      <c r="H696" s="48">
        <v>0</v>
      </c>
      <c r="I696" s="47">
        <v>42753</v>
      </c>
      <c r="J696" s="48">
        <v>0</v>
      </c>
      <c r="K696" s="52" t="s">
        <v>246</v>
      </c>
      <c r="L696" s="51" t="s">
        <v>246</v>
      </c>
      <c r="M696" s="52">
        <v>0</v>
      </c>
    </row>
    <row r="697" spans="1:13" ht="15.75" x14ac:dyDescent="0.25">
      <c r="A697" s="57" t="s">
        <v>192</v>
      </c>
      <c r="B697" s="12">
        <v>2</v>
      </c>
      <c r="C697" s="47">
        <v>41891</v>
      </c>
      <c r="D697" s="12">
        <v>10</v>
      </c>
      <c r="E697" s="12" t="s">
        <v>931</v>
      </c>
      <c r="F697" s="47">
        <v>42620</v>
      </c>
      <c r="G697" s="47">
        <v>42676</v>
      </c>
      <c r="H697" s="48">
        <v>0</v>
      </c>
      <c r="I697" s="47">
        <v>42753</v>
      </c>
      <c r="J697" s="48">
        <v>0</v>
      </c>
      <c r="K697" s="52" t="s">
        <v>246</v>
      </c>
      <c r="L697" s="51" t="s">
        <v>246</v>
      </c>
      <c r="M697" s="52">
        <v>0</v>
      </c>
    </row>
    <row r="698" spans="1:13" ht="15.75" x14ac:dyDescent="0.25">
      <c r="A698" s="57" t="s">
        <v>192</v>
      </c>
      <c r="B698" s="12">
        <v>2</v>
      </c>
      <c r="C698" s="47">
        <v>42216</v>
      </c>
      <c r="D698" s="12">
        <v>6</v>
      </c>
      <c r="E698" s="12" t="s">
        <v>932</v>
      </c>
      <c r="F698" s="47">
        <v>42620</v>
      </c>
      <c r="G698" s="47">
        <v>42676</v>
      </c>
      <c r="H698" s="48">
        <v>0</v>
      </c>
      <c r="I698" s="47">
        <v>42753</v>
      </c>
      <c r="J698" s="48">
        <v>0</v>
      </c>
      <c r="K698" s="52" t="s">
        <v>246</v>
      </c>
      <c r="L698" s="51" t="s">
        <v>246</v>
      </c>
      <c r="M698" s="52">
        <v>0</v>
      </c>
    </row>
    <row r="699" spans="1:13" ht="15.75" x14ac:dyDescent="0.25">
      <c r="A699" s="57" t="s">
        <v>192</v>
      </c>
      <c r="B699" s="12">
        <v>2</v>
      </c>
      <c r="C699" s="47">
        <v>42216</v>
      </c>
      <c r="D699" s="12">
        <v>9</v>
      </c>
      <c r="E699" s="12" t="s">
        <v>933</v>
      </c>
      <c r="F699" s="47">
        <v>42620</v>
      </c>
      <c r="G699" s="47">
        <v>42676</v>
      </c>
      <c r="H699" s="48">
        <v>0</v>
      </c>
      <c r="I699" s="47">
        <v>42753</v>
      </c>
      <c r="J699" s="48">
        <v>0</v>
      </c>
      <c r="K699" s="52" t="s">
        <v>246</v>
      </c>
      <c r="L699" s="51" t="s">
        <v>246</v>
      </c>
      <c r="M699" s="52">
        <v>0</v>
      </c>
    </row>
    <row r="700" spans="1:13" ht="15.75" x14ac:dyDescent="0.25">
      <c r="A700" s="57" t="s">
        <v>192</v>
      </c>
      <c r="B700" s="12">
        <v>2</v>
      </c>
      <c r="C700" s="47">
        <v>42216</v>
      </c>
      <c r="D700" s="12">
        <v>10</v>
      </c>
      <c r="E700" s="12" t="s">
        <v>934</v>
      </c>
      <c r="F700" s="47">
        <v>42620</v>
      </c>
      <c r="G700" s="47">
        <v>42676</v>
      </c>
      <c r="H700" s="48">
        <v>0</v>
      </c>
      <c r="I700" s="47">
        <v>42753</v>
      </c>
      <c r="J700" s="48">
        <v>0</v>
      </c>
      <c r="K700" s="52" t="s">
        <v>246</v>
      </c>
      <c r="L700" s="51" t="s">
        <v>246</v>
      </c>
      <c r="M700" s="52">
        <v>0</v>
      </c>
    </row>
    <row r="701" spans="1:13" ht="15.75" x14ac:dyDescent="0.25">
      <c r="A701" s="57" t="s">
        <v>192</v>
      </c>
      <c r="B701" s="12">
        <v>2</v>
      </c>
      <c r="C701" s="47">
        <v>42222</v>
      </c>
      <c r="D701" s="12">
        <v>4</v>
      </c>
      <c r="E701" s="12" t="s">
        <v>935</v>
      </c>
      <c r="F701" s="47">
        <v>42620</v>
      </c>
      <c r="G701" s="47">
        <v>42676</v>
      </c>
      <c r="H701" s="48">
        <v>0</v>
      </c>
      <c r="I701" s="47">
        <v>42753</v>
      </c>
      <c r="J701" s="48">
        <v>0</v>
      </c>
      <c r="K701" s="52" t="s">
        <v>246</v>
      </c>
      <c r="L701" s="51" t="s">
        <v>246</v>
      </c>
      <c r="M701" s="52">
        <v>0</v>
      </c>
    </row>
    <row r="702" spans="1:13" ht="15.75" x14ac:dyDescent="0.25">
      <c r="A702" s="57" t="s">
        <v>192</v>
      </c>
      <c r="B702" s="12">
        <v>2</v>
      </c>
      <c r="C702" s="47">
        <v>42222</v>
      </c>
      <c r="D702" s="12">
        <v>9</v>
      </c>
      <c r="E702" s="12" t="s">
        <v>936</v>
      </c>
      <c r="F702" s="47">
        <v>42620</v>
      </c>
      <c r="G702" s="47">
        <v>42676</v>
      </c>
      <c r="H702" s="48">
        <v>0</v>
      </c>
      <c r="I702" s="47">
        <v>42753</v>
      </c>
      <c r="J702" s="48">
        <v>0</v>
      </c>
      <c r="K702" s="52" t="s">
        <v>246</v>
      </c>
      <c r="L702" s="51" t="s">
        <v>246</v>
      </c>
      <c r="M702" s="52">
        <v>0</v>
      </c>
    </row>
    <row r="703" spans="1:13" ht="15.75" x14ac:dyDescent="0.25">
      <c r="A703" s="57" t="s">
        <v>192</v>
      </c>
      <c r="B703" s="12">
        <v>2</v>
      </c>
      <c r="C703" s="47">
        <v>42222</v>
      </c>
      <c r="D703" s="12">
        <v>10</v>
      </c>
      <c r="E703" s="12" t="s">
        <v>937</v>
      </c>
      <c r="F703" s="47">
        <v>42620</v>
      </c>
      <c r="G703" s="47">
        <v>42676</v>
      </c>
      <c r="H703" s="48">
        <v>0</v>
      </c>
      <c r="I703" s="47">
        <v>42753</v>
      </c>
      <c r="J703" s="48">
        <v>0</v>
      </c>
      <c r="K703" s="52" t="s">
        <v>246</v>
      </c>
      <c r="L703" s="51" t="s">
        <v>246</v>
      </c>
      <c r="M703" s="52">
        <v>0</v>
      </c>
    </row>
    <row r="704" spans="1:13" ht="15.75" x14ac:dyDescent="0.25">
      <c r="A704" s="57" t="s">
        <v>192</v>
      </c>
      <c r="B704" s="12">
        <v>2</v>
      </c>
      <c r="C704" s="47">
        <v>42229</v>
      </c>
      <c r="D704" s="12">
        <v>12</v>
      </c>
      <c r="E704" s="12" t="s">
        <v>938</v>
      </c>
      <c r="F704" s="47">
        <v>42620</v>
      </c>
      <c r="G704" s="47">
        <v>42676</v>
      </c>
      <c r="H704" s="48">
        <v>0</v>
      </c>
      <c r="I704" s="47">
        <v>42753</v>
      </c>
      <c r="J704" s="48">
        <v>0</v>
      </c>
      <c r="K704" s="52" t="s">
        <v>246</v>
      </c>
      <c r="L704" s="51" t="s">
        <v>246</v>
      </c>
      <c r="M704" s="52">
        <v>0</v>
      </c>
    </row>
    <row r="705" spans="1:13" ht="15.75" x14ac:dyDescent="0.25">
      <c r="A705" s="57" t="s">
        <v>192</v>
      </c>
      <c r="B705" s="12">
        <v>2</v>
      </c>
      <c r="C705" s="47">
        <v>42244</v>
      </c>
      <c r="D705" s="12">
        <v>2</v>
      </c>
      <c r="E705" s="12" t="s">
        <v>939</v>
      </c>
      <c r="F705" s="47">
        <v>42620</v>
      </c>
      <c r="G705" s="47">
        <v>42676</v>
      </c>
      <c r="H705" s="48">
        <v>0</v>
      </c>
      <c r="I705" s="47">
        <v>42753</v>
      </c>
      <c r="J705" s="48">
        <v>0</v>
      </c>
      <c r="K705" s="52" t="s">
        <v>246</v>
      </c>
      <c r="L705" s="51" t="s">
        <v>246</v>
      </c>
      <c r="M705" s="52">
        <v>0</v>
      </c>
    </row>
    <row r="706" spans="1:13" ht="15.75" x14ac:dyDescent="0.25">
      <c r="A706" s="57" t="s">
        <v>192</v>
      </c>
      <c r="B706" s="12">
        <v>2</v>
      </c>
      <c r="C706" s="47">
        <v>42244</v>
      </c>
      <c r="D706" s="12">
        <v>3</v>
      </c>
      <c r="E706" s="12" t="s">
        <v>940</v>
      </c>
      <c r="F706" s="47">
        <v>42620</v>
      </c>
      <c r="G706" s="47">
        <v>42676</v>
      </c>
      <c r="H706" s="48">
        <v>0</v>
      </c>
      <c r="I706" s="47">
        <v>42753</v>
      </c>
      <c r="J706" s="48">
        <v>0</v>
      </c>
      <c r="K706" s="52" t="s">
        <v>246</v>
      </c>
      <c r="L706" s="51" t="s">
        <v>246</v>
      </c>
      <c r="M706" s="52">
        <v>0</v>
      </c>
    </row>
    <row r="707" spans="1:13" ht="15.75" x14ac:dyDescent="0.25">
      <c r="A707" s="57" t="s">
        <v>192</v>
      </c>
      <c r="B707" s="12">
        <v>2</v>
      </c>
      <c r="C707" s="47">
        <v>42244</v>
      </c>
      <c r="D707" s="12">
        <v>4</v>
      </c>
      <c r="E707" s="12" t="s">
        <v>941</v>
      </c>
      <c r="F707" s="47">
        <v>42620</v>
      </c>
      <c r="G707" s="47">
        <v>42676</v>
      </c>
      <c r="H707" s="48">
        <v>0</v>
      </c>
      <c r="I707" s="47">
        <v>42753</v>
      </c>
      <c r="J707" s="48">
        <v>0</v>
      </c>
      <c r="K707" s="52" t="s">
        <v>246</v>
      </c>
      <c r="L707" s="51" t="s">
        <v>246</v>
      </c>
      <c r="M707" s="52">
        <v>0</v>
      </c>
    </row>
    <row r="708" spans="1:13" ht="15.75" x14ac:dyDescent="0.25">
      <c r="A708" s="57" t="s">
        <v>192</v>
      </c>
      <c r="B708" s="12">
        <v>2</v>
      </c>
      <c r="C708" s="47">
        <v>42250</v>
      </c>
      <c r="D708" s="12">
        <v>5</v>
      </c>
      <c r="E708" s="12" t="s">
        <v>942</v>
      </c>
      <c r="F708" s="47">
        <v>42620</v>
      </c>
      <c r="G708" s="47">
        <v>42676</v>
      </c>
      <c r="H708" s="48">
        <v>0</v>
      </c>
      <c r="I708" s="47">
        <v>42753</v>
      </c>
      <c r="J708" s="48">
        <v>0</v>
      </c>
      <c r="K708" s="52" t="s">
        <v>246</v>
      </c>
      <c r="L708" s="51" t="s">
        <v>246</v>
      </c>
      <c r="M708" s="52">
        <v>0</v>
      </c>
    </row>
    <row r="709" spans="1:13" ht="15.75" x14ac:dyDescent="0.25">
      <c r="A709" s="57" t="s">
        <v>192</v>
      </c>
      <c r="B709" s="12">
        <v>2</v>
      </c>
      <c r="C709" s="47">
        <v>42250</v>
      </c>
      <c r="D709" s="12">
        <v>11</v>
      </c>
      <c r="E709" s="12" t="s">
        <v>943</v>
      </c>
      <c r="F709" s="47">
        <v>42620</v>
      </c>
      <c r="G709" s="47">
        <v>42676</v>
      </c>
      <c r="H709" s="48">
        <v>0</v>
      </c>
      <c r="I709" s="47">
        <v>42753</v>
      </c>
      <c r="J709" s="48">
        <v>0</v>
      </c>
      <c r="K709" s="52" t="s">
        <v>246</v>
      </c>
      <c r="L709" s="51" t="s">
        <v>246</v>
      </c>
      <c r="M709" s="52">
        <v>0</v>
      </c>
    </row>
    <row r="710" spans="1:13" ht="15.75" x14ac:dyDescent="0.25">
      <c r="A710" s="57" t="s">
        <v>192</v>
      </c>
      <c r="B710" s="12">
        <v>2</v>
      </c>
      <c r="C710" s="47">
        <v>42258</v>
      </c>
      <c r="D710" s="12">
        <v>5</v>
      </c>
      <c r="E710" s="12" t="s">
        <v>944</v>
      </c>
      <c r="F710" s="47">
        <v>42620</v>
      </c>
      <c r="G710" s="47">
        <v>42676</v>
      </c>
      <c r="H710" s="48">
        <v>0</v>
      </c>
      <c r="I710" s="47">
        <v>42753</v>
      </c>
      <c r="J710" s="48">
        <v>0</v>
      </c>
      <c r="K710" s="52" t="s">
        <v>246</v>
      </c>
      <c r="L710" s="51" t="s">
        <v>246</v>
      </c>
      <c r="M710" s="52">
        <v>0</v>
      </c>
    </row>
    <row r="711" spans="1:13" ht="15.75" x14ac:dyDescent="0.25">
      <c r="A711" s="57" t="s">
        <v>192</v>
      </c>
      <c r="B711" s="12">
        <v>2</v>
      </c>
      <c r="C711" s="47">
        <v>42258</v>
      </c>
      <c r="D711" s="12">
        <v>8</v>
      </c>
      <c r="E711" s="12" t="s">
        <v>945</v>
      </c>
      <c r="F711" s="47">
        <v>42620</v>
      </c>
      <c r="G711" s="47">
        <v>42676</v>
      </c>
      <c r="H711" s="48">
        <v>0</v>
      </c>
      <c r="I711" s="47">
        <v>42753</v>
      </c>
      <c r="J711" s="48">
        <v>0</v>
      </c>
      <c r="K711" s="52" t="s">
        <v>246</v>
      </c>
      <c r="L711" s="51" t="s">
        <v>246</v>
      </c>
      <c r="M711" s="52">
        <v>0</v>
      </c>
    </row>
    <row r="712" spans="1:13" ht="15.75" x14ac:dyDescent="0.25">
      <c r="A712" s="57" t="s">
        <v>192</v>
      </c>
      <c r="B712" s="12">
        <v>2</v>
      </c>
      <c r="C712" s="47">
        <v>42263</v>
      </c>
      <c r="D712" s="12">
        <v>4</v>
      </c>
      <c r="E712" s="12" t="s">
        <v>946</v>
      </c>
      <c r="F712" s="47">
        <v>42620</v>
      </c>
      <c r="G712" s="47">
        <v>42676</v>
      </c>
      <c r="H712" s="48">
        <v>0</v>
      </c>
      <c r="I712" s="47">
        <v>42753</v>
      </c>
      <c r="J712" s="48">
        <v>0</v>
      </c>
      <c r="K712" s="52" t="s">
        <v>246</v>
      </c>
      <c r="L712" s="51" t="s">
        <v>246</v>
      </c>
      <c r="M712" s="52">
        <v>0</v>
      </c>
    </row>
    <row r="713" spans="1:13" ht="15.75" x14ac:dyDescent="0.25">
      <c r="A713" s="57" t="s">
        <v>192</v>
      </c>
      <c r="B713" s="12">
        <v>2</v>
      </c>
      <c r="C713" s="47">
        <v>42263</v>
      </c>
      <c r="D713" s="12">
        <v>12</v>
      </c>
      <c r="E713" s="12" t="s">
        <v>947</v>
      </c>
      <c r="F713" s="47">
        <v>42620</v>
      </c>
      <c r="G713" s="47">
        <v>42676</v>
      </c>
      <c r="H713" s="48">
        <v>0</v>
      </c>
      <c r="I713" s="47">
        <v>42753</v>
      </c>
      <c r="J713" s="48">
        <v>0</v>
      </c>
      <c r="K713" s="52" t="s">
        <v>246</v>
      </c>
      <c r="L713" s="51" t="s">
        <v>246</v>
      </c>
      <c r="M713" s="52">
        <v>0</v>
      </c>
    </row>
    <row r="714" spans="1:13" ht="15.75" x14ac:dyDescent="0.25">
      <c r="A714" s="57" t="s">
        <v>192</v>
      </c>
      <c r="B714" s="12">
        <v>2</v>
      </c>
      <c r="C714" s="47">
        <v>42263</v>
      </c>
      <c r="D714" s="12">
        <v>13</v>
      </c>
      <c r="E714" s="12" t="s">
        <v>948</v>
      </c>
      <c r="F714" s="47">
        <v>42620</v>
      </c>
      <c r="G714" s="47">
        <v>42676</v>
      </c>
      <c r="H714" s="48">
        <v>0</v>
      </c>
      <c r="I714" s="47">
        <v>42753</v>
      </c>
      <c r="J714" s="48">
        <v>0</v>
      </c>
      <c r="K714" s="52" t="s">
        <v>246</v>
      </c>
      <c r="L714" s="51" t="s">
        <v>246</v>
      </c>
      <c r="M714" s="52">
        <v>0</v>
      </c>
    </row>
    <row r="715" spans="1:13" ht="15.75" x14ac:dyDescent="0.25">
      <c r="A715" s="57" t="s">
        <v>192</v>
      </c>
      <c r="B715" s="12">
        <v>3</v>
      </c>
      <c r="C715" s="47">
        <v>41913</v>
      </c>
      <c r="D715" s="12">
        <v>9</v>
      </c>
      <c r="E715" s="12" t="s">
        <v>949</v>
      </c>
      <c r="F715" s="47">
        <v>42620</v>
      </c>
      <c r="G715" s="47">
        <v>42676</v>
      </c>
      <c r="H715" s="48">
        <v>0</v>
      </c>
      <c r="I715" s="47">
        <v>42753</v>
      </c>
      <c r="J715" s="48">
        <v>0</v>
      </c>
      <c r="K715" s="52" t="s">
        <v>246</v>
      </c>
      <c r="L715" s="51" t="s">
        <v>246</v>
      </c>
      <c r="M715" s="52">
        <v>0</v>
      </c>
    </row>
    <row r="716" spans="1:13" ht="15.75" x14ac:dyDescent="0.25">
      <c r="A716" s="57" t="s">
        <v>192</v>
      </c>
      <c r="B716" s="12">
        <v>3</v>
      </c>
      <c r="C716" s="47">
        <v>41933</v>
      </c>
      <c r="D716" s="12">
        <v>2</v>
      </c>
      <c r="E716" s="12" t="s">
        <v>950</v>
      </c>
      <c r="F716" s="47">
        <v>42620</v>
      </c>
      <c r="G716" s="47">
        <v>42676</v>
      </c>
      <c r="H716" s="48">
        <v>0</v>
      </c>
      <c r="I716" s="47">
        <v>42753</v>
      </c>
      <c r="J716" s="48">
        <v>0</v>
      </c>
      <c r="K716" s="52" t="s">
        <v>246</v>
      </c>
      <c r="L716" s="51" t="s">
        <v>246</v>
      </c>
      <c r="M716" s="52">
        <v>0</v>
      </c>
    </row>
    <row r="717" spans="1:13" ht="15.75" x14ac:dyDescent="0.25">
      <c r="A717" s="57" t="s">
        <v>192</v>
      </c>
      <c r="B717" s="12">
        <v>3</v>
      </c>
      <c r="C717" s="47">
        <v>41933</v>
      </c>
      <c r="D717" s="12">
        <v>5</v>
      </c>
      <c r="E717" s="12" t="s">
        <v>951</v>
      </c>
      <c r="F717" s="47">
        <v>42620</v>
      </c>
      <c r="G717" s="47">
        <v>42676</v>
      </c>
      <c r="H717" s="48">
        <v>0</v>
      </c>
      <c r="I717" s="47">
        <v>42753</v>
      </c>
      <c r="J717" s="48">
        <v>0</v>
      </c>
      <c r="K717" s="52" t="s">
        <v>246</v>
      </c>
      <c r="L717" s="51" t="s">
        <v>246</v>
      </c>
      <c r="M717" s="52">
        <v>0</v>
      </c>
    </row>
    <row r="718" spans="1:13" ht="15.75" x14ac:dyDescent="0.25">
      <c r="A718" s="57" t="s">
        <v>192</v>
      </c>
      <c r="B718" s="12">
        <v>3</v>
      </c>
      <c r="C718" s="47">
        <v>41933</v>
      </c>
      <c r="D718" s="12">
        <v>8</v>
      </c>
      <c r="E718" s="12" t="s">
        <v>952</v>
      </c>
      <c r="F718" s="47">
        <v>42620</v>
      </c>
      <c r="G718" s="47">
        <v>42676</v>
      </c>
      <c r="H718" s="48">
        <v>0</v>
      </c>
      <c r="I718" s="47">
        <v>42753</v>
      </c>
      <c r="J718" s="48">
        <v>0</v>
      </c>
      <c r="K718" s="52" t="s">
        <v>246</v>
      </c>
      <c r="L718" s="51" t="s">
        <v>246</v>
      </c>
      <c r="M718" s="52">
        <v>0</v>
      </c>
    </row>
    <row r="719" spans="1:13" ht="15.75" x14ac:dyDescent="0.25">
      <c r="A719" s="57" t="s">
        <v>192</v>
      </c>
      <c r="B719" s="12">
        <v>3</v>
      </c>
      <c r="C719" s="47">
        <v>41954</v>
      </c>
      <c r="D719" s="12">
        <v>3</v>
      </c>
      <c r="E719" s="12" t="s">
        <v>953</v>
      </c>
      <c r="F719" s="47">
        <v>42620</v>
      </c>
      <c r="G719" s="47">
        <v>42676</v>
      </c>
      <c r="H719" s="48">
        <v>0</v>
      </c>
      <c r="I719" s="47">
        <v>42753</v>
      </c>
      <c r="J719" s="48">
        <v>0</v>
      </c>
      <c r="K719" s="52" t="s">
        <v>246</v>
      </c>
      <c r="L719" s="51" t="s">
        <v>246</v>
      </c>
      <c r="M719" s="52">
        <v>0</v>
      </c>
    </row>
    <row r="720" spans="1:13" ht="15.75" x14ac:dyDescent="0.25">
      <c r="A720" s="57" t="s">
        <v>192</v>
      </c>
      <c r="B720" s="12">
        <v>3</v>
      </c>
      <c r="C720" s="47">
        <v>41954</v>
      </c>
      <c r="D720" s="12">
        <v>5</v>
      </c>
      <c r="E720" s="12" t="s">
        <v>954</v>
      </c>
      <c r="F720" s="47">
        <v>42620</v>
      </c>
      <c r="G720" s="47">
        <v>42676</v>
      </c>
      <c r="H720" s="48">
        <v>0</v>
      </c>
      <c r="I720" s="47">
        <v>42753</v>
      </c>
      <c r="J720" s="48">
        <v>0</v>
      </c>
      <c r="K720" s="52" t="s">
        <v>246</v>
      </c>
      <c r="L720" s="51" t="s">
        <v>246</v>
      </c>
      <c r="M720" s="52">
        <v>0</v>
      </c>
    </row>
    <row r="721" spans="1:13" ht="15.75" x14ac:dyDescent="0.25">
      <c r="A721" s="57" t="s">
        <v>192</v>
      </c>
      <c r="B721" s="12">
        <v>3</v>
      </c>
      <c r="C721" s="47">
        <v>41954</v>
      </c>
      <c r="D721" s="12">
        <v>8</v>
      </c>
      <c r="E721" s="12" t="s">
        <v>955</v>
      </c>
      <c r="F721" s="47">
        <v>42620</v>
      </c>
      <c r="G721" s="47">
        <v>42676</v>
      </c>
      <c r="H721" s="48">
        <v>0</v>
      </c>
      <c r="I721" s="47">
        <v>42753</v>
      </c>
      <c r="J721" s="48">
        <v>0</v>
      </c>
      <c r="K721" s="52" t="s">
        <v>246</v>
      </c>
      <c r="L721" s="51" t="s">
        <v>246</v>
      </c>
      <c r="M721" s="52">
        <v>0</v>
      </c>
    </row>
    <row r="722" spans="1:13" ht="15.75" x14ac:dyDescent="0.25">
      <c r="A722" s="57" t="s">
        <v>192</v>
      </c>
      <c r="B722" s="12">
        <v>3</v>
      </c>
      <c r="C722" s="47">
        <v>41975</v>
      </c>
      <c r="D722" s="12">
        <v>5</v>
      </c>
      <c r="E722" s="12" t="s">
        <v>956</v>
      </c>
      <c r="F722" s="47">
        <v>42620</v>
      </c>
      <c r="G722" s="47">
        <v>42676</v>
      </c>
      <c r="H722" s="48">
        <v>0</v>
      </c>
      <c r="I722" s="47">
        <v>42753</v>
      </c>
      <c r="J722" s="48">
        <v>0</v>
      </c>
      <c r="K722" s="52" t="s">
        <v>246</v>
      </c>
      <c r="L722" s="51" t="s">
        <v>246</v>
      </c>
      <c r="M722" s="52">
        <v>0</v>
      </c>
    </row>
    <row r="723" spans="1:13" ht="15.75" x14ac:dyDescent="0.25">
      <c r="A723" s="57" t="s">
        <v>192</v>
      </c>
      <c r="B723" s="12">
        <v>3</v>
      </c>
      <c r="C723" s="47">
        <v>42278</v>
      </c>
      <c r="D723" s="12">
        <v>4</v>
      </c>
      <c r="E723" s="12" t="s">
        <v>957</v>
      </c>
      <c r="F723" s="47">
        <v>42620</v>
      </c>
      <c r="G723" s="47">
        <v>42676</v>
      </c>
      <c r="H723" s="48">
        <v>0</v>
      </c>
      <c r="I723" s="47">
        <v>42753</v>
      </c>
      <c r="J723" s="48">
        <v>0</v>
      </c>
      <c r="K723" s="52" t="s">
        <v>246</v>
      </c>
      <c r="L723" s="51" t="s">
        <v>246</v>
      </c>
      <c r="M723" s="52">
        <v>0</v>
      </c>
    </row>
    <row r="724" spans="1:13" ht="15.75" x14ac:dyDescent="0.25">
      <c r="A724" s="57" t="s">
        <v>192</v>
      </c>
      <c r="B724" s="12">
        <v>3</v>
      </c>
      <c r="C724" s="47">
        <v>42278</v>
      </c>
      <c r="D724" s="12">
        <v>11</v>
      </c>
      <c r="E724" s="12" t="s">
        <v>958</v>
      </c>
      <c r="F724" s="47">
        <v>42620</v>
      </c>
      <c r="G724" s="47">
        <v>42676</v>
      </c>
      <c r="H724" s="48">
        <v>0</v>
      </c>
      <c r="I724" s="47">
        <v>42753</v>
      </c>
      <c r="J724" s="48">
        <v>0</v>
      </c>
      <c r="K724" s="52" t="s">
        <v>246</v>
      </c>
      <c r="L724" s="51" t="s">
        <v>246</v>
      </c>
      <c r="M724" s="52">
        <v>0</v>
      </c>
    </row>
    <row r="725" spans="1:13" ht="15.75" x14ac:dyDescent="0.25">
      <c r="A725" s="57" t="s">
        <v>192</v>
      </c>
      <c r="B725" s="12">
        <v>3</v>
      </c>
      <c r="C725" s="47">
        <v>42292</v>
      </c>
      <c r="D725" s="12">
        <v>9</v>
      </c>
      <c r="E725" s="12" t="s">
        <v>959</v>
      </c>
      <c r="F725" s="47">
        <v>42620</v>
      </c>
      <c r="G725" s="47">
        <v>42676</v>
      </c>
      <c r="H725" s="48">
        <v>0</v>
      </c>
      <c r="I725" s="47">
        <v>42753</v>
      </c>
      <c r="J725" s="48">
        <v>0</v>
      </c>
      <c r="K725" s="52" t="s">
        <v>246</v>
      </c>
      <c r="L725" s="51" t="s">
        <v>246</v>
      </c>
      <c r="M725" s="52">
        <v>0</v>
      </c>
    </row>
    <row r="726" spans="1:13" ht="15.75" x14ac:dyDescent="0.25">
      <c r="A726" s="57" t="s">
        <v>192</v>
      </c>
      <c r="B726" s="12">
        <v>3</v>
      </c>
      <c r="C726" s="47">
        <v>42292</v>
      </c>
      <c r="D726" s="12">
        <v>10</v>
      </c>
      <c r="E726" s="12" t="s">
        <v>960</v>
      </c>
      <c r="F726" s="47">
        <v>42620</v>
      </c>
      <c r="G726" s="47">
        <v>42676</v>
      </c>
      <c r="H726" s="48">
        <v>0</v>
      </c>
      <c r="I726" s="47">
        <v>42753</v>
      </c>
      <c r="J726" s="48">
        <v>0</v>
      </c>
      <c r="K726" s="52" t="s">
        <v>246</v>
      </c>
      <c r="L726" s="51" t="s">
        <v>246</v>
      </c>
      <c r="M726" s="52">
        <v>0</v>
      </c>
    </row>
    <row r="727" spans="1:13" ht="15.75" x14ac:dyDescent="0.25">
      <c r="A727" s="57" t="s">
        <v>192</v>
      </c>
      <c r="B727" s="12">
        <v>3</v>
      </c>
      <c r="C727" s="47">
        <v>42306</v>
      </c>
      <c r="D727" s="12">
        <v>4</v>
      </c>
      <c r="E727" s="12" t="s">
        <v>961</v>
      </c>
      <c r="F727" s="47">
        <v>42620</v>
      </c>
      <c r="G727" s="47">
        <v>42676</v>
      </c>
      <c r="H727" s="48">
        <v>0</v>
      </c>
      <c r="I727" s="47">
        <v>42753</v>
      </c>
      <c r="J727" s="48">
        <v>0</v>
      </c>
      <c r="K727" s="52" t="s">
        <v>246</v>
      </c>
      <c r="L727" s="51" t="s">
        <v>246</v>
      </c>
      <c r="M727" s="52">
        <v>0</v>
      </c>
    </row>
    <row r="728" spans="1:13" ht="15.75" x14ac:dyDescent="0.25">
      <c r="A728" s="57" t="s">
        <v>192</v>
      </c>
      <c r="B728" s="12">
        <v>3</v>
      </c>
      <c r="C728" s="47">
        <v>42306</v>
      </c>
      <c r="D728" s="12">
        <v>9</v>
      </c>
      <c r="E728" s="12" t="s">
        <v>962</v>
      </c>
      <c r="F728" s="47">
        <v>42620</v>
      </c>
      <c r="G728" s="47">
        <v>42676</v>
      </c>
      <c r="H728" s="48">
        <v>0</v>
      </c>
      <c r="I728" s="47">
        <v>42753</v>
      </c>
      <c r="J728" s="48">
        <v>0</v>
      </c>
      <c r="K728" s="52" t="s">
        <v>246</v>
      </c>
      <c r="L728" s="51" t="s">
        <v>246</v>
      </c>
      <c r="M728" s="52">
        <v>0</v>
      </c>
    </row>
    <row r="729" spans="1:13" ht="15.75" x14ac:dyDescent="0.25">
      <c r="A729" s="57" t="s">
        <v>192</v>
      </c>
      <c r="B729" s="12">
        <v>3</v>
      </c>
      <c r="C729" s="47">
        <v>42313</v>
      </c>
      <c r="D729" s="12">
        <v>7</v>
      </c>
      <c r="E729" s="12" t="s">
        <v>963</v>
      </c>
      <c r="F729" s="47">
        <v>42620</v>
      </c>
      <c r="G729" s="47">
        <v>42676</v>
      </c>
      <c r="H729" s="48">
        <v>0</v>
      </c>
      <c r="I729" s="47">
        <v>42753</v>
      </c>
      <c r="J729" s="48">
        <v>0</v>
      </c>
      <c r="K729" s="52" t="s">
        <v>246</v>
      </c>
      <c r="L729" s="51" t="s">
        <v>246</v>
      </c>
      <c r="M729" s="52">
        <v>0</v>
      </c>
    </row>
    <row r="730" spans="1:13" ht="15.75" x14ac:dyDescent="0.25">
      <c r="A730" s="57" t="s">
        <v>192</v>
      </c>
      <c r="B730" s="12">
        <v>3</v>
      </c>
      <c r="C730" s="47">
        <v>42313</v>
      </c>
      <c r="D730" s="12">
        <v>8</v>
      </c>
      <c r="E730" s="12" t="s">
        <v>964</v>
      </c>
      <c r="F730" s="47">
        <v>42620</v>
      </c>
      <c r="G730" s="47">
        <v>42676</v>
      </c>
      <c r="H730" s="48">
        <v>0</v>
      </c>
      <c r="I730" s="47">
        <v>42753</v>
      </c>
      <c r="J730" s="48">
        <v>0</v>
      </c>
      <c r="K730" s="52" t="s">
        <v>246</v>
      </c>
      <c r="L730" s="51" t="s">
        <v>246</v>
      </c>
      <c r="M730" s="52">
        <v>0</v>
      </c>
    </row>
    <row r="731" spans="1:13" ht="15.75" x14ac:dyDescent="0.25">
      <c r="A731" s="57" t="s">
        <v>192</v>
      </c>
      <c r="B731" s="12">
        <v>3</v>
      </c>
      <c r="C731" s="47">
        <v>42320</v>
      </c>
      <c r="D731" s="12">
        <v>1</v>
      </c>
      <c r="E731" s="12" t="s">
        <v>965</v>
      </c>
      <c r="F731" s="47">
        <v>42620</v>
      </c>
      <c r="G731" s="47">
        <v>42676</v>
      </c>
      <c r="H731" s="48">
        <v>0</v>
      </c>
      <c r="I731" s="47">
        <v>42753</v>
      </c>
      <c r="J731" s="48">
        <v>0</v>
      </c>
      <c r="K731" s="52" t="s">
        <v>246</v>
      </c>
      <c r="L731" s="51" t="s">
        <v>246</v>
      </c>
      <c r="M731" s="52">
        <v>0</v>
      </c>
    </row>
    <row r="732" spans="1:13" ht="15.75" x14ac:dyDescent="0.25">
      <c r="A732" s="57" t="s">
        <v>192</v>
      </c>
      <c r="B732" s="12">
        <v>3</v>
      </c>
      <c r="C732" s="47">
        <v>42327</v>
      </c>
      <c r="D732" s="12">
        <v>11</v>
      </c>
      <c r="E732" s="12" t="s">
        <v>966</v>
      </c>
      <c r="F732" s="47">
        <v>42620</v>
      </c>
      <c r="G732" s="47">
        <v>42676</v>
      </c>
      <c r="H732" s="48">
        <v>0</v>
      </c>
      <c r="I732" s="47">
        <v>42753</v>
      </c>
      <c r="J732" s="48">
        <v>0</v>
      </c>
      <c r="K732" s="52" t="s">
        <v>246</v>
      </c>
      <c r="L732" s="51" t="s">
        <v>246</v>
      </c>
      <c r="M732" s="52">
        <v>0</v>
      </c>
    </row>
    <row r="733" spans="1:13" ht="15.75" x14ac:dyDescent="0.25">
      <c r="A733" s="57" t="s">
        <v>192</v>
      </c>
      <c r="B733" s="12">
        <v>3</v>
      </c>
      <c r="C733" s="47">
        <v>42334</v>
      </c>
      <c r="D733" s="12">
        <v>6</v>
      </c>
      <c r="E733" s="12" t="s">
        <v>967</v>
      </c>
      <c r="F733" s="47">
        <v>42620</v>
      </c>
      <c r="G733" s="47">
        <v>42676</v>
      </c>
      <c r="H733" s="48">
        <v>0</v>
      </c>
      <c r="I733" s="47">
        <v>42753</v>
      </c>
      <c r="J733" s="48">
        <v>0</v>
      </c>
      <c r="K733" s="52" t="s">
        <v>246</v>
      </c>
      <c r="L733" s="51" t="s">
        <v>246</v>
      </c>
      <c r="M733" s="52">
        <v>0</v>
      </c>
    </row>
    <row r="734" spans="1:13" ht="15.75" x14ac:dyDescent="0.25">
      <c r="A734" s="57" t="s">
        <v>192</v>
      </c>
      <c r="B734" s="12">
        <v>3</v>
      </c>
      <c r="C734" s="47">
        <v>42334</v>
      </c>
      <c r="D734" s="12">
        <v>10</v>
      </c>
      <c r="E734" s="12" t="s">
        <v>968</v>
      </c>
      <c r="F734" s="47">
        <v>42620</v>
      </c>
      <c r="G734" s="47">
        <v>42676</v>
      </c>
      <c r="H734" s="48">
        <v>0</v>
      </c>
      <c r="I734" s="47">
        <v>42753</v>
      </c>
      <c r="J734" s="48">
        <v>0</v>
      </c>
      <c r="K734" s="52" t="s">
        <v>246</v>
      </c>
      <c r="L734" s="51" t="s">
        <v>246</v>
      </c>
      <c r="M734" s="52">
        <v>0</v>
      </c>
    </row>
    <row r="735" spans="1:13" ht="15.75" x14ac:dyDescent="0.25">
      <c r="A735" s="57" t="s">
        <v>194</v>
      </c>
      <c r="B735" s="32">
        <v>1</v>
      </c>
      <c r="C735" s="58">
        <v>42166</v>
      </c>
      <c r="D735" s="32">
        <v>2</v>
      </c>
      <c r="E735" s="32" t="s">
        <v>969</v>
      </c>
      <c r="F735" s="47">
        <v>42620</v>
      </c>
      <c r="G735" s="47">
        <v>42676</v>
      </c>
      <c r="H735" s="48">
        <v>0</v>
      </c>
      <c r="I735" s="47">
        <v>42753</v>
      </c>
      <c r="J735" s="48">
        <v>0</v>
      </c>
      <c r="K735" s="52" t="s">
        <v>246</v>
      </c>
      <c r="L735" s="51" t="s">
        <v>246</v>
      </c>
      <c r="M735" s="52">
        <v>0</v>
      </c>
    </row>
    <row r="736" spans="1:13" ht="15.75" x14ac:dyDescent="0.25">
      <c r="A736" s="57" t="s">
        <v>194</v>
      </c>
      <c r="B736" s="32">
        <v>1</v>
      </c>
      <c r="C736" s="58">
        <v>42166</v>
      </c>
      <c r="D736" s="32">
        <v>4</v>
      </c>
      <c r="E736" s="32" t="s">
        <v>970</v>
      </c>
      <c r="F736" s="47">
        <v>42620</v>
      </c>
      <c r="G736" s="47">
        <v>42676</v>
      </c>
      <c r="H736" s="48">
        <v>0</v>
      </c>
      <c r="I736" s="47">
        <v>42753</v>
      </c>
      <c r="J736" s="48">
        <v>0</v>
      </c>
      <c r="K736" s="52" t="s">
        <v>246</v>
      </c>
      <c r="L736" s="51" t="s">
        <v>246</v>
      </c>
      <c r="M736" s="52">
        <v>0</v>
      </c>
    </row>
    <row r="737" spans="1:13" ht="15.75" x14ac:dyDescent="0.25">
      <c r="A737" s="57" t="s">
        <v>194</v>
      </c>
      <c r="B737" s="32">
        <v>1</v>
      </c>
      <c r="C737" s="58">
        <v>42179</v>
      </c>
      <c r="D737" s="32">
        <v>4</v>
      </c>
      <c r="E737" s="32" t="s">
        <v>971</v>
      </c>
      <c r="F737" s="47">
        <v>42620</v>
      </c>
      <c r="G737" s="47">
        <v>42676</v>
      </c>
      <c r="H737" s="48">
        <v>0</v>
      </c>
      <c r="I737" s="47">
        <v>42753</v>
      </c>
      <c r="J737" s="48">
        <v>0</v>
      </c>
      <c r="K737" s="52" t="s">
        <v>246</v>
      </c>
      <c r="L737" s="51" t="s">
        <v>246</v>
      </c>
      <c r="M737" s="52">
        <v>0</v>
      </c>
    </row>
    <row r="738" spans="1:13" ht="15.75" x14ac:dyDescent="0.25">
      <c r="A738" s="57" t="s">
        <v>194</v>
      </c>
      <c r="B738" s="32">
        <v>1</v>
      </c>
      <c r="C738" s="58">
        <v>42179</v>
      </c>
      <c r="D738" s="32">
        <v>5</v>
      </c>
      <c r="E738" s="32" t="s">
        <v>972</v>
      </c>
      <c r="F738" s="47">
        <v>42620</v>
      </c>
      <c r="G738" s="47">
        <v>42676</v>
      </c>
      <c r="H738" s="48">
        <v>0</v>
      </c>
      <c r="I738" s="47">
        <v>42753</v>
      </c>
      <c r="J738" s="48">
        <v>0</v>
      </c>
      <c r="K738" s="52" t="s">
        <v>246</v>
      </c>
      <c r="L738" s="51" t="s">
        <v>246</v>
      </c>
      <c r="M738" s="52">
        <v>0</v>
      </c>
    </row>
    <row r="739" spans="1:13" ht="15.75" x14ac:dyDescent="0.25">
      <c r="A739" s="57" t="s">
        <v>194</v>
      </c>
      <c r="B739" s="32">
        <v>1</v>
      </c>
      <c r="C739" s="58">
        <v>42186</v>
      </c>
      <c r="D739" s="32">
        <v>6</v>
      </c>
      <c r="E739" s="32" t="s">
        <v>973</v>
      </c>
      <c r="F739" s="47">
        <v>42620</v>
      </c>
      <c r="G739" s="47">
        <v>42676</v>
      </c>
      <c r="H739" s="48">
        <v>0</v>
      </c>
      <c r="I739" s="47">
        <v>42753</v>
      </c>
      <c r="J739" s="48">
        <v>0</v>
      </c>
      <c r="K739" s="52" t="s">
        <v>246</v>
      </c>
      <c r="L739" s="51" t="s">
        <v>246</v>
      </c>
      <c r="M739" s="52">
        <v>0</v>
      </c>
    </row>
    <row r="740" spans="1:13" ht="15.75" x14ac:dyDescent="0.25">
      <c r="A740" s="57" t="s">
        <v>194</v>
      </c>
      <c r="B740" s="32">
        <v>1</v>
      </c>
      <c r="C740" s="58">
        <v>42186</v>
      </c>
      <c r="D740" s="32">
        <v>9</v>
      </c>
      <c r="E740" s="32" t="s">
        <v>974</v>
      </c>
      <c r="F740" s="47">
        <v>42620</v>
      </c>
      <c r="G740" s="47">
        <v>42676</v>
      </c>
      <c r="H740" s="48">
        <v>0</v>
      </c>
      <c r="I740" s="47">
        <v>42753</v>
      </c>
      <c r="J740" s="48">
        <v>0</v>
      </c>
      <c r="K740" s="52" t="s">
        <v>246</v>
      </c>
      <c r="L740" s="51" t="s">
        <v>246</v>
      </c>
      <c r="M740" s="52">
        <v>0</v>
      </c>
    </row>
    <row r="741" spans="1:13" ht="15.75" x14ac:dyDescent="0.25">
      <c r="A741" s="57" t="s">
        <v>194</v>
      </c>
      <c r="B741" s="32">
        <v>1</v>
      </c>
      <c r="C741" s="58">
        <v>42192</v>
      </c>
      <c r="D741" s="32">
        <v>1</v>
      </c>
      <c r="E741" s="32" t="s">
        <v>975</v>
      </c>
      <c r="F741" s="47">
        <v>42620</v>
      </c>
      <c r="G741" s="47">
        <v>42676</v>
      </c>
      <c r="H741" s="48">
        <v>0</v>
      </c>
      <c r="I741" s="47">
        <v>42753</v>
      </c>
      <c r="J741" s="48">
        <v>0</v>
      </c>
      <c r="K741" s="52" t="s">
        <v>246</v>
      </c>
      <c r="L741" s="51" t="s">
        <v>246</v>
      </c>
      <c r="M741" s="52">
        <v>0</v>
      </c>
    </row>
    <row r="742" spans="1:13" ht="15.75" x14ac:dyDescent="0.25">
      <c r="A742" s="57" t="s">
        <v>194</v>
      </c>
      <c r="B742" s="32">
        <v>1</v>
      </c>
      <c r="C742" s="58">
        <v>42192</v>
      </c>
      <c r="D742" s="32">
        <v>12</v>
      </c>
      <c r="E742" s="32" t="s">
        <v>976</v>
      </c>
      <c r="F742" s="47">
        <v>42621</v>
      </c>
      <c r="G742" s="47">
        <v>42677</v>
      </c>
      <c r="H742" s="48">
        <v>0</v>
      </c>
      <c r="I742" s="47">
        <v>42753</v>
      </c>
      <c r="J742" s="48">
        <v>0</v>
      </c>
      <c r="K742" s="52" t="s">
        <v>246</v>
      </c>
      <c r="L742" s="51" t="s">
        <v>246</v>
      </c>
      <c r="M742" s="52">
        <v>0</v>
      </c>
    </row>
    <row r="743" spans="1:13" ht="15.75" x14ac:dyDescent="0.25">
      <c r="A743" s="57" t="s">
        <v>194</v>
      </c>
      <c r="B743" s="32">
        <v>1</v>
      </c>
      <c r="C743" s="58">
        <v>42199</v>
      </c>
      <c r="D743" s="32">
        <v>10</v>
      </c>
      <c r="E743" s="32" t="s">
        <v>977</v>
      </c>
      <c r="F743" s="47">
        <v>42620</v>
      </c>
      <c r="G743" s="47">
        <v>42677</v>
      </c>
      <c r="H743" s="48">
        <v>0</v>
      </c>
      <c r="I743" s="47">
        <v>42753</v>
      </c>
      <c r="J743" s="48">
        <v>0</v>
      </c>
      <c r="K743" s="52" t="s">
        <v>246</v>
      </c>
      <c r="L743" s="51" t="s">
        <v>246</v>
      </c>
      <c r="M743" s="52">
        <v>0</v>
      </c>
    </row>
    <row r="744" spans="1:13" ht="15.75" x14ac:dyDescent="0.25">
      <c r="A744" s="57" t="s">
        <v>194</v>
      </c>
      <c r="B744" s="32">
        <v>1</v>
      </c>
      <c r="C744" s="58">
        <v>42199</v>
      </c>
      <c r="D744" s="32">
        <v>11</v>
      </c>
      <c r="E744" s="32" t="s">
        <v>978</v>
      </c>
      <c r="F744" s="47">
        <v>42620</v>
      </c>
      <c r="G744" s="47">
        <v>42677</v>
      </c>
      <c r="H744" s="48">
        <v>1</v>
      </c>
      <c r="I744" s="47">
        <v>42753</v>
      </c>
      <c r="J744" s="48">
        <v>0</v>
      </c>
      <c r="K744" s="47">
        <v>42796</v>
      </c>
      <c r="L744" s="59">
        <v>0</v>
      </c>
      <c r="M744" s="52">
        <v>0</v>
      </c>
    </row>
    <row r="745" spans="1:13" ht="15.75" x14ac:dyDescent="0.25">
      <c r="A745" s="57" t="s">
        <v>194</v>
      </c>
      <c r="B745" s="32">
        <v>1</v>
      </c>
      <c r="C745" s="58">
        <v>42527</v>
      </c>
      <c r="D745" s="32">
        <v>6</v>
      </c>
      <c r="E745" s="32" t="s">
        <v>979</v>
      </c>
      <c r="F745" s="47">
        <v>42620</v>
      </c>
      <c r="G745" s="47">
        <v>42677</v>
      </c>
      <c r="H745" s="48">
        <v>0</v>
      </c>
      <c r="I745" s="47">
        <v>42753</v>
      </c>
      <c r="J745" s="48">
        <v>0</v>
      </c>
      <c r="K745" s="52" t="s">
        <v>246</v>
      </c>
      <c r="L745" s="51" t="s">
        <v>246</v>
      </c>
      <c r="M745" s="52">
        <v>0</v>
      </c>
    </row>
    <row r="746" spans="1:13" ht="15.75" x14ac:dyDescent="0.25">
      <c r="A746" s="57" t="s">
        <v>194</v>
      </c>
      <c r="B746" s="32">
        <v>1</v>
      </c>
      <c r="C746" s="58">
        <v>42527</v>
      </c>
      <c r="D746" s="32">
        <v>8</v>
      </c>
      <c r="E746" s="32" t="s">
        <v>980</v>
      </c>
      <c r="F746" s="47">
        <v>42620</v>
      </c>
      <c r="G746" s="47">
        <v>42677</v>
      </c>
      <c r="H746" s="48">
        <v>0</v>
      </c>
      <c r="I746" s="47">
        <v>42753</v>
      </c>
      <c r="J746" s="48">
        <v>0</v>
      </c>
      <c r="K746" s="52" t="s">
        <v>246</v>
      </c>
      <c r="L746" s="51" t="s">
        <v>246</v>
      </c>
      <c r="M746" s="52">
        <v>0</v>
      </c>
    </row>
    <row r="747" spans="1:13" ht="15.75" x14ac:dyDescent="0.25">
      <c r="A747" s="57" t="s">
        <v>194</v>
      </c>
      <c r="B747" s="32">
        <v>1</v>
      </c>
      <c r="C747" s="58">
        <v>42543</v>
      </c>
      <c r="D747" s="32">
        <v>4</v>
      </c>
      <c r="E747" s="32" t="s">
        <v>981</v>
      </c>
      <c r="F747" s="47">
        <v>42620</v>
      </c>
      <c r="G747" s="47">
        <v>42677</v>
      </c>
      <c r="H747" s="48">
        <v>0</v>
      </c>
      <c r="I747" s="47">
        <v>42753</v>
      </c>
      <c r="J747" s="48">
        <v>0</v>
      </c>
      <c r="K747" s="52" t="s">
        <v>246</v>
      </c>
      <c r="L747" s="51" t="s">
        <v>246</v>
      </c>
      <c r="M747" s="52">
        <v>0</v>
      </c>
    </row>
    <row r="748" spans="1:13" ht="15.75" x14ac:dyDescent="0.25">
      <c r="A748" s="57" t="s">
        <v>194</v>
      </c>
      <c r="B748" s="32">
        <v>1</v>
      </c>
      <c r="C748" s="58">
        <v>42550</v>
      </c>
      <c r="D748" s="32">
        <v>6</v>
      </c>
      <c r="E748" s="32" t="s">
        <v>982</v>
      </c>
      <c r="F748" s="47">
        <v>42620</v>
      </c>
      <c r="G748" s="47">
        <v>42677</v>
      </c>
      <c r="H748" s="48">
        <v>0</v>
      </c>
      <c r="I748" s="47">
        <v>42753</v>
      </c>
      <c r="J748" s="48">
        <v>0</v>
      </c>
      <c r="K748" s="52" t="s">
        <v>246</v>
      </c>
      <c r="L748" s="51" t="s">
        <v>246</v>
      </c>
      <c r="M748" s="52">
        <v>0</v>
      </c>
    </row>
    <row r="749" spans="1:13" ht="15.75" x14ac:dyDescent="0.25">
      <c r="A749" s="57" t="s">
        <v>194</v>
      </c>
      <c r="B749" s="32">
        <v>1</v>
      </c>
      <c r="C749" s="58">
        <v>42557</v>
      </c>
      <c r="D749" s="32">
        <v>6</v>
      </c>
      <c r="E749" s="32" t="s">
        <v>983</v>
      </c>
      <c r="F749" s="47">
        <v>42620</v>
      </c>
      <c r="G749" s="47">
        <v>42677</v>
      </c>
      <c r="H749" s="48">
        <v>0</v>
      </c>
      <c r="I749" s="47">
        <v>42753</v>
      </c>
      <c r="J749" s="48">
        <v>0</v>
      </c>
      <c r="K749" s="52" t="s">
        <v>246</v>
      </c>
      <c r="L749" s="51" t="s">
        <v>246</v>
      </c>
      <c r="M749" s="52">
        <v>0</v>
      </c>
    </row>
    <row r="750" spans="1:13" ht="15.75" x14ac:dyDescent="0.25">
      <c r="A750" s="57" t="s">
        <v>194</v>
      </c>
      <c r="B750" s="32">
        <v>1</v>
      </c>
      <c r="C750" s="58">
        <v>42557</v>
      </c>
      <c r="D750" s="32">
        <v>10</v>
      </c>
      <c r="E750" s="32" t="s">
        <v>984</v>
      </c>
      <c r="F750" s="47">
        <v>42620</v>
      </c>
      <c r="G750" s="47">
        <v>42677</v>
      </c>
      <c r="H750" s="48">
        <v>0</v>
      </c>
      <c r="I750" s="47">
        <v>42753</v>
      </c>
      <c r="J750" s="48">
        <v>0</v>
      </c>
      <c r="K750" s="52" t="s">
        <v>246</v>
      </c>
      <c r="L750" s="51" t="s">
        <v>246</v>
      </c>
      <c r="M750" s="52">
        <v>0</v>
      </c>
    </row>
    <row r="751" spans="1:13" ht="15.75" x14ac:dyDescent="0.25">
      <c r="A751" s="57" t="s">
        <v>194</v>
      </c>
      <c r="B751" s="32">
        <v>1</v>
      </c>
      <c r="C751" s="58">
        <v>42564</v>
      </c>
      <c r="D751" s="32">
        <v>3</v>
      </c>
      <c r="E751" s="32" t="s">
        <v>985</v>
      </c>
      <c r="F751" s="47">
        <v>42620</v>
      </c>
      <c r="G751" s="47">
        <v>42677</v>
      </c>
      <c r="H751" s="48">
        <v>0</v>
      </c>
      <c r="I751" s="47">
        <v>42753</v>
      </c>
      <c r="J751" s="48">
        <v>0</v>
      </c>
      <c r="K751" s="52" t="s">
        <v>246</v>
      </c>
      <c r="L751" s="51" t="s">
        <v>246</v>
      </c>
      <c r="M751" s="52">
        <v>0</v>
      </c>
    </row>
    <row r="752" spans="1:13" ht="15.75" x14ac:dyDescent="0.25">
      <c r="A752" s="57" t="s">
        <v>194</v>
      </c>
      <c r="B752" s="32">
        <v>1</v>
      </c>
      <c r="C752" s="58">
        <v>42564</v>
      </c>
      <c r="D752" s="32">
        <v>10</v>
      </c>
      <c r="E752" s="32" t="s">
        <v>986</v>
      </c>
      <c r="F752" s="47">
        <v>42620</v>
      </c>
      <c r="G752" s="47">
        <v>42677</v>
      </c>
      <c r="H752" s="48">
        <v>0</v>
      </c>
      <c r="I752" s="47">
        <v>42753</v>
      </c>
      <c r="J752" s="48">
        <v>0</v>
      </c>
      <c r="K752" s="52" t="s">
        <v>246</v>
      </c>
      <c r="L752" s="51" t="s">
        <v>246</v>
      </c>
      <c r="M752" s="52">
        <v>0</v>
      </c>
    </row>
    <row r="753" spans="1:13" ht="15.75" x14ac:dyDescent="0.25">
      <c r="A753" s="57" t="s">
        <v>194</v>
      </c>
      <c r="B753" s="32">
        <v>1</v>
      </c>
      <c r="C753" s="58">
        <v>42571</v>
      </c>
      <c r="D753" s="32">
        <v>1</v>
      </c>
      <c r="E753" s="32" t="s">
        <v>987</v>
      </c>
      <c r="F753" s="47">
        <v>42620</v>
      </c>
      <c r="G753" s="47">
        <v>42677</v>
      </c>
      <c r="H753" s="48">
        <v>0</v>
      </c>
      <c r="I753" s="47">
        <v>42753</v>
      </c>
      <c r="J753" s="48">
        <v>0</v>
      </c>
      <c r="K753" s="52" t="s">
        <v>246</v>
      </c>
      <c r="L753" s="51" t="s">
        <v>246</v>
      </c>
      <c r="M753" s="52">
        <v>0</v>
      </c>
    </row>
    <row r="754" spans="1:13" ht="15.75" x14ac:dyDescent="0.25">
      <c r="A754" s="57" t="s">
        <v>194</v>
      </c>
      <c r="B754" s="32">
        <v>1</v>
      </c>
      <c r="C754" s="58">
        <v>42571</v>
      </c>
      <c r="D754" s="32">
        <v>3</v>
      </c>
      <c r="E754" s="32" t="s">
        <v>988</v>
      </c>
      <c r="F754" s="47">
        <v>42620</v>
      </c>
      <c r="G754" s="47">
        <v>42677</v>
      </c>
      <c r="H754" s="48">
        <v>0</v>
      </c>
      <c r="I754" s="47">
        <v>42753</v>
      </c>
      <c r="J754" s="48">
        <v>0</v>
      </c>
      <c r="K754" s="52" t="s">
        <v>246</v>
      </c>
      <c r="L754" s="51" t="s">
        <v>246</v>
      </c>
      <c r="M754" s="52">
        <v>0</v>
      </c>
    </row>
    <row r="755" spans="1:13" ht="15.75" x14ac:dyDescent="0.25">
      <c r="A755" s="57" t="s">
        <v>194</v>
      </c>
      <c r="B755" s="12">
        <v>2</v>
      </c>
      <c r="C755" s="47">
        <v>41870</v>
      </c>
      <c r="D755" s="12">
        <v>1</v>
      </c>
      <c r="E755" s="32" t="s">
        <v>989</v>
      </c>
      <c r="F755" s="47">
        <v>42620</v>
      </c>
      <c r="G755" s="47">
        <v>42677</v>
      </c>
      <c r="H755" s="48">
        <v>0</v>
      </c>
      <c r="I755" s="47">
        <v>42753</v>
      </c>
      <c r="J755" s="48">
        <v>0</v>
      </c>
      <c r="K755" s="52" t="s">
        <v>246</v>
      </c>
      <c r="L755" s="51" t="s">
        <v>246</v>
      </c>
      <c r="M755" s="52">
        <v>0</v>
      </c>
    </row>
    <row r="756" spans="1:13" ht="15.75" x14ac:dyDescent="0.25">
      <c r="A756" s="57" t="s">
        <v>194</v>
      </c>
      <c r="B756" s="12">
        <v>2</v>
      </c>
      <c r="C756" s="47">
        <v>41870</v>
      </c>
      <c r="D756" s="12">
        <v>3</v>
      </c>
      <c r="E756" s="32" t="s">
        <v>990</v>
      </c>
      <c r="F756" s="47">
        <v>42620</v>
      </c>
      <c r="G756" s="47">
        <v>42677</v>
      </c>
      <c r="H756" s="48">
        <v>0</v>
      </c>
      <c r="I756" s="47">
        <v>42753</v>
      </c>
      <c r="J756" s="48">
        <v>0</v>
      </c>
      <c r="K756" s="52" t="s">
        <v>246</v>
      </c>
      <c r="L756" s="51" t="s">
        <v>246</v>
      </c>
      <c r="M756" s="52">
        <v>0</v>
      </c>
    </row>
    <row r="757" spans="1:13" ht="15.75" x14ac:dyDescent="0.25">
      <c r="A757" s="57" t="s">
        <v>194</v>
      </c>
      <c r="B757" s="12">
        <v>2</v>
      </c>
      <c r="C757" s="47">
        <v>41870</v>
      </c>
      <c r="D757" s="12">
        <v>5</v>
      </c>
      <c r="E757" s="32" t="s">
        <v>991</v>
      </c>
      <c r="F757" s="47">
        <v>42620</v>
      </c>
      <c r="G757" s="47">
        <v>42677</v>
      </c>
      <c r="H757" s="48">
        <v>0</v>
      </c>
      <c r="I757" s="47">
        <v>42753</v>
      </c>
      <c r="J757" s="48">
        <v>0</v>
      </c>
      <c r="K757" s="52" t="s">
        <v>246</v>
      </c>
      <c r="L757" s="51" t="s">
        <v>246</v>
      </c>
      <c r="M757" s="52">
        <v>0</v>
      </c>
    </row>
    <row r="758" spans="1:13" ht="15.75" x14ac:dyDescent="0.25">
      <c r="A758" s="57" t="s">
        <v>194</v>
      </c>
      <c r="B758" s="12">
        <v>2</v>
      </c>
      <c r="C758" s="47">
        <v>41870</v>
      </c>
      <c r="D758" s="12">
        <v>9</v>
      </c>
      <c r="E758" s="32" t="s">
        <v>992</v>
      </c>
      <c r="F758" s="47">
        <v>42620</v>
      </c>
      <c r="G758" s="47">
        <v>42677</v>
      </c>
      <c r="H758" s="48">
        <v>0</v>
      </c>
      <c r="I758" s="47">
        <v>42753</v>
      </c>
      <c r="J758" s="48">
        <v>0</v>
      </c>
      <c r="K758" s="52" t="s">
        <v>246</v>
      </c>
      <c r="L758" s="51" t="s">
        <v>246</v>
      </c>
      <c r="M758" s="52">
        <v>0</v>
      </c>
    </row>
    <row r="759" spans="1:13" ht="15.75" x14ac:dyDescent="0.25">
      <c r="A759" s="57" t="s">
        <v>194</v>
      </c>
      <c r="B759" s="12">
        <v>2</v>
      </c>
      <c r="C759" s="47">
        <v>41891</v>
      </c>
      <c r="D759" s="12">
        <v>1</v>
      </c>
      <c r="E759" s="32" t="s">
        <v>993</v>
      </c>
      <c r="F759" s="47">
        <v>42620</v>
      </c>
      <c r="G759" s="47">
        <v>42677</v>
      </c>
      <c r="H759" s="48">
        <v>0</v>
      </c>
      <c r="I759" s="47">
        <v>42753</v>
      </c>
      <c r="J759" s="48">
        <v>0</v>
      </c>
      <c r="K759" s="52" t="s">
        <v>246</v>
      </c>
      <c r="L759" s="51" t="s">
        <v>246</v>
      </c>
      <c r="M759" s="52">
        <v>0</v>
      </c>
    </row>
    <row r="760" spans="1:13" ht="15.75" x14ac:dyDescent="0.25">
      <c r="A760" s="57" t="s">
        <v>194</v>
      </c>
      <c r="B760" s="12">
        <v>2</v>
      </c>
      <c r="C760" s="47">
        <v>41891</v>
      </c>
      <c r="D760" s="12">
        <v>7</v>
      </c>
      <c r="E760" s="32" t="s">
        <v>994</v>
      </c>
      <c r="F760" s="47">
        <v>42620</v>
      </c>
      <c r="G760" s="47">
        <v>42677</v>
      </c>
      <c r="H760" s="48">
        <v>0</v>
      </c>
      <c r="I760" s="47">
        <v>42753</v>
      </c>
      <c r="J760" s="48">
        <v>0</v>
      </c>
      <c r="K760" s="52" t="s">
        <v>246</v>
      </c>
      <c r="L760" s="51" t="s">
        <v>246</v>
      </c>
      <c r="M760" s="52">
        <v>0</v>
      </c>
    </row>
    <row r="761" spans="1:13" ht="15.75" x14ac:dyDescent="0.25">
      <c r="A761" s="57" t="s">
        <v>194</v>
      </c>
      <c r="B761" s="12">
        <v>2</v>
      </c>
      <c r="C761" s="47">
        <v>41891</v>
      </c>
      <c r="D761" s="12">
        <v>6</v>
      </c>
      <c r="E761" s="32" t="s">
        <v>995</v>
      </c>
      <c r="F761" s="47">
        <v>42620</v>
      </c>
      <c r="G761" s="47">
        <v>42677</v>
      </c>
      <c r="H761" s="48">
        <v>1</v>
      </c>
      <c r="I761" s="47">
        <v>42753</v>
      </c>
      <c r="J761" s="48">
        <v>0</v>
      </c>
      <c r="K761" s="47">
        <v>42796</v>
      </c>
      <c r="L761" s="48">
        <v>0</v>
      </c>
      <c r="M761" s="52">
        <v>0</v>
      </c>
    </row>
    <row r="762" spans="1:13" ht="15.75" x14ac:dyDescent="0.25">
      <c r="A762" s="57" t="s">
        <v>194</v>
      </c>
      <c r="B762" s="12">
        <v>2</v>
      </c>
      <c r="C762" s="47">
        <v>41891</v>
      </c>
      <c r="D762" s="12">
        <v>7</v>
      </c>
      <c r="E762" s="32" t="s">
        <v>996</v>
      </c>
      <c r="F762" s="47">
        <v>42620</v>
      </c>
      <c r="G762" s="47">
        <v>42677</v>
      </c>
      <c r="H762" s="48">
        <v>0</v>
      </c>
      <c r="I762" s="47">
        <v>42752</v>
      </c>
      <c r="J762" s="48">
        <v>0</v>
      </c>
      <c r="K762" s="52" t="s">
        <v>246</v>
      </c>
      <c r="L762" s="51" t="s">
        <v>246</v>
      </c>
      <c r="M762" s="52">
        <v>0</v>
      </c>
    </row>
    <row r="763" spans="1:13" ht="15.75" x14ac:dyDescent="0.25">
      <c r="A763" s="57" t="s">
        <v>194</v>
      </c>
      <c r="B763" s="12">
        <v>2</v>
      </c>
      <c r="C763" s="47">
        <v>41891</v>
      </c>
      <c r="D763" s="12">
        <v>8</v>
      </c>
      <c r="E763" s="32" t="s">
        <v>997</v>
      </c>
      <c r="F763" s="47">
        <v>42620</v>
      </c>
      <c r="G763" s="47">
        <v>42677</v>
      </c>
      <c r="H763" s="48">
        <v>0</v>
      </c>
      <c r="I763" s="47">
        <v>42752</v>
      </c>
      <c r="J763" s="48">
        <v>0</v>
      </c>
      <c r="K763" s="52" t="s">
        <v>246</v>
      </c>
      <c r="L763" s="51" t="s">
        <v>246</v>
      </c>
      <c r="M763" s="52">
        <v>0</v>
      </c>
    </row>
    <row r="764" spans="1:13" ht="15.75" x14ac:dyDescent="0.25">
      <c r="A764" s="57" t="s">
        <v>194</v>
      </c>
      <c r="B764" s="12">
        <v>2</v>
      </c>
      <c r="C764" s="47">
        <v>41891</v>
      </c>
      <c r="D764" s="12">
        <v>10</v>
      </c>
      <c r="E764" s="32" t="s">
        <v>998</v>
      </c>
      <c r="F764" s="47">
        <v>42620</v>
      </c>
      <c r="G764" s="47">
        <v>42677</v>
      </c>
      <c r="H764" s="48">
        <v>0</v>
      </c>
      <c r="I764" s="47">
        <v>42752</v>
      </c>
      <c r="J764" s="48">
        <v>0</v>
      </c>
      <c r="K764" s="52" t="s">
        <v>246</v>
      </c>
      <c r="L764" s="51" t="s">
        <v>246</v>
      </c>
      <c r="M764" s="52">
        <v>0</v>
      </c>
    </row>
    <row r="765" spans="1:13" ht="15.75" x14ac:dyDescent="0.25">
      <c r="A765" s="57" t="s">
        <v>194</v>
      </c>
      <c r="B765" s="12">
        <v>2</v>
      </c>
      <c r="C765" s="47">
        <v>42216</v>
      </c>
      <c r="D765" s="12">
        <v>9</v>
      </c>
      <c r="E765" s="32" t="s">
        <v>999</v>
      </c>
      <c r="F765" s="47">
        <v>42620</v>
      </c>
      <c r="G765" s="47">
        <v>42677</v>
      </c>
      <c r="H765" s="48">
        <v>0</v>
      </c>
      <c r="I765" s="47">
        <v>42752</v>
      </c>
      <c r="J765" s="48">
        <v>0</v>
      </c>
      <c r="K765" s="52" t="s">
        <v>246</v>
      </c>
      <c r="L765" s="51" t="s">
        <v>246</v>
      </c>
      <c r="M765" s="52">
        <v>0</v>
      </c>
    </row>
    <row r="766" spans="1:13" ht="15.75" x14ac:dyDescent="0.25">
      <c r="A766" s="57" t="s">
        <v>194</v>
      </c>
      <c r="B766" s="12">
        <v>2</v>
      </c>
      <c r="C766" s="47">
        <v>42216</v>
      </c>
      <c r="D766" s="12">
        <v>10</v>
      </c>
      <c r="E766" s="32" t="s">
        <v>1000</v>
      </c>
      <c r="F766" s="47">
        <v>42620</v>
      </c>
      <c r="G766" s="47">
        <v>42677</v>
      </c>
      <c r="H766" s="48">
        <v>0</v>
      </c>
      <c r="I766" s="47">
        <v>42752</v>
      </c>
      <c r="J766" s="48">
        <v>0</v>
      </c>
      <c r="K766" s="52" t="s">
        <v>246</v>
      </c>
      <c r="L766" s="51" t="s">
        <v>246</v>
      </c>
      <c r="M766" s="52">
        <v>0</v>
      </c>
    </row>
    <row r="767" spans="1:13" ht="15.75" x14ac:dyDescent="0.25">
      <c r="A767" s="57" t="s">
        <v>194</v>
      </c>
      <c r="B767" s="12">
        <v>2</v>
      </c>
      <c r="C767" s="47">
        <v>42222</v>
      </c>
      <c r="D767" s="12">
        <v>6</v>
      </c>
      <c r="E767" s="32" t="s">
        <v>1001</v>
      </c>
      <c r="F767" s="47">
        <v>42620</v>
      </c>
      <c r="G767" s="47">
        <v>42677</v>
      </c>
      <c r="H767" s="48">
        <v>0</v>
      </c>
      <c r="I767" s="47">
        <v>42752</v>
      </c>
      <c r="J767" s="48">
        <v>0</v>
      </c>
      <c r="K767" s="52" t="s">
        <v>246</v>
      </c>
      <c r="L767" s="51" t="s">
        <v>246</v>
      </c>
      <c r="M767" s="52">
        <v>0</v>
      </c>
    </row>
    <row r="768" spans="1:13" ht="15.75" x14ac:dyDescent="0.25">
      <c r="A768" s="57" t="s">
        <v>194</v>
      </c>
      <c r="B768" s="12">
        <v>2</v>
      </c>
      <c r="C768" s="47">
        <v>42229</v>
      </c>
      <c r="D768" s="12">
        <v>1</v>
      </c>
      <c r="E768" s="32" t="s">
        <v>1002</v>
      </c>
      <c r="F768" s="47">
        <v>42620</v>
      </c>
      <c r="G768" s="47">
        <v>42677</v>
      </c>
      <c r="H768" s="48">
        <v>1</v>
      </c>
      <c r="I768" s="47">
        <v>42752</v>
      </c>
      <c r="J768" s="48">
        <v>1</v>
      </c>
      <c r="K768" s="52" t="s">
        <v>246</v>
      </c>
      <c r="L768" s="51" t="s">
        <v>246</v>
      </c>
      <c r="M768" s="52">
        <v>1</v>
      </c>
    </row>
    <row r="769" spans="1:13" ht="15.75" x14ac:dyDescent="0.25">
      <c r="A769" s="57" t="s">
        <v>194</v>
      </c>
      <c r="B769" s="12">
        <v>2</v>
      </c>
      <c r="C769" s="47">
        <v>42229</v>
      </c>
      <c r="D769" s="12">
        <v>6</v>
      </c>
      <c r="E769" s="32" t="s">
        <v>1003</v>
      </c>
      <c r="F769" s="47">
        <v>42620</v>
      </c>
      <c r="G769" s="47">
        <v>42677</v>
      </c>
      <c r="H769" s="48">
        <v>0</v>
      </c>
      <c r="I769" s="47">
        <v>42752</v>
      </c>
      <c r="J769" s="48">
        <v>0</v>
      </c>
      <c r="K769" s="52" t="s">
        <v>246</v>
      </c>
      <c r="L769" s="51" t="s">
        <v>246</v>
      </c>
      <c r="M769" s="52">
        <v>0</v>
      </c>
    </row>
    <row r="770" spans="1:13" ht="15.75" x14ac:dyDescent="0.25">
      <c r="A770" s="57" t="s">
        <v>194</v>
      </c>
      <c r="B770" s="12">
        <v>2</v>
      </c>
      <c r="C770" s="47">
        <v>42244</v>
      </c>
      <c r="D770" s="12">
        <v>3</v>
      </c>
      <c r="E770" s="32" t="s">
        <v>1004</v>
      </c>
      <c r="F770" s="47">
        <v>42620</v>
      </c>
      <c r="G770" s="47">
        <v>42677</v>
      </c>
      <c r="H770" s="48">
        <v>1</v>
      </c>
      <c r="I770" s="47">
        <v>42752</v>
      </c>
      <c r="J770" s="48">
        <v>1</v>
      </c>
      <c r="K770" s="52" t="s">
        <v>246</v>
      </c>
      <c r="L770" s="51" t="s">
        <v>246</v>
      </c>
      <c r="M770" s="52">
        <v>1</v>
      </c>
    </row>
    <row r="771" spans="1:13" ht="15.75" x14ac:dyDescent="0.25">
      <c r="A771" s="57" t="s">
        <v>194</v>
      </c>
      <c r="B771" s="12">
        <v>2</v>
      </c>
      <c r="C771" s="47">
        <v>42250</v>
      </c>
      <c r="D771" s="12">
        <v>8</v>
      </c>
      <c r="E771" s="32" t="s">
        <v>1005</v>
      </c>
      <c r="F771" s="47">
        <v>42620</v>
      </c>
      <c r="G771" s="47">
        <v>42677</v>
      </c>
      <c r="H771" s="48">
        <v>0</v>
      </c>
      <c r="I771" s="47">
        <v>42752</v>
      </c>
      <c r="J771" s="48">
        <v>0</v>
      </c>
      <c r="K771" s="52" t="s">
        <v>246</v>
      </c>
      <c r="L771" s="51" t="s">
        <v>246</v>
      </c>
      <c r="M771" s="52">
        <v>0</v>
      </c>
    </row>
    <row r="772" spans="1:13" ht="15.75" x14ac:dyDescent="0.25">
      <c r="A772" s="57" t="s">
        <v>194</v>
      </c>
      <c r="B772" s="12">
        <v>2</v>
      </c>
      <c r="C772" s="47">
        <v>42258</v>
      </c>
      <c r="D772" s="12">
        <v>11</v>
      </c>
      <c r="E772" s="32" t="s">
        <v>1006</v>
      </c>
      <c r="F772" s="47">
        <v>42620</v>
      </c>
      <c r="G772" s="47">
        <v>42677</v>
      </c>
      <c r="H772" s="48">
        <v>0</v>
      </c>
      <c r="I772" s="47">
        <v>42752</v>
      </c>
      <c r="J772" s="48">
        <v>0</v>
      </c>
      <c r="K772" s="52" t="s">
        <v>246</v>
      </c>
      <c r="L772" s="51" t="s">
        <v>246</v>
      </c>
      <c r="M772" s="52">
        <v>0</v>
      </c>
    </row>
    <row r="773" spans="1:13" ht="15.75" x14ac:dyDescent="0.25">
      <c r="A773" s="57" t="s">
        <v>194</v>
      </c>
      <c r="B773" s="12">
        <v>2</v>
      </c>
      <c r="C773" s="47">
        <v>42263</v>
      </c>
      <c r="D773" s="12">
        <v>12</v>
      </c>
      <c r="E773" s="32" t="s">
        <v>1007</v>
      </c>
      <c r="F773" s="47">
        <v>42620</v>
      </c>
      <c r="G773" s="47">
        <v>42677</v>
      </c>
      <c r="H773" s="48">
        <v>0</v>
      </c>
      <c r="I773" s="47">
        <v>42752</v>
      </c>
      <c r="J773" s="48">
        <v>0</v>
      </c>
      <c r="K773" s="52" t="s">
        <v>246</v>
      </c>
      <c r="L773" s="51" t="s">
        <v>246</v>
      </c>
      <c r="M773" s="52">
        <v>0</v>
      </c>
    </row>
    <row r="774" spans="1:13" ht="15.75" x14ac:dyDescent="0.25">
      <c r="A774" s="57" t="s">
        <v>194</v>
      </c>
      <c r="B774" s="12">
        <v>2</v>
      </c>
      <c r="C774" s="47">
        <v>42263</v>
      </c>
      <c r="D774" s="12">
        <v>13</v>
      </c>
      <c r="E774" s="32" t="s">
        <v>1008</v>
      </c>
      <c r="F774" s="47">
        <v>42620</v>
      </c>
      <c r="G774" s="47">
        <v>42677</v>
      </c>
      <c r="H774" s="48">
        <v>0</v>
      </c>
      <c r="I774" s="47">
        <v>42752</v>
      </c>
      <c r="J774" s="48">
        <v>0</v>
      </c>
      <c r="K774" s="52" t="s">
        <v>246</v>
      </c>
      <c r="L774" s="51" t="s">
        <v>246</v>
      </c>
      <c r="M774" s="52">
        <v>0</v>
      </c>
    </row>
    <row r="775" spans="1:13" ht="15.75" x14ac:dyDescent="0.25">
      <c r="A775" s="57" t="s">
        <v>194</v>
      </c>
      <c r="B775" s="12">
        <v>3</v>
      </c>
      <c r="C775" s="47">
        <v>41913</v>
      </c>
      <c r="D775" s="12">
        <v>3</v>
      </c>
      <c r="E775" s="32" t="s">
        <v>1009</v>
      </c>
      <c r="F775" s="47">
        <v>42620</v>
      </c>
      <c r="G775" s="47">
        <v>42677</v>
      </c>
      <c r="H775" s="48">
        <v>1</v>
      </c>
      <c r="I775" s="47">
        <v>42752</v>
      </c>
      <c r="J775" s="48">
        <v>1</v>
      </c>
      <c r="K775" s="52" t="s">
        <v>246</v>
      </c>
      <c r="L775" s="51" t="s">
        <v>246</v>
      </c>
      <c r="M775" s="52">
        <v>1</v>
      </c>
    </row>
    <row r="776" spans="1:13" ht="15.75" x14ac:dyDescent="0.25">
      <c r="A776" s="57" t="s">
        <v>194</v>
      </c>
      <c r="B776" s="12">
        <v>3</v>
      </c>
      <c r="C776" s="47">
        <v>41913</v>
      </c>
      <c r="D776" s="12">
        <v>5</v>
      </c>
      <c r="E776" s="32" t="s">
        <v>1010</v>
      </c>
      <c r="F776" s="47">
        <v>42620</v>
      </c>
      <c r="G776" s="47">
        <v>42677</v>
      </c>
      <c r="H776" s="48">
        <v>0</v>
      </c>
      <c r="I776" s="47">
        <v>42752</v>
      </c>
      <c r="J776" s="48">
        <v>0</v>
      </c>
      <c r="K776" s="52" t="s">
        <v>246</v>
      </c>
      <c r="L776" s="51" t="s">
        <v>246</v>
      </c>
      <c r="M776" s="52">
        <v>0</v>
      </c>
    </row>
    <row r="777" spans="1:13" ht="15.75" x14ac:dyDescent="0.25">
      <c r="A777" s="57" t="s">
        <v>194</v>
      </c>
      <c r="B777" s="12">
        <v>3</v>
      </c>
      <c r="C777" s="47">
        <v>41913</v>
      </c>
      <c r="D777" s="12">
        <v>6</v>
      </c>
      <c r="E777" s="32" t="s">
        <v>1011</v>
      </c>
      <c r="F777" s="47">
        <v>42620</v>
      </c>
      <c r="G777" s="47">
        <v>42677</v>
      </c>
      <c r="H777" s="48">
        <v>0</v>
      </c>
      <c r="I777" s="47">
        <v>42752</v>
      </c>
      <c r="J777" s="48">
        <v>0</v>
      </c>
      <c r="K777" s="52" t="s">
        <v>246</v>
      </c>
      <c r="L777" s="51" t="s">
        <v>246</v>
      </c>
      <c r="M777" s="52">
        <v>0</v>
      </c>
    </row>
    <row r="778" spans="1:13" ht="15.75" x14ac:dyDescent="0.25">
      <c r="A778" s="57" t="s">
        <v>194</v>
      </c>
      <c r="B778" s="12">
        <v>3</v>
      </c>
      <c r="C778" s="47">
        <v>41913</v>
      </c>
      <c r="D778" s="12">
        <v>7</v>
      </c>
      <c r="E778" s="32" t="s">
        <v>1012</v>
      </c>
      <c r="F778" s="47">
        <v>42620</v>
      </c>
      <c r="G778" s="47">
        <v>42677</v>
      </c>
      <c r="H778" s="48">
        <v>0</v>
      </c>
      <c r="I778" s="47">
        <v>42752</v>
      </c>
      <c r="J778" s="48">
        <v>0</v>
      </c>
      <c r="K778" s="52" t="s">
        <v>246</v>
      </c>
      <c r="L778" s="51" t="s">
        <v>246</v>
      </c>
      <c r="M778" s="52">
        <v>0</v>
      </c>
    </row>
    <row r="779" spans="1:13" ht="15.75" x14ac:dyDescent="0.25">
      <c r="A779" s="57" t="s">
        <v>194</v>
      </c>
      <c r="B779" s="12">
        <v>3</v>
      </c>
      <c r="C779" s="47">
        <v>41913</v>
      </c>
      <c r="D779" s="12">
        <v>8</v>
      </c>
      <c r="E779" s="32" t="s">
        <v>1013</v>
      </c>
      <c r="F779" s="47">
        <v>42620</v>
      </c>
      <c r="G779" s="47">
        <v>42677</v>
      </c>
      <c r="H779" s="48">
        <v>0</v>
      </c>
      <c r="I779" s="47">
        <v>42752</v>
      </c>
      <c r="J779" s="48">
        <v>0</v>
      </c>
      <c r="K779" s="52" t="s">
        <v>246</v>
      </c>
      <c r="L779" s="51" t="s">
        <v>246</v>
      </c>
      <c r="M779" s="52">
        <v>0</v>
      </c>
    </row>
    <row r="780" spans="1:13" ht="15.75" x14ac:dyDescent="0.25">
      <c r="A780" s="57" t="s">
        <v>194</v>
      </c>
      <c r="B780" s="12">
        <v>3</v>
      </c>
      <c r="C780" s="47">
        <v>41933</v>
      </c>
      <c r="D780" s="12">
        <v>4</v>
      </c>
      <c r="E780" s="32" t="s">
        <v>1014</v>
      </c>
      <c r="F780" s="47">
        <v>42620</v>
      </c>
      <c r="G780" s="47">
        <v>42677</v>
      </c>
      <c r="H780" s="48">
        <v>0</v>
      </c>
      <c r="I780" s="47">
        <v>42752</v>
      </c>
      <c r="J780" s="48">
        <v>0</v>
      </c>
      <c r="K780" s="52" t="s">
        <v>246</v>
      </c>
      <c r="L780" s="51" t="s">
        <v>246</v>
      </c>
      <c r="M780" s="52">
        <v>0</v>
      </c>
    </row>
    <row r="781" spans="1:13" ht="15.75" x14ac:dyDescent="0.25">
      <c r="A781" s="57" t="s">
        <v>194</v>
      </c>
      <c r="B781" s="12">
        <v>3</v>
      </c>
      <c r="C781" s="47">
        <v>41933</v>
      </c>
      <c r="D781" s="12">
        <v>5</v>
      </c>
      <c r="E781" s="32" t="s">
        <v>1015</v>
      </c>
      <c r="F781" s="47">
        <v>42620</v>
      </c>
      <c r="G781" s="47">
        <v>42677</v>
      </c>
      <c r="H781" s="48">
        <v>0</v>
      </c>
      <c r="I781" s="47">
        <v>42752</v>
      </c>
      <c r="J781" s="48">
        <v>0</v>
      </c>
      <c r="K781" s="52" t="s">
        <v>246</v>
      </c>
      <c r="L781" s="51" t="s">
        <v>246</v>
      </c>
      <c r="M781" s="52">
        <v>0</v>
      </c>
    </row>
    <row r="782" spans="1:13" ht="15.75" x14ac:dyDescent="0.25">
      <c r="A782" s="57" t="s">
        <v>194</v>
      </c>
      <c r="B782" s="12">
        <v>3</v>
      </c>
      <c r="C782" s="47">
        <v>41954</v>
      </c>
      <c r="D782" s="12">
        <v>1</v>
      </c>
      <c r="E782" s="32" t="s">
        <v>1016</v>
      </c>
      <c r="F782" s="47">
        <v>42620</v>
      </c>
      <c r="G782" s="47">
        <v>42677</v>
      </c>
      <c r="H782" s="48">
        <v>0</v>
      </c>
      <c r="I782" s="47">
        <v>42752</v>
      </c>
      <c r="J782" s="48">
        <v>0</v>
      </c>
      <c r="K782" s="52" t="s">
        <v>246</v>
      </c>
      <c r="L782" s="51" t="s">
        <v>246</v>
      </c>
      <c r="M782" s="52">
        <v>0</v>
      </c>
    </row>
    <row r="783" spans="1:13" ht="15.75" x14ac:dyDescent="0.25">
      <c r="A783" s="57" t="s">
        <v>194</v>
      </c>
      <c r="B783" s="12">
        <v>3</v>
      </c>
      <c r="C783" s="47">
        <v>41954</v>
      </c>
      <c r="D783" s="12">
        <v>4</v>
      </c>
      <c r="E783" s="32" t="s">
        <v>1017</v>
      </c>
      <c r="F783" s="47">
        <v>42620</v>
      </c>
      <c r="G783" s="47">
        <v>42677</v>
      </c>
      <c r="H783" s="48">
        <v>0</v>
      </c>
      <c r="I783" s="47">
        <v>42752</v>
      </c>
      <c r="J783" s="48">
        <v>0</v>
      </c>
      <c r="K783" s="52" t="s">
        <v>246</v>
      </c>
      <c r="L783" s="51" t="s">
        <v>246</v>
      </c>
      <c r="M783" s="52">
        <v>0</v>
      </c>
    </row>
    <row r="784" spans="1:13" ht="15.75" x14ac:dyDescent="0.25">
      <c r="A784" s="57" t="s">
        <v>194</v>
      </c>
      <c r="B784" s="12">
        <v>3</v>
      </c>
      <c r="C784" s="47">
        <v>41954</v>
      </c>
      <c r="D784" s="12">
        <v>9</v>
      </c>
      <c r="E784" s="32" t="s">
        <v>1018</v>
      </c>
      <c r="F784" s="47">
        <v>42620</v>
      </c>
      <c r="G784" s="47">
        <v>42677</v>
      </c>
      <c r="H784" s="48">
        <v>0</v>
      </c>
      <c r="I784" s="47">
        <v>42752</v>
      </c>
      <c r="J784" s="48">
        <v>0</v>
      </c>
      <c r="K784" s="52" t="s">
        <v>246</v>
      </c>
      <c r="L784" s="51" t="s">
        <v>246</v>
      </c>
      <c r="M784" s="52">
        <v>0</v>
      </c>
    </row>
    <row r="785" spans="1:13" ht="15.75" x14ac:dyDescent="0.25">
      <c r="A785" s="57" t="s">
        <v>194</v>
      </c>
      <c r="B785" s="12">
        <v>3</v>
      </c>
      <c r="C785" s="47">
        <v>42278</v>
      </c>
      <c r="D785" s="12">
        <v>4</v>
      </c>
      <c r="E785" s="32" t="s">
        <v>1019</v>
      </c>
      <c r="F785" s="47">
        <v>42620</v>
      </c>
      <c r="G785" s="47">
        <v>42677</v>
      </c>
      <c r="H785" s="48">
        <v>0</v>
      </c>
      <c r="I785" s="47">
        <v>42752</v>
      </c>
      <c r="J785" s="48">
        <v>0</v>
      </c>
      <c r="K785" s="52" t="s">
        <v>246</v>
      </c>
      <c r="L785" s="51" t="s">
        <v>246</v>
      </c>
      <c r="M785" s="52">
        <v>0</v>
      </c>
    </row>
    <row r="786" spans="1:13" ht="15.75" x14ac:dyDescent="0.25">
      <c r="A786" s="57" t="s">
        <v>194</v>
      </c>
      <c r="B786" s="12">
        <v>3</v>
      </c>
      <c r="C786" s="47">
        <v>42278</v>
      </c>
      <c r="D786" s="12">
        <v>11</v>
      </c>
      <c r="E786" s="32" t="s">
        <v>1020</v>
      </c>
      <c r="F786" s="47">
        <v>42620</v>
      </c>
      <c r="G786" s="47">
        <v>42677</v>
      </c>
      <c r="H786" s="48">
        <v>0</v>
      </c>
      <c r="I786" s="47">
        <v>42752</v>
      </c>
      <c r="J786" s="48">
        <v>0</v>
      </c>
      <c r="K786" s="52" t="s">
        <v>246</v>
      </c>
      <c r="L786" s="51" t="s">
        <v>246</v>
      </c>
      <c r="M786" s="52">
        <v>0</v>
      </c>
    </row>
    <row r="787" spans="1:13" ht="15.75" x14ac:dyDescent="0.25">
      <c r="A787" s="57" t="s">
        <v>194</v>
      </c>
      <c r="B787" s="12">
        <v>3</v>
      </c>
      <c r="C787" s="47">
        <v>42292</v>
      </c>
      <c r="D787" s="12">
        <v>2</v>
      </c>
      <c r="E787" s="32" t="s">
        <v>1021</v>
      </c>
      <c r="F787" s="47">
        <v>42620</v>
      </c>
      <c r="G787" s="47">
        <v>42677</v>
      </c>
      <c r="H787" s="48">
        <v>0</v>
      </c>
      <c r="I787" s="47">
        <v>42752</v>
      </c>
      <c r="J787" s="48">
        <v>0</v>
      </c>
      <c r="K787" s="52" t="s">
        <v>246</v>
      </c>
      <c r="L787" s="51" t="s">
        <v>246</v>
      </c>
      <c r="M787" s="52">
        <v>0</v>
      </c>
    </row>
    <row r="788" spans="1:13" ht="15.75" x14ac:dyDescent="0.25">
      <c r="A788" s="57" t="s">
        <v>194</v>
      </c>
      <c r="B788" s="12">
        <v>3</v>
      </c>
      <c r="C788" s="47">
        <v>42292</v>
      </c>
      <c r="D788" s="12">
        <v>6</v>
      </c>
      <c r="E788" s="32" t="s">
        <v>1022</v>
      </c>
      <c r="F788" s="47">
        <v>42620</v>
      </c>
      <c r="G788" s="47">
        <v>42677</v>
      </c>
      <c r="H788" s="48">
        <v>0</v>
      </c>
      <c r="I788" s="47">
        <v>42752</v>
      </c>
      <c r="J788" s="48">
        <v>0</v>
      </c>
      <c r="K788" s="52" t="s">
        <v>246</v>
      </c>
      <c r="L788" s="51" t="s">
        <v>246</v>
      </c>
      <c r="M788" s="52">
        <v>0</v>
      </c>
    </row>
    <row r="789" spans="1:13" ht="15.75" x14ac:dyDescent="0.25">
      <c r="A789" s="57" t="s">
        <v>194</v>
      </c>
      <c r="B789" s="12">
        <v>3</v>
      </c>
      <c r="C789" s="47">
        <v>42313</v>
      </c>
      <c r="D789" s="12">
        <v>9</v>
      </c>
      <c r="E789" s="32" t="s">
        <v>1023</v>
      </c>
      <c r="F789" s="47">
        <v>42620</v>
      </c>
      <c r="G789" s="47">
        <v>42677</v>
      </c>
      <c r="H789" s="48">
        <v>0</v>
      </c>
      <c r="I789" s="47">
        <v>42752</v>
      </c>
      <c r="J789" s="48">
        <v>0</v>
      </c>
      <c r="K789" s="52" t="s">
        <v>246</v>
      </c>
      <c r="L789" s="51" t="s">
        <v>246</v>
      </c>
      <c r="M789" s="52">
        <v>0</v>
      </c>
    </row>
    <row r="790" spans="1:13" ht="15.75" x14ac:dyDescent="0.25">
      <c r="A790" s="57" t="s">
        <v>194</v>
      </c>
      <c r="B790" s="12">
        <v>3</v>
      </c>
      <c r="C790" s="47">
        <v>42313</v>
      </c>
      <c r="D790" s="12">
        <v>10</v>
      </c>
      <c r="E790" s="32" t="s">
        <v>1024</v>
      </c>
      <c r="F790" s="47">
        <v>42620</v>
      </c>
      <c r="G790" s="47">
        <v>42677</v>
      </c>
      <c r="H790" s="48">
        <v>0</v>
      </c>
      <c r="I790" s="47">
        <v>42752</v>
      </c>
      <c r="J790" s="48">
        <v>0</v>
      </c>
      <c r="K790" s="52" t="s">
        <v>246</v>
      </c>
      <c r="L790" s="51" t="s">
        <v>246</v>
      </c>
      <c r="M790" s="52">
        <v>0</v>
      </c>
    </row>
    <row r="791" spans="1:13" ht="15.75" x14ac:dyDescent="0.25">
      <c r="A791" s="57" t="s">
        <v>194</v>
      </c>
      <c r="B791" s="12">
        <v>3</v>
      </c>
      <c r="C791" s="47">
        <v>42320</v>
      </c>
      <c r="D791" s="12">
        <v>9</v>
      </c>
      <c r="E791" s="32" t="s">
        <v>1025</v>
      </c>
      <c r="F791" s="47">
        <v>42620</v>
      </c>
      <c r="G791" s="47">
        <v>42677</v>
      </c>
      <c r="H791" s="48">
        <v>0</v>
      </c>
      <c r="I791" s="47">
        <v>42752</v>
      </c>
      <c r="J791" s="48">
        <v>0</v>
      </c>
      <c r="K791" s="52" t="s">
        <v>246</v>
      </c>
      <c r="L791" s="51" t="s">
        <v>246</v>
      </c>
      <c r="M791" s="52">
        <v>0</v>
      </c>
    </row>
    <row r="792" spans="1:13" ht="15.75" x14ac:dyDescent="0.25">
      <c r="A792" s="57" t="s">
        <v>194</v>
      </c>
      <c r="B792" s="12">
        <v>3</v>
      </c>
      <c r="C792" s="47">
        <v>42327</v>
      </c>
      <c r="D792" s="12">
        <v>1</v>
      </c>
      <c r="E792" s="32" t="s">
        <v>1026</v>
      </c>
      <c r="F792" s="47">
        <v>42620</v>
      </c>
      <c r="G792" s="47">
        <v>42677</v>
      </c>
      <c r="H792" s="48">
        <v>0</v>
      </c>
      <c r="I792" s="47">
        <v>42752</v>
      </c>
      <c r="J792" s="48">
        <v>0</v>
      </c>
      <c r="K792" s="52" t="s">
        <v>246</v>
      </c>
      <c r="L792" s="51" t="s">
        <v>246</v>
      </c>
      <c r="M792" s="52">
        <v>0</v>
      </c>
    </row>
    <row r="793" spans="1:13" ht="15.75" x14ac:dyDescent="0.25">
      <c r="A793" s="57" t="s">
        <v>194</v>
      </c>
      <c r="B793" s="12">
        <v>3</v>
      </c>
      <c r="C793" s="47">
        <v>42320</v>
      </c>
      <c r="D793" s="12">
        <v>13</v>
      </c>
      <c r="E793" s="32" t="s">
        <v>1027</v>
      </c>
      <c r="F793" s="47">
        <v>42621</v>
      </c>
      <c r="G793" s="47">
        <v>42677</v>
      </c>
      <c r="H793" s="48">
        <v>0</v>
      </c>
      <c r="I793" s="47">
        <v>42752</v>
      </c>
      <c r="J793" s="48">
        <v>0</v>
      </c>
      <c r="K793" s="52" t="s">
        <v>246</v>
      </c>
      <c r="L793" s="51" t="s">
        <v>246</v>
      </c>
      <c r="M793" s="52">
        <v>0</v>
      </c>
    </row>
    <row r="794" spans="1:13" ht="15.75" x14ac:dyDescent="0.25">
      <c r="A794" s="57" t="s">
        <v>194</v>
      </c>
      <c r="B794" s="12">
        <v>3</v>
      </c>
      <c r="C794" s="47">
        <v>42334</v>
      </c>
      <c r="D794" s="12">
        <v>10</v>
      </c>
      <c r="E794" s="32" t="s">
        <v>1028</v>
      </c>
      <c r="F794" s="47">
        <v>42621</v>
      </c>
      <c r="G794" s="47">
        <v>42677</v>
      </c>
      <c r="H794" s="48">
        <v>0</v>
      </c>
      <c r="I794" s="47">
        <v>42752</v>
      </c>
      <c r="J794" s="48">
        <v>0</v>
      </c>
      <c r="K794" s="52" t="s">
        <v>246</v>
      </c>
      <c r="L794" s="51" t="s">
        <v>246</v>
      </c>
      <c r="M794" s="52">
        <v>0</v>
      </c>
    </row>
    <row r="795" spans="1:13" ht="15.75" x14ac:dyDescent="0.25">
      <c r="A795" s="57" t="s">
        <v>195</v>
      </c>
      <c r="B795" s="12">
        <v>1</v>
      </c>
      <c r="C795" s="47">
        <v>42166</v>
      </c>
      <c r="D795" s="12">
        <v>2</v>
      </c>
      <c r="E795" s="12" t="s">
        <v>1029</v>
      </c>
      <c r="F795" s="47">
        <v>42620</v>
      </c>
      <c r="G795" s="47">
        <v>42677</v>
      </c>
      <c r="H795" s="48">
        <v>0</v>
      </c>
      <c r="I795" s="47">
        <v>42752</v>
      </c>
      <c r="J795" s="48">
        <v>0</v>
      </c>
      <c r="K795" s="52" t="s">
        <v>246</v>
      </c>
      <c r="L795" s="51" t="s">
        <v>246</v>
      </c>
      <c r="M795" s="52">
        <v>0</v>
      </c>
    </row>
    <row r="796" spans="1:13" ht="15.75" x14ac:dyDescent="0.25">
      <c r="A796" s="57" t="s">
        <v>195</v>
      </c>
      <c r="B796" s="12">
        <v>1</v>
      </c>
      <c r="C796" s="47">
        <v>42166</v>
      </c>
      <c r="D796" s="12">
        <v>3</v>
      </c>
      <c r="E796" s="12" t="s">
        <v>1030</v>
      </c>
      <c r="F796" s="47">
        <v>42620</v>
      </c>
      <c r="G796" s="47">
        <v>42677</v>
      </c>
      <c r="H796" s="48">
        <v>0</v>
      </c>
      <c r="I796" s="47">
        <v>42752</v>
      </c>
      <c r="J796" s="48">
        <v>0</v>
      </c>
      <c r="K796" s="52" t="s">
        <v>246</v>
      </c>
      <c r="L796" s="51" t="s">
        <v>246</v>
      </c>
      <c r="M796" s="52">
        <v>0</v>
      </c>
    </row>
    <row r="797" spans="1:13" ht="15.75" x14ac:dyDescent="0.25">
      <c r="A797" s="57" t="s">
        <v>195</v>
      </c>
      <c r="B797" s="12">
        <v>1</v>
      </c>
      <c r="C797" s="47">
        <v>42179</v>
      </c>
      <c r="D797" s="12">
        <v>5</v>
      </c>
      <c r="E797" s="12" t="s">
        <v>1031</v>
      </c>
      <c r="F797" s="47">
        <v>42620</v>
      </c>
      <c r="G797" s="47">
        <v>42677</v>
      </c>
      <c r="H797" s="48">
        <v>0</v>
      </c>
      <c r="I797" s="47">
        <v>42752</v>
      </c>
      <c r="J797" s="48">
        <v>0</v>
      </c>
      <c r="K797" s="52" t="s">
        <v>246</v>
      </c>
      <c r="L797" s="51" t="s">
        <v>246</v>
      </c>
      <c r="M797" s="52">
        <v>0</v>
      </c>
    </row>
    <row r="798" spans="1:13" ht="15.75" x14ac:dyDescent="0.25">
      <c r="A798" s="57" t="s">
        <v>195</v>
      </c>
      <c r="B798" s="12">
        <v>1</v>
      </c>
      <c r="C798" s="47">
        <v>42179</v>
      </c>
      <c r="D798" s="12">
        <v>7</v>
      </c>
      <c r="E798" s="12" t="s">
        <v>1032</v>
      </c>
      <c r="F798" s="47">
        <v>42620</v>
      </c>
      <c r="G798" s="47">
        <v>42677</v>
      </c>
      <c r="H798" s="48">
        <v>0</v>
      </c>
      <c r="I798" s="47">
        <v>42752</v>
      </c>
      <c r="J798" s="48">
        <v>0</v>
      </c>
      <c r="K798" s="52" t="s">
        <v>246</v>
      </c>
      <c r="L798" s="51" t="s">
        <v>246</v>
      </c>
      <c r="M798" s="52">
        <v>0</v>
      </c>
    </row>
    <row r="799" spans="1:13" ht="15.75" x14ac:dyDescent="0.25">
      <c r="A799" s="57" t="s">
        <v>195</v>
      </c>
      <c r="B799" s="12">
        <v>1</v>
      </c>
      <c r="C799" s="47">
        <v>42186</v>
      </c>
      <c r="D799" s="12">
        <v>4</v>
      </c>
      <c r="E799" s="12" t="s">
        <v>1033</v>
      </c>
      <c r="F799" s="47">
        <v>42620</v>
      </c>
      <c r="G799" s="47">
        <v>42677</v>
      </c>
      <c r="H799" s="48">
        <v>0</v>
      </c>
      <c r="I799" s="47">
        <v>42752</v>
      </c>
      <c r="J799" s="48">
        <v>0</v>
      </c>
      <c r="K799" s="52" t="s">
        <v>246</v>
      </c>
      <c r="L799" s="51" t="s">
        <v>246</v>
      </c>
      <c r="M799" s="52">
        <v>0</v>
      </c>
    </row>
    <row r="800" spans="1:13" ht="15.75" x14ac:dyDescent="0.25">
      <c r="A800" s="57" t="s">
        <v>195</v>
      </c>
      <c r="B800" s="12">
        <v>1</v>
      </c>
      <c r="C800" s="47">
        <v>42186</v>
      </c>
      <c r="D800" s="12">
        <v>9</v>
      </c>
      <c r="E800" s="12" t="s">
        <v>1034</v>
      </c>
      <c r="F800" s="47">
        <v>42620</v>
      </c>
      <c r="G800" s="47">
        <v>42677</v>
      </c>
      <c r="H800" s="48">
        <v>0</v>
      </c>
      <c r="I800" s="47">
        <v>42752</v>
      </c>
      <c r="J800" s="48">
        <v>0</v>
      </c>
      <c r="K800" s="52" t="s">
        <v>246</v>
      </c>
      <c r="L800" s="51" t="s">
        <v>246</v>
      </c>
      <c r="M800" s="52">
        <v>0</v>
      </c>
    </row>
    <row r="801" spans="1:13" ht="15.75" x14ac:dyDescent="0.25">
      <c r="A801" s="57" t="s">
        <v>195</v>
      </c>
      <c r="B801" s="12">
        <v>1</v>
      </c>
      <c r="C801" s="47">
        <v>42192</v>
      </c>
      <c r="D801" s="12">
        <v>2</v>
      </c>
      <c r="E801" s="12" t="s">
        <v>1035</v>
      </c>
      <c r="F801" s="47">
        <v>42620</v>
      </c>
      <c r="G801" s="47">
        <v>42677</v>
      </c>
      <c r="H801" s="48">
        <v>0</v>
      </c>
      <c r="I801" s="47">
        <v>42752</v>
      </c>
      <c r="J801" s="48">
        <v>0</v>
      </c>
      <c r="K801" s="52" t="s">
        <v>246</v>
      </c>
      <c r="L801" s="51" t="s">
        <v>246</v>
      </c>
      <c r="M801" s="52">
        <v>0</v>
      </c>
    </row>
    <row r="802" spans="1:13" ht="15.75" x14ac:dyDescent="0.25">
      <c r="A802" s="57" t="s">
        <v>195</v>
      </c>
      <c r="B802" s="12">
        <v>1</v>
      </c>
      <c r="C802" s="47">
        <v>42192</v>
      </c>
      <c r="D802" s="12">
        <v>4</v>
      </c>
      <c r="E802" s="12" t="s">
        <v>1036</v>
      </c>
      <c r="F802" s="47">
        <v>42620</v>
      </c>
      <c r="G802" s="47">
        <v>42677</v>
      </c>
      <c r="H802" s="48">
        <v>0</v>
      </c>
      <c r="I802" s="47">
        <v>42752</v>
      </c>
      <c r="J802" s="48">
        <v>1</v>
      </c>
      <c r="K802" s="47">
        <v>42796</v>
      </c>
      <c r="L802" s="48">
        <v>0</v>
      </c>
      <c r="M802" s="52">
        <v>0</v>
      </c>
    </row>
    <row r="803" spans="1:13" ht="15.75" x14ac:dyDescent="0.25">
      <c r="A803" s="57" t="s">
        <v>195</v>
      </c>
      <c r="B803" s="12">
        <v>1</v>
      </c>
      <c r="C803" s="47">
        <v>42199</v>
      </c>
      <c r="D803" s="12">
        <v>9</v>
      </c>
      <c r="E803" s="12" t="s">
        <v>1037</v>
      </c>
      <c r="F803" s="47">
        <v>42620</v>
      </c>
      <c r="G803" s="47">
        <v>42677</v>
      </c>
      <c r="H803" s="48">
        <v>0</v>
      </c>
      <c r="I803" s="47">
        <v>42752</v>
      </c>
      <c r="J803" s="48">
        <v>0</v>
      </c>
      <c r="K803" s="52" t="s">
        <v>246</v>
      </c>
      <c r="L803" s="51" t="s">
        <v>246</v>
      </c>
      <c r="M803" s="52">
        <v>0</v>
      </c>
    </row>
    <row r="804" spans="1:13" ht="15.75" x14ac:dyDescent="0.25">
      <c r="A804" s="57" t="s">
        <v>195</v>
      </c>
      <c r="B804" s="12">
        <v>1</v>
      </c>
      <c r="C804" s="47">
        <v>42199</v>
      </c>
      <c r="D804" s="12">
        <v>10</v>
      </c>
      <c r="E804" s="12" t="s">
        <v>1038</v>
      </c>
      <c r="F804" s="47">
        <v>42620</v>
      </c>
      <c r="G804" s="47">
        <v>42677</v>
      </c>
      <c r="H804" s="48">
        <v>0</v>
      </c>
      <c r="I804" s="47">
        <v>42752</v>
      </c>
      <c r="J804" s="48">
        <v>0</v>
      </c>
      <c r="K804" s="52" t="s">
        <v>246</v>
      </c>
      <c r="L804" s="51" t="s">
        <v>246</v>
      </c>
      <c r="M804" s="52">
        <v>0</v>
      </c>
    </row>
    <row r="805" spans="1:13" ht="15.75" x14ac:dyDescent="0.25">
      <c r="A805" s="57" t="s">
        <v>195</v>
      </c>
      <c r="B805" s="12">
        <v>1</v>
      </c>
      <c r="C805" s="47">
        <v>42527</v>
      </c>
      <c r="D805" s="12">
        <v>2</v>
      </c>
      <c r="E805" s="12" t="s">
        <v>1039</v>
      </c>
      <c r="F805" s="47">
        <v>42620</v>
      </c>
      <c r="G805" s="47">
        <v>42677</v>
      </c>
      <c r="H805" s="48">
        <v>0</v>
      </c>
      <c r="I805" s="47">
        <v>42752</v>
      </c>
      <c r="J805" s="48">
        <v>0</v>
      </c>
      <c r="K805" s="52" t="s">
        <v>246</v>
      </c>
      <c r="L805" s="51" t="s">
        <v>246</v>
      </c>
      <c r="M805" s="52">
        <v>0</v>
      </c>
    </row>
    <row r="806" spans="1:13" ht="15.75" x14ac:dyDescent="0.25">
      <c r="A806" s="57" t="s">
        <v>195</v>
      </c>
      <c r="B806" s="12">
        <v>1</v>
      </c>
      <c r="C806" s="47">
        <v>42527</v>
      </c>
      <c r="D806" s="12">
        <v>8</v>
      </c>
      <c r="E806" s="12" t="s">
        <v>1040</v>
      </c>
      <c r="F806" s="47">
        <v>42621</v>
      </c>
      <c r="G806" s="47">
        <v>42677</v>
      </c>
      <c r="H806" s="48">
        <v>0</v>
      </c>
      <c r="I806" s="47">
        <v>42752</v>
      </c>
      <c r="J806" s="48">
        <v>0</v>
      </c>
      <c r="K806" s="52" t="s">
        <v>246</v>
      </c>
      <c r="L806" s="51" t="s">
        <v>246</v>
      </c>
      <c r="M806" s="52">
        <v>0</v>
      </c>
    </row>
    <row r="807" spans="1:13" ht="15.75" x14ac:dyDescent="0.25">
      <c r="A807" s="57" t="s">
        <v>195</v>
      </c>
      <c r="B807" s="12">
        <v>1</v>
      </c>
      <c r="C807" s="47">
        <v>42543</v>
      </c>
      <c r="D807" s="12">
        <v>8</v>
      </c>
      <c r="E807" s="12" t="s">
        <v>1041</v>
      </c>
      <c r="F807" s="47">
        <v>42621</v>
      </c>
      <c r="G807" s="47">
        <v>42677</v>
      </c>
      <c r="H807" s="48">
        <v>0</v>
      </c>
      <c r="I807" s="47">
        <v>42752</v>
      </c>
      <c r="J807" s="48">
        <v>0</v>
      </c>
      <c r="K807" s="52" t="s">
        <v>246</v>
      </c>
      <c r="L807" s="51" t="s">
        <v>246</v>
      </c>
      <c r="M807" s="52">
        <v>0</v>
      </c>
    </row>
    <row r="808" spans="1:13" ht="15.75" x14ac:dyDescent="0.25">
      <c r="A808" s="57" t="s">
        <v>195</v>
      </c>
      <c r="B808" s="12">
        <v>1</v>
      </c>
      <c r="C808" s="47">
        <v>42543</v>
      </c>
      <c r="D808" s="12">
        <v>12</v>
      </c>
      <c r="E808" s="12" t="s">
        <v>1042</v>
      </c>
      <c r="F808" s="47">
        <v>42621</v>
      </c>
      <c r="G808" s="47">
        <v>42677</v>
      </c>
      <c r="H808" s="48">
        <v>0</v>
      </c>
      <c r="I808" s="47">
        <v>42752</v>
      </c>
      <c r="J808" s="48">
        <v>0</v>
      </c>
      <c r="K808" s="52" t="s">
        <v>246</v>
      </c>
      <c r="L808" s="51" t="s">
        <v>246</v>
      </c>
      <c r="M808" s="52">
        <v>0</v>
      </c>
    </row>
    <row r="809" spans="1:13" ht="15.75" x14ac:dyDescent="0.25">
      <c r="A809" s="57" t="s">
        <v>195</v>
      </c>
      <c r="B809" s="12">
        <v>1</v>
      </c>
      <c r="C809" s="47">
        <v>42550</v>
      </c>
      <c r="D809" s="12">
        <v>10</v>
      </c>
      <c r="E809" s="12" t="s">
        <v>1043</v>
      </c>
      <c r="F809" s="47">
        <v>42621</v>
      </c>
      <c r="G809" s="47">
        <v>42677</v>
      </c>
      <c r="H809" s="48">
        <v>0</v>
      </c>
      <c r="I809" s="47">
        <v>42752</v>
      </c>
      <c r="J809" s="48">
        <v>0</v>
      </c>
      <c r="K809" s="52" t="s">
        <v>246</v>
      </c>
      <c r="L809" s="51" t="s">
        <v>246</v>
      </c>
      <c r="M809" s="52">
        <v>0</v>
      </c>
    </row>
    <row r="810" spans="1:13" ht="15.75" x14ac:dyDescent="0.25">
      <c r="A810" s="57" t="s">
        <v>195</v>
      </c>
      <c r="B810" s="12">
        <v>1</v>
      </c>
      <c r="C810" s="47">
        <v>42557</v>
      </c>
      <c r="D810" s="12">
        <v>6</v>
      </c>
      <c r="E810" s="12" t="s">
        <v>1044</v>
      </c>
      <c r="F810" s="47">
        <v>42621</v>
      </c>
      <c r="G810" s="47">
        <v>42677</v>
      </c>
      <c r="H810" s="48">
        <v>0</v>
      </c>
      <c r="I810" s="47">
        <v>42752</v>
      </c>
      <c r="J810" s="48">
        <v>0</v>
      </c>
      <c r="K810" s="52" t="s">
        <v>246</v>
      </c>
      <c r="L810" s="51" t="s">
        <v>246</v>
      </c>
      <c r="M810" s="52">
        <v>0</v>
      </c>
    </row>
    <row r="811" spans="1:13" ht="15.75" x14ac:dyDescent="0.25">
      <c r="A811" s="57" t="s">
        <v>195</v>
      </c>
      <c r="B811" s="12">
        <v>1</v>
      </c>
      <c r="C811" s="47">
        <v>42557</v>
      </c>
      <c r="D811" s="12">
        <v>7</v>
      </c>
      <c r="E811" s="12" t="s">
        <v>1045</v>
      </c>
      <c r="F811" s="47">
        <v>42621</v>
      </c>
      <c r="G811" s="47">
        <v>42677</v>
      </c>
      <c r="H811" s="48">
        <v>0</v>
      </c>
      <c r="I811" s="47">
        <v>42752</v>
      </c>
      <c r="J811" s="48">
        <v>0</v>
      </c>
      <c r="K811" s="52" t="s">
        <v>246</v>
      </c>
      <c r="L811" s="51" t="s">
        <v>246</v>
      </c>
      <c r="M811" s="52">
        <v>0</v>
      </c>
    </row>
    <row r="812" spans="1:13" ht="15.75" x14ac:dyDescent="0.25">
      <c r="A812" s="57" t="s">
        <v>195</v>
      </c>
      <c r="B812" s="12">
        <v>1</v>
      </c>
      <c r="C812" s="47">
        <v>42564</v>
      </c>
      <c r="D812" s="12">
        <v>4</v>
      </c>
      <c r="E812" s="12" t="s">
        <v>1046</v>
      </c>
      <c r="F812" s="47">
        <v>42621</v>
      </c>
      <c r="G812" s="47">
        <v>42677</v>
      </c>
      <c r="H812" s="48">
        <v>0</v>
      </c>
      <c r="I812" s="47">
        <v>42752</v>
      </c>
      <c r="J812" s="48">
        <v>0</v>
      </c>
      <c r="K812" s="52" t="s">
        <v>246</v>
      </c>
      <c r="L812" s="51" t="s">
        <v>246</v>
      </c>
      <c r="M812" s="52">
        <v>0</v>
      </c>
    </row>
    <row r="813" spans="1:13" ht="15.75" x14ac:dyDescent="0.25">
      <c r="A813" s="57" t="s">
        <v>195</v>
      </c>
      <c r="B813" s="12">
        <v>1</v>
      </c>
      <c r="C813" s="47">
        <v>42564</v>
      </c>
      <c r="D813" s="12">
        <v>4</v>
      </c>
      <c r="E813" s="12" t="s">
        <v>1047</v>
      </c>
      <c r="F813" s="47">
        <v>42621</v>
      </c>
      <c r="G813" s="47">
        <v>42677</v>
      </c>
      <c r="H813" s="48">
        <v>0</v>
      </c>
      <c r="I813" s="47">
        <v>42752</v>
      </c>
      <c r="J813" s="48">
        <v>0</v>
      </c>
      <c r="K813" s="52" t="s">
        <v>246</v>
      </c>
      <c r="L813" s="51" t="s">
        <v>246</v>
      </c>
      <c r="M813" s="52">
        <v>0</v>
      </c>
    </row>
    <row r="814" spans="1:13" ht="15.75" x14ac:dyDescent="0.25">
      <c r="A814" s="57" t="s">
        <v>195</v>
      </c>
      <c r="B814" s="12">
        <v>1</v>
      </c>
      <c r="C814" s="47">
        <v>42571</v>
      </c>
      <c r="D814" s="12">
        <v>12</v>
      </c>
      <c r="E814" s="12" t="s">
        <v>1048</v>
      </c>
      <c r="F814" s="47">
        <v>42621</v>
      </c>
      <c r="G814" s="47">
        <v>42677</v>
      </c>
      <c r="H814" s="48">
        <v>0</v>
      </c>
      <c r="I814" s="47">
        <v>42752</v>
      </c>
      <c r="J814" s="48">
        <v>0</v>
      </c>
      <c r="K814" s="52" t="s">
        <v>246</v>
      </c>
      <c r="L814" s="51" t="s">
        <v>246</v>
      </c>
      <c r="M814" s="52">
        <v>0</v>
      </c>
    </row>
    <row r="815" spans="1:13" ht="15.75" x14ac:dyDescent="0.25">
      <c r="A815" s="57" t="s">
        <v>195</v>
      </c>
      <c r="B815" s="12">
        <v>2</v>
      </c>
      <c r="C815" s="47">
        <v>41870</v>
      </c>
      <c r="D815" s="12">
        <v>1</v>
      </c>
      <c r="E815" s="12" t="s">
        <v>1049</v>
      </c>
      <c r="F815" s="47">
        <v>42621</v>
      </c>
      <c r="G815" s="47">
        <v>42677</v>
      </c>
      <c r="H815" s="48">
        <v>0</v>
      </c>
      <c r="I815" s="47">
        <v>42752</v>
      </c>
      <c r="J815" s="48">
        <v>1</v>
      </c>
      <c r="K815" s="47">
        <v>42796</v>
      </c>
      <c r="L815" s="48">
        <v>0</v>
      </c>
      <c r="M815" s="52">
        <v>0</v>
      </c>
    </row>
    <row r="816" spans="1:13" ht="15.75" x14ac:dyDescent="0.25">
      <c r="A816" s="57" t="s">
        <v>195</v>
      </c>
      <c r="B816" s="12">
        <v>2</v>
      </c>
      <c r="C816" s="47">
        <v>41870</v>
      </c>
      <c r="D816" s="12">
        <v>2</v>
      </c>
      <c r="E816" s="12" t="s">
        <v>1050</v>
      </c>
      <c r="F816" s="47">
        <v>42621</v>
      </c>
      <c r="G816" s="47">
        <v>42677</v>
      </c>
      <c r="H816" s="48">
        <v>0</v>
      </c>
      <c r="I816" s="47">
        <v>42752</v>
      </c>
      <c r="J816" s="48">
        <v>0</v>
      </c>
      <c r="K816" s="52" t="s">
        <v>246</v>
      </c>
      <c r="L816" s="51" t="s">
        <v>246</v>
      </c>
      <c r="M816" s="52">
        <v>0</v>
      </c>
    </row>
    <row r="817" spans="1:13" ht="15.75" x14ac:dyDescent="0.25">
      <c r="A817" s="57" t="s">
        <v>195</v>
      </c>
      <c r="B817" s="12">
        <v>2</v>
      </c>
      <c r="C817" s="47">
        <v>41870</v>
      </c>
      <c r="D817" s="12">
        <v>3</v>
      </c>
      <c r="E817" s="12" t="s">
        <v>1051</v>
      </c>
      <c r="F817" s="47">
        <v>42621</v>
      </c>
      <c r="G817" s="47">
        <v>42677</v>
      </c>
      <c r="H817" s="48">
        <v>0</v>
      </c>
      <c r="I817" s="47">
        <v>42752</v>
      </c>
      <c r="J817" s="48">
        <v>0</v>
      </c>
      <c r="K817" s="52" t="s">
        <v>246</v>
      </c>
      <c r="L817" s="51" t="s">
        <v>246</v>
      </c>
      <c r="M817" s="52">
        <v>0</v>
      </c>
    </row>
    <row r="818" spans="1:13" ht="15.75" x14ac:dyDescent="0.25">
      <c r="A818" s="57" t="s">
        <v>195</v>
      </c>
      <c r="B818" s="12">
        <v>2</v>
      </c>
      <c r="C818" s="47">
        <v>41870</v>
      </c>
      <c r="D818" s="12">
        <v>5</v>
      </c>
      <c r="E818" s="12" t="s">
        <v>1052</v>
      </c>
      <c r="F818" s="47">
        <v>42621</v>
      </c>
      <c r="G818" s="47">
        <v>42677</v>
      </c>
      <c r="H818" s="48">
        <v>1</v>
      </c>
      <c r="I818" s="47">
        <v>42752</v>
      </c>
      <c r="J818" s="48">
        <v>0</v>
      </c>
      <c r="K818" s="52" t="s">
        <v>246</v>
      </c>
      <c r="L818" s="51" t="s">
        <v>246</v>
      </c>
      <c r="M818" s="52">
        <v>0</v>
      </c>
    </row>
    <row r="819" spans="1:13" ht="15.75" x14ac:dyDescent="0.25">
      <c r="A819" s="57" t="s">
        <v>195</v>
      </c>
      <c r="B819" s="12">
        <v>2</v>
      </c>
      <c r="C819" s="47">
        <v>41870</v>
      </c>
      <c r="D819" s="12">
        <v>6</v>
      </c>
      <c r="E819" s="12" t="s">
        <v>1053</v>
      </c>
      <c r="F819" s="47">
        <v>42621</v>
      </c>
      <c r="G819" s="47">
        <v>42677</v>
      </c>
      <c r="H819" s="48">
        <v>0</v>
      </c>
      <c r="I819" s="47">
        <v>42752</v>
      </c>
      <c r="J819" s="48">
        <v>1</v>
      </c>
      <c r="K819" s="47">
        <v>42796</v>
      </c>
      <c r="L819" s="48">
        <v>0</v>
      </c>
      <c r="M819" s="52">
        <v>0</v>
      </c>
    </row>
    <row r="820" spans="1:13" ht="15.75" x14ac:dyDescent="0.25">
      <c r="A820" s="57" t="s">
        <v>195</v>
      </c>
      <c r="B820" s="12">
        <v>2</v>
      </c>
      <c r="C820" s="47">
        <v>41891</v>
      </c>
      <c r="D820" s="12">
        <v>5</v>
      </c>
      <c r="E820" s="12" t="s">
        <v>1054</v>
      </c>
      <c r="F820" s="47">
        <v>42621</v>
      </c>
      <c r="G820" s="47">
        <v>42677</v>
      </c>
      <c r="H820" s="48">
        <v>0</v>
      </c>
      <c r="I820" s="47">
        <v>42754</v>
      </c>
      <c r="J820" s="48">
        <v>0</v>
      </c>
      <c r="K820" s="52" t="s">
        <v>246</v>
      </c>
      <c r="L820" s="51" t="s">
        <v>246</v>
      </c>
      <c r="M820" s="52">
        <v>0</v>
      </c>
    </row>
    <row r="821" spans="1:13" ht="15.75" x14ac:dyDescent="0.25">
      <c r="A821" s="57" t="s">
        <v>195</v>
      </c>
      <c r="B821" s="12">
        <v>2</v>
      </c>
      <c r="C821" s="47">
        <v>41891</v>
      </c>
      <c r="D821" s="12">
        <v>6</v>
      </c>
      <c r="E821" s="12" t="s">
        <v>1055</v>
      </c>
      <c r="F821" s="47">
        <v>42621</v>
      </c>
      <c r="G821" s="47">
        <v>42677</v>
      </c>
      <c r="H821" s="48">
        <v>0</v>
      </c>
      <c r="I821" s="47">
        <v>42752</v>
      </c>
      <c r="J821" s="48">
        <v>0</v>
      </c>
      <c r="K821" s="52" t="s">
        <v>246</v>
      </c>
      <c r="L821" s="51" t="s">
        <v>246</v>
      </c>
      <c r="M821" s="52">
        <v>0</v>
      </c>
    </row>
    <row r="822" spans="1:13" ht="15.75" x14ac:dyDescent="0.25">
      <c r="A822" s="57" t="s">
        <v>195</v>
      </c>
      <c r="B822" s="12">
        <v>2</v>
      </c>
      <c r="C822" s="47">
        <v>41891</v>
      </c>
      <c r="D822" s="12">
        <v>7</v>
      </c>
      <c r="E822" s="12" t="s">
        <v>1056</v>
      </c>
      <c r="F822" s="47">
        <v>42621</v>
      </c>
      <c r="G822" s="47">
        <v>42677</v>
      </c>
      <c r="H822" s="48">
        <v>0</v>
      </c>
      <c r="I822" s="47">
        <v>42752</v>
      </c>
      <c r="J822" s="48">
        <v>0</v>
      </c>
      <c r="K822" s="52" t="s">
        <v>246</v>
      </c>
      <c r="L822" s="51" t="s">
        <v>246</v>
      </c>
      <c r="M822" s="52">
        <v>0</v>
      </c>
    </row>
    <row r="823" spans="1:13" ht="15.75" x14ac:dyDescent="0.25">
      <c r="A823" s="57" t="s">
        <v>195</v>
      </c>
      <c r="B823" s="12">
        <v>2</v>
      </c>
      <c r="C823" s="47">
        <v>41891</v>
      </c>
      <c r="D823" s="12">
        <v>9</v>
      </c>
      <c r="E823" s="12" t="s">
        <v>1057</v>
      </c>
      <c r="F823" s="47">
        <v>42621</v>
      </c>
      <c r="G823" s="47">
        <v>42677</v>
      </c>
      <c r="H823" s="48">
        <v>0</v>
      </c>
      <c r="I823" s="47">
        <v>42752</v>
      </c>
      <c r="J823" s="48">
        <v>0</v>
      </c>
      <c r="K823" s="52" t="s">
        <v>246</v>
      </c>
      <c r="L823" s="51" t="s">
        <v>246</v>
      </c>
      <c r="M823" s="52">
        <v>0</v>
      </c>
    </row>
    <row r="824" spans="1:13" ht="15.75" x14ac:dyDescent="0.25">
      <c r="A824" s="57" t="s">
        <v>195</v>
      </c>
      <c r="B824" s="12">
        <v>2</v>
      </c>
      <c r="C824" s="47">
        <v>41891</v>
      </c>
      <c r="D824" s="12">
        <v>10</v>
      </c>
      <c r="E824" s="12" t="s">
        <v>1058</v>
      </c>
      <c r="F824" s="47">
        <v>42621</v>
      </c>
      <c r="G824" s="47">
        <v>42677</v>
      </c>
      <c r="H824" s="48">
        <v>0</v>
      </c>
      <c r="I824" s="47">
        <v>42754</v>
      </c>
      <c r="J824" s="48">
        <v>0</v>
      </c>
      <c r="K824" s="52" t="s">
        <v>246</v>
      </c>
      <c r="L824" s="51" t="s">
        <v>246</v>
      </c>
      <c r="M824" s="52">
        <v>0</v>
      </c>
    </row>
    <row r="825" spans="1:13" ht="15.75" x14ac:dyDescent="0.25">
      <c r="A825" s="57" t="s">
        <v>195</v>
      </c>
      <c r="B825" s="12">
        <v>2</v>
      </c>
      <c r="C825" s="47">
        <v>42216</v>
      </c>
      <c r="D825" s="12">
        <v>5</v>
      </c>
      <c r="E825" s="12" t="s">
        <v>1059</v>
      </c>
      <c r="F825" s="47">
        <v>42621</v>
      </c>
      <c r="G825" s="47">
        <v>42677</v>
      </c>
      <c r="H825" s="48">
        <v>0</v>
      </c>
      <c r="I825" s="47">
        <v>42752</v>
      </c>
      <c r="J825" s="48">
        <v>1</v>
      </c>
      <c r="K825" s="47">
        <v>42796</v>
      </c>
      <c r="L825" s="48">
        <v>0</v>
      </c>
      <c r="M825" s="52">
        <v>0</v>
      </c>
    </row>
    <row r="826" spans="1:13" ht="15.75" x14ac:dyDescent="0.25">
      <c r="A826" s="57" t="s">
        <v>195</v>
      </c>
      <c r="B826" s="12">
        <v>2</v>
      </c>
      <c r="C826" s="47">
        <v>42216</v>
      </c>
      <c r="D826" s="12">
        <v>6</v>
      </c>
      <c r="E826" s="12" t="s">
        <v>1060</v>
      </c>
      <c r="F826" s="47">
        <v>42621</v>
      </c>
      <c r="G826" s="47">
        <v>42677</v>
      </c>
      <c r="H826" s="48">
        <v>0</v>
      </c>
      <c r="I826" s="47">
        <v>42752</v>
      </c>
      <c r="J826" s="48">
        <v>0</v>
      </c>
      <c r="K826" s="52" t="s">
        <v>246</v>
      </c>
      <c r="L826" s="51" t="s">
        <v>246</v>
      </c>
      <c r="M826" s="52">
        <v>0</v>
      </c>
    </row>
    <row r="827" spans="1:13" ht="15.75" x14ac:dyDescent="0.25">
      <c r="A827" s="57" t="s">
        <v>195</v>
      </c>
      <c r="B827" s="12">
        <v>2</v>
      </c>
      <c r="C827" s="47">
        <v>42222</v>
      </c>
      <c r="D827" s="12">
        <v>7</v>
      </c>
      <c r="E827" s="12" t="s">
        <v>1061</v>
      </c>
      <c r="F827" s="47">
        <v>42621</v>
      </c>
      <c r="G827" s="47">
        <v>42677</v>
      </c>
      <c r="H827" s="48">
        <v>0</v>
      </c>
      <c r="I827" s="47">
        <v>42752</v>
      </c>
      <c r="J827" s="48">
        <v>0</v>
      </c>
      <c r="K827" s="52" t="s">
        <v>246</v>
      </c>
      <c r="L827" s="51" t="s">
        <v>246</v>
      </c>
      <c r="M827" s="52">
        <v>0</v>
      </c>
    </row>
    <row r="828" spans="1:13" ht="15.75" x14ac:dyDescent="0.25">
      <c r="A828" s="57" t="s">
        <v>195</v>
      </c>
      <c r="B828" s="12">
        <v>2</v>
      </c>
      <c r="C828" s="47">
        <v>42229</v>
      </c>
      <c r="D828" s="12">
        <v>11</v>
      </c>
      <c r="E828" s="12" t="s">
        <v>1062</v>
      </c>
      <c r="F828" s="47">
        <v>42621</v>
      </c>
      <c r="G828" s="47">
        <v>42677</v>
      </c>
      <c r="H828" s="48">
        <v>0</v>
      </c>
      <c r="I828" s="47">
        <v>42752</v>
      </c>
      <c r="J828" s="48">
        <v>1</v>
      </c>
      <c r="K828" s="47">
        <v>42796</v>
      </c>
      <c r="L828" s="48">
        <v>0</v>
      </c>
      <c r="M828" s="52">
        <v>0</v>
      </c>
    </row>
    <row r="829" spans="1:13" ht="15.75" x14ac:dyDescent="0.25">
      <c r="A829" s="57" t="s">
        <v>195</v>
      </c>
      <c r="B829" s="12">
        <v>2</v>
      </c>
      <c r="C829" s="47">
        <v>42229</v>
      </c>
      <c r="D829" s="12">
        <v>12</v>
      </c>
      <c r="E829" s="12" t="s">
        <v>1063</v>
      </c>
      <c r="F829" s="47">
        <v>42621</v>
      </c>
      <c r="G829" s="47">
        <v>42677</v>
      </c>
      <c r="H829" s="48">
        <v>0</v>
      </c>
      <c r="I829" s="47">
        <v>42752</v>
      </c>
      <c r="J829" s="48">
        <v>0</v>
      </c>
      <c r="K829" s="52" t="s">
        <v>246</v>
      </c>
      <c r="L829" s="51" t="s">
        <v>246</v>
      </c>
      <c r="M829" s="52">
        <v>0</v>
      </c>
    </row>
    <row r="830" spans="1:13" ht="15.75" x14ac:dyDescent="0.25">
      <c r="A830" s="57" t="s">
        <v>195</v>
      </c>
      <c r="B830" s="12">
        <v>2</v>
      </c>
      <c r="C830" s="47">
        <v>42244</v>
      </c>
      <c r="D830" s="12">
        <v>9</v>
      </c>
      <c r="E830" s="12" t="s">
        <v>1064</v>
      </c>
      <c r="F830" s="47">
        <v>42621</v>
      </c>
      <c r="G830" s="47">
        <v>42677</v>
      </c>
      <c r="H830" s="48">
        <v>0</v>
      </c>
      <c r="I830" s="47">
        <v>42752</v>
      </c>
      <c r="J830" s="48">
        <v>0</v>
      </c>
      <c r="K830" s="52" t="s">
        <v>246</v>
      </c>
      <c r="L830" s="51" t="s">
        <v>246</v>
      </c>
      <c r="M830" s="52">
        <v>0</v>
      </c>
    </row>
    <row r="831" spans="1:13" ht="15.75" x14ac:dyDescent="0.25">
      <c r="A831" s="57" t="s">
        <v>195</v>
      </c>
      <c r="B831" s="12">
        <v>2</v>
      </c>
      <c r="C831" s="47">
        <v>42250</v>
      </c>
      <c r="D831" s="12">
        <v>7</v>
      </c>
      <c r="E831" s="12" t="s">
        <v>1065</v>
      </c>
      <c r="F831" s="47">
        <v>42621</v>
      </c>
      <c r="G831" s="47">
        <v>42677</v>
      </c>
      <c r="H831" s="48">
        <v>0</v>
      </c>
      <c r="I831" s="47">
        <v>42752</v>
      </c>
      <c r="J831" s="48">
        <v>0</v>
      </c>
      <c r="K831" s="52" t="s">
        <v>246</v>
      </c>
      <c r="L831" s="51" t="s">
        <v>246</v>
      </c>
      <c r="M831" s="52">
        <v>0</v>
      </c>
    </row>
    <row r="832" spans="1:13" ht="15.75" x14ac:dyDescent="0.25">
      <c r="A832" s="57" t="s">
        <v>195</v>
      </c>
      <c r="B832" s="12">
        <v>2</v>
      </c>
      <c r="C832" s="47">
        <v>42258</v>
      </c>
      <c r="D832" s="12">
        <v>8</v>
      </c>
      <c r="E832" s="12" t="s">
        <v>1066</v>
      </c>
      <c r="F832" s="47">
        <v>42621</v>
      </c>
      <c r="G832" s="47">
        <v>42677</v>
      </c>
      <c r="H832" s="48">
        <v>0</v>
      </c>
      <c r="I832" s="47">
        <v>42752</v>
      </c>
      <c r="J832" s="48">
        <v>0</v>
      </c>
      <c r="K832" s="52" t="s">
        <v>246</v>
      </c>
      <c r="L832" s="51" t="s">
        <v>246</v>
      </c>
      <c r="M832" s="52">
        <v>0</v>
      </c>
    </row>
    <row r="833" spans="1:13" ht="15.75" x14ac:dyDescent="0.25">
      <c r="A833" s="57" t="s">
        <v>195</v>
      </c>
      <c r="B833" s="12">
        <v>2</v>
      </c>
      <c r="C833" s="47">
        <v>42263</v>
      </c>
      <c r="D833" s="12">
        <v>1</v>
      </c>
      <c r="E833" s="12" t="s">
        <v>1067</v>
      </c>
      <c r="F833" s="47">
        <v>42621</v>
      </c>
      <c r="G833" s="47">
        <v>42677</v>
      </c>
      <c r="H833" s="48">
        <v>0</v>
      </c>
      <c r="I833" s="47">
        <v>42752</v>
      </c>
      <c r="J833" s="48">
        <v>0</v>
      </c>
      <c r="K833" s="52" t="s">
        <v>246</v>
      </c>
      <c r="L833" s="51" t="s">
        <v>246</v>
      </c>
      <c r="M833" s="52">
        <v>0</v>
      </c>
    </row>
    <row r="834" spans="1:13" ht="15.75" x14ac:dyDescent="0.25">
      <c r="A834" s="57" t="s">
        <v>195</v>
      </c>
      <c r="B834" s="12">
        <v>2</v>
      </c>
      <c r="C834" s="47">
        <v>42263</v>
      </c>
      <c r="D834" s="12">
        <v>4</v>
      </c>
      <c r="E834" s="12" t="s">
        <v>1068</v>
      </c>
      <c r="F834" s="47">
        <v>42621</v>
      </c>
      <c r="G834" s="47">
        <v>42677</v>
      </c>
      <c r="H834" s="48">
        <v>0</v>
      </c>
      <c r="I834" s="47">
        <v>42752</v>
      </c>
      <c r="J834" s="48">
        <v>0</v>
      </c>
      <c r="K834" s="52" t="s">
        <v>246</v>
      </c>
      <c r="L834" s="51" t="s">
        <v>246</v>
      </c>
      <c r="M834" s="52">
        <v>0</v>
      </c>
    </row>
    <row r="835" spans="1:13" ht="15.75" x14ac:dyDescent="0.25">
      <c r="A835" s="57" t="s">
        <v>195</v>
      </c>
      <c r="B835" s="12">
        <v>3</v>
      </c>
      <c r="C835" s="47">
        <v>41913</v>
      </c>
      <c r="D835" s="12">
        <v>6</v>
      </c>
      <c r="E835" s="12" t="s">
        <v>1069</v>
      </c>
      <c r="F835" s="47">
        <v>42621</v>
      </c>
      <c r="G835" s="47">
        <v>42678</v>
      </c>
      <c r="H835" s="48">
        <v>0</v>
      </c>
      <c r="I835" s="47">
        <v>42752</v>
      </c>
      <c r="J835" s="48">
        <v>0</v>
      </c>
      <c r="K835" s="52" t="s">
        <v>246</v>
      </c>
      <c r="L835" s="51" t="s">
        <v>246</v>
      </c>
      <c r="M835" s="52">
        <v>0</v>
      </c>
    </row>
    <row r="836" spans="1:13" ht="15.75" x14ac:dyDescent="0.25">
      <c r="A836" s="57" t="s">
        <v>195</v>
      </c>
      <c r="B836" s="12">
        <v>3</v>
      </c>
      <c r="C836" s="47">
        <v>41913</v>
      </c>
      <c r="D836" s="12">
        <v>7</v>
      </c>
      <c r="E836" s="12" t="s">
        <v>1070</v>
      </c>
      <c r="F836" s="47">
        <v>42621</v>
      </c>
      <c r="G836" s="47">
        <v>42678</v>
      </c>
      <c r="H836" s="48">
        <v>0</v>
      </c>
      <c r="I836" s="47">
        <v>42752</v>
      </c>
      <c r="J836" s="48">
        <v>0</v>
      </c>
      <c r="K836" s="52" t="s">
        <v>246</v>
      </c>
      <c r="L836" s="51" t="s">
        <v>246</v>
      </c>
      <c r="M836" s="52">
        <v>0</v>
      </c>
    </row>
    <row r="837" spans="1:13" ht="15.75" x14ac:dyDescent="0.25">
      <c r="A837" s="57" t="s">
        <v>195</v>
      </c>
      <c r="B837" s="12">
        <v>3</v>
      </c>
      <c r="C837" s="47">
        <v>41913</v>
      </c>
      <c r="D837" s="12">
        <v>9</v>
      </c>
      <c r="E837" s="12" t="s">
        <v>1071</v>
      </c>
      <c r="F837" s="47">
        <v>42621</v>
      </c>
      <c r="G837" s="47">
        <v>42678</v>
      </c>
      <c r="H837" s="48">
        <v>1</v>
      </c>
      <c r="I837" s="47">
        <v>42752</v>
      </c>
      <c r="J837" s="48">
        <v>1</v>
      </c>
      <c r="K837" s="52" t="s">
        <v>246</v>
      </c>
      <c r="L837" s="51" t="s">
        <v>246</v>
      </c>
      <c r="M837" s="52">
        <v>1</v>
      </c>
    </row>
    <row r="838" spans="1:13" ht="15.75" x14ac:dyDescent="0.25">
      <c r="A838" s="57" t="s">
        <v>195</v>
      </c>
      <c r="B838" s="12">
        <v>3</v>
      </c>
      <c r="C838" s="47">
        <v>41933</v>
      </c>
      <c r="D838" s="12">
        <v>5</v>
      </c>
      <c r="E838" s="12" t="s">
        <v>1072</v>
      </c>
      <c r="F838" s="47">
        <v>42621</v>
      </c>
      <c r="G838" s="47">
        <v>42678</v>
      </c>
      <c r="H838" s="48">
        <v>0</v>
      </c>
      <c r="I838" s="47">
        <v>42752</v>
      </c>
      <c r="J838" s="48">
        <v>0</v>
      </c>
      <c r="K838" s="52" t="s">
        <v>246</v>
      </c>
      <c r="L838" s="51" t="s">
        <v>246</v>
      </c>
      <c r="M838" s="52">
        <v>0</v>
      </c>
    </row>
    <row r="839" spans="1:13" ht="15.75" x14ac:dyDescent="0.25">
      <c r="A839" s="57" t="s">
        <v>195</v>
      </c>
      <c r="B839" s="12">
        <v>3</v>
      </c>
      <c r="C839" s="47">
        <v>41933</v>
      </c>
      <c r="D839" s="12">
        <v>8</v>
      </c>
      <c r="E839" s="12" t="s">
        <v>1073</v>
      </c>
      <c r="F839" s="47">
        <v>42621</v>
      </c>
      <c r="G839" s="47">
        <v>42678</v>
      </c>
      <c r="H839" s="48">
        <v>0</v>
      </c>
      <c r="I839" s="47">
        <v>42752</v>
      </c>
      <c r="J839" s="48">
        <v>0</v>
      </c>
      <c r="K839" s="52" t="s">
        <v>246</v>
      </c>
      <c r="L839" s="51" t="s">
        <v>246</v>
      </c>
      <c r="M839" s="52">
        <v>0</v>
      </c>
    </row>
    <row r="840" spans="1:13" ht="15.75" x14ac:dyDescent="0.25">
      <c r="A840" s="57" t="s">
        <v>195</v>
      </c>
      <c r="B840" s="12">
        <v>3</v>
      </c>
      <c r="C840" s="47">
        <v>41954</v>
      </c>
      <c r="D840" s="12">
        <v>1</v>
      </c>
      <c r="E840" s="12" t="s">
        <v>1074</v>
      </c>
      <c r="F840" s="47">
        <v>42621</v>
      </c>
      <c r="G840" s="47">
        <v>42678</v>
      </c>
      <c r="H840" s="48">
        <v>0</v>
      </c>
      <c r="I840" s="47">
        <v>42752</v>
      </c>
      <c r="J840" s="48">
        <v>0</v>
      </c>
      <c r="K840" s="52" t="s">
        <v>246</v>
      </c>
      <c r="L840" s="51" t="s">
        <v>246</v>
      </c>
      <c r="M840" s="52">
        <v>0</v>
      </c>
    </row>
    <row r="841" spans="1:13" ht="15.75" x14ac:dyDescent="0.25">
      <c r="A841" s="57" t="s">
        <v>195</v>
      </c>
      <c r="B841" s="12">
        <v>3</v>
      </c>
      <c r="C841" s="47">
        <v>41954</v>
      </c>
      <c r="D841" s="12">
        <v>2</v>
      </c>
      <c r="E841" s="12" t="s">
        <v>1075</v>
      </c>
      <c r="F841" s="47">
        <v>42621</v>
      </c>
      <c r="G841" s="47">
        <v>42678</v>
      </c>
      <c r="H841" s="48">
        <v>0</v>
      </c>
      <c r="I841" s="47">
        <v>42752</v>
      </c>
      <c r="J841" s="48">
        <v>0</v>
      </c>
      <c r="K841" s="52" t="s">
        <v>246</v>
      </c>
      <c r="L841" s="51" t="s">
        <v>246</v>
      </c>
      <c r="M841" s="52">
        <v>0</v>
      </c>
    </row>
    <row r="842" spans="1:13" ht="15.75" x14ac:dyDescent="0.25">
      <c r="A842" s="57" t="s">
        <v>195</v>
      </c>
      <c r="B842" s="12">
        <v>3</v>
      </c>
      <c r="C842" s="47">
        <v>41975</v>
      </c>
      <c r="D842" s="12">
        <v>4</v>
      </c>
      <c r="E842" s="12" t="s">
        <v>1076</v>
      </c>
      <c r="F842" s="47">
        <v>42621</v>
      </c>
      <c r="G842" s="47">
        <v>42678</v>
      </c>
      <c r="H842" s="48">
        <v>0</v>
      </c>
      <c r="I842" s="47">
        <v>42752</v>
      </c>
      <c r="J842" s="48">
        <v>0</v>
      </c>
      <c r="K842" s="52" t="s">
        <v>246</v>
      </c>
      <c r="L842" s="51" t="s">
        <v>246</v>
      </c>
      <c r="M842" s="52">
        <v>0</v>
      </c>
    </row>
    <row r="843" spans="1:13" ht="15.75" x14ac:dyDescent="0.25">
      <c r="A843" s="57" t="s">
        <v>195</v>
      </c>
      <c r="B843" s="12">
        <v>3</v>
      </c>
      <c r="C843" s="47">
        <v>41975</v>
      </c>
      <c r="D843" s="12">
        <v>8</v>
      </c>
      <c r="E843" s="12" t="s">
        <v>1077</v>
      </c>
      <c r="F843" s="47">
        <v>42621</v>
      </c>
      <c r="G843" s="47">
        <v>42678</v>
      </c>
      <c r="H843" s="48">
        <v>0</v>
      </c>
      <c r="I843" s="47">
        <v>42752</v>
      </c>
      <c r="J843" s="48">
        <v>0</v>
      </c>
      <c r="K843" s="52" t="s">
        <v>246</v>
      </c>
      <c r="L843" s="51" t="s">
        <v>246</v>
      </c>
      <c r="M843" s="52">
        <v>0</v>
      </c>
    </row>
    <row r="844" spans="1:13" ht="15.75" x14ac:dyDescent="0.25">
      <c r="A844" s="57" t="s">
        <v>195</v>
      </c>
      <c r="B844" s="12">
        <v>3</v>
      </c>
      <c r="C844" s="47">
        <v>41975</v>
      </c>
      <c r="D844" s="12">
        <v>10</v>
      </c>
      <c r="E844" s="12" t="s">
        <v>1078</v>
      </c>
      <c r="F844" s="47">
        <v>42621</v>
      </c>
      <c r="G844" s="47">
        <v>42678</v>
      </c>
      <c r="H844" s="48">
        <v>0</v>
      </c>
      <c r="I844" s="47">
        <v>42752</v>
      </c>
      <c r="J844" s="48">
        <v>0</v>
      </c>
      <c r="K844" s="52" t="s">
        <v>246</v>
      </c>
      <c r="L844" s="51" t="s">
        <v>246</v>
      </c>
      <c r="M844" s="52">
        <v>0</v>
      </c>
    </row>
    <row r="845" spans="1:13" ht="15.75" x14ac:dyDescent="0.25">
      <c r="A845" s="57" t="s">
        <v>195</v>
      </c>
      <c r="B845" s="12">
        <v>3</v>
      </c>
      <c r="C845" s="47">
        <v>42278</v>
      </c>
      <c r="D845" s="12">
        <v>5</v>
      </c>
      <c r="E845" s="12" t="s">
        <v>1079</v>
      </c>
      <c r="F845" s="47">
        <v>42621</v>
      </c>
      <c r="G845" s="47">
        <v>42678</v>
      </c>
      <c r="H845" s="48">
        <v>1</v>
      </c>
      <c r="I845" s="47">
        <v>42752</v>
      </c>
      <c r="J845" s="48">
        <v>1</v>
      </c>
      <c r="K845" s="52" t="s">
        <v>246</v>
      </c>
      <c r="L845" s="51" t="s">
        <v>246</v>
      </c>
      <c r="M845" s="52">
        <v>1</v>
      </c>
    </row>
    <row r="846" spans="1:13" ht="15.75" x14ac:dyDescent="0.25">
      <c r="A846" s="57" t="s">
        <v>195</v>
      </c>
      <c r="B846" s="12">
        <v>3</v>
      </c>
      <c r="C846" s="47">
        <v>42278</v>
      </c>
      <c r="D846" s="12">
        <v>7</v>
      </c>
      <c r="E846" s="12" t="s">
        <v>1080</v>
      </c>
      <c r="F846" s="47">
        <v>42621</v>
      </c>
      <c r="G846" s="47">
        <v>42678</v>
      </c>
      <c r="H846" s="48">
        <v>0</v>
      </c>
      <c r="I846" s="47">
        <v>42752</v>
      </c>
      <c r="J846" s="48">
        <v>0</v>
      </c>
      <c r="K846" s="52" t="s">
        <v>246</v>
      </c>
      <c r="L846" s="51" t="s">
        <v>246</v>
      </c>
      <c r="M846" s="52">
        <v>0</v>
      </c>
    </row>
    <row r="847" spans="1:13" ht="15.75" x14ac:dyDescent="0.25">
      <c r="A847" s="57" t="s">
        <v>195</v>
      </c>
      <c r="B847" s="12">
        <v>3</v>
      </c>
      <c r="C847" s="47">
        <v>42292</v>
      </c>
      <c r="D847" s="12">
        <v>11</v>
      </c>
      <c r="E847" s="12" t="s">
        <v>1081</v>
      </c>
      <c r="F847" s="47">
        <v>42621</v>
      </c>
      <c r="G847" s="47">
        <v>42678</v>
      </c>
      <c r="H847" s="48">
        <v>0</v>
      </c>
      <c r="I847" s="47">
        <v>42752</v>
      </c>
      <c r="J847" s="48">
        <v>0</v>
      </c>
      <c r="K847" s="52" t="s">
        <v>246</v>
      </c>
      <c r="L847" s="51" t="s">
        <v>246</v>
      </c>
      <c r="M847" s="52">
        <v>0</v>
      </c>
    </row>
    <row r="848" spans="1:13" ht="15.75" x14ac:dyDescent="0.25">
      <c r="A848" s="57" t="s">
        <v>195</v>
      </c>
      <c r="B848" s="12">
        <v>3</v>
      </c>
      <c r="C848" s="47">
        <v>42292</v>
      </c>
      <c r="D848" s="12">
        <v>13</v>
      </c>
      <c r="E848" s="12" t="s">
        <v>1082</v>
      </c>
      <c r="F848" s="47">
        <v>42621</v>
      </c>
      <c r="G848" s="47">
        <v>42678</v>
      </c>
      <c r="H848" s="48">
        <v>0</v>
      </c>
      <c r="I848" s="47">
        <v>42752</v>
      </c>
      <c r="J848" s="48">
        <v>0</v>
      </c>
      <c r="K848" s="52" t="s">
        <v>246</v>
      </c>
      <c r="L848" s="51" t="s">
        <v>246</v>
      </c>
      <c r="M848" s="52">
        <v>0</v>
      </c>
    </row>
    <row r="849" spans="1:13" ht="15.75" x14ac:dyDescent="0.25">
      <c r="A849" s="57" t="s">
        <v>195</v>
      </c>
      <c r="B849" s="12">
        <v>3</v>
      </c>
      <c r="C849" s="47">
        <v>42306</v>
      </c>
      <c r="D849" s="12">
        <v>4</v>
      </c>
      <c r="E849" s="12" t="s">
        <v>1083</v>
      </c>
      <c r="F849" s="47">
        <v>42621</v>
      </c>
      <c r="G849" s="47">
        <v>42678</v>
      </c>
      <c r="H849" s="48">
        <v>0</v>
      </c>
      <c r="I849" s="47">
        <v>42752</v>
      </c>
      <c r="J849" s="48">
        <v>0</v>
      </c>
      <c r="K849" s="52" t="s">
        <v>246</v>
      </c>
      <c r="L849" s="51" t="s">
        <v>246</v>
      </c>
      <c r="M849" s="52">
        <v>0</v>
      </c>
    </row>
    <row r="850" spans="1:13" ht="15.75" x14ac:dyDescent="0.25">
      <c r="A850" s="57" t="s">
        <v>195</v>
      </c>
      <c r="B850" s="12">
        <v>3</v>
      </c>
      <c r="C850" s="47">
        <v>42313</v>
      </c>
      <c r="D850" s="12">
        <v>1</v>
      </c>
      <c r="E850" s="12" t="s">
        <v>1084</v>
      </c>
      <c r="F850" s="47">
        <v>42621</v>
      </c>
      <c r="G850" s="47">
        <v>42678</v>
      </c>
      <c r="H850" s="48">
        <v>0</v>
      </c>
      <c r="I850" s="47">
        <v>42752</v>
      </c>
      <c r="J850" s="48">
        <v>0</v>
      </c>
      <c r="K850" s="52" t="s">
        <v>246</v>
      </c>
      <c r="L850" s="51" t="s">
        <v>246</v>
      </c>
      <c r="M850" s="52">
        <v>0</v>
      </c>
    </row>
    <row r="851" spans="1:13" ht="15.75" x14ac:dyDescent="0.25">
      <c r="A851" s="57" t="s">
        <v>195</v>
      </c>
      <c r="B851" s="12">
        <v>3</v>
      </c>
      <c r="C851" s="47">
        <v>42320</v>
      </c>
      <c r="D851" s="12">
        <v>7</v>
      </c>
      <c r="E851" s="12" t="s">
        <v>1085</v>
      </c>
      <c r="F851" s="47">
        <v>42621</v>
      </c>
      <c r="G851" s="47">
        <v>42678</v>
      </c>
      <c r="H851" s="48">
        <v>0</v>
      </c>
      <c r="I851" s="47">
        <v>42752</v>
      </c>
      <c r="J851" s="48">
        <v>0</v>
      </c>
      <c r="K851" s="52" t="s">
        <v>246</v>
      </c>
      <c r="L851" s="51" t="s">
        <v>246</v>
      </c>
      <c r="M851" s="52">
        <v>0</v>
      </c>
    </row>
    <row r="852" spans="1:13" ht="15.75" x14ac:dyDescent="0.25">
      <c r="A852" s="57" t="s">
        <v>195</v>
      </c>
      <c r="B852" s="12">
        <v>3</v>
      </c>
      <c r="C852" s="47">
        <v>42327</v>
      </c>
      <c r="D852" s="12">
        <v>12</v>
      </c>
      <c r="E852" s="12" t="s">
        <v>1086</v>
      </c>
      <c r="F852" s="47">
        <v>42621</v>
      </c>
      <c r="G852" s="47">
        <v>42678</v>
      </c>
      <c r="H852" s="48">
        <v>0</v>
      </c>
      <c r="I852" s="47">
        <v>42752</v>
      </c>
      <c r="J852" s="48">
        <v>0</v>
      </c>
      <c r="K852" s="52" t="s">
        <v>246</v>
      </c>
      <c r="L852" s="51" t="s">
        <v>246</v>
      </c>
      <c r="M852" s="52">
        <v>0</v>
      </c>
    </row>
    <row r="853" spans="1:13" ht="15.75" x14ac:dyDescent="0.25">
      <c r="A853" s="57" t="s">
        <v>195</v>
      </c>
      <c r="B853" s="12">
        <v>3</v>
      </c>
      <c r="C853" s="47">
        <v>42334</v>
      </c>
      <c r="D853" s="12">
        <v>5</v>
      </c>
      <c r="E853" s="12" t="s">
        <v>1087</v>
      </c>
      <c r="F853" s="47">
        <v>42621</v>
      </c>
      <c r="G853" s="47">
        <v>42678</v>
      </c>
      <c r="H853" s="48">
        <v>0</v>
      </c>
      <c r="I853" s="47">
        <v>42752</v>
      </c>
      <c r="J853" s="48">
        <v>0</v>
      </c>
      <c r="K853" s="52" t="s">
        <v>246</v>
      </c>
      <c r="L853" s="51" t="s">
        <v>246</v>
      </c>
      <c r="M853" s="52">
        <v>0</v>
      </c>
    </row>
    <row r="854" spans="1:13" ht="15.75" x14ac:dyDescent="0.25">
      <c r="A854" s="57" t="s">
        <v>195</v>
      </c>
      <c r="B854" s="12">
        <v>3</v>
      </c>
      <c r="C854" s="47">
        <v>42334</v>
      </c>
      <c r="D854" s="12">
        <v>5</v>
      </c>
      <c r="E854" s="12" t="s">
        <v>1088</v>
      </c>
      <c r="F854" s="47">
        <v>42621</v>
      </c>
      <c r="G854" s="47">
        <v>42678</v>
      </c>
      <c r="H854" s="48">
        <v>0</v>
      </c>
      <c r="I854" s="47">
        <v>42752</v>
      </c>
      <c r="J854" s="48">
        <v>0</v>
      </c>
      <c r="K854" s="52" t="s">
        <v>246</v>
      </c>
      <c r="L854" s="51" t="s">
        <v>246</v>
      </c>
      <c r="M854" s="52">
        <v>0</v>
      </c>
    </row>
    <row r="855" spans="1:13" ht="15.75" x14ac:dyDescent="0.25">
      <c r="A855" s="46" t="s">
        <v>159</v>
      </c>
      <c r="B855" s="52">
        <v>1</v>
      </c>
      <c r="C855" s="47">
        <v>42166</v>
      </c>
      <c r="D855" s="12">
        <v>4</v>
      </c>
      <c r="E855" s="12" t="s">
        <v>244</v>
      </c>
      <c r="F855" s="47">
        <v>42647</v>
      </c>
      <c r="G855" s="47">
        <v>42754</v>
      </c>
      <c r="H855" s="48">
        <v>0</v>
      </c>
      <c r="I855" s="47">
        <v>42768</v>
      </c>
      <c r="J855" s="48">
        <v>0</v>
      </c>
      <c r="K855" s="47" t="s">
        <v>246</v>
      </c>
      <c r="L855" s="48" t="s">
        <v>246</v>
      </c>
      <c r="M855" s="52">
        <v>0</v>
      </c>
    </row>
    <row r="856" spans="1:13" ht="15.75" x14ac:dyDescent="0.25">
      <c r="A856" s="46" t="s">
        <v>159</v>
      </c>
      <c r="B856" s="52">
        <v>1</v>
      </c>
      <c r="C856" s="47">
        <v>42166</v>
      </c>
      <c r="D856" s="12">
        <v>7</v>
      </c>
      <c r="E856" s="12" t="s">
        <v>245</v>
      </c>
      <c r="F856" s="47">
        <v>42647</v>
      </c>
      <c r="G856" s="47">
        <v>42754</v>
      </c>
      <c r="H856" s="48">
        <v>0</v>
      </c>
      <c r="I856" s="47">
        <v>42768</v>
      </c>
      <c r="J856" s="48">
        <v>0</v>
      </c>
      <c r="K856" s="47" t="s">
        <v>246</v>
      </c>
      <c r="L856" s="48" t="s">
        <v>246</v>
      </c>
      <c r="M856" s="52">
        <v>0</v>
      </c>
    </row>
    <row r="857" spans="1:13" ht="15.75" x14ac:dyDescent="0.25">
      <c r="A857" s="46" t="s">
        <v>159</v>
      </c>
      <c r="B857" s="52">
        <v>1</v>
      </c>
      <c r="C857" s="47">
        <v>42179</v>
      </c>
      <c r="D857" s="12">
        <v>3</v>
      </c>
      <c r="E857" s="12" t="s">
        <v>247</v>
      </c>
      <c r="F857" s="47">
        <v>42647</v>
      </c>
      <c r="G857" s="47">
        <v>42754</v>
      </c>
      <c r="H857" s="48">
        <v>0</v>
      </c>
      <c r="I857" s="47">
        <v>42768</v>
      </c>
      <c r="J857" s="48">
        <v>0</v>
      </c>
      <c r="K857" s="47" t="s">
        <v>246</v>
      </c>
      <c r="L857" s="48" t="s">
        <v>246</v>
      </c>
      <c r="M857" s="52">
        <v>0</v>
      </c>
    </row>
    <row r="858" spans="1:13" ht="15.75" x14ac:dyDescent="0.25">
      <c r="A858" s="46" t="s">
        <v>159</v>
      </c>
      <c r="B858" s="52">
        <v>1</v>
      </c>
      <c r="C858" s="47">
        <v>42179</v>
      </c>
      <c r="D858" s="12">
        <v>4</v>
      </c>
      <c r="E858" s="12" t="s">
        <v>248</v>
      </c>
      <c r="F858" s="47">
        <v>42647</v>
      </c>
      <c r="G858" s="47">
        <v>42754</v>
      </c>
      <c r="H858" s="48">
        <v>0</v>
      </c>
      <c r="I858" s="47">
        <v>42768</v>
      </c>
      <c r="J858" s="48">
        <v>0</v>
      </c>
      <c r="K858" s="47" t="s">
        <v>246</v>
      </c>
      <c r="L858" s="48" t="s">
        <v>246</v>
      </c>
      <c r="M858" s="52">
        <v>0</v>
      </c>
    </row>
    <row r="859" spans="1:13" ht="15.75" x14ac:dyDescent="0.25">
      <c r="A859" s="46" t="s">
        <v>159</v>
      </c>
      <c r="B859" s="52">
        <v>1</v>
      </c>
      <c r="C859" s="47">
        <v>42186</v>
      </c>
      <c r="D859" s="12">
        <v>11</v>
      </c>
      <c r="E859" s="12" t="s">
        <v>249</v>
      </c>
      <c r="F859" s="47">
        <v>42647</v>
      </c>
      <c r="G859" s="47">
        <v>42754</v>
      </c>
      <c r="H859" s="48">
        <v>0</v>
      </c>
      <c r="I859" s="47">
        <v>42768</v>
      </c>
      <c r="J859" s="48">
        <v>0</v>
      </c>
      <c r="K859" s="47" t="s">
        <v>246</v>
      </c>
      <c r="L859" s="48" t="s">
        <v>246</v>
      </c>
      <c r="M859" s="52">
        <v>0</v>
      </c>
    </row>
    <row r="860" spans="1:13" ht="15.75" x14ac:dyDescent="0.25">
      <c r="A860" s="46" t="s">
        <v>159</v>
      </c>
      <c r="B860" s="52">
        <v>1</v>
      </c>
      <c r="C860" s="47">
        <v>42186</v>
      </c>
      <c r="D860" s="12">
        <v>12</v>
      </c>
      <c r="E860" s="12" t="s">
        <v>250</v>
      </c>
      <c r="F860" s="47">
        <v>42647</v>
      </c>
      <c r="G860" s="47">
        <v>42754</v>
      </c>
      <c r="H860" s="48">
        <v>0</v>
      </c>
      <c r="I860" s="47">
        <v>42768</v>
      </c>
      <c r="J860" s="48">
        <v>0</v>
      </c>
      <c r="K860" s="47" t="s">
        <v>246</v>
      </c>
      <c r="L860" s="48" t="s">
        <v>246</v>
      </c>
      <c r="M860" s="52">
        <v>0</v>
      </c>
    </row>
    <row r="861" spans="1:13" ht="15.75" x14ac:dyDescent="0.25">
      <c r="A861" s="46" t="s">
        <v>159</v>
      </c>
      <c r="B861" s="52">
        <v>1</v>
      </c>
      <c r="C861" s="47">
        <v>42192</v>
      </c>
      <c r="D861" s="12">
        <v>1</v>
      </c>
      <c r="E861" s="12" t="s">
        <v>251</v>
      </c>
      <c r="F861" s="47">
        <v>42647</v>
      </c>
      <c r="G861" s="47">
        <v>42754</v>
      </c>
      <c r="H861" s="48">
        <v>0</v>
      </c>
      <c r="I861" s="47">
        <v>42768</v>
      </c>
      <c r="J861" s="48">
        <v>0</v>
      </c>
      <c r="K861" s="47" t="s">
        <v>246</v>
      </c>
      <c r="L861" s="48" t="s">
        <v>246</v>
      </c>
      <c r="M861" s="52">
        <v>0</v>
      </c>
    </row>
    <row r="862" spans="1:13" ht="15.75" x14ac:dyDescent="0.25">
      <c r="A862" s="46" t="s">
        <v>159</v>
      </c>
      <c r="B862" s="52">
        <v>1</v>
      </c>
      <c r="C862" s="47">
        <v>42192</v>
      </c>
      <c r="D862" s="12">
        <v>8</v>
      </c>
      <c r="E862" s="12" t="s">
        <v>252</v>
      </c>
      <c r="F862" s="47">
        <v>42647</v>
      </c>
      <c r="G862" s="47">
        <v>42754</v>
      </c>
      <c r="H862" s="48">
        <v>0</v>
      </c>
      <c r="I862" s="47">
        <v>42768</v>
      </c>
      <c r="J862" s="48">
        <v>0</v>
      </c>
      <c r="K862" s="47" t="s">
        <v>246</v>
      </c>
      <c r="L862" s="48" t="s">
        <v>246</v>
      </c>
      <c r="M862" s="52">
        <v>0</v>
      </c>
    </row>
    <row r="863" spans="1:13" ht="15.75" x14ac:dyDescent="0.25">
      <c r="A863" s="46" t="s">
        <v>159</v>
      </c>
      <c r="B863" s="52">
        <v>1</v>
      </c>
      <c r="C863" s="47">
        <v>42201</v>
      </c>
      <c r="D863" s="12">
        <v>4</v>
      </c>
      <c r="E863" s="12" t="s">
        <v>254</v>
      </c>
      <c r="F863" s="47">
        <v>42647</v>
      </c>
      <c r="G863" s="47">
        <v>42754</v>
      </c>
      <c r="H863" s="48">
        <v>0</v>
      </c>
      <c r="I863" s="47">
        <v>42768</v>
      </c>
      <c r="J863" s="48">
        <v>0</v>
      </c>
      <c r="K863" s="47" t="s">
        <v>246</v>
      </c>
      <c r="L863" s="48" t="s">
        <v>246</v>
      </c>
      <c r="M863" s="52">
        <v>0</v>
      </c>
    </row>
    <row r="864" spans="1:13" ht="15.75" x14ac:dyDescent="0.25">
      <c r="A864" s="46" t="s">
        <v>159</v>
      </c>
      <c r="B864" s="52">
        <v>1</v>
      </c>
      <c r="C864" s="47">
        <v>42201</v>
      </c>
      <c r="D864" s="12">
        <v>13</v>
      </c>
      <c r="E864" s="12" t="s">
        <v>255</v>
      </c>
      <c r="F864" s="47">
        <v>42647</v>
      </c>
      <c r="G864" s="47">
        <v>42754</v>
      </c>
      <c r="H864" s="48">
        <v>0</v>
      </c>
      <c r="I864" s="47">
        <v>42768</v>
      </c>
      <c r="J864" s="48">
        <v>0</v>
      </c>
      <c r="K864" s="47" t="s">
        <v>246</v>
      </c>
      <c r="L864" s="48" t="s">
        <v>246</v>
      </c>
      <c r="M864" s="52">
        <v>0</v>
      </c>
    </row>
    <row r="865" spans="1:13" ht="15.75" x14ac:dyDescent="0.25">
      <c r="A865" s="46" t="s">
        <v>159</v>
      </c>
      <c r="B865" s="52">
        <v>1</v>
      </c>
      <c r="C865" s="47">
        <v>42529</v>
      </c>
      <c r="D865" s="12">
        <v>6</v>
      </c>
      <c r="E865" s="12" t="s">
        <v>256</v>
      </c>
      <c r="F865" s="47">
        <v>42647</v>
      </c>
      <c r="G865" s="47">
        <v>42754</v>
      </c>
      <c r="H865" s="48">
        <v>0</v>
      </c>
      <c r="I865" s="47">
        <v>42768</v>
      </c>
      <c r="J865" s="48">
        <v>0</v>
      </c>
      <c r="K865" s="47" t="s">
        <v>246</v>
      </c>
      <c r="L865" s="48" t="s">
        <v>246</v>
      </c>
      <c r="M865" s="52">
        <v>0</v>
      </c>
    </row>
    <row r="866" spans="1:13" ht="15.75" x14ac:dyDescent="0.25">
      <c r="A866" s="46" t="s">
        <v>159</v>
      </c>
      <c r="B866" s="52">
        <v>1</v>
      </c>
      <c r="C866" s="47">
        <v>42529</v>
      </c>
      <c r="D866" s="12">
        <v>12</v>
      </c>
      <c r="E866" s="12" t="s">
        <v>258</v>
      </c>
      <c r="F866" s="47">
        <v>42647</v>
      </c>
      <c r="G866" s="47">
        <v>42754</v>
      </c>
      <c r="H866" s="48">
        <v>0</v>
      </c>
      <c r="I866" s="47">
        <v>42768</v>
      </c>
      <c r="J866" s="48">
        <v>0</v>
      </c>
      <c r="K866" s="47" t="s">
        <v>246</v>
      </c>
      <c r="L866" s="48" t="s">
        <v>246</v>
      </c>
      <c r="M866" s="52">
        <v>0</v>
      </c>
    </row>
    <row r="867" spans="1:13" ht="15.75" x14ac:dyDescent="0.25">
      <c r="A867" s="46" t="s">
        <v>159</v>
      </c>
      <c r="B867" s="52">
        <v>1</v>
      </c>
      <c r="C867" s="47">
        <v>42536</v>
      </c>
      <c r="D867" s="12">
        <v>4</v>
      </c>
      <c r="E867" s="12" t="s">
        <v>260</v>
      </c>
      <c r="F867" s="47">
        <v>42647</v>
      </c>
      <c r="G867" s="47">
        <v>42754</v>
      </c>
      <c r="H867" s="48">
        <v>0</v>
      </c>
      <c r="I867" s="47">
        <v>42768</v>
      </c>
      <c r="J867" s="48">
        <v>0</v>
      </c>
      <c r="K867" s="47" t="s">
        <v>246</v>
      </c>
      <c r="L867" s="48" t="s">
        <v>246</v>
      </c>
      <c r="M867" s="52">
        <v>0</v>
      </c>
    </row>
    <row r="868" spans="1:13" ht="15.75" x14ac:dyDescent="0.25">
      <c r="A868" s="46" t="s">
        <v>159</v>
      </c>
      <c r="B868" s="52">
        <v>1</v>
      </c>
      <c r="C868" s="47">
        <v>42536</v>
      </c>
      <c r="D868" s="12">
        <v>5</v>
      </c>
      <c r="E868" s="12" t="s">
        <v>261</v>
      </c>
      <c r="F868" s="47">
        <v>42647</v>
      </c>
      <c r="G868" s="47">
        <v>42754</v>
      </c>
      <c r="H868" s="48">
        <v>0</v>
      </c>
      <c r="I868" s="47">
        <v>42768</v>
      </c>
      <c r="J868" s="48">
        <v>0</v>
      </c>
      <c r="K868" s="47" t="s">
        <v>246</v>
      </c>
      <c r="L868" s="48" t="s">
        <v>246</v>
      </c>
      <c r="M868" s="52">
        <v>0</v>
      </c>
    </row>
    <row r="869" spans="1:13" ht="15.75" x14ac:dyDescent="0.25">
      <c r="A869" s="46" t="s">
        <v>159</v>
      </c>
      <c r="B869" s="52">
        <v>1</v>
      </c>
      <c r="C869" s="47">
        <v>42543</v>
      </c>
      <c r="D869" s="12">
        <v>11</v>
      </c>
      <c r="E869" s="12" t="s">
        <v>262</v>
      </c>
      <c r="F869" s="47">
        <v>42647</v>
      </c>
      <c r="G869" s="47">
        <v>42754</v>
      </c>
      <c r="H869" s="48">
        <v>0</v>
      </c>
      <c r="I869" s="47">
        <v>42768</v>
      </c>
      <c r="J869" s="48">
        <v>0</v>
      </c>
      <c r="K869" s="47" t="s">
        <v>246</v>
      </c>
      <c r="L869" s="48" t="s">
        <v>246</v>
      </c>
      <c r="M869" s="52">
        <v>0</v>
      </c>
    </row>
    <row r="870" spans="1:13" ht="15.75" x14ac:dyDescent="0.25">
      <c r="A870" s="46" t="s">
        <v>159</v>
      </c>
      <c r="B870" s="52">
        <v>1</v>
      </c>
      <c r="C870" s="47">
        <v>42543</v>
      </c>
      <c r="D870" s="12">
        <v>13</v>
      </c>
      <c r="E870" s="12" t="s">
        <v>263</v>
      </c>
      <c r="F870" s="47">
        <v>42647</v>
      </c>
      <c r="G870" s="47">
        <v>42754</v>
      </c>
      <c r="H870" s="48">
        <v>0</v>
      </c>
      <c r="I870" s="47">
        <v>42768</v>
      </c>
      <c r="J870" s="48">
        <v>0</v>
      </c>
      <c r="K870" s="47" t="s">
        <v>246</v>
      </c>
      <c r="L870" s="48" t="s">
        <v>246</v>
      </c>
      <c r="M870" s="52">
        <v>0</v>
      </c>
    </row>
    <row r="871" spans="1:13" ht="15.75" x14ac:dyDescent="0.25">
      <c r="A871" s="46" t="s">
        <v>159</v>
      </c>
      <c r="B871" s="52">
        <v>1</v>
      </c>
      <c r="C871" s="47">
        <v>42558</v>
      </c>
      <c r="D871" s="12">
        <v>5</v>
      </c>
      <c r="E871" s="12" t="s">
        <v>264</v>
      </c>
      <c r="F871" s="47">
        <v>42647</v>
      </c>
      <c r="G871" s="47">
        <v>42754</v>
      </c>
      <c r="H871" s="48">
        <v>0</v>
      </c>
      <c r="I871" s="47">
        <v>42768</v>
      </c>
      <c r="J871" s="48">
        <v>0</v>
      </c>
      <c r="K871" s="47" t="s">
        <v>246</v>
      </c>
      <c r="L871" s="48" t="s">
        <v>246</v>
      </c>
      <c r="M871" s="52">
        <v>0</v>
      </c>
    </row>
    <row r="872" spans="1:13" ht="15.75" x14ac:dyDescent="0.25">
      <c r="A872" s="46" t="s">
        <v>159</v>
      </c>
      <c r="B872" s="52">
        <v>1</v>
      </c>
      <c r="C872" s="47">
        <v>42564</v>
      </c>
      <c r="D872" s="12">
        <v>2</v>
      </c>
      <c r="E872" s="12" t="s">
        <v>265</v>
      </c>
      <c r="F872" s="47">
        <v>42647</v>
      </c>
      <c r="G872" s="47">
        <v>42754</v>
      </c>
      <c r="H872" s="48">
        <v>0</v>
      </c>
      <c r="I872" s="47">
        <v>42768</v>
      </c>
      <c r="J872" s="48">
        <v>0</v>
      </c>
      <c r="K872" s="47" t="s">
        <v>246</v>
      </c>
      <c r="L872" s="48" t="s">
        <v>246</v>
      </c>
      <c r="M872" s="52">
        <v>0</v>
      </c>
    </row>
    <row r="873" spans="1:13" ht="15.75" x14ac:dyDescent="0.25">
      <c r="A873" s="46" t="s">
        <v>159</v>
      </c>
      <c r="B873" s="52">
        <v>1</v>
      </c>
      <c r="C873" s="47">
        <v>42573</v>
      </c>
      <c r="D873" s="12">
        <v>3</v>
      </c>
      <c r="E873" s="12" t="s">
        <v>266</v>
      </c>
      <c r="F873" s="47">
        <v>42647</v>
      </c>
      <c r="G873" s="47">
        <v>42754</v>
      </c>
      <c r="H873" s="48">
        <v>0</v>
      </c>
      <c r="I873" s="47">
        <v>42768</v>
      </c>
      <c r="J873" s="48">
        <v>0</v>
      </c>
      <c r="K873" s="47" t="s">
        <v>246</v>
      </c>
      <c r="L873" s="48" t="s">
        <v>246</v>
      </c>
      <c r="M873" s="52">
        <v>0</v>
      </c>
    </row>
    <row r="874" spans="1:13" ht="15.75" x14ac:dyDescent="0.25">
      <c r="A874" s="46" t="s">
        <v>159</v>
      </c>
      <c r="B874" s="52">
        <v>1</v>
      </c>
      <c r="C874" s="47">
        <v>42573</v>
      </c>
      <c r="D874" s="12">
        <v>5</v>
      </c>
      <c r="E874" s="12" t="s">
        <v>267</v>
      </c>
      <c r="F874" s="47">
        <v>42647</v>
      </c>
      <c r="G874" s="47">
        <v>42754</v>
      </c>
      <c r="H874" s="48">
        <v>0</v>
      </c>
      <c r="I874" s="47">
        <v>42768</v>
      </c>
      <c r="J874" s="48">
        <v>0</v>
      </c>
      <c r="K874" s="47" t="s">
        <v>246</v>
      </c>
      <c r="L874" s="48" t="s">
        <v>246</v>
      </c>
      <c r="M874" s="52">
        <v>0</v>
      </c>
    </row>
    <row r="875" spans="1:13" ht="15.75" x14ac:dyDescent="0.25">
      <c r="A875" s="46" t="s">
        <v>159</v>
      </c>
      <c r="B875" s="52">
        <v>2</v>
      </c>
      <c r="C875" s="47">
        <v>41870</v>
      </c>
      <c r="D875" s="12">
        <v>5</v>
      </c>
      <c r="E875" s="12" t="s">
        <v>268</v>
      </c>
      <c r="F875" s="47">
        <v>42647</v>
      </c>
      <c r="G875" s="47">
        <v>42754</v>
      </c>
      <c r="H875" s="48">
        <v>0</v>
      </c>
      <c r="I875" s="47">
        <v>42768</v>
      </c>
      <c r="J875" s="48">
        <v>0</v>
      </c>
      <c r="K875" s="47" t="s">
        <v>246</v>
      </c>
      <c r="L875" s="48" t="s">
        <v>246</v>
      </c>
      <c r="M875" s="52">
        <v>0</v>
      </c>
    </row>
    <row r="876" spans="1:13" ht="15.75" x14ac:dyDescent="0.25">
      <c r="A876" s="46" t="s">
        <v>159</v>
      </c>
      <c r="B876" s="52">
        <v>2</v>
      </c>
      <c r="C876" s="47">
        <v>41870</v>
      </c>
      <c r="D876" s="12">
        <v>7</v>
      </c>
      <c r="E876" s="12" t="s">
        <v>269</v>
      </c>
      <c r="F876" s="47">
        <v>42647</v>
      </c>
      <c r="G876" s="47">
        <v>42754</v>
      </c>
      <c r="H876" s="48">
        <v>0</v>
      </c>
      <c r="I876" s="47">
        <v>42768</v>
      </c>
      <c r="J876" s="48">
        <v>0</v>
      </c>
      <c r="K876" s="47" t="s">
        <v>246</v>
      </c>
      <c r="L876" s="48" t="s">
        <v>246</v>
      </c>
      <c r="M876" s="52">
        <v>0</v>
      </c>
    </row>
    <row r="877" spans="1:13" ht="15.75" x14ac:dyDescent="0.25">
      <c r="A877" s="46" t="s">
        <v>159</v>
      </c>
      <c r="B877" s="52">
        <v>2</v>
      </c>
      <c r="C877" s="47">
        <v>41870</v>
      </c>
      <c r="D877" s="12">
        <v>8</v>
      </c>
      <c r="E877" s="12" t="s">
        <v>270</v>
      </c>
      <c r="F877" s="47">
        <v>42647</v>
      </c>
      <c r="G877" s="47">
        <v>42754</v>
      </c>
      <c r="H877" s="48">
        <v>0</v>
      </c>
      <c r="I877" s="47">
        <v>42768</v>
      </c>
      <c r="J877" s="48">
        <v>0</v>
      </c>
      <c r="K877" s="47" t="s">
        <v>246</v>
      </c>
      <c r="L877" s="48" t="s">
        <v>246</v>
      </c>
      <c r="M877" s="52">
        <v>0</v>
      </c>
    </row>
    <row r="878" spans="1:13" ht="15.75" x14ac:dyDescent="0.25">
      <c r="A878" s="46" t="s">
        <v>159</v>
      </c>
      <c r="B878" s="52">
        <v>2</v>
      </c>
      <c r="C878" s="47">
        <v>41870</v>
      </c>
      <c r="D878" s="12">
        <v>8</v>
      </c>
      <c r="E878" s="12" t="s">
        <v>271</v>
      </c>
      <c r="F878" s="47">
        <v>42647</v>
      </c>
      <c r="G878" s="47">
        <v>42754</v>
      </c>
      <c r="H878" s="48">
        <v>0</v>
      </c>
      <c r="I878" s="47">
        <v>42768</v>
      </c>
      <c r="J878" s="48">
        <v>0</v>
      </c>
      <c r="K878" s="47" t="s">
        <v>246</v>
      </c>
      <c r="L878" s="48" t="s">
        <v>246</v>
      </c>
      <c r="M878" s="52">
        <v>0</v>
      </c>
    </row>
    <row r="879" spans="1:13" ht="15.75" x14ac:dyDescent="0.25">
      <c r="A879" s="46" t="s">
        <v>159</v>
      </c>
      <c r="B879" s="52">
        <v>2</v>
      </c>
      <c r="C879" s="47">
        <v>41870</v>
      </c>
      <c r="D879" s="12">
        <v>8</v>
      </c>
      <c r="E879" s="12" t="s">
        <v>272</v>
      </c>
      <c r="F879" s="47">
        <v>42647</v>
      </c>
      <c r="G879" s="47">
        <v>42754</v>
      </c>
      <c r="H879" s="48">
        <v>0</v>
      </c>
      <c r="I879" s="47">
        <v>42768</v>
      </c>
      <c r="J879" s="48">
        <v>0</v>
      </c>
      <c r="K879" s="47" t="s">
        <v>246</v>
      </c>
      <c r="L879" s="48" t="s">
        <v>246</v>
      </c>
      <c r="M879" s="52">
        <v>0</v>
      </c>
    </row>
    <row r="880" spans="1:13" ht="15.75" x14ac:dyDescent="0.25">
      <c r="A880" s="46" t="s">
        <v>159</v>
      </c>
      <c r="B880" s="52">
        <v>2</v>
      </c>
      <c r="C880" s="47">
        <v>41891</v>
      </c>
      <c r="D880" s="12">
        <v>1</v>
      </c>
      <c r="E880" s="12" t="s">
        <v>273</v>
      </c>
      <c r="F880" s="47">
        <v>42647</v>
      </c>
      <c r="G880" s="47">
        <v>42754</v>
      </c>
      <c r="H880" s="48">
        <v>0</v>
      </c>
      <c r="I880" s="47">
        <v>42768</v>
      </c>
      <c r="J880" s="48">
        <v>0</v>
      </c>
      <c r="K880" s="47" t="s">
        <v>246</v>
      </c>
      <c r="L880" s="48" t="s">
        <v>246</v>
      </c>
      <c r="M880" s="52">
        <v>0</v>
      </c>
    </row>
    <row r="881" spans="1:13" ht="15.75" x14ac:dyDescent="0.25">
      <c r="A881" s="46" t="s">
        <v>159</v>
      </c>
      <c r="B881" s="52">
        <v>2</v>
      </c>
      <c r="C881" s="47">
        <v>41891</v>
      </c>
      <c r="D881" s="12">
        <v>2</v>
      </c>
      <c r="E881" s="12" t="s">
        <v>274</v>
      </c>
      <c r="F881" s="47">
        <v>42647</v>
      </c>
      <c r="G881" s="47">
        <v>42754</v>
      </c>
      <c r="H881" s="48">
        <v>0</v>
      </c>
      <c r="I881" s="47">
        <v>42768</v>
      </c>
      <c r="J881" s="48">
        <v>0</v>
      </c>
      <c r="K881" s="47" t="s">
        <v>246</v>
      </c>
      <c r="L881" s="48" t="s">
        <v>246</v>
      </c>
      <c r="M881" s="52">
        <v>0</v>
      </c>
    </row>
    <row r="882" spans="1:13" ht="15.75" x14ac:dyDescent="0.25">
      <c r="A882" s="46" t="s">
        <v>159</v>
      </c>
      <c r="B882" s="52">
        <v>2</v>
      </c>
      <c r="C882" s="47">
        <v>41891</v>
      </c>
      <c r="D882" s="12">
        <v>4</v>
      </c>
      <c r="E882" s="12" t="s">
        <v>275</v>
      </c>
      <c r="F882" s="47">
        <v>42647</v>
      </c>
      <c r="G882" s="47">
        <v>42754</v>
      </c>
      <c r="H882" s="48">
        <v>0</v>
      </c>
      <c r="I882" s="47">
        <v>42768</v>
      </c>
      <c r="J882" s="48">
        <v>0</v>
      </c>
      <c r="K882" s="47" t="s">
        <v>246</v>
      </c>
      <c r="L882" s="48" t="s">
        <v>246</v>
      </c>
      <c r="M882" s="52">
        <v>0</v>
      </c>
    </row>
    <row r="883" spans="1:13" ht="15.75" x14ac:dyDescent="0.25">
      <c r="A883" s="46" t="s">
        <v>159</v>
      </c>
      <c r="B883" s="52">
        <v>2</v>
      </c>
      <c r="C883" s="47">
        <v>41891</v>
      </c>
      <c r="D883" s="12">
        <v>5</v>
      </c>
      <c r="E883" s="12" t="s">
        <v>276</v>
      </c>
      <c r="F883" s="47">
        <v>42647</v>
      </c>
      <c r="G883" s="47">
        <v>42754</v>
      </c>
      <c r="H883" s="48">
        <v>0</v>
      </c>
      <c r="I883" s="47">
        <v>42768</v>
      </c>
      <c r="J883" s="48">
        <v>0</v>
      </c>
      <c r="K883" s="47" t="s">
        <v>246</v>
      </c>
      <c r="L883" s="48" t="s">
        <v>246</v>
      </c>
      <c r="M883" s="52">
        <v>0</v>
      </c>
    </row>
    <row r="884" spans="1:13" ht="15.75" x14ac:dyDescent="0.25">
      <c r="A884" s="46" t="s">
        <v>159</v>
      </c>
      <c r="B884" s="52">
        <v>2</v>
      </c>
      <c r="C884" s="47">
        <v>41891</v>
      </c>
      <c r="D884" s="12">
        <v>9</v>
      </c>
      <c r="E884" s="12" t="s">
        <v>277</v>
      </c>
      <c r="F884" s="47">
        <v>42647</v>
      </c>
      <c r="G884" s="47">
        <v>42754</v>
      </c>
      <c r="H884" s="48">
        <v>0</v>
      </c>
      <c r="I884" s="47">
        <v>42768</v>
      </c>
      <c r="J884" s="48">
        <v>0</v>
      </c>
      <c r="K884" s="47" t="s">
        <v>246</v>
      </c>
      <c r="L884" s="48" t="s">
        <v>246</v>
      </c>
      <c r="M884" s="52">
        <v>0</v>
      </c>
    </row>
    <row r="885" spans="1:13" ht="15.75" x14ac:dyDescent="0.25">
      <c r="A885" s="46" t="s">
        <v>159</v>
      </c>
      <c r="B885" s="52">
        <v>2</v>
      </c>
      <c r="C885" s="47">
        <v>42219</v>
      </c>
      <c r="D885" s="12">
        <v>4</v>
      </c>
      <c r="E885" s="12" t="s">
        <v>278</v>
      </c>
      <c r="F885" s="47">
        <v>42647</v>
      </c>
      <c r="G885" s="47">
        <v>42754</v>
      </c>
      <c r="H885" s="48">
        <v>0</v>
      </c>
      <c r="I885" s="47">
        <v>42768</v>
      </c>
      <c r="J885" s="48">
        <v>0</v>
      </c>
      <c r="K885" s="47" t="s">
        <v>246</v>
      </c>
      <c r="L885" s="48" t="s">
        <v>246</v>
      </c>
      <c r="M885" s="52">
        <v>0</v>
      </c>
    </row>
    <row r="886" spans="1:13" ht="15.75" x14ac:dyDescent="0.25">
      <c r="A886" s="46" t="s">
        <v>159</v>
      </c>
      <c r="B886" s="52">
        <v>2</v>
      </c>
      <c r="C886" s="47">
        <v>42219</v>
      </c>
      <c r="D886" s="12">
        <v>5</v>
      </c>
      <c r="E886" s="12" t="s">
        <v>279</v>
      </c>
      <c r="F886" s="47">
        <v>42647</v>
      </c>
      <c r="G886" s="47">
        <v>42754</v>
      </c>
      <c r="H886" s="48">
        <v>0</v>
      </c>
      <c r="I886" s="47">
        <v>42768</v>
      </c>
      <c r="J886" s="48">
        <v>0</v>
      </c>
      <c r="K886" s="47" t="s">
        <v>246</v>
      </c>
      <c r="L886" s="48" t="s">
        <v>246</v>
      </c>
      <c r="M886" s="52">
        <v>0</v>
      </c>
    </row>
    <row r="887" spans="1:13" ht="15.75" x14ac:dyDescent="0.25">
      <c r="A887" s="46" t="s">
        <v>159</v>
      </c>
      <c r="B887" s="52">
        <v>2</v>
      </c>
      <c r="C887" s="47">
        <v>42223</v>
      </c>
      <c r="D887" s="12">
        <v>1</v>
      </c>
      <c r="E887" s="12" t="s">
        <v>280</v>
      </c>
      <c r="F887" s="47">
        <v>42647</v>
      </c>
      <c r="G887" s="47">
        <v>42754</v>
      </c>
      <c r="H887" s="48">
        <v>0</v>
      </c>
      <c r="I887" s="47">
        <v>42768</v>
      </c>
      <c r="J887" s="48">
        <v>0</v>
      </c>
      <c r="K887" s="47" t="s">
        <v>246</v>
      </c>
      <c r="L887" s="48" t="s">
        <v>246</v>
      </c>
      <c r="M887" s="52">
        <v>0</v>
      </c>
    </row>
    <row r="888" spans="1:13" ht="15.75" x14ac:dyDescent="0.25">
      <c r="A888" s="46" t="s">
        <v>159</v>
      </c>
      <c r="B888" s="52">
        <v>2</v>
      </c>
      <c r="C888" s="47">
        <v>42223</v>
      </c>
      <c r="D888" s="12">
        <v>11</v>
      </c>
      <c r="E888" s="12" t="s">
        <v>281</v>
      </c>
      <c r="F888" s="47">
        <v>42647</v>
      </c>
      <c r="G888" s="47">
        <v>42754</v>
      </c>
      <c r="H888" s="48">
        <v>0</v>
      </c>
      <c r="I888" s="47">
        <v>42768</v>
      </c>
      <c r="J888" s="48">
        <v>0</v>
      </c>
      <c r="K888" s="47" t="s">
        <v>246</v>
      </c>
      <c r="L888" s="48" t="s">
        <v>246</v>
      </c>
      <c r="M888" s="52">
        <v>0</v>
      </c>
    </row>
    <row r="889" spans="1:13" ht="15.75" x14ac:dyDescent="0.25">
      <c r="A889" s="46" t="s">
        <v>159</v>
      </c>
      <c r="B889" s="52">
        <v>2</v>
      </c>
      <c r="C889" s="47">
        <v>42229</v>
      </c>
      <c r="D889" s="12">
        <v>5</v>
      </c>
      <c r="E889" s="12" t="s">
        <v>282</v>
      </c>
      <c r="F889" s="47">
        <v>42647</v>
      </c>
      <c r="G889" s="47">
        <v>42754</v>
      </c>
      <c r="H889" s="48">
        <v>0</v>
      </c>
      <c r="I889" s="47">
        <v>42768</v>
      </c>
      <c r="J889" s="48">
        <v>0</v>
      </c>
      <c r="K889" s="47" t="s">
        <v>246</v>
      </c>
      <c r="L889" s="48" t="s">
        <v>246</v>
      </c>
      <c r="M889" s="52">
        <v>0</v>
      </c>
    </row>
    <row r="890" spans="1:13" ht="15.75" x14ac:dyDescent="0.25">
      <c r="A890" s="46" t="s">
        <v>159</v>
      </c>
      <c r="B890" s="52">
        <v>2</v>
      </c>
      <c r="C890" s="47">
        <v>42236</v>
      </c>
      <c r="D890" s="12">
        <v>2</v>
      </c>
      <c r="E890" s="12" t="s">
        <v>283</v>
      </c>
      <c r="F890" s="47">
        <v>42647</v>
      </c>
      <c r="G890" s="47">
        <v>42754</v>
      </c>
      <c r="H890" s="48">
        <v>0</v>
      </c>
      <c r="I890" s="47">
        <v>42768</v>
      </c>
      <c r="J890" s="48">
        <v>0</v>
      </c>
      <c r="K890" s="47" t="s">
        <v>246</v>
      </c>
      <c r="L890" s="48" t="s">
        <v>246</v>
      </c>
      <c r="M890" s="52">
        <v>0</v>
      </c>
    </row>
    <row r="891" spans="1:13" ht="15.75" x14ac:dyDescent="0.25">
      <c r="A891" s="46" t="s">
        <v>159</v>
      </c>
      <c r="B891" s="52">
        <v>2</v>
      </c>
      <c r="C891" s="47">
        <v>42243</v>
      </c>
      <c r="D891" s="12">
        <v>11</v>
      </c>
      <c r="E891" s="12" t="s">
        <v>284</v>
      </c>
      <c r="F891" s="47">
        <v>42647</v>
      </c>
      <c r="G891" s="47">
        <v>42754</v>
      </c>
      <c r="H891" s="48">
        <v>0</v>
      </c>
      <c r="I891" s="47">
        <v>42768</v>
      </c>
      <c r="J891" s="48">
        <v>0</v>
      </c>
      <c r="K891" s="47" t="s">
        <v>246</v>
      </c>
      <c r="L891" s="48" t="s">
        <v>246</v>
      </c>
      <c r="M891" s="52">
        <v>0</v>
      </c>
    </row>
    <row r="892" spans="1:13" ht="15.75" x14ac:dyDescent="0.25">
      <c r="A892" s="46" t="s">
        <v>159</v>
      </c>
      <c r="B892" s="52">
        <v>2</v>
      </c>
      <c r="C892" s="47">
        <v>42258</v>
      </c>
      <c r="D892" s="12">
        <v>7</v>
      </c>
      <c r="E892" s="12" t="s">
        <v>285</v>
      </c>
      <c r="F892" s="47">
        <v>42647</v>
      </c>
      <c r="G892" s="47">
        <v>42754</v>
      </c>
      <c r="H892" s="48">
        <v>0</v>
      </c>
      <c r="I892" s="47">
        <v>42768</v>
      </c>
      <c r="J892" s="48">
        <v>0</v>
      </c>
      <c r="K892" s="47" t="s">
        <v>246</v>
      </c>
      <c r="L892" s="48" t="s">
        <v>246</v>
      </c>
      <c r="M892" s="52">
        <v>0</v>
      </c>
    </row>
    <row r="893" spans="1:13" ht="15.75" x14ac:dyDescent="0.25">
      <c r="A893" s="46" t="s">
        <v>159</v>
      </c>
      <c r="B893" s="52">
        <v>2</v>
      </c>
      <c r="C893" s="47">
        <v>42263</v>
      </c>
      <c r="D893" s="12">
        <v>8</v>
      </c>
      <c r="E893" s="12" t="s">
        <v>286</v>
      </c>
      <c r="F893" s="47">
        <v>42647</v>
      </c>
      <c r="G893" s="47">
        <v>42754</v>
      </c>
      <c r="H893" s="48">
        <v>0</v>
      </c>
      <c r="I893" s="47">
        <v>42768</v>
      </c>
      <c r="J893" s="48">
        <v>0</v>
      </c>
      <c r="K893" s="47" t="s">
        <v>246</v>
      </c>
      <c r="L893" s="48" t="s">
        <v>246</v>
      </c>
      <c r="M893" s="52">
        <v>0</v>
      </c>
    </row>
    <row r="894" spans="1:13" ht="15.75" x14ac:dyDescent="0.25">
      <c r="A894" s="46" t="s">
        <v>159</v>
      </c>
      <c r="B894" s="52">
        <v>2</v>
      </c>
      <c r="C894" s="47">
        <v>42263</v>
      </c>
      <c r="D894" s="12">
        <v>9</v>
      </c>
      <c r="E894" s="12" t="s">
        <v>287</v>
      </c>
      <c r="F894" s="47">
        <v>42647</v>
      </c>
      <c r="G894" s="47">
        <v>42754</v>
      </c>
      <c r="H894" s="48">
        <v>0</v>
      </c>
      <c r="I894" s="47">
        <v>42768</v>
      </c>
      <c r="J894" s="48">
        <v>0</v>
      </c>
      <c r="K894" s="47" t="s">
        <v>246</v>
      </c>
      <c r="L894" s="48" t="s">
        <v>246</v>
      </c>
      <c r="M894" s="52">
        <v>0</v>
      </c>
    </row>
    <row r="895" spans="1:13" ht="15.75" x14ac:dyDescent="0.25">
      <c r="A895" s="46" t="s">
        <v>159</v>
      </c>
      <c r="B895" s="52">
        <v>3</v>
      </c>
      <c r="C895" s="47">
        <v>41933</v>
      </c>
      <c r="D895" s="12">
        <v>1</v>
      </c>
      <c r="E895" s="12" t="s">
        <v>288</v>
      </c>
      <c r="F895" s="47">
        <v>42647</v>
      </c>
      <c r="G895" s="47">
        <v>42754</v>
      </c>
      <c r="H895" s="48">
        <v>0</v>
      </c>
      <c r="I895" s="47">
        <v>42768</v>
      </c>
      <c r="J895" s="48">
        <v>0</v>
      </c>
      <c r="K895" s="47" t="s">
        <v>246</v>
      </c>
      <c r="L895" s="48" t="s">
        <v>246</v>
      </c>
      <c r="M895" s="52">
        <v>0</v>
      </c>
    </row>
    <row r="896" spans="1:13" ht="15.75" x14ac:dyDescent="0.25">
      <c r="A896" s="46" t="s">
        <v>159</v>
      </c>
      <c r="B896" s="52">
        <v>3</v>
      </c>
      <c r="C896" s="47">
        <v>41933</v>
      </c>
      <c r="D896" s="12">
        <v>2</v>
      </c>
      <c r="E896" s="12" t="s">
        <v>289</v>
      </c>
      <c r="F896" s="47">
        <v>42647</v>
      </c>
      <c r="G896" s="47">
        <v>42754</v>
      </c>
      <c r="H896" s="48">
        <v>0</v>
      </c>
      <c r="I896" s="47">
        <v>42768</v>
      </c>
      <c r="J896" s="48">
        <v>0</v>
      </c>
      <c r="K896" s="47" t="s">
        <v>246</v>
      </c>
      <c r="L896" s="48" t="s">
        <v>246</v>
      </c>
      <c r="M896" s="52">
        <v>0</v>
      </c>
    </row>
    <row r="897" spans="1:13" ht="15.75" x14ac:dyDescent="0.25">
      <c r="A897" s="46" t="s">
        <v>159</v>
      </c>
      <c r="B897" s="52">
        <v>3</v>
      </c>
      <c r="C897" s="47">
        <v>41933</v>
      </c>
      <c r="D897" s="12">
        <v>4</v>
      </c>
      <c r="E897" s="12" t="s">
        <v>290</v>
      </c>
      <c r="F897" s="47">
        <v>42647</v>
      </c>
      <c r="G897" s="47">
        <v>42754</v>
      </c>
      <c r="H897" s="48">
        <v>0</v>
      </c>
      <c r="I897" s="47">
        <v>42768</v>
      </c>
      <c r="J897" s="48">
        <v>0</v>
      </c>
      <c r="K897" s="47" t="s">
        <v>246</v>
      </c>
      <c r="L897" s="48" t="s">
        <v>246</v>
      </c>
      <c r="M897" s="52">
        <v>0</v>
      </c>
    </row>
    <row r="898" spans="1:13" ht="15.75" x14ac:dyDescent="0.25">
      <c r="A898" s="46" t="s">
        <v>159</v>
      </c>
      <c r="B898" s="52">
        <v>3</v>
      </c>
      <c r="C898" s="47">
        <v>41955</v>
      </c>
      <c r="D898" s="12">
        <v>2</v>
      </c>
      <c r="E898" s="12" t="s">
        <v>291</v>
      </c>
      <c r="F898" s="47">
        <v>42647</v>
      </c>
      <c r="G898" s="47">
        <v>42754</v>
      </c>
      <c r="H898" s="48">
        <v>0</v>
      </c>
      <c r="I898" s="47">
        <v>42768</v>
      </c>
      <c r="J898" s="48">
        <v>0</v>
      </c>
      <c r="K898" s="47" t="s">
        <v>246</v>
      </c>
      <c r="L898" s="48" t="s">
        <v>246</v>
      </c>
      <c r="M898" s="52">
        <v>0</v>
      </c>
    </row>
    <row r="899" spans="1:13" ht="15.75" x14ac:dyDescent="0.25">
      <c r="A899" s="46" t="s">
        <v>159</v>
      </c>
      <c r="B899" s="52">
        <v>3</v>
      </c>
      <c r="C899" s="47">
        <v>41955</v>
      </c>
      <c r="D899" s="12">
        <v>6</v>
      </c>
      <c r="E899" s="12" t="s">
        <v>292</v>
      </c>
      <c r="F899" s="47">
        <v>42647</v>
      </c>
      <c r="G899" s="47">
        <v>42754</v>
      </c>
      <c r="H899" s="48">
        <v>0</v>
      </c>
      <c r="I899" s="47">
        <v>42768</v>
      </c>
      <c r="J899" s="48">
        <v>0</v>
      </c>
      <c r="K899" s="47" t="s">
        <v>246</v>
      </c>
      <c r="L899" s="48" t="s">
        <v>246</v>
      </c>
      <c r="M899" s="52">
        <v>0</v>
      </c>
    </row>
    <row r="900" spans="1:13" ht="15.75" x14ac:dyDescent="0.25">
      <c r="A900" s="46" t="s">
        <v>159</v>
      </c>
      <c r="B900" s="52">
        <v>3</v>
      </c>
      <c r="C900" s="47">
        <v>41955</v>
      </c>
      <c r="D900" s="12">
        <v>7</v>
      </c>
      <c r="E900" s="12" t="s">
        <v>293</v>
      </c>
      <c r="F900" s="47">
        <v>42647</v>
      </c>
      <c r="G900" s="47">
        <v>42754</v>
      </c>
      <c r="H900" s="48">
        <v>0</v>
      </c>
      <c r="I900" s="47">
        <v>42768</v>
      </c>
      <c r="J900" s="48">
        <v>0</v>
      </c>
      <c r="K900" s="47" t="s">
        <v>246</v>
      </c>
      <c r="L900" s="48" t="s">
        <v>246</v>
      </c>
      <c r="M900" s="52">
        <v>0</v>
      </c>
    </row>
    <row r="901" spans="1:13" ht="15.75" x14ac:dyDescent="0.25">
      <c r="A901" s="46" t="s">
        <v>159</v>
      </c>
      <c r="B901" s="52">
        <v>3</v>
      </c>
      <c r="C901" s="47">
        <v>41975</v>
      </c>
      <c r="D901" s="12">
        <v>2</v>
      </c>
      <c r="E901" s="12" t="s">
        <v>294</v>
      </c>
      <c r="F901" s="47">
        <v>42647</v>
      </c>
      <c r="G901" s="47">
        <v>42754</v>
      </c>
      <c r="H901" s="48">
        <v>0</v>
      </c>
      <c r="I901" s="47">
        <v>42768</v>
      </c>
      <c r="J901" s="48">
        <v>0</v>
      </c>
      <c r="K901" s="47" t="s">
        <v>246</v>
      </c>
      <c r="L901" s="48" t="s">
        <v>246</v>
      </c>
      <c r="M901" s="52">
        <v>0</v>
      </c>
    </row>
    <row r="902" spans="1:13" ht="15.75" x14ac:dyDescent="0.25">
      <c r="A902" s="46" t="s">
        <v>159</v>
      </c>
      <c r="B902" s="52">
        <v>3</v>
      </c>
      <c r="C902" s="47">
        <v>41975</v>
      </c>
      <c r="D902" s="12">
        <v>4</v>
      </c>
      <c r="E902" s="12" t="s">
        <v>295</v>
      </c>
      <c r="F902" s="47">
        <v>42647</v>
      </c>
      <c r="G902" s="47">
        <v>42754</v>
      </c>
      <c r="H902" s="48">
        <v>0</v>
      </c>
      <c r="I902" s="47">
        <v>42768</v>
      </c>
      <c r="J902" s="48">
        <v>0</v>
      </c>
      <c r="K902" s="47" t="s">
        <v>246</v>
      </c>
      <c r="L902" s="48" t="s">
        <v>246</v>
      </c>
      <c r="M902" s="52">
        <v>0</v>
      </c>
    </row>
    <row r="903" spans="1:13" ht="15.75" x14ac:dyDescent="0.25">
      <c r="A903" s="46" t="s">
        <v>159</v>
      </c>
      <c r="B903" s="52">
        <v>3</v>
      </c>
      <c r="C903" s="47">
        <v>41975</v>
      </c>
      <c r="D903" s="12">
        <v>9</v>
      </c>
      <c r="E903" s="12" t="s">
        <v>296</v>
      </c>
      <c r="F903" s="47">
        <v>42647</v>
      </c>
      <c r="G903" s="47">
        <v>42754</v>
      </c>
      <c r="H903" s="48">
        <v>0</v>
      </c>
      <c r="I903" s="47">
        <v>42768</v>
      </c>
      <c r="J903" s="48">
        <v>0</v>
      </c>
      <c r="K903" s="47" t="s">
        <v>246</v>
      </c>
      <c r="L903" s="48" t="s">
        <v>246</v>
      </c>
      <c r="M903" s="52">
        <v>0</v>
      </c>
    </row>
    <row r="904" spans="1:13" ht="15.75" x14ac:dyDescent="0.25">
      <c r="A904" s="46" t="s">
        <v>159</v>
      </c>
      <c r="B904" s="52">
        <v>3</v>
      </c>
      <c r="C904" s="47">
        <v>41975</v>
      </c>
      <c r="D904" s="12">
        <v>10</v>
      </c>
      <c r="E904" s="12" t="s">
        <v>297</v>
      </c>
      <c r="F904" s="47">
        <v>42647</v>
      </c>
      <c r="G904" s="47">
        <v>42754</v>
      </c>
      <c r="H904" s="48">
        <v>0</v>
      </c>
      <c r="I904" s="47">
        <v>42768</v>
      </c>
      <c r="J904" s="48">
        <v>0</v>
      </c>
      <c r="K904" s="47" t="s">
        <v>246</v>
      </c>
      <c r="L904" s="48" t="s">
        <v>246</v>
      </c>
      <c r="M904" s="52">
        <v>0</v>
      </c>
    </row>
    <row r="905" spans="1:13" ht="15.75" x14ac:dyDescent="0.25">
      <c r="A905" s="46" t="s">
        <v>159</v>
      </c>
      <c r="B905" s="52">
        <v>3</v>
      </c>
      <c r="C905" s="47">
        <v>42292</v>
      </c>
      <c r="D905" s="12">
        <v>1</v>
      </c>
      <c r="E905" s="12" t="s">
        <v>298</v>
      </c>
      <c r="F905" s="47">
        <v>42647</v>
      </c>
      <c r="G905" s="47">
        <v>42754</v>
      </c>
      <c r="H905" s="48">
        <v>0</v>
      </c>
      <c r="I905" s="47">
        <v>42768</v>
      </c>
      <c r="J905" s="48">
        <v>0</v>
      </c>
      <c r="K905" s="47" t="s">
        <v>246</v>
      </c>
      <c r="L905" s="48" t="s">
        <v>246</v>
      </c>
      <c r="M905" s="52">
        <v>0</v>
      </c>
    </row>
    <row r="906" spans="1:13" ht="15.75" x14ac:dyDescent="0.25">
      <c r="A906" s="46" t="s">
        <v>159</v>
      </c>
      <c r="B906" s="52">
        <v>3</v>
      </c>
      <c r="C906" s="47">
        <v>42292</v>
      </c>
      <c r="D906" s="12">
        <v>1</v>
      </c>
      <c r="E906" s="12" t="s">
        <v>299</v>
      </c>
      <c r="F906" s="47">
        <v>42647</v>
      </c>
      <c r="G906" s="47">
        <v>42754</v>
      </c>
      <c r="H906" s="48">
        <v>0</v>
      </c>
      <c r="I906" s="47">
        <v>42768</v>
      </c>
      <c r="J906" s="48">
        <v>0</v>
      </c>
      <c r="K906" s="47" t="s">
        <v>246</v>
      </c>
      <c r="L906" s="48" t="s">
        <v>246</v>
      </c>
      <c r="M906" s="52">
        <v>0</v>
      </c>
    </row>
    <row r="907" spans="1:13" ht="15.75" x14ac:dyDescent="0.25">
      <c r="A907" s="46" t="s">
        <v>159</v>
      </c>
      <c r="B907" s="52">
        <v>3</v>
      </c>
      <c r="C907" s="47">
        <v>42306</v>
      </c>
      <c r="D907" s="12">
        <v>2</v>
      </c>
      <c r="E907" s="12" t="s">
        <v>300</v>
      </c>
      <c r="F907" s="47">
        <v>42647</v>
      </c>
      <c r="G907" s="47">
        <v>42754</v>
      </c>
      <c r="H907" s="48">
        <v>0</v>
      </c>
      <c r="I907" s="47">
        <v>42768</v>
      </c>
      <c r="J907" s="48">
        <v>0</v>
      </c>
      <c r="K907" s="47" t="s">
        <v>246</v>
      </c>
      <c r="L907" s="48" t="s">
        <v>246</v>
      </c>
      <c r="M907" s="52">
        <v>0</v>
      </c>
    </row>
    <row r="908" spans="1:13" ht="15.75" x14ac:dyDescent="0.25">
      <c r="A908" s="46" t="s">
        <v>159</v>
      </c>
      <c r="B908" s="52">
        <v>3</v>
      </c>
      <c r="C908" s="47">
        <v>42306</v>
      </c>
      <c r="D908" s="12">
        <v>2</v>
      </c>
      <c r="E908" s="12" t="s">
        <v>301</v>
      </c>
      <c r="F908" s="47">
        <v>42647</v>
      </c>
      <c r="G908" s="47">
        <v>42754</v>
      </c>
      <c r="H908" s="48">
        <v>0</v>
      </c>
      <c r="I908" s="47">
        <v>42768</v>
      </c>
      <c r="J908" s="48">
        <v>0</v>
      </c>
      <c r="K908" s="47" t="s">
        <v>246</v>
      </c>
      <c r="L908" s="48" t="s">
        <v>246</v>
      </c>
      <c r="M908" s="52">
        <v>0</v>
      </c>
    </row>
    <row r="909" spans="1:13" ht="15.75" x14ac:dyDescent="0.25">
      <c r="A909" s="46" t="s">
        <v>159</v>
      </c>
      <c r="B909" s="52">
        <v>3</v>
      </c>
      <c r="C909" s="47">
        <v>42313</v>
      </c>
      <c r="D909" s="12">
        <v>5</v>
      </c>
      <c r="E909" s="12" t="s">
        <v>302</v>
      </c>
      <c r="F909" s="47">
        <v>42647</v>
      </c>
      <c r="G909" s="47">
        <v>42754</v>
      </c>
      <c r="H909" s="48">
        <v>0</v>
      </c>
      <c r="I909" s="47">
        <v>42768</v>
      </c>
      <c r="J909" s="48">
        <v>0</v>
      </c>
      <c r="K909" s="47" t="s">
        <v>246</v>
      </c>
      <c r="L909" s="48" t="s">
        <v>246</v>
      </c>
      <c r="M909" s="52">
        <v>0</v>
      </c>
    </row>
    <row r="910" spans="1:13" ht="15.75" x14ac:dyDescent="0.25">
      <c r="A910" s="46" t="s">
        <v>159</v>
      </c>
      <c r="B910" s="52">
        <v>3</v>
      </c>
      <c r="C910" s="47">
        <v>42320</v>
      </c>
      <c r="D910" s="12">
        <v>5</v>
      </c>
      <c r="E910" s="12" t="s">
        <v>303</v>
      </c>
      <c r="F910" s="47">
        <v>42647</v>
      </c>
      <c r="G910" s="47">
        <v>42754</v>
      </c>
      <c r="H910" s="48">
        <v>0</v>
      </c>
      <c r="I910" s="47">
        <v>42768</v>
      </c>
      <c r="J910" s="48">
        <v>0</v>
      </c>
      <c r="K910" s="47" t="s">
        <v>246</v>
      </c>
      <c r="L910" s="48" t="s">
        <v>246</v>
      </c>
      <c r="M910" s="52">
        <v>0</v>
      </c>
    </row>
    <row r="911" spans="1:13" ht="15.75" x14ac:dyDescent="0.25">
      <c r="A911" s="46" t="s">
        <v>159</v>
      </c>
      <c r="B911" s="52">
        <v>3</v>
      </c>
      <c r="C911" s="47">
        <v>42320</v>
      </c>
      <c r="D911" s="12">
        <v>5</v>
      </c>
      <c r="E911" s="12" t="s">
        <v>304</v>
      </c>
      <c r="F911" s="47">
        <v>42647</v>
      </c>
      <c r="G911" s="47">
        <v>42754</v>
      </c>
      <c r="H911" s="48">
        <v>0</v>
      </c>
      <c r="I911" s="47">
        <v>42768</v>
      </c>
      <c r="J911" s="48">
        <v>0</v>
      </c>
      <c r="K911" s="47" t="s">
        <v>246</v>
      </c>
      <c r="L911" s="48" t="s">
        <v>246</v>
      </c>
      <c r="M911" s="52">
        <v>0</v>
      </c>
    </row>
    <row r="912" spans="1:13" ht="15.75" x14ac:dyDescent="0.25">
      <c r="A912" s="46" t="s">
        <v>159</v>
      </c>
      <c r="B912" s="52">
        <v>3</v>
      </c>
      <c r="C912" s="47">
        <v>42320</v>
      </c>
      <c r="D912" s="12">
        <v>7</v>
      </c>
      <c r="E912" s="12" t="s">
        <v>305</v>
      </c>
      <c r="F912" s="47">
        <v>42647</v>
      </c>
      <c r="G912" s="47">
        <v>42754</v>
      </c>
      <c r="H912" s="48">
        <v>0</v>
      </c>
      <c r="I912" s="47">
        <v>42768</v>
      </c>
      <c r="J912" s="48">
        <v>0</v>
      </c>
      <c r="K912" s="47" t="s">
        <v>246</v>
      </c>
      <c r="L912" s="48" t="s">
        <v>246</v>
      </c>
      <c r="M912" s="52">
        <v>0</v>
      </c>
    </row>
    <row r="913" spans="1:13" ht="15.75" x14ac:dyDescent="0.25">
      <c r="A913" s="46" t="s">
        <v>159</v>
      </c>
      <c r="B913" s="52">
        <v>3</v>
      </c>
      <c r="C913" s="47">
        <v>42334</v>
      </c>
      <c r="D913" s="12">
        <v>5</v>
      </c>
      <c r="E913" s="12" t="s">
        <v>306</v>
      </c>
      <c r="F913" s="47">
        <v>42647</v>
      </c>
      <c r="G913" s="47">
        <v>42754</v>
      </c>
      <c r="H913" s="48">
        <v>0</v>
      </c>
      <c r="I913" s="47">
        <v>42768</v>
      </c>
      <c r="J913" s="48">
        <v>0</v>
      </c>
      <c r="K913" s="47" t="s">
        <v>246</v>
      </c>
      <c r="L913" s="48" t="s">
        <v>246</v>
      </c>
      <c r="M913" s="52">
        <v>0</v>
      </c>
    </row>
    <row r="914" spans="1:13" ht="15.75" x14ac:dyDescent="0.25">
      <c r="A914" s="46" t="s">
        <v>159</v>
      </c>
      <c r="B914" s="52">
        <v>3</v>
      </c>
      <c r="C914" s="47">
        <v>42334</v>
      </c>
      <c r="D914" s="12">
        <v>7</v>
      </c>
      <c r="E914" s="12" t="s">
        <v>307</v>
      </c>
      <c r="F914" s="47">
        <v>42647</v>
      </c>
      <c r="G914" s="47">
        <v>42754</v>
      </c>
      <c r="H914" s="48">
        <v>0</v>
      </c>
      <c r="I914" s="47">
        <v>42768</v>
      </c>
      <c r="J914" s="48">
        <v>0</v>
      </c>
      <c r="K914" s="47" t="s">
        <v>246</v>
      </c>
      <c r="L914" s="48" t="s">
        <v>246</v>
      </c>
      <c r="M914" s="52">
        <v>0</v>
      </c>
    </row>
    <row r="915" spans="1:13" ht="15.75" x14ac:dyDescent="0.25">
      <c r="A915" s="46" t="s">
        <v>158</v>
      </c>
      <c r="B915" s="52">
        <v>1</v>
      </c>
      <c r="C915" s="47">
        <v>42166</v>
      </c>
      <c r="D915" s="12">
        <v>6</v>
      </c>
      <c r="E915" s="12" t="s">
        <v>308</v>
      </c>
      <c r="F915" s="47">
        <v>42648</v>
      </c>
      <c r="G915" s="47">
        <v>42754</v>
      </c>
      <c r="H915" s="48">
        <v>0</v>
      </c>
      <c r="I915" s="47">
        <v>42768</v>
      </c>
      <c r="J915" s="48">
        <v>0</v>
      </c>
      <c r="K915" s="12" t="s">
        <v>246</v>
      </c>
      <c r="L915" s="48" t="s">
        <v>246</v>
      </c>
      <c r="M915" s="52">
        <v>0</v>
      </c>
    </row>
    <row r="916" spans="1:13" ht="15.75" x14ac:dyDescent="0.25">
      <c r="A916" s="46" t="s">
        <v>158</v>
      </c>
      <c r="B916" s="52">
        <v>1</v>
      </c>
      <c r="C916" s="47">
        <v>42166</v>
      </c>
      <c r="D916" s="12">
        <v>7</v>
      </c>
      <c r="E916" s="12" t="s">
        <v>309</v>
      </c>
      <c r="F916" s="47">
        <v>42648</v>
      </c>
      <c r="G916" s="47">
        <v>42754</v>
      </c>
      <c r="H916" s="48">
        <v>0</v>
      </c>
      <c r="I916" s="47">
        <v>42768</v>
      </c>
      <c r="J916" s="48">
        <v>0</v>
      </c>
      <c r="K916" s="12" t="s">
        <v>246</v>
      </c>
      <c r="L916" s="48" t="s">
        <v>246</v>
      </c>
      <c r="M916" s="52">
        <v>0</v>
      </c>
    </row>
    <row r="917" spans="1:13" ht="15.75" x14ac:dyDescent="0.25">
      <c r="A917" s="46" t="s">
        <v>158</v>
      </c>
      <c r="B917" s="52">
        <v>1</v>
      </c>
      <c r="C917" s="47">
        <v>42179</v>
      </c>
      <c r="D917" s="12">
        <v>11</v>
      </c>
      <c r="E917" s="12" t="s">
        <v>310</v>
      </c>
      <c r="F917" s="47">
        <v>42648</v>
      </c>
      <c r="G917" s="47">
        <v>42754</v>
      </c>
      <c r="H917" s="48">
        <v>0</v>
      </c>
      <c r="I917" s="47">
        <v>42768</v>
      </c>
      <c r="J917" s="48">
        <v>0</v>
      </c>
      <c r="K917" s="12" t="s">
        <v>246</v>
      </c>
      <c r="L917" s="48" t="s">
        <v>246</v>
      </c>
      <c r="M917" s="52">
        <v>0</v>
      </c>
    </row>
    <row r="918" spans="1:13" ht="15.75" x14ac:dyDescent="0.25">
      <c r="A918" s="46" t="s">
        <v>158</v>
      </c>
      <c r="B918" s="52">
        <v>1</v>
      </c>
      <c r="C918" s="47">
        <v>42179</v>
      </c>
      <c r="D918" s="12">
        <v>13</v>
      </c>
      <c r="E918" s="12" t="s">
        <v>311</v>
      </c>
      <c r="F918" s="47">
        <v>42648</v>
      </c>
      <c r="G918" s="47">
        <v>42754</v>
      </c>
      <c r="H918" s="48">
        <v>0</v>
      </c>
      <c r="I918" s="47">
        <v>42768</v>
      </c>
      <c r="J918" s="48">
        <v>0</v>
      </c>
      <c r="K918" s="12" t="s">
        <v>246</v>
      </c>
      <c r="L918" s="48" t="s">
        <v>246</v>
      </c>
      <c r="M918" s="52">
        <v>0</v>
      </c>
    </row>
    <row r="919" spans="1:13" ht="15.75" x14ac:dyDescent="0.25">
      <c r="A919" s="46" t="s">
        <v>158</v>
      </c>
      <c r="B919" s="52">
        <v>1</v>
      </c>
      <c r="C919" s="47">
        <v>42186</v>
      </c>
      <c r="D919" s="12">
        <v>2</v>
      </c>
      <c r="E919" s="12" t="s">
        <v>312</v>
      </c>
      <c r="F919" s="47">
        <v>42648</v>
      </c>
      <c r="G919" s="47">
        <v>42754</v>
      </c>
      <c r="H919" s="48">
        <v>0</v>
      </c>
      <c r="I919" s="47">
        <v>42768</v>
      </c>
      <c r="J919" s="48">
        <v>0</v>
      </c>
      <c r="K919" s="12" t="s">
        <v>246</v>
      </c>
      <c r="L919" s="48" t="s">
        <v>246</v>
      </c>
      <c r="M919" s="52">
        <v>0</v>
      </c>
    </row>
    <row r="920" spans="1:13" ht="15.75" x14ac:dyDescent="0.25">
      <c r="A920" s="46" t="s">
        <v>158</v>
      </c>
      <c r="B920" s="52">
        <v>1</v>
      </c>
      <c r="C920" s="47">
        <v>42186</v>
      </c>
      <c r="D920" s="12">
        <v>3</v>
      </c>
      <c r="E920" s="12" t="s">
        <v>313</v>
      </c>
      <c r="F920" s="47">
        <v>42648</v>
      </c>
      <c r="G920" s="47">
        <v>42754</v>
      </c>
      <c r="H920" s="48">
        <v>0</v>
      </c>
      <c r="I920" s="47">
        <v>42768</v>
      </c>
      <c r="J920" s="48">
        <v>0</v>
      </c>
      <c r="K920" s="12" t="s">
        <v>246</v>
      </c>
      <c r="L920" s="48" t="s">
        <v>246</v>
      </c>
      <c r="M920" s="52">
        <v>0</v>
      </c>
    </row>
    <row r="921" spans="1:13" ht="15.75" x14ac:dyDescent="0.25">
      <c r="A921" s="46" t="s">
        <v>158</v>
      </c>
      <c r="B921" s="52">
        <v>1</v>
      </c>
      <c r="C921" s="47">
        <v>42192</v>
      </c>
      <c r="D921" s="12">
        <v>1</v>
      </c>
      <c r="E921" s="12" t="s">
        <v>314</v>
      </c>
      <c r="F921" s="47">
        <v>42648</v>
      </c>
      <c r="G921" s="47">
        <v>42754</v>
      </c>
      <c r="H921" s="48">
        <v>0</v>
      </c>
      <c r="I921" s="47">
        <v>42768</v>
      </c>
      <c r="J921" s="48">
        <v>0</v>
      </c>
      <c r="K921" s="12" t="s">
        <v>246</v>
      </c>
      <c r="L921" s="48" t="s">
        <v>246</v>
      </c>
      <c r="M921" s="52">
        <v>0</v>
      </c>
    </row>
    <row r="922" spans="1:13" ht="15.75" x14ac:dyDescent="0.25">
      <c r="A922" s="46" t="s">
        <v>158</v>
      </c>
      <c r="B922" s="52">
        <v>1</v>
      </c>
      <c r="C922" s="47">
        <v>42192</v>
      </c>
      <c r="D922" s="12">
        <v>4</v>
      </c>
      <c r="E922" s="12" t="s">
        <v>315</v>
      </c>
      <c r="F922" s="47">
        <v>42648</v>
      </c>
      <c r="G922" s="47">
        <v>42754</v>
      </c>
      <c r="H922" s="48">
        <v>0</v>
      </c>
      <c r="I922" s="47">
        <v>42768</v>
      </c>
      <c r="J922" s="48">
        <v>0</v>
      </c>
      <c r="K922" s="12" t="s">
        <v>246</v>
      </c>
      <c r="L922" s="48" t="s">
        <v>246</v>
      </c>
      <c r="M922" s="52">
        <v>0</v>
      </c>
    </row>
    <row r="923" spans="1:13" ht="15.75" x14ac:dyDescent="0.25">
      <c r="A923" s="46" t="s">
        <v>158</v>
      </c>
      <c r="B923" s="52">
        <v>1</v>
      </c>
      <c r="C923" s="47">
        <v>42201</v>
      </c>
      <c r="D923" s="12">
        <v>8</v>
      </c>
      <c r="E923" s="12" t="s">
        <v>316</v>
      </c>
      <c r="F923" s="47">
        <v>42648</v>
      </c>
      <c r="G923" s="47">
        <v>42754</v>
      </c>
      <c r="H923" s="48">
        <v>0</v>
      </c>
      <c r="I923" s="47">
        <v>42768</v>
      </c>
      <c r="J923" s="48">
        <v>0</v>
      </c>
      <c r="K923" s="12" t="s">
        <v>246</v>
      </c>
      <c r="L923" s="48" t="s">
        <v>246</v>
      </c>
      <c r="M923" s="52">
        <v>0</v>
      </c>
    </row>
    <row r="924" spans="1:13" ht="15.75" x14ac:dyDescent="0.25">
      <c r="A924" s="46" t="s">
        <v>158</v>
      </c>
      <c r="B924" s="52">
        <v>1</v>
      </c>
      <c r="C924" s="47">
        <v>42201</v>
      </c>
      <c r="D924" s="12">
        <v>11</v>
      </c>
      <c r="E924" s="12" t="s">
        <v>317</v>
      </c>
      <c r="F924" s="47">
        <v>42648</v>
      </c>
      <c r="G924" s="47">
        <v>42754</v>
      </c>
      <c r="H924" s="48">
        <v>0</v>
      </c>
      <c r="I924" s="47">
        <v>42768</v>
      </c>
      <c r="J924" s="48">
        <v>0</v>
      </c>
      <c r="K924" s="12" t="s">
        <v>246</v>
      </c>
      <c r="L924" s="48" t="s">
        <v>246</v>
      </c>
      <c r="M924" s="52">
        <v>0</v>
      </c>
    </row>
    <row r="925" spans="1:13" ht="15.75" x14ac:dyDescent="0.25">
      <c r="A925" s="46" t="s">
        <v>158</v>
      </c>
      <c r="B925" s="52">
        <v>1</v>
      </c>
      <c r="C925" s="47">
        <v>42529</v>
      </c>
      <c r="D925" s="12">
        <v>6</v>
      </c>
      <c r="E925" s="12" t="s">
        <v>318</v>
      </c>
      <c r="F925" s="47">
        <v>42648</v>
      </c>
      <c r="G925" s="47">
        <v>42754</v>
      </c>
      <c r="H925" s="48">
        <v>0</v>
      </c>
      <c r="I925" s="47">
        <v>42768</v>
      </c>
      <c r="J925" s="48">
        <v>0</v>
      </c>
      <c r="K925" s="12" t="s">
        <v>246</v>
      </c>
      <c r="L925" s="48" t="s">
        <v>246</v>
      </c>
      <c r="M925" s="52">
        <v>0</v>
      </c>
    </row>
    <row r="926" spans="1:13" ht="15.75" x14ac:dyDescent="0.25">
      <c r="A926" s="46" t="s">
        <v>158</v>
      </c>
      <c r="B926" s="52">
        <v>1</v>
      </c>
      <c r="C926" s="47">
        <v>42529</v>
      </c>
      <c r="D926" s="12">
        <v>7</v>
      </c>
      <c r="E926" s="12" t="s">
        <v>319</v>
      </c>
      <c r="F926" s="47">
        <v>42648</v>
      </c>
      <c r="G926" s="47">
        <v>42754</v>
      </c>
      <c r="H926" s="48">
        <v>0</v>
      </c>
      <c r="I926" s="47">
        <v>42768</v>
      </c>
      <c r="J926" s="48">
        <v>0</v>
      </c>
      <c r="K926" s="12" t="s">
        <v>246</v>
      </c>
      <c r="L926" s="48" t="s">
        <v>246</v>
      </c>
      <c r="M926" s="52">
        <v>0</v>
      </c>
    </row>
    <row r="927" spans="1:13" ht="15.75" x14ac:dyDescent="0.25">
      <c r="A927" s="46" t="s">
        <v>158</v>
      </c>
      <c r="B927" s="52">
        <v>1</v>
      </c>
      <c r="C927" s="47">
        <v>42536</v>
      </c>
      <c r="D927" s="12">
        <v>4</v>
      </c>
      <c r="E927" s="12" t="s">
        <v>320</v>
      </c>
      <c r="F927" s="47">
        <v>42648</v>
      </c>
      <c r="G927" s="47">
        <v>42754</v>
      </c>
      <c r="H927" s="48">
        <v>0</v>
      </c>
      <c r="I927" s="47">
        <v>42768</v>
      </c>
      <c r="J927" s="48">
        <v>0</v>
      </c>
      <c r="K927" s="12" t="s">
        <v>246</v>
      </c>
      <c r="L927" s="48" t="s">
        <v>246</v>
      </c>
      <c r="M927" s="52">
        <v>0</v>
      </c>
    </row>
    <row r="928" spans="1:13" ht="15.75" x14ac:dyDescent="0.25">
      <c r="A928" s="46" t="s">
        <v>158</v>
      </c>
      <c r="B928" s="52">
        <v>1</v>
      </c>
      <c r="C928" s="47">
        <v>42536</v>
      </c>
      <c r="D928" s="12">
        <v>5</v>
      </c>
      <c r="E928" s="12" t="s">
        <v>321</v>
      </c>
      <c r="F928" s="47">
        <v>42648</v>
      </c>
      <c r="G928" s="47">
        <v>42754</v>
      </c>
      <c r="H928" s="48">
        <v>0</v>
      </c>
      <c r="I928" s="47">
        <v>42768</v>
      </c>
      <c r="J928" s="48">
        <v>0</v>
      </c>
      <c r="K928" s="12" t="s">
        <v>246</v>
      </c>
      <c r="L928" s="48" t="s">
        <v>246</v>
      </c>
      <c r="M928" s="52">
        <v>0</v>
      </c>
    </row>
    <row r="929" spans="1:13" ht="15.75" x14ac:dyDescent="0.25">
      <c r="A929" s="46" t="s">
        <v>158</v>
      </c>
      <c r="B929" s="52">
        <v>1</v>
      </c>
      <c r="C929" s="47">
        <v>42543</v>
      </c>
      <c r="D929" s="12">
        <v>12</v>
      </c>
      <c r="E929" s="12" t="s">
        <v>322</v>
      </c>
      <c r="F929" s="47">
        <v>42648</v>
      </c>
      <c r="G929" s="47">
        <v>42754</v>
      </c>
      <c r="H929" s="48">
        <v>0</v>
      </c>
      <c r="I929" s="47">
        <v>42768</v>
      </c>
      <c r="J929" s="48">
        <v>0</v>
      </c>
      <c r="K929" s="12" t="s">
        <v>246</v>
      </c>
      <c r="L929" s="48" t="s">
        <v>246</v>
      </c>
      <c r="M929" s="52">
        <v>0</v>
      </c>
    </row>
    <row r="930" spans="1:13" ht="15.75" x14ac:dyDescent="0.25">
      <c r="A930" s="46" t="s">
        <v>158</v>
      </c>
      <c r="B930" s="52">
        <v>1</v>
      </c>
      <c r="C930" s="47">
        <v>42550</v>
      </c>
      <c r="D930" s="12">
        <v>8</v>
      </c>
      <c r="E930" s="12" t="s">
        <v>323</v>
      </c>
      <c r="F930" s="47">
        <v>42648</v>
      </c>
      <c r="G930" s="47">
        <v>42754</v>
      </c>
      <c r="H930" s="48">
        <v>0</v>
      </c>
      <c r="I930" s="47">
        <v>42768</v>
      </c>
      <c r="J930" s="48">
        <v>0</v>
      </c>
      <c r="K930" s="12" t="s">
        <v>246</v>
      </c>
      <c r="L930" s="48" t="s">
        <v>246</v>
      </c>
      <c r="M930" s="52">
        <v>0</v>
      </c>
    </row>
    <row r="931" spans="1:13" ht="15.75" x14ac:dyDescent="0.25">
      <c r="A931" s="46" t="s">
        <v>158</v>
      </c>
      <c r="B931" s="52">
        <v>1</v>
      </c>
      <c r="C931" s="47">
        <v>42558</v>
      </c>
      <c r="D931" s="12">
        <v>5</v>
      </c>
      <c r="E931" s="12" t="s">
        <v>324</v>
      </c>
      <c r="F931" s="47">
        <v>42648</v>
      </c>
      <c r="G931" s="47">
        <v>42754</v>
      </c>
      <c r="H931" s="48">
        <v>0</v>
      </c>
      <c r="I931" s="47">
        <v>42768</v>
      </c>
      <c r="J931" s="48">
        <v>0</v>
      </c>
      <c r="K931" s="12" t="s">
        <v>246</v>
      </c>
      <c r="L931" s="48" t="s">
        <v>246</v>
      </c>
      <c r="M931" s="52">
        <v>0</v>
      </c>
    </row>
    <row r="932" spans="1:13" ht="15.75" x14ac:dyDescent="0.25">
      <c r="A932" s="46" t="s">
        <v>158</v>
      </c>
      <c r="B932" s="52">
        <v>1</v>
      </c>
      <c r="C932" s="47">
        <v>42564</v>
      </c>
      <c r="D932" s="12">
        <v>2</v>
      </c>
      <c r="E932" s="12" t="s">
        <v>325</v>
      </c>
      <c r="F932" s="47">
        <v>42648</v>
      </c>
      <c r="G932" s="47">
        <v>42754</v>
      </c>
      <c r="H932" s="48">
        <v>0</v>
      </c>
      <c r="I932" s="47">
        <v>42768</v>
      </c>
      <c r="J932" s="48">
        <v>0</v>
      </c>
      <c r="K932" s="12" t="s">
        <v>246</v>
      </c>
      <c r="L932" s="48" t="s">
        <v>246</v>
      </c>
      <c r="M932" s="52">
        <v>0</v>
      </c>
    </row>
    <row r="933" spans="1:13" ht="15.75" x14ac:dyDescent="0.25">
      <c r="A933" s="46" t="s">
        <v>158</v>
      </c>
      <c r="B933" s="52">
        <v>1</v>
      </c>
      <c r="C933" s="47">
        <v>42573</v>
      </c>
      <c r="D933" s="12">
        <v>10</v>
      </c>
      <c r="E933" s="12" t="s">
        <v>326</v>
      </c>
      <c r="F933" s="47">
        <v>42648</v>
      </c>
      <c r="G933" s="47">
        <v>42754</v>
      </c>
      <c r="H933" s="48">
        <v>0</v>
      </c>
      <c r="I933" s="47">
        <v>42768</v>
      </c>
      <c r="J933" s="48">
        <v>0</v>
      </c>
      <c r="K933" s="12" t="s">
        <v>246</v>
      </c>
      <c r="L933" s="48" t="s">
        <v>246</v>
      </c>
      <c r="M933" s="52">
        <v>0</v>
      </c>
    </row>
    <row r="934" spans="1:13" ht="15.75" x14ac:dyDescent="0.25">
      <c r="A934" s="46" t="s">
        <v>158</v>
      </c>
      <c r="B934" s="52">
        <v>1</v>
      </c>
      <c r="C934" s="47">
        <v>42573</v>
      </c>
      <c r="D934" s="12">
        <v>11</v>
      </c>
      <c r="E934" s="12" t="s">
        <v>327</v>
      </c>
      <c r="F934" s="47">
        <v>42648</v>
      </c>
      <c r="G934" s="47">
        <v>42754</v>
      </c>
      <c r="H934" s="48">
        <v>0</v>
      </c>
      <c r="I934" s="47">
        <v>42768</v>
      </c>
      <c r="J934" s="48">
        <v>0</v>
      </c>
      <c r="K934" s="52" t="s">
        <v>246</v>
      </c>
      <c r="L934" s="51" t="s">
        <v>246</v>
      </c>
      <c r="M934" s="52">
        <v>0</v>
      </c>
    </row>
    <row r="935" spans="1:13" ht="15.75" x14ac:dyDescent="0.25">
      <c r="A935" s="46" t="s">
        <v>158</v>
      </c>
      <c r="B935" s="52">
        <v>2</v>
      </c>
      <c r="C935" s="47">
        <v>41870</v>
      </c>
      <c r="D935" s="12">
        <v>2</v>
      </c>
      <c r="E935" s="12" t="s">
        <v>328</v>
      </c>
      <c r="F935" s="47">
        <v>42648</v>
      </c>
      <c r="G935" s="47">
        <v>42754</v>
      </c>
      <c r="H935" s="48">
        <v>0</v>
      </c>
      <c r="I935" s="47">
        <v>42768</v>
      </c>
      <c r="J935" s="48">
        <v>0</v>
      </c>
      <c r="K935" s="12" t="s">
        <v>246</v>
      </c>
      <c r="L935" s="48" t="s">
        <v>246</v>
      </c>
      <c r="M935" s="52">
        <v>0</v>
      </c>
    </row>
    <row r="936" spans="1:13" ht="15.75" x14ac:dyDescent="0.25">
      <c r="A936" s="46" t="s">
        <v>158</v>
      </c>
      <c r="B936" s="52">
        <v>2</v>
      </c>
      <c r="C936" s="47">
        <v>41870</v>
      </c>
      <c r="D936" s="12">
        <v>5</v>
      </c>
      <c r="E936" s="12" t="s">
        <v>329</v>
      </c>
      <c r="F936" s="47">
        <v>42648</v>
      </c>
      <c r="G936" s="47">
        <v>42754</v>
      </c>
      <c r="H936" s="48">
        <v>0</v>
      </c>
      <c r="I936" s="47">
        <v>42768</v>
      </c>
      <c r="J936" s="48">
        <v>0</v>
      </c>
      <c r="K936" s="12" t="s">
        <v>246</v>
      </c>
      <c r="L936" s="48" t="s">
        <v>246</v>
      </c>
      <c r="M936" s="52">
        <v>0</v>
      </c>
    </row>
    <row r="937" spans="1:13" ht="15.75" x14ac:dyDescent="0.25">
      <c r="A937" s="46" t="s">
        <v>158</v>
      </c>
      <c r="B937" s="52">
        <v>2</v>
      </c>
      <c r="C937" s="47">
        <v>41870</v>
      </c>
      <c r="D937" s="12">
        <v>5</v>
      </c>
      <c r="E937" s="12" t="s">
        <v>330</v>
      </c>
      <c r="F937" s="47">
        <v>42648</v>
      </c>
      <c r="G937" s="47">
        <v>42754</v>
      </c>
      <c r="H937" s="48">
        <v>0</v>
      </c>
      <c r="I937" s="47">
        <v>42768</v>
      </c>
      <c r="J937" s="48">
        <v>0</v>
      </c>
      <c r="K937" s="12" t="s">
        <v>246</v>
      </c>
      <c r="L937" s="48" t="s">
        <v>246</v>
      </c>
      <c r="M937" s="52">
        <v>0</v>
      </c>
    </row>
    <row r="938" spans="1:13" ht="15.75" x14ac:dyDescent="0.25">
      <c r="A938" s="46" t="s">
        <v>158</v>
      </c>
      <c r="B938" s="52">
        <v>2</v>
      </c>
      <c r="C938" s="47">
        <v>41870</v>
      </c>
      <c r="D938" s="12">
        <v>8</v>
      </c>
      <c r="E938" s="12" t="s">
        <v>331</v>
      </c>
      <c r="F938" s="47">
        <v>42648</v>
      </c>
      <c r="G938" s="47">
        <v>42754</v>
      </c>
      <c r="H938" s="48">
        <v>0</v>
      </c>
      <c r="I938" s="47">
        <v>42768</v>
      </c>
      <c r="J938" s="48">
        <v>0</v>
      </c>
      <c r="K938" s="12" t="s">
        <v>246</v>
      </c>
      <c r="L938" s="48" t="s">
        <v>246</v>
      </c>
      <c r="M938" s="52">
        <v>0</v>
      </c>
    </row>
    <row r="939" spans="1:13" ht="15.75" x14ac:dyDescent="0.25">
      <c r="A939" s="46" t="s">
        <v>158</v>
      </c>
      <c r="B939" s="52">
        <v>2</v>
      </c>
      <c r="C939" s="47">
        <v>41870</v>
      </c>
      <c r="D939" s="12">
        <v>8</v>
      </c>
      <c r="E939" s="12" t="s">
        <v>332</v>
      </c>
      <c r="F939" s="47">
        <v>42648</v>
      </c>
      <c r="G939" s="47">
        <v>42754</v>
      </c>
      <c r="H939" s="48">
        <v>0</v>
      </c>
      <c r="I939" s="47">
        <v>42768</v>
      </c>
      <c r="J939" s="48">
        <v>0</v>
      </c>
      <c r="K939" s="12" t="s">
        <v>246</v>
      </c>
      <c r="L939" s="48" t="s">
        <v>246</v>
      </c>
      <c r="M939" s="52">
        <v>0</v>
      </c>
    </row>
    <row r="940" spans="1:13" ht="15.75" x14ac:dyDescent="0.25">
      <c r="A940" s="46" t="s">
        <v>158</v>
      </c>
      <c r="B940" s="52">
        <v>2</v>
      </c>
      <c r="C940" s="47">
        <v>41891</v>
      </c>
      <c r="D940" s="12">
        <v>3</v>
      </c>
      <c r="E940" s="12" t="s">
        <v>333</v>
      </c>
      <c r="F940" s="47">
        <v>42648</v>
      </c>
      <c r="G940" s="47">
        <v>42754</v>
      </c>
      <c r="H940" s="48">
        <v>0</v>
      </c>
      <c r="I940" s="47">
        <v>42768</v>
      </c>
      <c r="J940" s="48">
        <v>0</v>
      </c>
      <c r="K940" s="12" t="s">
        <v>246</v>
      </c>
      <c r="L940" s="48" t="s">
        <v>246</v>
      </c>
      <c r="M940" s="52">
        <v>0</v>
      </c>
    </row>
    <row r="941" spans="1:13" ht="15.75" x14ac:dyDescent="0.25">
      <c r="A941" s="46" t="s">
        <v>158</v>
      </c>
      <c r="B941" s="52">
        <v>2</v>
      </c>
      <c r="C941" s="47">
        <v>41891</v>
      </c>
      <c r="D941" s="12">
        <v>5</v>
      </c>
      <c r="E941" s="12" t="s">
        <v>334</v>
      </c>
      <c r="F941" s="47">
        <v>42648</v>
      </c>
      <c r="G941" s="47">
        <v>42754</v>
      </c>
      <c r="H941" s="48">
        <v>0</v>
      </c>
      <c r="I941" s="47">
        <v>42768</v>
      </c>
      <c r="J941" s="48">
        <v>0</v>
      </c>
      <c r="K941" s="12" t="s">
        <v>246</v>
      </c>
      <c r="L941" s="48" t="s">
        <v>246</v>
      </c>
      <c r="M941" s="52">
        <v>0</v>
      </c>
    </row>
    <row r="942" spans="1:13" ht="15.75" x14ac:dyDescent="0.25">
      <c r="A942" s="46" t="s">
        <v>158</v>
      </c>
      <c r="B942" s="52">
        <v>2</v>
      </c>
      <c r="C942" s="47">
        <v>41891</v>
      </c>
      <c r="D942" s="12">
        <v>6</v>
      </c>
      <c r="E942" s="12" t="s">
        <v>1089</v>
      </c>
      <c r="F942" s="47">
        <v>42648</v>
      </c>
      <c r="G942" s="47">
        <v>42754</v>
      </c>
      <c r="H942" s="48">
        <v>0</v>
      </c>
      <c r="I942" s="47">
        <v>42768</v>
      </c>
      <c r="J942" s="48">
        <v>0</v>
      </c>
      <c r="K942" s="12" t="s">
        <v>246</v>
      </c>
      <c r="L942" s="48" t="s">
        <v>246</v>
      </c>
      <c r="M942" s="52">
        <v>0</v>
      </c>
    </row>
    <row r="943" spans="1:13" ht="15.75" x14ac:dyDescent="0.25">
      <c r="A943" s="46" t="s">
        <v>158</v>
      </c>
      <c r="B943" s="52">
        <v>2</v>
      </c>
      <c r="C943" s="47">
        <v>41891</v>
      </c>
      <c r="D943" s="12">
        <v>8</v>
      </c>
      <c r="E943" s="12" t="s">
        <v>1090</v>
      </c>
      <c r="F943" s="47">
        <v>42648</v>
      </c>
      <c r="G943" s="47">
        <v>42754</v>
      </c>
      <c r="H943" s="48">
        <v>0</v>
      </c>
      <c r="I943" s="47">
        <v>42768</v>
      </c>
      <c r="J943" s="48">
        <v>0</v>
      </c>
      <c r="K943" s="12" t="s">
        <v>246</v>
      </c>
      <c r="L943" s="48" t="s">
        <v>246</v>
      </c>
      <c r="M943" s="52">
        <v>0</v>
      </c>
    </row>
    <row r="944" spans="1:13" ht="15.75" x14ac:dyDescent="0.25">
      <c r="A944" s="46" t="s">
        <v>158</v>
      </c>
      <c r="B944" s="52">
        <v>2</v>
      </c>
      <c r="C944" s="47">
        <v>41891</v>
      </c>
      <c r="D944" s="12">
        <v>10</v>
      </c>
      <c r="E944" s="12" t="s">
        <v>1091</v>
      </c>
      <c r="F944" s="47">
        <v>42648</v>
      </c>
      <c r="G944" s="47">
        <v>42754</v>
      </c>
      <c r="H944" s="48">
        <v>0</v>
      </c>
      <c r="I944" s="47">
        <v>42768</v>
      </c>
      <c r="J944" s="48">
        <v>0</v>
      </c>
      <c r="K944" s="12" t="s">
        <v>246</v>
      </c>
      <c r="L944" s="48" t="s">
        <v>246</v>
      </c>
      <c r="M944" s="52">
        <v>0</v>
      </c>
    </row>
    <row r="945" spans="1:13" ht="15.75" x14ac:dyDescent="0.25">
      <c r="A945" s="46" t="s">
        <v>158</v>
      </c>
      <c r="B945" s="52">
        <v>2</v>
      </c>
      <c r="C945" s="47">
        <v>42219</v>
      </c>
      <c r="D945" s="12">
        <v>9</v>
      </c>
      <c r="E945" s="12" t="s">
        <v>1092</v>
      </c>
      <c r="F945" s="47">
        <v>42649</v>
      </c>
      <c r="G945" s="47">
        <v>42754</v>
      </c>
      <c r="H945" s="48">
        <v>0</v>
      </c>
      <c r="I945" s="47">
        <v>42768</v>
      </c>
      <c r="J945" s="48">
        <v>0</v>
      </c>
      <c r="K945" s="12" t="s">
        <v>246</v>
      </c>
      <c r="L945" s="48" t="s">
        <v>246</v>
      </c>
      <c r="M945" s="52">
        <v>0</v>
      </c>
    </row>
    <row r="946" spans="1:13" ht="15.75" x14ac:dyDescent="0.25">
      <c r="A946" s="46" t="s">
        <v>158</v>
      </c>
      <c r="B946" s="52">
        <v>2</v>
      </c>
      <c r="C946" s="47">
        <v>42219</v>
      </c>
      <c r="D946" s="12">
        <v>11</v>
      </c>
      <c r="E946" s="12" t="s">
        <v>1093</v>
      </c>
      <c r="F946" s="47">
        <v>42649</v>
      </c>
      <c r="G946" s="47">
        <v>42754</v>
      </c>
      <c r="H946" s="48">
        <v>0</v>
      </c>
      <c r="I946" s="47">
        <v>42768</v>
      </c>
      <c r="J946" s="48">
        <v>0</v>
      </c>
      <c r="K946" s="12" t="s">
        <v>246</v>
      </c>
      <c r="L946" s="48" t="s">
        <v>246</v>
      </c>
      <c r="M946" s="52">
        <v>0</v>
      </c>
    </row>
    <row r="947" spans="1:13" ht="15.75" x14ac:dyDescent="0.25">
      <c r="A947" s="46" t="s">
        <v>158</v>
      </c>
      <c r="B947" s="52">
        <v>2</v>
      </c>
      <c r="C947" s="47">
        <v>42223</v>
      </c>
      <c r="D947" s="12">
        <v>5</v>
      </c>
      <c r="E947" s="12" t="s">
        <v>1094</v>
      </c>
      <c r="F947" s="47">
        <v>42649</v>
      </c>
      <c r="G947" s="47">
        <v>42754</v>
      </c>
      <c r="H947" s="48">
        <v>0</v>
      </c>
      <c r="I947" s="47">
        <v>42768</v>
      </c>
      <c r="J947" s="48">
        <v>0</v>
      </c>
      <c r="K947" s="12" t="s">
        <v>246</v>
      </c>
      <c r="L947" s="48" t="s">
        <v>246</v>
      </c>
      <c r="M947" s="52">
        <v>0</v>
      </c>
    </row>
    <row r="948" spans="1:13" ht="15.75" x14ac:dyDescent="0.25">
      <c r="A948" s="46" t="s">
        <v>158</v>
      </c>
      <c r="B948" s="52">
        <v>2</v>
      </c>
      <c r="C948" s="47">
        <v>42223</v>
      </c>
      <c r="D948" s="12">
        <v>7</v>
      </c>
      <c r="E948" s="12" t="s">
        <v>1095</v>
      </c>
      <c r="F948" s="47">
        <v>42649</v>
      </c>
      <c r="G948" s="47">
        <v>42754</v>
      </c>
      <c r="H948" s="48">
        <v>0</v>
      </c>
      <c r="I948" s="47">
        <v>42768</v>
      </c>
      <c r="J948" s="48">
        <v>0</v>
      </c>
      <c r="K948" s="12" t="s">
        <v>246</v>
      </c>
      <c r="L948" s="48" t="s">
        <v>246</v>
      </c>
      <c r="M948" s="52">
        <v>0</v>
      </c>
    </row>
    <row r="949" spans="1:13" ht="15.75" x14ac:dyDescent="0.25">
      <c r="A949" s="46" t="s">
        <v>158</v>
      </c>
      <c r="B949" s="52">
        <v>2</v>
      </c>
      <c r="C949" s="47">
        <v>42236</v>
      </c>
      <c r="D949" s="12">
        <v>4</v>
      </c>
      <c r="E949" s="12" t="s">
        <v>1096</v>
      </c>
      <c r="F949" s="47">
        <v>42649</v>
      </c>
      <c r="G949" s="47">
        <v>42754</v>
      </c>
      <c r="H949" s="48">
        <v>0</v>
      </c>
      <c r="I949" s="47">
        <v>42768</v>
      </c>
      <c r="J949" s="48">
        <v>0</v>
      </c>
      <c r="K949" s="12" t="s">
        <v>246</v>
      </c>
      <c r="L949" s="48" t="s">
        <v>246</v>
      </c>
      <c r="M949" s="52">
        <v>0</v>
      </c>
    </row>
    <row r="950" spans="1:13" ht="15.75" x14ac:dyDescent="0.25">
      <c r="A950" s="46" t="s">
        <v>158</v>
      </c>
      <c r="B950" s="52">
        <v>2</v>
      </c>
      <c r="C950" s="47">
        <v>42243</v>
      </c>
      <c r="D950" s="12">
        <v>7</v>
      </c>
      <c r="E950" s="12" t="s">
        <v>1097</v>
      </c>
      <c r="F950" s="47">
        <v>42649</v>
      </c>
      <c r="G950" s="47">
        <v>42754</v>
      </c>
      <c r="H950" s="48">
        <v>0</v>
      </c>
      <c r="I950" s="47">
        <v>42768</v>
      </c>
      <c r="J950" s="48">
        <v>0</v>
      </c>
      <c r="K950" s="12" t="s">
        <v>246</v>
      </c>
      <c r="L950" s="48" t="s">
        <v>246</v>
      </c>
      <c r="M950" s="52">
        <v>0</v>
      </c>
    </row>
    <row r="951" spans="1:13" ht="15.75" x14ac:dyDescent="0.25">
      <c r="A951" s="46" t="s">
        <v>158</v>
      </c>
      <c r="B951" s="52">
        <v>2</v>
      </c>
      <c r="C951" s="47">
        <v>42258</v>
      </c>
      <c r="D951" s="12">
        <v>8</v>
      </c>
      <c r="E951" s="12" t="s">
        <v>1098</v>
      </c>
      <c r="F951" s="47">
        <v>42649</v>
      </c>
      <c r="G951" s="47">
        <v>42754</v>
      </c>
      <c r="H951" s="48">
        <v>0</v>
      </c>
      <c r="I951" s="47">
        <v>42768</v>
      </c>
      <c r="J951" s="48">
        <v>0</v>
      </c>
      <c r="K951" s="12" t="s">
        <v>246</v>
      </c>
      <c r="L951" s="48" t="s">
        <v>246</v>
      </c>
      <c r="M951" s="52">
        <v>0</v>
      </c>
    </row>
    <row r="952" spans="1:13" ht="15.75" x14ac:dyDescent="0.25">
      <c r="A952" s="46" t="s">
        <v>158</v>
      </c>
      <c r="B952" s="52">
        <v>2</v>
      </c>
      <c r="C952" s="47">
        <v>42258</v>
      </c>
      <c r="D952" s="12">
        <v>9</v>
      </c>
      <c r="E952" s="12" t="s">
        <v>1099</v>
      </c>
      <c r="F952" s="47">
        <v>42649</v>
      </c>
      <c r="G952" s="47">
        <v>42754</v>
      </c>
      <c r="H952" s="48">
        <v>0</v>
      </c>
      <c r="I952" s="47">
        <v>42768</v>
      </c>
      <c r="J952" s="48">
        <v>0</v>
      </c>
      <c r="K952" s="12" t="s">
        <v>246</v>
      </c>
      <c r="L952" s="48" t="s">
        <v>246</v>
      </c>
      <c r="M952" s="52">
        <v>0</v>
      </c>
    </row>
    <row r="953" spans="1:13" ht="15.75" x14ac:dyDescent="0.25">
      <c r="A953" s="46" t="s">
        <v>158</v>
      </c>
      <c r="B953" s="52">
        <v>2</v>
      </c>
      <c r="C953" s="47">
        <v>42263</v>
      </c>
      <c r="D953" s="12">
        <v>9</v>
      </c>
      <c r="E953" s="12" t="s">
        <v>1100</v>
      </c>
      <c r="F953" s="47">
        <v>42649</v>
      </c>
      <c r="G953" s="47">
        <v>42754</v>
      </c>
      <c r="H953" s="48">
        <v>0</v>
      </c>
      <c r="I953" s="47">
        <v>42768</v>
      </c>
      <c r="J953" s="48">
        <v>0</v>
      </c>
      <c r="K953" s="12" t="s">
        <v>246</v>
      </c>
      <c r="L953" s="48" t="s">
        <v>246</v>
      </c>
      <c r="M953" s="52">
        <v>0</v>
      </c>
    </row>
    <row r="954" spans="1:13" ht="15.75" x14ac:dyDescent="0.25">
      <c r="A954" s="46" t="s">
        <v>158</v>
      </c>
      <c r="B954" s="52">
        <v>2</v>
      </c>
      <c r="C954" s="47">
        <v>42263</v>
      </c>
      <c r="D954" s="12">
        <v>11</v>
      </c>
      <c r="E954" s="12" t="s">
        <v>1101</v>
      </c>
      <c r="F954" s="47">
        <v>42649</v>
      </c>
      <c r="G954" s="47">
        <v>42754</v>
      </c>
      <c r="H954" s="48">
        <v>0</v>
      </c>
      <c r="I954" s="47">
        <v>42768</v>
      </c>
      <c r="J954" s="48">
        <v>0</v>
      </c>
      <c r="K954" s="12" t="s">
        <v>246</v>
      </c>
      <c r="L954" s="48" t="s">
        <v>246</v>
      </c>
      <c r="M954" s="52">
        <v>0</v>
      </c>
    </row>
    <row r="955" spans="1:13" ht="15.75" x14ac:dyDescent="0.25">
      <c r="A955" s="46" t="s">
        <v>158</v>
      </c>
      <c r="B955" s="52">
        <v>3</v>
      </c>
      <c r="C955" s="47">
        <v>41933</v>
      </c>
      <c r="D955" s="12">
        <v>1</v>
      </c>
      <c r="E955" s="12" t="s">
        <v>335</v>
      </c>
      <c r="F955" s="47">
        <v>42649</v>
      </c>
      <c r="G955" s="47">
        <v>42754</v>
      </c>
      <c r="H955" s="48">
        <v>0</v>
      </c>
      <c r="I955" s="47">
        <v>42768</v>
      </c>
      <c r="J955" s="48">
        <v>0</v>
      </c>
      <c r="K955" s="12" t="s">
        <v>246</v>
      </c>
      <c r="L955" s="48" t="s">
        <v>246</v>
      </c>
      <c r="M955" s="52">
        <v>0</v>
      </c>
    </row>
    <row r="956" spans="1:13" ht="15.75" x14ac:dyDescent="0.25">
      <c r="A956" s="46" t="s">
        <v>158</v>
      </c>
      <c r="B956" s="52">
        <v>3</v>
      </c>
      <c r="C956" s="47">
        <v>41933</v>
      </c>
      <c r="D956" s="12">
        <v>1</v>
      </c>
      <c r="E956" s="12" t="s">
        <v>336</v>
      </c>
      <c r="F956" s="47">
        <v>42649</v>
      </c>
      <c r="G956" s="47">
        <v>42754</v>
      </c>
      <c r="H956" s="48">
        <v>0</v>
      </c>
      <c r="I956" s="47">
        <v>42768</v>
      </c>
      <c r="J956" s="48">
        <v>0</v>
      </c>
      <c r="K956" s="12" t="s">
        <v>246</v>
      </c>
      <c r="L956" s="48" t="s">
        <v>246</v>
      </c>
      <c r="M956" s="52">
        <v>0</v>
      </c>
    </row>
    <row r="957" spans="1:13" ht="15.75" x14ac:dyDescent="0.25">
      <c r="A957" s="46" t="s">
        <v>158</v>
      </c>
      <c r="B957" s="52">
        <v>3</v>
      </c>
      <c r="C957" s="47">
        <v>41933</v>
      </c>
      <c r="D957" s="12">
        <v>1</v>
      </c>
      <c r="E957" s="12" t="s">
        <v>337</v>
      </c>
      <c r="F957" s="47">
        <v>42649</v>
      </c>
      <c r="G957" s="47">
        <v>42754</v>
      </c>
      <c r="H957" s="48">
        <v>0</v>
      </c>
      <c r="I957" s="47">
        <v>42768</v>
      </c>
      <c r="J957" s="48">
        <v>0</v>
      </c>
      <c r="K957" s="12" t="s">
        <v>246</v>
      </c>
      <c r="L957" s="48" t="s">
        <v>246</v>
      </c>
      <c r="M957" s="52">
        <v>0</v>
      </c>
    </row>
    <row r="958" spans="1:13" ht="15.75" x14ac:dyDescent="0.25">
      <c r="A958" s="46" t="s">
        <v>158</v>
      </c>
      <c r="B958" s="52">
        <v>3</v>
      </c>
      <c r="C958" s="47">
        <v>41933</v>
      </c>
      <c r="D958" s="12">
        <v>2</v>
      </c>
      <c r="E958" s="12" t="s">
        <v>338</v>
      </c>
      <c r="F958" s="47">
        <v>42649</v>
      </c>
      <c r="G958" s="47">
        <v>42754</v>
      </c>
      <c r="H958" s="48">
        <v>0</v>
      </c>
      <c r="I958" s="47">
        <v>42768</v>
      </c>
      <c r="J958" s="48">
        <v>0</v>
      </c>
      <c r="K958" s="12" t="s">
        <v>246</v>
      </c>
      <c r="L958" s="48" t="s">
        <v>246</v>
      </c>
      <c r="M958" s="52">
        <v>0</v>
      </c>
    </row>
    <row r="959" spans="1:13" ht="15.75" x14ac:dyDescent="0.25">
      <c r="A959" s="46" t="s">
        <v>158</v>
      </c>
      <c r="B959" s="52">
        <v>3</v>
      </c>
      <c r="C959" s="47">
        <v>41933</v>
      </c>
      <c r="D959" s="12">
        <v>10</v>
      </c>
      <c r="E959" s="12" t="s">
        <v>339</v>
      </c>
      <c r="F959" s="47">
        <v>42649</v>
      </c>
      <c r="G959" s="47">
        <v>42754</v>
      </c>
      <c r="H959" s="48">
        <v>0</v>
      </c>
      <c r="I959" s="47">
        <v>42768</v>
      </c>
      <c r="J959" s="48">
        <v>0</v>
      </c>
      <c r="K959" s="12" t="s">
        <v>246</v>
      </c>
      <c r="L959" s="48" t="s">
        <v>246</v>
      </c>
      <c r="M959" s="52">
        <v>0</v>
      </c>
    </row>
    <row r="960" spans="1:13" ht="15.75" x14ac:dyDescent="0.25">
      <c r="A960" s="46" t="s">
        <v>158</v>
      </c>
      <c r="B960" s="52">
        <v>3</v>
      </c>
      <c r="C960" s="47">
        <v>41955</v>
      </c>
      <c r="D960" s="12">
        <v>3</v>
      </c>
      <c r="E960" s="12" t="s">
        <v>1102</v>
      </c>
      <c r="F960" s="47">
        <v>42649</v>
      </c>
      <c r="G960" s="47">
        <v>42754</v>
      </c>
      <c r="H960" s="48">
        <v>0</v>
      </c>
      <c r="I960" s="47">
        <v>42768</v>
      </c>
      <c r="J960" s="48">
        <v>0</v>
      </c>
      <c r="K960" s="12" t="s">
        <v>246</v>
      </c>
      <c r="L960" s="48" t="s">
        <v>246</v>
      </c>
      <c r="M960" s="52">
        <v>0</v>
      </c>
    </row>
    <row r="961" spans="1:13" ht="15.75" x14ac:dyDescent="0.25">
      <c r="A961" s="46" t="s">
        <v>158</v>
      </c>
      <c r="B961" s="52">
        <v>3</v>
      </c>
      <c r="C961" s="47">
        <v>41955</v>
      </c>
      <c r="D961" s="12">
        <v>7</v>
      </c>
      <c r="E961" s="12" t="s">
        <v>1103</v>
      </c>
      <c r="F961" s="47">
        <v>42649</v>
      </c>
      <c r="G961" s="47">
        <v>42754</v>
      </c>
      <c r="H961" s="48">
        <v>0</v>
      </c>
      <c r="I961" s="47">
        <v>42768</v>
      </c>
      <c r="J961" s="48">
        <v>0</v>
      </c>
      <c r="K961" s="12" t="s">
        <v>246</v>
      </c>
      <c r="L961" s="48" t="s">
        <v>246</v>
      </c>
      <c r="M961" s="52">
        <v>0</v>
      </c>
    </row>
    <row r="962" spans="1:13" ht="15.75" x14ac:dyDescent="0.25">
      <c r="A962" s="46" t="s">
        <v>158</v>
      </c>
      <c r="B962" s="52">
        <v>3</v>
      </c>
      <c r="C962" s="47">
        <v>41975</v>
      </c>
      <c r="D962" s="12">
        <v>3</v>
      </c>
      <c r="E962" s="12" t="s">
        <v>1104</v>
      </c>
      <c r="F962" s="47">
        <v>42649</v>
      </c>
      <c r="G962" s="47">
        <v>42754</v>
      </c>
      <c r="H962" s="48">
        <v>0</v>
      </c>
      <c r="I962" s="47">
        <v>42768</v>
      </c>
      <c r="J962" s="48">
        <v>0</v>
      </c>
      <c r="K962" s="12" t="s">
        <v>246</v>
      </c>
      <c r="L962" s="48" t="s">
        <v>246</v>
      </c>
      <c r="M962" s="52">
        <v>0</v>
      </c>
    </row>
    <row r="963" spans="1:13" ht="15.75" x14ac:dyDescent="0.25">
      <c r="A963" s="46" t="s">
        <v>158</v>
      </c>
      <c r="B963" s="52">
        <v>3</v>
      </c>
      <c r="C963" s="47">
        <v>41975</v>
      </c>
      <c r="D963" s="12">
        <v>4</v>
      </c>
      <c r="E963" s="12" t="s">
        <v>1105</v>
      </c>
      <c r="F963" s="47">
        <v>42649</v>
      </c>
      <c r="G963" s="47">
        <v>42754</v>
      </c>
      <c r="H963" s="48">
        <v>0</v>
      </c>
      <c r="I963" s="47">
        <v>42768</v>
      </c>
      <c r="J963" s="48">
        <v>0</v>
      </c>
      <c r="K963" s="12" t="s">
        <v>246</v>
      </c>
      <c r="L963" s="48" t="s">
        <v>246</v>
      </c>
      <c r="M963" s="52">
        <v>0</v>
      </c>
    </row>
    <row r="964" spans="1:13" ht="15.75" x14ac:dyDescent="0.25">
      <c r="A964" s="46" t="s">
        <v>158</v>
      </c>
      <c r="B964" s="52">
        <v>3</v>
      </c>
      <c r="C964" s="47">
        <v>41975</v>
      </c>
      <c r="D964" s="12">
        <v>4</v>
      </c>
      <c r="E964" s="12" t="s">
        <v>1106</v>
      </c>
      <c r="F964" s="47">
        <v>42649</v>
      </c>
      <c r="G964" s="47">
        <v>42754</v>
      </c>
      <c r="H964" s="48">
        <v>0</v>
      </c>
      <c r="I964" s="47">
        <v>42768</v>
      </c>
      <c r="J964" s="48">
        <v>0</v>
      </c>
      <c r="K964" s="12" t="s">
        <v>246</v>
      </c>
      <c r="L964" s="48" t="s">
        <v>246</v>
      </c>
      <c r="M964" s="52">
        <v>0</v>
      </c>
    </row>
    <row r="965" spans="1:13" ht="15.75" x14ac:dyDescent="0.25">
      <c r="A965" s="46" t="s">
        <v>158</v>
      </c>
      <c r="B965" s="52">
        <v>3</v>
      </c>
      <c r="C965" s="47">
        <v>42292</v>
      </c>
      <c r="D965" s="12">
        <v>3</v>
      </c>
      <c r="E965" s="12" t="s">
        <v>1107</v>
      </c>
      <c r="F965" s="47">
        <v>42649</v>
      </c>
      <c r="G965" s="47">
        <v>42754</v>
      </c>
      <c r="H965" s="48">
        <v>0</v>
      </c>
      <c r="I965" s="47">
        <v>42768</v>
      </c>
      <c r="J965" s="48">
        <v>0</v>
      </c>
      <c r="K965" s="12" t="s">
        <v>246</v>
      </c>
      <c r="L965" s="48" t="s">
        <v>246</v>
      </c>
      <c r="M965" s="52">
        <v>0</v>
      </c>
    </row>
    <row r="966" spans="1:13" ht="15.75" x14ac:dyDescent="0.25">
      <c r="A966" s="46" t="s">
        <v>158</v>
      </c>
      <c r="B966" s="52">
        <v>3</v>
      </c>
      <c r="C966" s="47">
        <v>42292</v>
      </c>
      <c r="D966" s="12">
        <v>7</v>
      </c>
      <c r="E966" s="12" t="s">
        <v>1108</v>
      </c>
      <c r="F966" s="47">
        <v>42649</v>
      </c>
      <c r="G966" s="47">
        <v>42754</v>
      </c>
      <c r="H966" s="48">
        <v>0</v>
      </c>
      <c r="I966" s="47">
        <v>42768</v>
      </c>
      <c r="J966" s="48">
        <v>0</v>
      </c>
      <c r="K966" s="12" t="s">
        <v>246</v>
      </c>
      <c r="L966" s="48" t="s">
        <v>246</v>
      </c>
      <c r="M966" s="52">
        <v>0</v>
      </c>
    </row>
    <row r="967" spans="1:13" ht="15.75" x14ac:dyDescent="0.25">
      <c r="A967" s="46" t="s">
        <v>158</v>
      </c>
      <c r="B967" s="52">
        <v>3</v>
      </c>
      <c r="C967" s="47">
        <v>42306</v>
      </c>
      <c r="D967" s="12">
        <v>1</v>
      </c>
      <c r="E967" s="12" t="s">
        <v>1109</v>
      </c>
      <c r="F967" s="47">
        <v>42649</v>
      </c>
      <c r="G967" s="47">
        <v>42754</v>
      </c>
      <c r="H967" s="48">
        <v>0</v>
      </c>
      <c r="I967" s="47">
        <v>42768</v>
      </c>
      <c r="J967" s="48">
        <v>0</v>
      </c>
      <c r="K967" s="12" t="s">
        <v>246</v>
      </c>
      <c r="L967" s="48" t="s">
        <v>246</v>
      </c>
      <c r="M967" s="52">
        <v>0</v>
      </c>
    </row>
    <row r="968" spans="1:13" ht="15.75" x14ac:dyDescent="0.25">
      <c r="A968" s="46" t="s">
        <v>158</v>
      </c>
      <c r="B968" s="52">
        <v>3</v>
      </c>
      <c r="C968" s="47">
        <v>42306</v>
      </c>
      <c r="D968" s="12">
        <v>1</v>
      </c>
      <c r="E968" s="12" t="s">
        <v>1110</v>
      </c>
      <c r="F968" s="47">
        <v>42649</v>
      </c>
      <c r="G968" s="47">
        <v>42754</v>
      </c>
      <c r="H968" s="48">
        <v>0</v>
      </c>
      <c r="I968" s="47">
        <v>42768</v>
      </c>
      <c r="J968" s="48">
        <v>0</v>
      </c>
      <c r="K968" s="12" t="s">
        <v>246</v>
      </c>
      <c r="L968" s="48" t="s">
        <v>246</v>
      </c>
      <c r="M968" s="52">
        <v>0</v>
      </c>
    </row>
    <row r="969" spans="1:13" ht="15.75" x14ac:dyDescent="0.25">
      <c r="A969" s="46" t="s">
        <v>158</v>
      </c>
      <c r="B969" s="52">
        <v>3</v>
      </c>
      <c r="C969" s="47">
        <v>42306</v>
      </c>
      <c r="D969" s="12">
        <v>9</v>
      </c>
      <c r="E969" s="12" t="s">
        <v>1111</v>
      </c>
      <c r="F969" s="47">
        <v>42649</v>
      </c>
      <c r="G969" s="47">
        <v>42754</v>
      </c>
      <c r="H969" s="48">
        <v>0</v>
      </c>
      <c r="I969" s="47">
        <v>42768</v>
      </c>
      <c r="J969" s="48">
        <v>0</v>
      </c>
      <c r="K969" s="12" t="s">
        <v>246</v>
      </c>
      <c r="L969" s="48" t="s">
        <v>246</v>
      </c>
      <c r="M969" s="52">
        <v>0</v>
      </c>
    </row>
    <row r="970" spans="1:13" ht="15.75" x14ac:dyDescent="0.25">
      <c r="A970" s="46" t="s">
        <v>158</v>
      </c>
      <c r="B970" s="52">
        <v>3</v>
      </c>
      <c r="C970" s="47">
        <v>42313</v>
      </c>
      <c r="D970" s="12">
        <v>2</v>
      </c>
      <c r="E970" s="12" t="s">
        <v>1112</v>
      </c>
      <c r="F970" s="47">
        <v>42649</v>
      </c>
      <c r="G970" s="47">
        <v>42754</v>
      </c>
      <c r="H970" s="48">
        <v>0</v>
      </c>
      <c r="I970" s="47">
        <v>42768</v>
      </c>
      <c r="J970" s="48">
        <v>0</v>
      </c>
      <c r="K970" s="12" t="s">
        <v>246</v>
      </c>
      <c r="L970" s="48" t="s">
        <v>246</v>
      </c>
      <c r="M970" s="52">
        <v>0</v>
      </c>
    </row>
    <row r="971" spans="1:13" ht="15.75" x14ac:dyDescent="0.25">
      <c r="A971" s="46" t="s">
        <v>158</v>
      </c>
      <c r="B971" s="52">
        <v>3</v>
      </c>
      <c r="C971" s="47">
        <v>42320</v>
      </c>
      <c r="D971" s="12">
        <v>7</v>
      </c>
      <c r="E971" s="12" t="s">
        <v>1113</v>
      </c>
      <c r="F971" s="47">
        <v>42649</v>
      </c>
      <c r="G971" s="47">
        <v>42754</v>
      </c>
      <c r="H971" s="48">
        <v>0</v>
      </c>
      <c r="I971" s="47">
        <v>42768</v>
      </c>
      <c r="J971" s="48">
        <v>0</v>
      </c>
      <c r="K971" s="12" t="s">
        <v>246</v>
      </c>
      <c r="L971" s="48" t="s">
        <v>246</v>
      </c>
      <c r="M971" s="52">
        <v>0</v>
      </c>
    </row>
    <row r="972" spans="1:13" ht="15.75" x14ac:dyDescent="0.25">
      <c r="A972" s="46" t="s">
        <v>158</v>
      </c>
      <c r="B972" s="52">
        <v>3</v>
      </c>
      <c r="C972" s="47">
        <v>42327</v>
      </c>
      <c r="D972" s="12">
        <v>4</v>
      </c>
      <c r="E972" s="12" t="s">
        <v>1114</v>
      </c>
      <c r="F972" s="47">
        <v>42649</v>
      </c>
      <c r="G972" s="47">
        <v>42754</v>
      </c>
      <c r="H972" s="48">
        <v>0</v>
      </c>
      <c r="I972" s="47">
        <v>42768</v>
      </c>
      <c r="J972" s="48">
        <v>0</v>
      </c>
      <c r="K972" s="12" t="s">
        <v>246</v>
      </c>
      <c r="L972" s="48" t="s">
        <v>246</v>
      </c>
      <c r="M972" s="52">
        <v>0</v>
      </c>
    </row>
    <row r="973" spans="1:13" ht="15.75" x14ac:dyDescent="0.25">
      <c r="A973" s="46" t="s">
        <v>158</v>
      </c>
      <c r="B973" s="52">
        <v>3</v>
      </c>
      <c r="C973" s="47">
        <v>42327</v>
      </c>
      <c r="D973" s="12">
        <v>5</v>
      </c>
      <c r="E973" s="12" t="s">
        <v>1115</v>
      </c>
      <c r="F973" s="47">
        <v>42649</v>
      </c>
      <c r="G973" s="47">
        <v>42754</v>
      </c>
      <c r="H973" s="48">
        <v>0</v>
      </c>
      <c r="I973" s="47">
        <v>42768</v>
      </c>
      <c r="J973" s="48">
        <v>0</v>
      </c>
      <c r="K973" s="12" t="s">
        <v>246</v>
      </c>
      <c r="L973" s="48" t="s">
        <v>246</v>
      </c>
      <c r="M973" s="52">
        <v>0</v>
      </c>
    </row>
    <row r="974" spans="1:13" ht="15.75" x14ac:dyDescent="0.25">
      <c r="A974" s="46" t="s">
        <v>158</v>
      </c>
      <c r="B974" s="52">
        <v>3</v>
      </c>
      <c r="C974" s="47">
        <v>42334</v>
      </c>
      <c r="D974" s="12">
        <v>5</v>
      </c>
      <c r="E974" s="12" t="s">
        <v>1116</v>
      </c>
      <c r="F974" s="47">
        <v>42649</v>
      </c>
      <c r="G974" s="47">
        <v>42754</v>
      </c>
      <c r="H974" s="48">
        <v>0</v>
      </c>
      <c r="I974" s="47">
        <v>42768</v>
      </c>
      <c r="J974" s="48">
        <v>0</v>
      </c>
      <c r="K974" s="12" t="s">
        <v>246</v>
      </c>
      <c r="L974" s="48" t="s">
        <v>246</v>
      </c>
      <c r="M974" s="52">
        <v>0</v>
      </c>
    </row>
    <row r="975" spans="1:13" ht="15.75" x14ac:dyDescent="0.25">
      <c r="A975" s="46" t="s">
        <v>164</v>
      </c>
      <c r="B975" s="52">
        <v>1</v>
      </c>
      <c r="C975" s="47">
        <v>42166</v>
      </c>
      <c r="D975" s="12">
        <v>3</v>
      </c>
      <c r="E975" s="12" t="s">
        <v>340</v>
      </c>
      <c r="F975" s="47">
        <v>42649</v>
      </c>
      <c r="G975" s="47">
        <v>42754</v>
      </c>
      <c r="H975" s="48">
        <v>0</v>
      </c>
      <c r="I975" s="47">
        <v>42768</v>
      </c>
      <c r="J975" s="48">
        <v>0</v>
      </c>
      <c r="K975" s="12" t="s">
        <v>246</v>
      </c>
      <c r="L975" s="48" t="s">
        <v>246</v>
      </c>
      <c r="M975" s="52">
        <v>0</v>
      </c>
    </row>
    <row r="976" spans="1:13" ht="15.75" x14ac:dyDescent="0.25">
      <c r="A976" s="46" t="s">
        <v>164</v>
      </c>
      <c r="B976" s="52">
        <v>1</v>
      </c>
      <c r="C976" s="47">
        <v>42179</v>
      </c>
      <c r="D976" s="12">
        <v>5</v>
      </c>
      <c r="E976" s="12" t="s">
        <v>341</v>
      </c>
      <c r="F976" s="47">
        <v>42649</v>
      </c>
      <c r="G976" s="47">
        <v>42754</v>
      </c>
      <c r="H976" s="48">
        <v>0</v>
      </c>
      <c r="I976" s="47">
        <v>42768</v>
      </c>
      <c r="J976" s="48">
        <v>0</v>
      </c>
      <c r="K976" s="12" t="s">
        <v>246</v>
      </c>
      <c r="L976" s="48" t="s">
        <v>246</v>
      </c>
      <c r="M976" s="52">
        <v>0</v>
      </c>
    </row>
    <row r="977" spans="1:13" ht="15.75" x14ac:dyDescent="0.25">
      <c r="A977" s="46" t="s">
        <v>164</v>
      </c>
      <c r="B977" s="52">
        <v>1</v>
      </c>
      <c r="C977" s="47">
        <v>42179</v>
      </c>
      <c r="D977" s="12">
        <v>11</v>
      </c>
      <c r="E977" s="12" t="s">
        <v>342</v>
      </c>
      <c r="F977" s="47">
        <v>42649</v>
      </c>
      <c r="G977" s="47">
        <v>42754</v>
      </c>
      <c r="H977" s="48">
        <v>0</v>
      </c>
      <c r="I977" s="47">
        <v>42768</v>
      </c>
      <c r="J977" s="48">
        <v>0</v>
      </c>
      <c r="K977" s="12" t="s">
        <v>246</v>
      </c>
      <c r="L977" s="48" t="s">
        <v>246</v>
      </c>
      <c r="M977" s="52">
        <v>0</v>
      </c>
    </row>
    <row r="978" spans="1:13" ht="15.75" x14ac:dyDescent="0.25">
      <c r="A978" s="46" t="s">
        <v>164</v>
      </c>
      <c r="B978" s="52">
        <v>1</v>
      </c>
      <c r="C978" s="47">
        <v>42179</v>
      </c>
      <c r="D978" s="12">
        <v>11</v>
      </c>
      <c r="E978" s="12" t="s">
        <v>343</v>
      </c>
      <c r="F978" s="47">
        <v>42649</v>
      </c>
      <c r="G978" s="47">
        <v>42754</v>
      </c>
      <c r="H978" s="48">
        <v>0</v>
      </c>
      <c r="I978" s="47">
        <v>42768</v>
      </c>
      <c r="J978" s="48">
        <v>0</v>
      </c>
      <c r="K978" s="12" t="s">
        <v>246</v>
      </c>
      <c r="L978" s="48" t="s">
        <v>246</v>
      </c>
      <c r="M978" s="52">
        <v>0</v>
      </c>
    </row>
    <row r="979" spans="1:13" ht="15.75" x14ac:dyDescent="0.25">
      <c r="A979" s="46" t="s">
        <v>164</v>
      </c>
      <c r="B979" s="52">
        <v>1</v>
      </c>
      <c r="C979" s="47">
        <v>42186</v>
      </c>
      <c r="D979" s="12">
        <v>1</v>
      </c>
      <c r="E979" s="12" t="s">
        <v>344</v>
      </c>
      <c r="F979" s="47">
        <v>42649</v>
      </c>
      <c r="G979" s="47">
        <v>42754</v>
      </c>
      <c r="H979" s="48">
        <v>0</v>
      </c>
      <c r="I979" s="47">
        <v>42768</v>
      </c>
      <c r="J979" s="48">
        <v>0</v>
      </c>
      <c r="K979" s="12" t="s">
        <v>246</v>
      </c>
      <c r="L979" s="48" t="s">
        <v>246</v>
      </c>
      <c r="M979" s="52">
        <v>0</v>
      </c>
    </row>
    <row r="980" spans="1:13" ht="15.75" x14ac:dyDescent="0.25">
      <c r="A980" s="46" t="s">
        <v>164</v>
      </c>
      <c r="B980" s="52">
        <v>1</v>
      </c>
      <c r="C980" s="47">
        <v>42186</v>
      </c>
      <c r="D980" s="12">
        <v>11</v>
      </c>
      <c r="E980" s="12" t="s">
        <v>345</v>
      </c>
      <c r="F980" s="47">
        <v>42649</v>
      </c>
      <c r="G980" s="47">
        <v>42754</v>
      </c>
      <c r="H980" s="48">
        <v>0</v>
      </c>
      <c r="I980" s="47">
        <v>42768</v>
      </c>
      <c r="J980" s="48">
        <v>0</v>
      </c>
      <c r="K980" s="12" t="s">
        <v>246</v>
      </c>
      <c r="L980" s="48" t="s">
        <v>246</v>
      </c>
      <c r="M980" s="52">
        <v>0</v>
      </c>
    </row>
    <row r="981" spans="1:13" ht="15.75" x14ac:dyDescent="0.25">
      <c r="A981" s="46" t="s">
        <v>164</v>
      </c>
      <c r="B981" s="52">
        <v>1</v>
      </c>
      <c r="C981" s="47">
        <v>42186</v>
      </c>
      <c r="D981" s="12">
        <v>7</v>
      </c>
      <c r="E981" s="12" t="s">
        <v>346</v>
      </c>
      <c r="F981" s="47">
        <v>42649</v>
      </c>
      <c r="G981" s="47">
        <v>42754</v>
      </c>
      <c r="H981" s="48">
        <v>0</v>
      </c>
      <c r="I981" s="47">
        <v>42768</v>
      </c>
      <c r="J981" s="48">
        <v>0</v>
      </c>
      <c r="K981" s="12" t="s">
        <v>246</v>
      </c>
      <c r="L981" s="48" t="s">
        <v>246</v>
      </c>
      <c r="M981" s="52">
        <v>0</v>
      </c>
    </row>
    <row r="982" spans="1:13" ht="15.75" x14ac:dyDescent="0.25">
      <c r="A982" s="46" t="s">
        <v>164</v>
      </c>
      <c r="B982" s="52">
        <v>1</v>
      </c>
      <c r="C982" s="47">
        <v>42192</v>
      </c>
      <c r="D982" s="12">
        <v>12</v>
      </c>
      <c r="E982" s="12" t="s">
        <v>1117</v>
      </c>
      <c r="F982" s="47">
        <v>42649</v>
      </c>
      <c r="G982" s="47">
        <v>42754</v>
      </c>
      <c r="H982" s="48">
        <v>0</v>
      </c>
      <c r="I982" s="47">
        <v>42768</v>
      </c>
      <c r="J982" s="48">
        <v>0</v>
      </c>
      <c r="K982" s="12" t="s">
        <v>246</v>
      </c>
      <c r="L982" s="48" t="s">
        <v>246</v>
      </c>
      <c r="M982" s="52">
        <v>0</v>
      </c>
    </row>
    <row r="983" spans="1:13" ht="15.75" x14ac:dyDescent="0.25">
      <c r="A983" s="46" t="s">
        <v>164</v>
      </c>
      <c r="B983" s="52">
        <v>1</v>
      </c>
      <c r="C983" s="47">
        <v>42201</v>
      </c>
      <c r="D983" s="12">
        <v>7</v>
      </c>
      <c r="E983" s="12" t="s">
        <v>1118</v>
      </c>
      <c r="F983" s="47">
        <v>42649</v>
      </c>
      <c r="G983" s="47">
        <v>42754</v>
      </c>
      <c r="H983" s="48">
        <v>0</v>
      </c>
      <c r="I983" s="47">
        <v>42768</v>
      </c>
      <c r="J983" s="48">
        <v>0</v>
      </c>
      <c r="K983" s="12" t="s">
        <v>246</v>
      </c>
      <c r="L983" s="48" t="s">
        <v>246</v>
      </c>
      <c r="M983" s="52">
        <v>0</v>
      </c>
    </row>
    <row r="984" spans="1:13" ht="15.75" x14ac:dyDescent="0.25">
      <c r="A984" s="46" t="s">
        <v>164</v>
      </c>
      <c r="B984" s="52">
        <v>1</v>
      </c>
      <c r="C984" s="47">
        <v>42201</v>
      </c>
      <c r="D984" s="12">
        <v>14</v>
      </c>
      <c r="E984" s="12" t="s">
        <v>1119</v>
      </c>
      <c r="F984" s="47">
        <v>42649</v>
      </c>
      <c r="G984" s="47">
        <v>42754</v>
      </c>
      <c r="H984" s="48">
        <v>0</v>
      </c>
      <c r="I984" s="47">
        <v>42768</v>
      </c>
      <c r="J984" s="48">
        <v>0</v>
      </c>
      <c r="K984" s="12" t="s">
        <v>246</v>
      </c>
      <c r="L984" s="48" t="s">
        <v>246</v>
      </c>
      <c r="M984" s="52">
        <v>0</v>
      </c>
    </row>
    <row r="985" spans="1:13" ht="15.75" x14ac:dyDescent="0.25">
      <c r="A985" s="46" t="s">
        <v>164</v>
      </c>
      <c r="B985" s="52">
        <v>1</v>
      </c>
      <c r="C985" s="47">
        <v>42536</v>
      </c>
      <c r="D985" s="12">
        <v>5</v>
      </c>
      <c r="E985" s="12" t="s">
        <v>1120</v>
      </c>
      <c r="F985" s="47">
        <v>42649</v>
      </c>
      <c r="G985" s="47">
        <v>42754</v>
      </c>
      <c r="H985" s="48">
        <v>0</v>
      </c>
      <c r="I985" s="47">
        <v>42768</v>
      </c>
      <c r="J985" s="48">
        <v>0</v>
      </c>
      <c r="K985" s="12" t="s">
        <v>246</v>
      </c>
      <c r="L985" s="48" t="s">
        <v>246</v>
      </c>
      <c r="M985" s="52">
        <v>0</v>
      </c>
    </row>
    <row r="986" spans="1:13" ht="15.75" x14ac:dyDescent="0.25">
      <c r="A986" s="46" t="s">
        <v>164</v>
      </c>
      <c r="B986" s="52">
        <v>1</v>
      </c>
      <c r="C986" s="47">
        <v>42543</v>
      </c>
      <c r="D986" s="12">
        <v>3</v>
      </c>
      <c r="E986" s="12" t="s">
        <v>1121</v>
      </c>
      <c r="F986" s="47">
        <v>42649</v>
      </c>
      <c r="G986" s="47">
        <v>42754</v>
      </c>
      <c r="H986" s="48">
        <v>0</v>
      </c>
      <c r="I986" s="47">
        <v>42768</v>
      </c>
      <c r="J986" s="48">
        <v>0</v>
      </c>
      <c r="K986" s="12" t="s">
        <v>246</v>
      </c>
      <c r="L986" s="48" t="s">
        <v>246</v>
      </c>
      <c r="M986" s="52">
        <v>0</v>
      </c>
    </row>
    <row r="987" spans="1:13" ht="15.75" x14ac:dyDescent="0.25">
      <c r="A987" s="46" t="s">
        <v>164</v>
      </c>
      <c r="B987" s="52">
        <v>1</v>
      </c>
      <c r="C987" s="47">
        <v>42543</v>
      </c>
      <c r="D987" s="12">
        <v>4</v>
      </c>
      <c r="E987" s="12" t="s">
        <v>1122</v>
      </c>
      <c r="F987" s="47">
        <v>42649</v>
      </c>
      <c r="G987" s="47">
        <v>42754</v>
      </c>
      <c r="H987" s="48">
        <v>0</v>
      </c>
      <c r="I987" s="47">
        <v>42768</v>
      </c>
      <c r="J987" s="48">
        <v>0</v>
      </c>
      <c r="K987" s="12" t="s">
        <v>246</v>
      </c>
      <c r="L987" s="48" t="s">
        <v>246</v>
      </c>
      <c r="M987" s="52">
        <v>0</v>
      </c>
    </row>
    <row r="988" spans="1:13" ht="15.75" x14ac:dyDescent="0.25">
      <c r="A988" s="46" t="s">
        <v>164</v>
      </c>
      <c r="B988" s="52">
        <v>1</v>
      </c>
      <c r="C988" s="47">
        <v>42550</v>
      </c>
      <c r="D988" s="12">
        <v>1</v>
      </c>
      <c r="E988" s="12" t="s">
        <v>1123</v>
      </c>
      <c r="F988" s="47">
        <v>42649</v>
      </c>
      <c r="G988" s="47">
        <v>42754</v>
      </c>
      <c r="H988" s="48">
        <v>0</v>
      </c>
      <c r="I988" s="47">
        <v>42768</v>
      </c>
      <c r="J988" s="48">
        <v>0</v>
      </c>
      <c r="K988" s="12" t="s">
        <v>246</v>
      </c>
      <c r="L988" s="48" t="s">
        <v>246</v>
      </c>
      <c r="M988" s="52">
        <v>0</v>
      </c>
    </row>
    <row r="989" spans="1:13" ht="15.75" x14ac:dyDescent="0.25">
      <c r="A989" s="46" t="s">
        <v>164</v>
      </c>
      <c r="B989" s="52">
        <v>1</v>
      </c>
      <c r="C989" s="47">
        <v>42558</v>
      </c>
      <c r="D989" s="12">
        <v>5</v>
      </c>
      <c r="E989" s="12" t="s">
        <v>1124</v>
      </c>
      <c r="F989" s="47">
        <v>42649</v>
      </c>
      <c r="G989" s="47">
        <v>42754</v>
      </c>
      <c r="H989" s="48">
        <v>0</v>
      </c>
      <c r="I989" s="47">
        <v>42768</v>
      </c>
      <c r="J989" s="48">
        <v>0</v>
      </c>
      <c r="K989" s="12" t="s">
        <v>246</v>
      </c>
      <c r="L989" s="48" t="s">
        <v>246</v>
      </c>
      <c r="M989" s="52">
        <v>0</v>
      </c>
    </row>
    <row r="990" spans="1:13" ht="15.75" x14ac:dyDescent="0.25">
      <c r="A990" s="46" t="s">
        <v>164</v>
      </c>
      <c r="B990" s="52">
        <v>1</v>
      </c>
      <c r="C990" s="47">
        <v>42558</v>
      </c>
      <c r="D990" s="12">
        <v>7</v>
      </c>
      <c r="E990" s="12" t="s">
        <v>1125</v>
      </c>
      <c r="F990" s="47">
        <v>42649</v>
      </c>
      <c r="G990" s="47">
        <v>42754</v>
      </c>
      <c r="H990" s="48">
        <v>0</v>
      </c>
      <c r="I990" s="47">
        <v>42768</v>
      </c>
      <c r="J990" s="48">
        <v>0</v>
      </c>
      <c r="K990" s="12" t="s">
        <v>246</v>
      </c>
      <c r="L990" s="48" t="s">
        <v>246</v>
      </c>
      <c r="M990" s="52">
        <v>0</v>
      </c>
    </row>
    <row r="991" spans="1:13" ht="15.75" x14ac:dyDescent="0.25">
      <c r="A991" s="46" t="s">
        <v>164</v>
      </c>
      <c r="B991" s="52">
        <v>1</v>
      </c>
      <c r="C991" s="47">
        <v>42558</v>
      </c>
      <c r="D991" s="12">
        <v>10</v>
      </c>
      <c r="E991" s="12" t="s">
        <v>1126</v>
      </c>
      <c r="F991" s="47">
        <v>42649</v>
      </c>
      <c r="G991" s="47">
        <v>42754</v>
      </c>
      <c r="H991" s="48">
        <v>0</v>
      </c>
      <c r="I991" s="47">
        <v>42768</v>
      </c>
      <c r="J991" s="48">
        <v>0</v>
      </c>
      <c r="K991" s="12" t="s">
        <v>246</v>
      </c>
      <c r="L991" s="48" t="s">
        <v>246</v>
      </c>
      <c r="M991" s="52">
        <v>0</v>
      </c>
    </row>
    <row r="992" spans="1:13" ht="15.75" x14ac:dyDescent="0.25">
      <c r="A992" s="46" t="s">
        <v>164</v>
      </c>
      <c r="B992" s="52">
        <v>1</v>
      </c>
      <c r="C992" s="47">
        <v>42564</v>
      </c>
      <c r="D992" s="12">
        <v>8</v>
      </c>
      <c r="E992" s="12" t="s">
        <v>1127</v>
      </c>
      <c r="F992" s="47">
        <v>42649</v>
      </c>
      <c r="G992" s="47">
        <v>42754</v>
      </c>
      <c r="H992" s="48">
        <v>0</v>
      </c>
      <c r="I992" s="47">
        <v>42768</v>
      </c>
      <c r="J992" s="48">
        <v>0</v>
      </c>
      <c r="K992" s="12" t="s">
        <v>246</v>
      </c>
      <c r="L992" s="48" t="s">
        <v>246</v>
      </c>
      <c r="M992" s="52">
        <v>0</v>
      </c>
    </row>
    <row r="993" spans="1:13" ht="15.75" x14ac:dyDescent="0.25">
      <c r="A993" s="46" t="s">
        <v>164</v>
      </c>
      <c r="B993" s="52">
        <v>1</v>
      </c>
      <c r="C993" s="47">
        <v>42564</v>
      </c>
      <c r="D993" s="12">
        <v>13</v>
      </c>
      <c r="E993" s="12" t="s">
        <v>1128</v>
      </c>
      <c r="F993" s="47">
        <v>42649</v>
      </c>
      <c r="G993" s="47">
        <v>42754</v>
      </c>
      <c r="H993" s="48">
        <v>0</v>
      </c>
      <c r="I993" s="47">
        <v>42768</v>
      </c>
      <c r="J993" s="48">
        <v>0</v>
      </c>
      <c r="K993" s="12" t="s">
        <v>246</v>
      </c>
      <c r="L993" s="48" t="s">
        <v>246</v>
      </c>
      <c r="M993" s="52">
        <v>0</v>
      </c>
    </row>
    <row r="994" spans="1:13" ht="15.75" x14ac:dyDescent="0.25">
      <c r="A994" s="46" t="s">
        <v>164</v>
      </c>
      <c r="B994" s="52">
        <v>1</v>
      </c>
      <c r="C994" s="47">
        <v>42573</v>
      </c>
      <c r="D994" s="12">
        <v>2</v>
      </c>
      <c r="E994" s="12" t="s">
        <v>1129</v>
      </c>
      <c r="F994" s="47">
        <v>42649</v>
      </c>
      <c r="G994" s="47">
        <v>42754</v>
      </c>
      <c r="H994" s="48">
        <v>0</v>
      </c>
      <c r="I994" s="47">
        <v>42768</v>
      </c>
      <c r="J994" s="48">
        <v>0</v>
      </c>
      <c r="K994" s="12" t="s">
        <v>246</v>
      </c>
      <c r="L994" s="48" t="s">
        <v>246</v>
      </c>
      <c r="M994" s="52">
        <v>0</v>
      </c>
    </row>
    <row r="995" spans="1:13" ht="15.75" x14ac:dyDescent="0.25">
      <c r="A995" s="46" t="s">
        <v>164</v>
      </c>
      <c r="B995" s="12">
        <v>2</v>
      </c>
      <c r="C995" s="47">
        <v>41870</v>
      </c>
      <c r="D995" s="12">
        <v>4</v>
      </c>
      <c r="E995" s="12" t="s">
        <v>347</v>
      </c>
      <c r="F995" s="47">
        <v>42649</v>
      </c>
      <c r="G995" s="47">
        <v>42754</v>
      </c>
      <c r="H995" s="48">
        <v>0</v>
      </c>
      <c r="I995" s="47">
        <v>42768</v>
      </c>
      <c r="J995" s="48">
        <v>0</v>
      </c>
      <c r="K995" s="12" t="s">
        <v>246</v>
      </c>
      <c r="L995" s="48" t="s">
        <v>246</v>
      </c>
      <c r="M995" s="52">
        <v>0</v>
      </c>
    </row>
    <row r="996" spans="1:13" ht="15.75" x14ac:dyDescent="0.25">
      <c r="A996" s="46" t="s">
        <v>164</v>
      </c>
      <c r="B996" s="12">
        <v>2</v>
      </c>
      <c r="C996" s="47">
        <v>41891</v>
      </c>
      <c r="D996" s="12">
        <v>3</v>
      </c>
      <c r="E996" s="12" t="s">
        <v>348</v>
      </c>
      <c r="F996" s="47">
        <v>42649</v>
      </c>
      <c r="G996" s="47">
        <v>42754</v>
      </c>
      <c r="H996" s="48">
        <v>0</v>
      </c>
      <c r="I996" s="47">
        <v>42768</v>
      </c>
      <c r="J996" s="48">
        <v>0</v>
      </c>
      <c r="K996" s="12" t="s">
        <v>246</v>
      </c>
      <c r="L996" s="48" t="s">
        <v>246</v>
      </c>
      <c r="M996" s="52">
        <v>0</v>
      </c>
    </row>
    <row r="997" spans="1:13" ht="15.75" x14ac:dyDescent="0.25">
      <c r="A997" s="46" t="s">
        <v>164</v>
      </c>
      <c r="B997" s="12">
        <v>2</v>
      </c>
      <c r="C997" s="47">
        <v>41891</v>
      </c>
      <c r="D997" s="12">
        <v>5</v>
      </c>
      <c r="E997" s="12" t="s">
        <v>349</v>
      </c>
      <c r="F997" s="47">
        <v>42649</v>
      </c>
      <c r="G997" s="47">
        <v>42754</v>
      </c>
      <c r="H997" s="48">
        <v>0</v>
      </c>
      <c r="I997" s="47">
        <v>42768</v>
      </c>
      <c r="J997" s="48">
        <v>0</v>
      </c>
      <c r="K997" s="12" t="s">
        <v>246</v>
      </c>
      <c r="L997" s="48" t="s">
        <v>246</v>
      </c>
      <c r="M997" s="52">
        <v>0</v>
      </c>
    </row>
    <row r="998" spans="1:13" ht="15.75" x14ac:dyDescent="0.25">
      <c r="A998" s="46" t="s">
        <v>164</v>
      </c>
      <c r="B998" s="12">
        <v>2</v>
      </c>
      <c r="C998" s="47">
        <v>41891</v>
      </c>
      <c r="D998" s="12">
        <v>6</v>
      </c>
      <c r="E998" s="12" t="s">
        <v>350</v>
      </c>
      <c r="F998" s="47">
        <v>42649</v>
      </c>
      <c r="G998" s="47">
        <v>42754</v>
      </c>
      <c r="H998" s="48">
        <v>0</v>
      </c>
      <c r="I998" s="47">
        <v>42768</v>
      </c>
      <c r="J998" s="48">
        <v>0</v>
      </c>
      <c r="K998" s="12" t="s">
        <v>246</v>
      </c>
      <c r="L998" s="48" t="s">
        <v>246</v>
      </c>
      <c r="M998" s="52">
        <v>0</v>
      </c>
    </row>
    <row r="999" spans="1:13" ht="15.75" x14ac:dyDescent="0.25">
      <c r="A999" s="46" t="s">
        <v>164</v>
      </c>
      <c r="B999" s="12">
        <v>2</v>
      </c>
      <c r="C999" s="47">
        <v>41891</v>
      </c>
      <c r="D999" s="12">
        <v>6</v>
      </c>
      <c r="E999" s="12" t="s">
        <v>351</v>
      </c>
      <c r="F999" s="47">
        <v>42649</v>
      </c>
      <c r="G999" s="47">
        <v>42754</v>
      </c>
      <c r="H999" s="48">
        <v>0</v>
      </c>
      <c r="I999" s="47">
        <v>42768</v>
      </c>
      <c r="J999" s="48">
        <v>0</v>
      </c>
      <c r="K999" s="12" t="s">
        <v>246</v>
      </c>
      <c r="L999" s="48" t="s">
        <v>246</v>
      </c>
      <c r="M999" s="52">
        <v>0</v>
      </c>
    </row>
    <row r="1000" spans="1:13" ht="15.75" x14ac:dyDescent="0.25">
      <c r="A1000" s="46" t="s">
        <v>164</v>
      </c>
      <c r="B1000" s="12">
        <v>2</v>
      </c>
      <c r="C1000" s="47">
        <v>41891</v>
      </c>
      <c r="D1000" s="12">
        <v>6</v>
      </c>
      <c r="E1000" s="12" t="s">
        <v>352</v>
      </c>
      <c r="F1000" s="47">
        <v>42649</v>
      </c>
      <c r="G1000" s="47">
        <v>42754</v>
      </c>
      <c r="H1000" s="48">
        <v>0</v>
      </c>
      <c r="I1000" s="47">
        <v>42768</v>
      </c>
      <c r="J1000" s="48">
        <v>0</v>
      </c>
      <c r="K1000" s="12" t="s">
        <v>246</v>
      </c>
      <c r="L1000" s="48" t="s">
        <v>246</v>
      </c>
      <c r="M1000" s="52">
        <v>0</v>
      </c>
    </row>
    <row r="1001" spans="1:13" ht="15.75" x14ac:dyDescent="0.25">
      <c r="A1001" s="46" t="s">
        <v>164</v>
      </c>
      <c r="B1001" s="12">
        <v>2</v>
      </c>
      <c r="C1001" s="47">
        <v>41891</v>
      </c>
      <c r="D1001" s="12">
        <v>6</v>
      </c>
      <c r="E1001" s="12" t="s">
        <v>353</v>
      </c>
      <c r="F1001" s="47">
        <v>42649</v>
      </c>
      <c r="G1001" s="47">
        <v>42754</v>
      </c>
      <c r="H1001" s="48">
        <v>0</v>
      </c>
      <c r="I1001" s="47">
        <v>42768</v>
      </c>
      <c r="J1001" s="48">
        <v>0</v>
      </c>
      <c r="K1001" s="12" t="s">
        <v>246</v>
      </c>
      <c r="L1001" s="48" t="s">
        <v>246</v>
      </c>
      <c r="M1001" s="52">
        <v>0</v>
      </c>
    </row>
    <row r="1002" spans="1:13" ht="15.75" x14ac:dyDescent="0.25">
      <c r="A1002" s="46" t="s">
        <v>164</v>
      </c>
      <c r="B1002" s="12">
        <v>2</v>
      </c>
      <c r="C1002" s="47">
        <v>41891</v>
      </c>
      <c r="D1002" s="12">
        <v>7</v>
      </c>
      <c r="E1002" s="12" t="s">
        <v>354</v>
      </c>
      <c r="F1002" s="47">
        <v>42649</v>
      </c>
      <c r="G1002" s="47">
        <v>42754</v>
      </c>
      <c r="H1002" s="48">
        <v>0</v>
      </c>
      <c r="I1002" s="47">
        <v>42768</v>
      </c>
      <c r="J1002" s="48">
        <v>0</v>
      </c>
      <c r="K1002" s="12" t="s">
        <v>246</v>
      </c>
      <c r="L1002" s="48" t="s">
        <v>246</v>
      </c>
      <c r="M1002" s="52">
        <v>0</v>
      </c>
    </row>
    <row r="1003" spans="1:13" ht="15.75" x14ac:dyDescent="0.25">
      <c r="A1003" s="46" t="s">
        <v>164</v>
      </c>
      <c r="B1003" s="12">
        <v>2</v>
      </c>
      <c r="C1003" s="47">
        <v>41891</v>
      </c>
      <c r="D1003" s="12">
        <v>8</v>
      </c>
      <c r="E1003" s="12" t="s">
        <v>355</v>
      </c>
      <c r="F1003" s="47">
        <v>42649</v>
      </c>
      <c r="G1003" s="47">
        <v>42754</v>
      </c>
      <c r="H1003" s="48">
        <v>0</v>
      </c>
      <c r="I1003" s="47">
        <v>42768</v>
      </c>
      <c r="J1003" s="48">
        <v>0</v>
      </c>
      <c r="K1003" s="12" t="s">
        <v>246</v>
      </c>
      <c r="L1003" s="48" t="s">
        <v>246</v>
      </c>
      <c r="M1003" s="52">
        <v>0</v>
      </c>
    </row>
    <row r="1004" spans="1:13" ht="15.75" x14ac:dyDescent="0.25">
      <c r="A1004" s="46" t="s">
        <v>164</v>
      </c>
      <c r="B1004" s="12">
        <v>2</v>
      </c>
      <c r="C1004" s="47">
        <v>42219</v>
      </c>
      <c r="D1004" s="12">
        <v>8</v>
      </c>
      <c r="E1004" s="12" t="s">
        <v>356</v>
      </c>
      <c r="F1004" s="47">
        <v>42649</v>
      </c>
      <c r="G1004" s="47">
        <v>42754</v>
      </c>
      <c r="H1004" s="48">
        <v>0</v>
      </c>
      <c r="I1004" s="47">
        <v>42768</v>
      </c>
      <c r="J1004" s="48">
        <v>0</v>
      </c>
      <c r="K1004" s="12" t="s">
        <v>246</v>
      </c>
      <c r="L1004" s="48" t="s">
        <v>246</v>
      </c>
      <c r="M1004" s="52">
        <v>0</v>
      </c>
    </row>
    <row r="1005" spans="1:13" ht="15.75" x14ac:dyDescent="0.25">
      <c r="A1005" s="46" t="s">
        <v>164</v>
      </c>
      <c r="B1005" s="12">
        <v>2</v>
      </c>
      <c r="C1005" s="47">
        <v>42219</v>
      </c>
      <c r="D1005" s="12">
        <v>11</v>
      </c>
      <c r="E1005" s="12" t="s">
        <v>357</v>
      </c>
      <c r="F1005" s="47">
        <v>42649</v>
      </c>
      <c r="G1005" s="47">
        <v>42754</v>
      </c>
      <c r="H1005" s="48">
        <v>0</v>
      </c>
      <c r="I1005" s="47">
        <v>42768</v>
      </c>
      <c r="J1005" s="48">
        <v>0</v>
      </c>
      <c r="K1005" s="12" t="s">
        <v>246</v>
      </c>
      <c r="L1005" s="48" t="s">
        <v>246</v>
      </c>
      <c r="M1005" s="52">
        <v>0</v>
      </c>
    </row>
    <row r="1006" spans="1:13" ht="15.75" x14ac:dyDescent="0.25">
      <c r="A1006" s="46" t="s">
        <v>164</v>
      </c>
      <c r="B1006" s="12">
        <v>2</v>
      </c>
      <c r="C1006" s="47">
        <v>42223</v>
      </c>
      <c r="D1006" s="12">
        <v>12</v>
      </c>
      <c r="E1006" s="12" t="s">
        <v>358</v>
      </c>
      <c r="F1006" s="47">
        <v>42649</v>
      </c>
      <c r="G1006" s="47">
        <v>42754</v>
      </c>
      <c r="H1006" s="48">
        <v>0</v>
      </c>
      <c r="I1006" s="47">
        <v>42768</v>
      </c>
      <c r="J1006" s="48">
        <v>0</v>
      </c>
      <c r="K1006" s="12" t="s">
        <v>246</v>
      </c>
      <c r="L1006" s="48" t="s">
        <v>246</v>
      </c>
      <c r="M1006" s="52">
        <v>0</v>
      </c>
    </row>
    <row r="1007" spans="1:13" ht="15.75" x14ac:dyDescent="0.25">
      <c r="A1007" s="46" t="s">
        <v>164</v>
      </c>
      <c r="B1007" s="12">
        <v>2</v>
      </c>
      <c r="C1007" s="47">
        <v>42229</v>
      </c>
      <c r="D1007" s="12">
        <v>7</v>
      </c>
      <c r="E1007" s="12" t="s">
        <v>359</v>
      </c>
      <c r="F1007" s="47">
        <v>42649</v>
      </c>
      <c r="G1007" s="47">
        <v>42754</v>
      </c>
      <c r="H1007" s="48">
        <v>0</v>
      </c>
      <c r="I1007" s="47">
        <v>42768</v>
      </c>
      <c r="J1007" s="48">
        <v>0</v>
      </c>
      <c r="K1007" s="12" t="s">
        <v>246</v>
      </c>
      <c r="L1007" s="48" t="s">
        <v>246</v>
      </c>
      <c r="M1007" s="52">
        <v>0</v>
      </c>
    </row>
    <row r="1008" spans="1:13" ht="15.75" x14ac:dyDescent="0.25">
      <c r="A1008" s="46" t="s">
        <v>164</v>
      </c>
      <c r="B1008" s="12">
        <v>2</v>
      </c>
      <c r="C1008" s="47">
        <v>42229</v>
      </c>
      <c r="D1008" s="12">
        <v>10</v>
      </c>
      <c r="E1008" s="12" t="s">
        <v>360</v>
      </c>
      <c r="F1008" s="47">
        <v>42649</v>
      </c>
      <c r="G1008" s="47">
        <v>42754</v>
      </c>
      <c r="H1008" s="48">
        <v>0</v>
      </c>
      <c r="I1008" s="47">
        <v>42768</v>
      </c>
      <c r="J1008" s="48">
        <v>0</v>
      </c>
      <c r="K1008" s="12" t="s">
        <v>246</v>
      </c>
      <c r="L1008" s="48" t="s">
        <v>246</v>
      </c>
      <c r="M1008" s="52">
        <v>0</v>
      </c>
    </row>
    <row r="1009" spans="1:13" ht="15.75" x14ac:dyDescent="0.25">
      <c r="A1009" s="46" t="s">
        <v>164</v>
      </c>
      <c r="B1009" s="12">
        <v>2</v>
      </c>
      <c r="C1009" s="47">
        <v>42236</v>
      </c>
      <c r="D1009" s="12">
        <v>4</v>
      </c>
      <c r="E1009" s="12" t="s">
        <v>361</v>
      </c>
      <c r="F1009" s="47">
        <v>42649</v>
      </c>
      <c r="G1009" s="47">
        <v>42754</v>
      </c>
      <c r="H1009" s="48">
        <v>0</v>
      </c>
      <c r="I1009" s="47">
        <v>42768</v>
      </c>
      <c r="J1009" s="48">
        <v>0</v>
      </c>
      <c r="K1009" s="12" t="s">
        <v>246</v>
      </c>
      <c r="L1009" s="48" t="s">
        <v>246</v>
      </c>
      <c r="M1009" s="52">
        <v>0</v>
      </c>
    </row>
    <row r="1010" spans="1:13" ht="15.75" x14ac:dyDescent="0.25">
      <c r="A1010" s="46" t="s">
        <v>164</v>
      </c>
      <c r="B1010" s="12">
        <v>2</v>
      </c>
      <c r="C1010" s="47">
        <v>42243</v>
      </c>
      <c r="D1010" s="12">
        <v>1</v>
      </c>
      <c r="E1010" s="12" t="s">
        <v>362</v>
      </c>
      <c r="F1010" s="47">
        <v>42649</v>
      </c>
      <c r="G1010" s="47">
        <v>42754</v>
      </c>
      <c r="H1010" s="48">
        <v>0</v>
      </c>
      <c r="I1010" s="47">
        <v>42768</v>
      </c>
      <c r="J1010" s="48">
        <v>0</v>
      </c>
      <c r="K1010" s="12" t="s">
        <v>246</v>
      </c>
      <c r="L1010" s="48" t="s">
        <v>246</v>
      </c>
      <c r="M1010" s="52">
        <v>0</v>
      </c>
    </row>
    <row r="1011" spans="1:13" ht="15.75" x14ac:dyDescent="0.25">
      <c r="A1011" s="46" t="s">
        <v>164</v>
      </c>
      <c r="B1011" s="12">
        <v>2</v>
      </c>
      <c r="C1011" s="47">
        <v>42258</v>
      </c>
      <c r="D1011" s="12">
        <v>6</v>
      </c>
      <c r="E1011" s="12" t="s">
        <v>1130</v>
      </c>
      <c r="F1011" s="47">
        <v>42649</v>
      </c>
      <c r="G1011" s="47">
        <v>42754</v>
      </c>
      <c r="H1011" s="48">
        <v>0</v>
      </c>
      <c r="I1011" s="47">
        <v>42768</v>
      </c>
      <c r="J1011" s="48">
        <v>0</v>
      </c>
      <c r="K1011" s="12" t="s">
        <v>246</v>
      </c>
      <c r="L1011" s="48" t="s">
        <v>246</v>
      </c>
      <c r="M1011" s="52">
        <v>0</v>
      </c>
    </row>
    <row r="1012" spans="1:13" ht="15.75" x14ac:dyDescent="0.25">
      <c r="A1012" s="46" t="s">
        <v>164</v>
      </c>
      <c r="B1012" s="12">
        <v>2</v>
      </c>
      <c r="C1012" s="47">
        <v>42258</v>
      </c>
      <c r="D1012" s="12">
        <v>10</v>
      </c>
      <c r="E1012" s="12" t="s">
        <v>1131</v>
      </c>
      <c r="F1012" s="47">
        <v>42649</v>
      </c>
      <c r="G1012" s="47">
        <v>42754</v>
      </c>
      <c r="H1012" s="48">
        <v>0</v>
      </c>
      <c r="I1012" s="47">
        <v>42788</v>
      </c>
      <c r="J1012" s="48">
        <v>0</v>
      </c>
      <c r="K1012" s="12" t="s">
        <v>246</v>
      </c>
      <c r="L1012" s="48" t="s">
        <v>246</v>
      </c>
      <c r="M1012" s="52">
        <v>0</v>
      </c>
    </row>
    <row r="1013" spans="1:13" ht="15.75" x14ac:dyDescent="0.25">
      <c r="A1013" s="46" t="s">
        <v>164</v>
      </c>
      <c r="B1013" s="12">
        <v>2</v>
      </c>
      <c r="C1013" s="47">
        <v>42263</v>
      </c>
      <c r="D1013" s="12">
        <v>3</v>
      </c>
      <c r="E1013" s="12" t="s">
        <v>1132</v>
      </c>
      <c r="F1013" s="47">
        <v>42649</v>
      </c>
      <c r="G1013" s="47">
        <v>42758</v>
      </c>
      <c r="H1013" s="48">
        <v>0</v>
      </c>
      <c r="I1013" s="47">
        <v>42788</v>
      </c>
      <c r="J1013" s="48">
        <v>0</v>
      </c>
      <c r="K1013" s="12" t="s">
        <v>246</v>
      </c>
      <c r="L1013" s="48" t="s">
        <v>246</v>
      </c>
      <c r="M1013" s="52">
        <v>0</v>
      </c>
    </row>
    <row r="1014" spans="1:13" ht="15.75" x14ac:dyDescent="0.25">
      <c r="A1014" s="46" t="s">
        <v>164</v>
      </c>
      <c r="B1014" s="12">
        <v>2</v>
      </c>
      <c r="C1014" s="47">
        <v>42263</v>
      </c>
      <c r="D1014" s="12">
        <v>6</v>
      </c>
      <c r="E1014" s="12" t="s">
        <v>1133</v>
      </c>
      <c r="F1014" s="47">
        <v>42649</v>
      </c>
      <c r="G1014" s="47">
        <v>42758</v>
      </c>
      <c r="H1014" s="48">
        <v>0</v>
      </c>
      <c r="I1014" s="47">
        <v>42788</v>
      </c>
      <c r="J1014" s="48">
        <v>0</v>
      </c>
      <c r="K1014" s="12" t="s">
        <v>246</v>
      </c>
      <c r="L1014" s="48" t="s">
        <v>246</v>
      </c>
      <c r="M1014" s="52">
        <v>0</v>
      </c>
    </row>
    <row r="1015" spans="1:13" ht="15.75" x14ac:dyDescent="0.25">
      <c r="A1015" s="46" t="s">
        <v>164</v>
      </c>
      <c r="B1015" s="12">
        <v>3</v>
      </c>
      <c r="C1015" s="47">
        <v>41933</v>
      </c>
      <c r="D1015" s="60">
        <v>2</v>
      </c>
      <c r="E1015" s="47" t="s">
        <v>363</v>
      </c>
      <c r="F1015" s="47">
        <v>42649</v>
      </c>
      <c r="G1015" s="47">
        <v>42758</v>
      </c>
      <c r="H1015" s="48">
        <v>0</v>
      </c>
      <c r="I1015" s="47">
        <v>42788</v>
      </c>
      <c r="J1015" s="48">
        <v>0</v>
      </c>
      <c r="K1015" s="47" t="s">
        <v>246</v>
      </c>
      <c r="L1015" s="48" t="s">
        <v>246</v>
      </c>
      <c r="M1015" s="52">
        <v>0</v>
      </c>
    </row>
    <row r="1016" spans="1:13" ht="15.75" x14ac:dyDescent="0.25">
      <c r="A1016" s="46" t="s">
        <v>164</v>
      </c>
      <c r="B1016" s="12">
        <v>3</v>
      </c>
      <c r="C1016" s="47">
        <v>41933</v>
      </c>
      <c r="D1016" s="60">
        <v>3</v>
      </c>
      <c r="E1016" s="47" t="s">
        <v>364</v>
      </c>
      <c r="F1016" s="47">
        <v>42649</v>
      </c>
      <c r="G1016" s="47">
        <v>42758</v>
      </c>
      <c r="H1016" s="48">
        <v>0</v>
      </c>
      <c r="I1016" s="47">
        <v>42788</v>
      </c>
      <c r="J1016" s="48">
        <v>0</v>
      </c>
      <c r="K1016" s="47" t="s">
        <v>246</v>
      </c>
      <c r="L1016" s="48" t="s">
        <v>246</v>
      </c>
      <c r="M1016" s="52">
        <v>0</v>
      </c>
    </row>
    <row r="1017" spans="1:13" ht="15.75" x14ac:dyDescent="0.25">
      <c r="A1017" s="46" t="s">
        <v>164</v>
      </c>
      <c r="B1017" s="12">
        <v>3</v>
      </c>
      <c r="C1017" s="47">
        <v>41933</v>
      </c>
      <c r="D1017" s="60">
        <v>4</v>
      </c>
      <c r="E1017" s="47" t="s">
        <v>365</v>
      </c>
      <c r="F1017" s="47">
        <v>42656</v>
      </c>
      <c r="G1017" s="47">
        <v>42758</v>
      </c>
      <c r="H1017" s="48">
        <v>0</v>
      </c>
      <c r="I1017" s="47">
        <v>42788</v>
      </c>
      <c r="J1017" s="48">
        <v>0</v>
      </c>
      <c r="K1017" s="47" t="s">
        <v>246</v>
      </c>
      <c r="L1017" s="48" t="s">
        <v>246</v>
      </c>
      <c r="M1017" s="52">
        <v>0</v>
      </c>
    </row>
    <row r="1018" spans="1:13" ht="15.75" x14ac:dyDescent="0.25">
      <c r="A1018" s="46" t="s">
        <v>164</v>
      </c>
      <c r="B1018" s="12">
        <v>3</v>
      </c>
      <c r="C1018" s="47">
        <v>41933</v>
      </c>
      <c r="D1018" s="60">
        <v>5</v>
      </c>
      <c r="E1018" s="47" t="s">
        <v>366</v>
      </c>
      <c r="F1018" s="47">
        <v>42656</v>
      </c>
      <c r="G1018" s="47">
        <v>42758</v>
      </c>
      <c r="H1018" s="48">
        <v>0</v>
      </c>
      <c r="I1018" s="47">
        <v>42788</v>
      </c>
      <c r="J1018" s="48">
        <v>0</v>
      </c>
      <c r="K1018" s="47" t="s">
        <v>246</v>
      </c>
      <c r="L1018" s="48" t="s">
        <v>246</v>
      </c>
      <c r="M1018" s="52">
        <v>0</v>
      </c>
    </row>
    <row r="1019" spans="1:13" ht="15.75" x14ac:dyDescent="0.25">
      <c r="A1019" s="46" t="s">
        <v>164</v>
      </c>
      <c r="B1019" s="12">
        <v>3</v>
      </c>
      <c r="C1019" s="47">
        <v>41955</v>
      </c>
      <c r="D1019" s="60">
        <v>5</v>
      </c>
      <c r="E1019" s="47" t="s">
        <v>367</v>
      </c>
      <c r="F1019" s="47">
        <v>42656</v>
      </c>
      <c r="G1019" s="47">
        <v>42758</v>
      </c>
      <c r="H1019" s="48">
        <v>0</v>
      </c>
      <c r="I1019" s="47">
        <v>42788</v>
      </c>
      <c r="J1019" s="48">
        <v>0</v>
      </c>
      <c r="K1019" s="47" t="s">
        <v>246</v>
      </c>
      <c r="L1019" s="48" t="s">
        <v>246</v>
      </c>
      <c r="M1019" s="52">
        <v>0</v>
      </c>
    </row>
    <row r="1020" spans="1:13" ht="15.75" x14ac:dyDescent="0.25">
      <c r="A1020" s="46" t="s">
        <v>164</v>
      </c>
      <c r="B1020" s="12">
        <v>3</v>
      </c>
      <c r="C1020" s="47">
        <v>41955</v>
      </c>
      <c r="D1020" s="60">
        <v>6</v>
      </c>
      <c r="E1020" s="47" t="s">
        <v>368</v>
      </c>
      <c r="F1020" s="47">
        <v>42656</v>
      </c>
      <c r="G1020" s="47">
        <v>42758</v>
      </c>
      <c r="H1020" s="48">
        <v>0</v>
      </c>
      <c r="I1020" s="47">
        <v>42788</v>
      </c>
      <c r="J1020" s="48">
        <v>0</v>
      </c>
      <c r="K1020" s="47" t="s">
        <v>246</v>
      </c>
      <c r="L1020" s="48" t="s">
        <v>246</v>
      </c>
      <c r="M1020" s="52">
        <v>0</v>
      </c>
    </row>
    <row r="1021" spans="1:13" ht="15.75" x14ac:dyDescent="0.25">
      <c r="A1021" s="46" t="s">
        <v>164</v>
      </c>
      <c r="B1021" s="12">
        <v>3</v>
      </c>
      <c r="C1021" s="47">
        <v>41955</v>
      </c>
      <c r="D1021" s="60">
        <v>7</v>
      </c>
      <c r="E1021" s="47" t="s">
        <v>369</v>
      </c>
      <c r="F1021" s="47">
        <v>42656</v>
      </c>
      <c r="G1021" s="47">
        <v>42758</v>
      </c>
      <c r="H1021" s="48">
        <v>0</v>
      </c>
      <c r="I1021" s="47">
        <v>42788</v>
      </c>
      <c r="J1021" s="48">
        <v>0</v>
      </c>
      <c r="K1021" s="47" t="s">
        <v>246</v>
      </c>
      <c r="L1021" s="48" t="s">
        <v>246</v>
      </c>
      <c r="M1021" s="52">
        <v>0</v>
      </c>
    </row>
    <row r="1022" spans="1:13" ht="15.75" x14ac:dyDescent="0.25">
      <c r="A1022" s="46" t="s">
        <v>164</v>
      </c>
      <c r="B1022" s="12">
        <v>3</v>
      </c>
      <c r="C1022" s="47">
        <v>41975</v>
      </c>
      <c r="D1022" s="60">
        <v>8</v>
      </c>
      <c r="E1022" s="47" t="s">
        <v>370</v>
      </c>
      <c r="F1022" s="47">
        <v>42656</v>
      </c>
      <c r="G1022" s="47">
        <v>42758</v>
      </c>
      <c r="H1022" s="48">
        <v>0</v>
      </c>
      <c r="I1022" s="47">
        <v>42788</v>
      </c>
      <c r="J1022" s="48">
        <v>0</v>
      </c>
      <c r="K1022" s="47" t="s">
        <v>246</v>
      </c>
      <c r="L1022" s="48" t="s">
        <v>246</v>
      </c>
      <c r="M1022" s="52">
        <v>0</v>
      </c>
    </row>
    <row r="1023" spans="1:13" ht="15.75" x14ac:dyDescent="0.25">
      <c r="A1023" s="46" t="s">
        <v>164</v>
      </c>
      <c r="B1023" s="12">
        <v>3</v>
      </c>
      <c r="C1023" s="47">
        <v>41975</v>
      </c>
      <c r="D1023" s="60">
        <v>9</v>
      </c>
      <c r="E1023" s="47" t="s">
        <v>371</v>
      </c>
      <c r="F1023" s="47">
        <v>42656</v>
      </c>
      <c r="G1023" s="47">
        <v>42758</v>
      </c>
      <c r="H1023" s="48">
        <v>0</v>
      </c>
      <c r="I1023" s="47">
        <v>42788</v>
      </c>
      <c r="J1023" s="48">
        <v>0</v>
      </c>
      <c r="K1023" s="47" t="s">
        <v>246</v>
      </c>
      <c r="L1023" s="48" t="s">
        <v>246</v>
      </c>
      <c r="M1023" s="52">
        <v>0</v>
      </c>
    </row>
    <row r="1024" spans="1:13" ht="15.75" x14ac:dyDescent="0.25">
      <c r="A1024" s="46" t="s">
        <v>164</v>
      </c>
      <c r="B1024" s="12">
        <v>3</v>
      </c>
      <c r="C1024" s="47">
        <v>41975</v>
      </c>
      <c r="D1024" s="60">
        <v>10</v>
      </c>
      <c r="E1024" s="47" t="s">
        <v>372</v>
      </c>
      <c r="F1024" s="47">
        <v>42656</v>
      </c>
      <c r="G1024" s="47">
        <v>42758</v>
      </c>
      <c r="H1024" s="48">
        <v>0</v>
      </c>
      <c r="I1024" s="47">
        <v>42788</v>
      </c>
      <c r="J1024" s="48">
        <v>0</v>
      </c>
      <c r="K1024" s="47" t="s">
        <v>246</v>
      </c>
      <c r="L1024" s="48" t="s">
        <v>246</v>
      </c>
      <c r="M1024" s="52">
        <v>0</v>
      </c>
    </row>
    <row r="1025" spans="1:13" ht="15.75" x14ac:dyDescent="0.25">
      <c r="A1025" s="46" t="s">
        <v>164</v>
      </c>
      <c r="B1025" s="12">
        <v>3</v>
      </c>
      <c r="C1025" s="47">
        <v>42292</v>
      </c>
      <c r="D1025" s="60">
        <v>4</v>
      </c>
      <c r="E1025" s="47" t="s">
        <v>373</v>
      </c>
      <c r="F1025" s="47">
        <v>42656</v>
      </c>
      <c r="G1025" s="47">
        <v>42758</v>
      </c>
      <c r="H1025" s="48">
        <v>0</v>
      </c>
      <c r="I1025" s="47">
        <v>42788</v>
      </c>
      <c r="J1025" s="48">
        <v>0</v>
      </c>
      <c r="K1025" s="47" t="s">
        <v>246</v>
      </c>
      <c r="L1025" s="48" t="s">
        <v>246</v>
      </c>
      <c r="M1025" s="52">
        <v>0</v>
      </c>
    </row>
    <row r="1026" spans="1:13" ht="15.75" x14ac:dyDescent="0.25">
      <c r="A1026" s="46" t="s">
        <v>164</v>
      </c>
      <c r="B1026" s="12">
        <v>3</v>
      </c>
      <c r="C1026" s="47">
        <v>42292</v>
      </c>
      <c r="D1026" s="60">
        <v>5</v>
      </c>
      <c r="E1026" s="47" t="s">
        <v>374</v>
      </c>
      <c r="F1026" s="47">
        <v>42656</v>
      </c>
      <c r="G1026" s="47">
        <v>42758</v>
      </c>
      <c r="H1026" s="48">
        <v>0</v>
      </c>
      <c r="I1026" s="47">
        <v>42788</v>
      </c>
      <c r="J1026" s="48">
        <v>0</v>
      </c>
      <c r="K1026" s="47" t="s">
        <v>246</v>
      </c>
      <c r="L1026" s="48" t="s">
        <v>246</v>
      </c>
      <c r="M1026" s="52">
        <v>0</v>
      </c>
    </row>
    <row r="1027" spans="1:13" ht="15.75" x14ac:dyDescent="0.25">
      <c r="A1027" s="46" t="s">
        <v>164</v>
      </c>
      <c r="B1027" s="12">
        <v>3</v>
      </c>
      <c r="C1027" s="47">
        <v>42292</v>
      </c>
      <c r="D1027" s="60">
        <v>6</v>
      </c>
      <c r="E1027" s="47" t="s">
        <v>375</v>
      </c>
      <c r="F1027" s="47">
        <v>42656</v>
      </c>
      <c r="G1027" s="47">
        <v>42758</v>
      </c>
      <c r="H1027" s="48">
        <v>0</v>
      </c>
      <c r="I1027" s="47">
        <v>42788</v>
      </c>
      <c r="J1027" s="48">
        <v>0</v>
      </c>
      <c r="K1027" s="47" t="s">
        <v>246</v>
      </c>
      <c r="L1027" s="48" t="s">
        <v>246</v>
      </c>
      <c r="M1027" s="52">
        <v>0</v>
      </c>
    </row>
    <row r="1028" spans="1:13" ht="15.75" x14ac:dyDescent="0.25">
      <c r="A1028" s="46" t="s">
        <v>164</v>
      </c>
      <c r="B1028" s="12">
        <v>3</v>
      </c>
      <c r="C1028" s="47">
        <v>42292</v>
      </c>
      <c r="D1028" s="60">
        <v>7</v>
      </c>
      <c r="E1028" s="47" t="s">
        <v>376</v>
      </c>
      <c r="F1028" s="47">
        <v>42656</v>
      </c>
      <c r="G1028" s="47">
        <v>42758</v>
      </c>
      <c r="H1028" s="48">
        <v>0</v>
      </c>
      <c r="I1028" s="47">
        <v>42788</v>
      </c>
      <c r="J1028" s="48">
        <v>0</v>
      </c>
      <c r="K1028" s="47" t="s">
        <v>246</v>
      </c>
      <c r="L1028" s="48" t="s">
        <v>246</v>
      </c>
      <c r="M1028" s="52">
        <v>0</v>
      </c>
    </row>
    <row r="1029" spans="1:13" ht="15.75" x14ac:dyDescent="0.25">
      <c r="A1029" s="46" t="s">
        <v>164</v>
      </c>
      <c r="B1029" s="12">
        <v>3</v>
      </c>
      <c r="C1029" s="47">
        <v>42306</v>
      </c>
      <c r="D1029" s="60">
        <v>4</v>
      </c>
      <c r="E1029" s="47" t="s">
        <v>377</v>
      </c>
      <c r="F1029" s="47">
        <v>42656</v>
      </c>
      <c r="G1029" s="47">
        <v>42758</v>
      </c>
      <c r="H1029" s="48">
        <v>0</v>
      </c>
      <c r="I1029" s="47">
        <v>42788</v>
      </c>
      <c r="J1029" s="48">
        <v>0</v>
      </c>
      <c r="K1029" s="47" t="s">
        <v>246</v>
      </c>
      <c r="L1029" s="48" t="s">
        <v>246</v>
      </c>
      <c r="M1029" s="52">
        <v>0</v>
      </c>
    </row>
    <row r="1030" spans="1:13" ht="15.75" x14ac:dyDescent="0.25">
      <c r="A1030" s="46" t="s">
        <v>164</v>
      </c>
      <c r="B1030" s="12">
        <v>3</v>
      </c>
      <c r="C1030" s="47">
        <v>42313</v>
      </c>
      <c r="D1030" s="60">
        <v>10</v>
      </c>
      <c r="E1030" s="47" t="s">
        <v>378</v>
      </c>
      <c r="F1030" s="47">
        <v>42656</v>
      </c>
      <c r="G1030" s="47">
        <v>42758</v>
      </c>
      <c r="H1030" s="48">
        <v>0</v>
      </c>
      <c r="I1030" s="47">
        <v>42788</v>
      </c>
      <c r="J1030" s="48">
        <v>0</v>
      </c>
      <c r="K1030" s="47" t="s">
        <v>246</v>
      </c>
      <c r="L1030" s="48" t="s">
        <v>246</v>
      </c>
      <c r="M1030" s="52">
        <v>0</v>
      </c>
    </row>
    <row r="1031" spans="1:13" ht="15.75" x14ac:dyDescent="0.25">
      <c r="A1031" s="46" t="s">
        <v>164</v>
      </c>
      <c r="B1031" s="12">
        <v>3</v>
      </c>
      <c r="C1031" s="47">
        <v>42320</v>
      </c>
      <c r="D1031" s="60">
        <v>9</v>
      </c>
      <c r="E1031" s="47" t="s">
        <v>379</v>
      </c>
      <c r="F1031" s="47">
        <v>42656</v>
      </c>
      <c r="G1031" s="47">
        <v>42758</v>
      </c>
      <c r="H1031" s="48">
        <v>0</v>
      </c>
      <c r="I1031" s="47">
        <v>42788</v>
      </c>
      <c r="J1031" s="48">
        <v>0</v>
      </c>
      <c r="K1031" s="47" t="s">
        <v>246</v>
      </c>
      <c r="L1031" s="48" t="s">
        <v>246</v>
      </c>
      <c r="M1031" s="52">
        <v>0</v>
      </c>
    </row>
    <row r="1032" spans="1:13" ht="15.75" x14ac:dyDescent="0.25">
      <c r="A1032" s="46" t="s">
        <v>164</v>
      </c>
      <c r="B1032" s="12">
        <v>3</v>
      </c>
      <c r="C1032" s="47">
        <v>42327</v>
      </c>
      <c r="D1032" s="60">
        <v>8</v>
      </c>
      <c r="E1032" s="47" t="s">
        <v>380</v>
      </c>
      <c r="F1032" s="47">
        <v>42656</v>
      </c>
      <c r="G1032" s="47">
        <v>42758</v>
      </c>
      <c r="H1032" s="48">
        <v>0</v>
      </c>
      <c r="I1032" s="47">
        <v>42788</v>
      </c>
      <c r="J1032" s="48">
        <v>0</v>
      </c>
      <c r="K1032" s="47" t="s">
        <v>246</v>
      </c>
      <c r="L1032" s="48" t="s">
        <v>246</v>
      </c>
      <c r="M1032" s="52">
        <v>0</v>
      </c>
    </row>
    <row r="1033" spans="1:13" ht="15.75" x14ac:dyDescent="0.25">
      <c r="A1033" s="46" t="s">
        <v>164</v>
      </c>
      <c r="B1033" s="12">
        <v>3</v>
      </c>
      <c r="C1033" s="47">
        <v>42334</v>
      </c>
      <c r="D1033" s="60">
        <v>4</v>
      </c>
      <c r="E1033" s="47" t="s">
        <v>381</v>
      </c>
      <c r="F1033" s="47">
        <v>42656</v>
      </c>
      <c r="G1033" s="47">
        <v>42758</v>
      </c>
      <c r="H1033" s="48">
        <v>0</v>
      </c>
      <c r="I1033" s="47">
        <v>42788</v>
      </c>
      <c r="J1033" s="48">
        <v>0</v>
      </c>
      <c r="K1033" s="47" t="s">
        <v>246</v>
      </c>
      <c r="L1033" s="48" t="s">
        <v>246</v>
      </c>
      <c r="M1033" s="52">
        <v>0</v>
      </c>
    </row>
    <row r="1034" spans="1:13" ht="15.75" x14ac:dyDescent="0.25">
      <c r="A1034" s="46" t="s">
        <v>164</v>
      </c>
      <c r="B1034" s="12">
        <v>3</v>
      </c>
      <c r="C1034" s="47">
        <v>42334</v>
      </c>
      <c r="D1034" s="60">
        <v>8</v>
      </c>
      <c r="E1034" s="47" t="s">
        <v>382</v>
      </c>
      <c r="F1034" s="47">
        <v>42656</v>
      </c>
      <c r="G1034" s="47">
        <v>42758</v>
      </c>
      <c r="H1034" s="48">
        <v>0</v>
      </c>
      <c r="I1034" s="47">
        <v>42788</v>
      </c>
      <c r="J1034" s="48">
        <v>0</v>
      </c>
      <c r="K1034" s="47" t="s">
        <v>246</v>
      </c>
      <c r="L1034" s="48" t="s">
        <v>246</v>
      </c>
      <c r="M1034" s="52">
        <v>0</v>
      </c>
    </row>
    <row r="1035" spans="1:13" ht="15.75" x14ac:dyDescent="0.25">
      <c r="A1035" s="46" t="s">
        <v>162</v>
      </c>
      <c r="B1035" s="12">
        <v>3</v>
      </c>
      <c r="C1035" s="47">
        <v>41955</v>
      </c>
      <c r="D1035" s="12">
        <v>10</v>
      </c>
      <c r="E1035" s="12" t="s">
        <v>395</v>
      </c>
      <c r="F1035" s="47">
        <v>42660</v>
      </c>
      <c r="G1035" s="47">
        <v>42758</v>
      </c>
      <c r="H1035" s="48">
        <v>1</v>
      </c>
      <c r="I1035" s="47">
        <v>42788</v>
      </c>
      <c r="J1035" s="48">
        <v>1</v>
      </c>
      <c r="K1035" s="12" t="s">
        <v>246</v>
      </c>
      <c r="L1035" s="48" t="s">
        <v>246</v>
      </c>
      <c r="M1035" s="52">
        <v>1</v>
      </c>
    </row>
    <row r="1036" spans="1:13" ht="15.75" x14ac:dyDescent="0.25">
      <c r="A1036" s="46" t="s">
        <v>165</v>
      </c>
      <c r="B1036" s="12">
        <v>2</v>
      </c>
      <c r="C1036" s="47">
        <v>42258</v>
      </c>
      <c r="D1036" s="12">
        <v>3</v>
      </c>
      <c r="E1036" s="12" t="s">
        <v>420</v>
      </c>
      <c r="F1036" s="47">
        <v>42660</v>
      </c>
      <c r="G1036" s="47">
        <v>42758</v>
      </c>
      <c r="H1036" s="48">
        <v>0</v>
      </c>
      <c r="I1036" s="47">
        <v>42788</v>
      </c>
      <c r="J1036" s="48">
        <v>0</v>
      </c>
      <c r="K1036" s="12" t="s">
        <v>246</v>
      </c>
      <c r="L1036" s="48" t="s">
        <v>246</v>
      </c>
      <c r="M1036" s="52">
        <v>0</v>
      </c>
    </row>
    <row r="1037" spans="1:13" ht="15.75" x14ac:dyDescent="0.25">
      <c r="A1037" s="46" t="s">
        <v>168</v>
      </c>
      <c r="B1037" s="12">
        <v>2</v>
      </c>
      <c r="C1037" s="47">
        <v>42258</v>
      </c>
      <c r="D1037" s="12">
        <v>8</v>
      </c>
      <c r="E1037" s="12" t="s">
        <v>1134</v>
      </c>
      <c r="F1037" s="47">
        <v>42660</v>
      </c>
      <c r="G1037" s="47">
        <v>42758</v>
      </c>
      <c r="H1037" s="48">
        <v>0</v>
      </c>
      <c r="I1037" s="47">
        <v>42788</v>
      </c>
      <c r="J1037" s="48">
        <v>0</v>
      </c>
      <c r="K1037" s="12" t="s">
        <v>246</v>
      </c>
      <c r="L1037" s="48" t="s">
        <v>246</v>
      </c>
      <c r="M1037" s="52">
        <v>0</v>
      </c>
    </row>
    <row r="1038" spans="1:13" ht="15.75" x14ac:dyDescent="0.25">
      <c r="A1038" s="46" t="s">
        <v>166</v>
      </c>
      <c r="B1038" s="60">
        <v>1</v>
      </c>
      <c r="C1038" s="47">
        <v>42166</v>
      </c>
      <c r="D1038" s="60">
        <v>4</v>
      </c>
      <c r="E1038" s="47" t="s">
        <v>422</v>
      </c>
      <c r="F1038" s="47">
        <v>42656</v>
      </c>
      <c r="G1038" s="47">
        <v>42758</v>
      </c>
      <c r="H1038" s="48">
        <v>0</v>
      </c>
      <c r="I1038" s="47">
        <v>42788</v>
      </c>
      <c r="J1038" s="48">
        <v>0</v>
      </c>
      <c r="K1038" s="12" t="s">
        <v>246</v>
      </c>
      <c r="L1038" s="48" t="s">
        <v>246</v>
      </c>
      <c r="M1038" s="52">
        <v>0</v>
      </c>
    </row>
    <row r="1039" spans="1:13" ht="15.75" x14ac:dyDescent="0.25">
      <c r="A1039" s="46" t="s">
        <v>166</v>
      </c>
      <c r="B1039" s="60">
        <v>1</v>
      </c>
      <c r="C1039" s="47">
        <v>42166</v>
      </c>
      <c r="D1039" s="60">
        <v>4</v>
      </c>
      <c r="E1039" s="47" t="s">
        <v>423</v>
      </c>
      <c r="F1039" s="47">
        <v>42656</v>
      </c>
      <c r="G1039" s="47">
        <v>42758</v>
      </c>
      <c r="H1039" s="48">
        <v>0</v>
      </c>
      <c r="I1039" s="47">
        <v>42788</v>
      </c>
      <c r="J1039" s="48">
        <v>0</v>
      </c>
      <c r="K1039" s="12" t="s">
        <v>246</v>
      </c>
      <c r="L1039" s="48" t="s">
        <v>246</v>
      </c>
      <c r="M1039" s="52">
        <v>0</v>
      </c>
    </row>
    <row r="1040" spans="1:13" ht="15.75" x14ac:dyDescent="0.25">
      <c r="A1040" s="46" t="s">
        <v>166</v>
      </c>
      <c r="B1040" s="60">
        <v>1</v>
      </c>
      <c r="C1040" s="47">
        <v>42179</v>
      </c>
      <c r="D1040" s="60">
        <v>7</v>
      </c>
      <c r="E1040" s="47" t="s">
        <v>424</v>
      </c>
      <c r="F1040" s="47">
        <v>42656</v>
      </c>
      <c r="G1040" s="47">
        <v>42758</v>
      </c>
      <c r="H1040" s="48">
        <v>0</v>
      </c>
      <c r="I1040" s="47">
        <v>42788</v>
      </c>
      <c r="J1040" s="48">
        <v>0</v>
      </c>
      <c r="K1040" s="12" t="s">
        <v>246</v>
      </c>
      <c r="L1040" s="48" t="s">
        <v>246</v>
      </c>
      <c r="M1040" s="52">
        <v>0</v>
      </c>
    </row>
    <row r="1041" spans="1:13" ht="15.75" x14ac:dyDescent="0.25">
      <c r="A1041" s="46" t="s">
        <v>166</v>
      </c>
      <c r="B1041" s="60">
        <v>1</v>
      </c>
      <c r="C1041" s="47">
        <v>42179</v>
      </c>
      <c r="D1041" s="60">
        <v>10</v>
      </c>
      <c r="E1041" s="47" t="s">
        <v>425</v>
      </c>
      <c r="F1041" s="47">
        <v>42656</v>
      </c>
      <c r="G1041" s="47">
        <v>42758</v>
      </c>
      <c r="H1041" s="48">
        <v>0</v>
      </c>
      <c r="I1041" s="47">
        <v>42788</v>
      </c>
      <c r="J1041" s="48">
        <v>0</v>
      </c>
      <c r="K1041" s="12" t="s">
        <v>246</v>
      </c>
      <c r="L1041" s="48" t="s">
        <v>246</v>
      </c>
      <c r="M1041" s="52">
        <v>0</v>
      </c>
    </row>
    <row r="1042" spans="1:13" ht="15.75" x14ac:dyDescent="0.25">
      <c r="A1042" s="46" t="s">
        <v>166</v>
      </c>
      <c r="B1042" s="60">
        <v>1</v>
      </c>
      <c r="C1042" s="47">
        <v>42179</v>
      </c>
      <c r="D1042" s="60">
        <v>10</v>
      </c>
      <c r="E1042" s="47" t="s">
        <v>426</v>
      </c>
      <c r="F1042" s="47">
        <v>42656</v>
      </c>
      <c r="G1042" s="47">
        <v>42758</v>
      </c>
      <c r="H1042" s="48">
        <v>0</v>
      </c>
      <c r="I1042" s="47">
        <v>42788</v>
      </c>
      <c r="J1042" s="48">
        <v>0</v>
      </c>
      <c r="K1042" s="12" t="s">
        <v>246</v>
      </c>
      <c r="L1042" s="48" t="s">
        <v>246</v>
      </c>
      <c r="M1042" s="52">
        <v>0</v>
      </c>
    </row>
    <row r="1043" spans="1:13" ht="15.75" x14ac:dyDescent="0.25">
      <c r="A1043" s="46" t="s">
        <v>166</v>
      </c>
      <c r="B1043" s="60">
        <v>1</v>
      </c>
      <c r="C1043" s="47">
        <v>42186</v>
      </c>
      <c r="D1043" s="60">
        <v>7</v>
      </c>
      <c r="E1043" s="47" t="s">
        <v>427</v>
      </c>
      <c r="F1043" s="47">
        <v>42656</v>
      </c>
      <c r="G1043" s="47">
        <v>42758</v>
      </c>
      <c r="H1043" s="48">
        <v>0</v>
      </c>
      <c r="I1043" s="47">
        <v>42788</v>
      </c>
      <c r="J1043" s="48">
        <v>0</v>
      </c>
      <c r="K1043" s="12" t="s">
        <v>246</v>
      </c>
      <c r="L1043" s="48" t="s">
        <v>246</v>
      </c>
      <c r="M1043" s="52">
        <v>0</v>
      </c>
    </row>
    <row r="1044" spans="1:13" ht="15.75" x14ac:dyDescent="0.25">
      <c r="A1044" s="46" t="s">
        <v>166</v>
      </c>
      <c r="B1044" s="60">
        <v>1</v>
      </c>
      <c r="C1044" s="47">
        <v>42192</v>
      </c>
      <c r="D1044" s="60">
        <v>5</v>
      </c>
      <c r="E1044" s="47" t="s">
        <v>428</v>
      </c>
      <c r="F1044" s="47">
        <v>42656</v>
      </c>
      <c r="G1044" s="47">
        <v>42758</v>
      </c>
      <c r="H1044" s="48">
        <v>0</v>
      </c>
      <c r="I1044" s="47">
        <v>42788</v>
      </c>
      <c r="J1044" s="48">
        <v>0</v>
      </c>
      <c r="K1044" s="12" t="s">
        <v>246</v>
      </c>
      <c r="L1044" s="48" t="s">
        <v>246</v>
      </c>
      <c r="M1044" s="52">
        <v>0</v>
      </c>
    </row>
    <row r="1045" spans="1:13" ht="15.75" x14ac:dyDescent="0.25">
      <c r="A1045" s="46" t="s">
        <v>166</v>
      </c>
      <c r="B1045" s="60">
        <v>1</v>
      </c>
      <c r="C1045" s="47">
        <v>42201</v>
      </c>
      <c r="D1045" s="60">
        <v>13</v>
      </c>
      <c r="E1045" s="47" t="s">
        <v>429</v>
      </c>
      <c r="F1045" s="47">
        <v>42656</v>
      </c>
      <c r="G1045" s="47">
        <v>42758</v>
      </c>
      <c r="H1045" s="48">
        <v>0</v>
      </c>
      <c r="I1045" s="47">
        <v>42788</v>
      </c>
      <c r="J1045" s="48">
        <v>0</v>
      </c>
      <c r="K1045" s="12" t="s">
        <v>246</v>
      </c>
      <c r="L1045" s="48" t="s">
        <v>246</v>
      </c>
      <c r="M1045" s="52">
        <v>0</v>
      </c>
    </row>
    <row r="1046" spans="1:13" ht="15.75" x14ac:dyDescent="0.25">
      <c r="A1046" s="46" t="s">
        <v>166</v>
      </c>
      <c r="B1046" s="60">
        <v>1</v>
      </c>
      <c r="C1046" s="47">
        <v>42529</v>
      </c>
      <c r="D1046" s="60">
        <v>12</v>
      </c>
      <c r="E1046" s="47" t="s">
        <v>430</v>
      </c>
      <c r="F1046" s="47">
        <v>42656</v>
      </c>
      <c r="G1046" s="47">
        <v>42758</v>
      </c>
      <c r="H1046" s="48">
        <v>0</v>
      </c>
      <c r="I1046" s="47">
        <v>42788</v>
      </c>
      <c r="J1046" s="48">
        <v>0</v>
      </c>
      <c r="K1046" s="12" t="s">
        <v>246</v>
      </c>
      <c r="L1046" s="48" t="s">
        <v>246</v>
      </c>
      <c r="M1046" s="52">
        <v>0</v>
      </c>
    </row>
    <row r="1047" spans="1:13" ht="15.75" x14ac:dyDescent="0.25">
      <c r="A1047" s="46" t="s">
        <v>166</v>
      </c>
      <c r="B1047" s="60">
        <v>1</v>
      </c>
      <c r="C1047" s="47">
        <v>42529</v>
      </c>
      <c r="D1047" s="60">
        <v>13</v>
      </c>
      <c r="E1047" s="47" t="s">
        <v>431</v>
      </c>
      <c r="F1047" s="47">
        <v>42656</v>
      </c>
      <c r="G1047" s="47">
        <v>42758</v>
      </c>
      <c r="H1047" s="48">
        <v>0</v>
      </c>
      <c r="I1047" s="47">
        <v>42788</v>
      </c>
      <c r="J1047" s="48">
        <v>0</v>
      </c>
      <c r="K1047" s="12" t="s">
        <v>246</v>
      </c>
      <c r="L1047" s="48" t="s">
        <v>246</v>
      </c>
      <c r="M1047" s="52">
        <v>0</v>
      </c>
    </row>
    <row r="1048" spans="1:13" ht="15.75" x14ac:dyDescent="0.25">
      <c r="A1048" s="46" t="s">
        <v>166</v>
      </c>
      <c r="B1048" s="60">
        <v>1</v>
      </c>
      <c r="C1048" s="47">
        <v>42536</v>
      </c>
      <c r="D1048" s="60">
        <v>1</v>
      </c>
      <c r="E1048" s="47" t="s">
        <v>432</v>
      </c>
      <c r="F1048" s="47">
        <v>42656</v>
      </c>
      <c r="G1048" s="47">
        <v>42758</v>
      </c>
      <c r="H1048" s="48">
        <v>0</v>
      </c>
      <c r="I1048" s="47">
        <v>42788</v>
      </c>
      <c r="J1048" s="48">
        <v>0</v>
      </c>
      <c r="K1048" s="12" t="s">
        <v>246</v>
      </c>
      <c r="L1048" s="48" t="s">
        <v>246</v>
      </c>
      <c r="M1048" s="52">
        <v>0</v>
      </c>
    </row>
    <row r="1049" spans="1:13" ht="15.75" x14ac:dyDescent="0.25">
      <c r="A1049" s="46" t="s">
        <v>166</v>
      </c>
      <c r="B1049" s="60">
        <v>1</v>
      </c>
      <c r="C1049" s="47">
        <v>42536</v>
      </c>
      <c r="D1049" s="60">
        <v>4</v>
      </c>
      <c r="E1049" s="47" t="s">
        <v>433</v>
      </c>
      <c r="F1049" s="47">
        <v>42656</v>
      </c>
      <c r="G1049" s="47">
        <v>42758</v>
      </c>
      <c r="H1049" s="48">
        <v>0</v>
      </c>
      <c r="I1049" s="47">
        <v>42788</v>
      </c>
      <c r="J1049" s="48">
        <v>0</v>
      </c>
      <c r="K1049" s="12" t="s">
        <v>246</v>
      </c>
      <c r="L1049" s="48" t="s">
        <v>246</v>
      </c>
      <c r="M1049" s="52">
        <v>0</v>
      </c>
    </row>
    <row r="1050" spans="1:13" ht="15.75" x14ac:dyDescent="0.25">
      <c r="A1050" s="46" t="s">
        <v>166</v>
      </c>
      <c r="B1050" s="60">
        <v>1</v>
      </c>
      <c r="C1050" s="47">
        <v>42543</v>
      </c>
      <c r="D1050" s="60">
        <v>8</v>
      </c>
      <c r="E1050" s="47" t="s">
        <v>434</v>
      </c>
      <c r="F1050" s="47">
        <v>42656</v>
      </c>
      <c r="G1050" s="47">
        <v>42758</v>
      </c>
      <c r="H1050" s="48">
        <v>0</v>
      </c>
      <c r="I1050" s="47">
        <v>42788</v>
      </c>
      <c r="J1050" s="48">
        <v>0</v>
      </c>
      <c r="K1050" s="12" t="s">
        <v>246</v>
      </c>
      <c r="L1050" s="48" t="s">
        <v>246</v>
      </c>
      <c r="M1050" s="52">
        <v>0</v>
      </c>
    </row>
    <row r="1051" spans="1:13" ht="15.75" x14ac:dyDescent="0.25">
      <c r="A1051" s="46" t="s">
        <v>166</v>
      </c>
      <c r="B1051" s="60">
        <v>1</v>
      </c>
      <c r="C1051" s="47">
        <v>42543</v>
      </c>
      <c r="D1051" s="60">
        <v>9</v>
      </c>
      <c r="E1051" s="47" t="s">
        <v>435</v>
      </c>
      <c r="F1051" s="47">
        <v>42656</v>
      </c>
      <c r="G1051" s="47">
        <v>42758</v>
      </c>
      <c r="H1051" s="48">
        <v>0</v>
      </c>
      <c r="I1051" s="47">
        <v>42788</v>
      </c>
      <c r="J1051" s="48">
        <v>0</v>
      </c>
      <c r="K1051" s="12" t="s">
        <v>246</v>
      </c>
      <c r="L1051" s="48" t="s">
        <v>246</v>
      </c>
      <c r="M1051" s="52">
        <v>0</v>
      </c>
    </row>
    <row r="1052" spans="1:13" ht="15.75" x14ac:dyDescent="0.25">
      <c r="A1052" s="46" t="s">
        <v>166</v>
      </c>
      <c r="B1052" s="60">
        <v>1</v>
      </c>
      <c r="C1052" s="47">
        <v>42550</v>
      </c>
      <c r="D1052" s="60">
        <v>3</v>
      </c>
      <c r="E1052" s="47" t="s">
        <v>436</v>
      </c>
      <c r="F1052" s="47">
        <v>42656</v>
      </c>
      <c r="G1052" s="47">
        <v>42758</v>
      </c>
      <c r="H1052" s="48">
        <v>0</v>
      </c>
      <c r="I1052" s="47">
        <v>42788</v>
      </c>
      <c r="J1052" s="48">
        <v>0</v>
      </c>
      <c r="K1052" s="12" t="s">
        <v>246</v>
      </c>
      <c r="L1052" s="48" t="s">
        <v>246</v>
      </c>
      <c r="M1052" s="52">
        <v>0</v>
      </c>
    </row>
    <row r="1053" spans="1:13" ht="15.75" x14ac:dyDescent="0.25">
      <c r="A1053" s="46" t="s">
        <v>166</v>
      </c>
      <c r="B1053" s="60">
        <v>1</v>
      </c>
      <c r="C1053" s="47">
        <v>42550</v>
      </c>
      <c r="D1053" s="60">
        <v>11</v>
      </c>
      <c r="E1053" s="47" t="s">
        <v>437</v>
      </c>
      <c r="F1053" s="47">
        <v>42656</v>
      </c>
      <c r="G1053" s="47">
        <v>42758</v>
      </c>
      <c r="H1053" s="48">
        <v>0</v>
      </c>
      <c r="I1053" s="47">
        <v>42788</v>
      </c>
      <c r="J1053" s="48">
        <v>0</v>
      </c>
      <c r="K1053" s="12" t="s">
        <v>246</v>
      </c>
      <c r="L1053" s="48" t="s">
        <v>246</v>
      </c>
      <c r="M1053" s="52">
        <v>0</v>
      </c>
    </row>
    <row r="1054" spans="1:13" ht="15.75" x14ac:dyDescent="0.25">
      <c r="A1054" s="46" t="s">
        <v>166</v>
      </c>
      <c r="B1054" s="60">
        <v>1</v>
      </c>
      <c r="C1054" s="47">
        <v>42558</v>
      </c>
      <c r="D1054" s="60">
        <v>5</v>
      </c>
      <c r="E1054" s="47" t="s">
        <v>438</v>
      </c>
      <c r="F1054" s="47">
        <v>42656</v>
      </c>
      <c r="G1054" s="47">
        <v>42758</v>
      </c>
      <c r="H1054" s="48">
        <v>0</v>
      </c>
      <c r="I1054" s="47">
        <v>42788</v>
      </c>
      <c r="J1054" s="48">
        <v>0</v>
      </c>
      <c r="K1054" s="12" t="s">
        <v>246</v>
      </c>
      <c r="L1054" s="48" t="s">
        <v>246</v>
      </c>
      <c r="M1054" s="52">
        <v>0</v>
      </c>
    </row>
    <row r="1055" spans="1:13" ht="15.75" x14ac:dyDescent="0.25">
      <c r="A1055" s="46" t="s">
        <v>166</v>
      </c>
      <c r="B1055" s="60">
        <v>1</v>
      </c>
      <c r="C1055" s="47">
        <v>42558</v>
      </c>
      <c r="D1055" s="60">
        <v>11</v>
      </c>
      <c r="E1055" s="47" t="s">
        <v>439</v>
      </c>
      <c r="F1055" s="47">
        <v>42656</v>
      </c>
      <c r="G1055" s="47">
        <v>42758</v>
      </c>
      <c r="H1055" s="48">
        <v>0</v>
      </c>
      <c r="I1055" s="47">
        <v>42788</v>
      </c>
      <c r="J1055" s="48">
        <v>0</v>
      </c>
      <c r="K1055" s="12" t="s">
        <v>246</v>
      </c>
      <c r="L1055" s="48" t="s">
        <v>246</v>
      </c>
      <c r="M1055" s="52">
        <v>0</v>
      </c>
    </row>
    <row r="1056" spans="1:13" ht="15.75" x14ac:dyDescent="0.25">
      <c r="A1056" s="46" t="s">
        <v>166</v>
      </c>
      <c r="B1056" s="60">
        <v>1</v>
      </c>
      <c r="C1056" s="47">
        <v>42564</v>
      </c>
      <c r="D1056" s="60">
        <v>2</v>
      </c>
      <c r="E1056" s="47" t="s">
        <v>440</v>
      </c>
      <c r="F1056" s="47">
        <v>42656</v>
      </c>
      <c r="G1056" s="47">
        <v>42758</v>
      </c>
      <c r="H1056" s="48">
        <v>0</v>
      </c>
      <c r="I1056" s="47">
        <v>42788</v>
      </c>
      <c r="J1056" s="48">
        <v>0</v>
      </c>
      <c r="K1056" s="12" t="s">
        <v>246</v>
      </c>
      <c r="L1056" s="48" t="s">
        <v>246</v>
      </c>
      <c r="M1056" s="52">
        <v>0</v>
      </c>
    </row>
    <row r="1057" spans="1:13" ht="15.75" x14ac:dyDescent="0.25">
      <c r="A1057" s="46" t="s">
        <v>166</v>
      </c>
      <c r="B1057" s="60">
        <v>1</v>
      </c>
      <c r="C1057" s="47">
        <v>42573</v>
      </c>
      <c r="D1057" s="60">
        <v>7</v>
      </c>
      <c r="E1057" s="47" t="s">
        <v>441</v>
      </c>
      <c r="F1057" s="47">
        <v>42656</v>
      </c>
      <c r="G1057" s="47">
        <v>42758</v>
      </c>
      <c r="H1057" s="48">
        <v>0</v>
      </c>
      <c r="I1057" s="47">
        <v>42788</v>
      </c>
      <c r="J1057" s="48">
        <v>0</v>
      </c>
      <c r="K1057" s="12" t="s">
        <v>246</v>
      </c>
      <c r="L1057" s="48" t="s">
        <v>246</v>
      </c>
      <c r="M1057" s="52">
        <v>0</v>
      </c>
    </row>
    <row r="1058" spans="1:13" ht="15.75" x14ac:dyDescent="0.25">
      <c r="A1058" s="46" t="s">
        <v>166</v>
      </c>
      <c r="B1058" s="12">
        <v>2</v>
      </c>
      <c r="C1058" s="47">
        <v>41870</v>
      </c>
      <c r="D1058" s="12">
        <v>2</v>
      </c>
      <c r="E1058" s="12" t="s">
        <v>442</v>
      </c>
      <c r="F1058" s="47">
        <v>42656</v>
      </c>
      <c r="G1058" s="47">
        <v>42758</v>
      </c>
      <c r="H1058" s="48">
        <v>0</v>
      </c>
      <c r="I1058" s="47">
        <v>42788</v>
      </c>
      <c r="J1058" s="48">
        <v>0</v>
      </c>
      <c r="K1058" s="12" t="s">
        <v>246</v>
      </c>
      <c r="L1058" s="48" t="s">
        <v>246</v>
      </c>
      <c r="M1058" s="52">
        <v>0</v>
      </c>
    </row>
    <row r="1059" spans="1:13" ht="15.75" x14ac:dyDescent="0.25">
      <c r="A1059" s="46" t="s">
        <v>166</v>
      </c>
      <c r="B1059" s="12">
        <v>2</v>
      </c>
      <c r="C1059" s="47">
        <v>41870</v>
      </c>
      <c r="D1059" s="12">
        <v>3</v>
      </c>
      <c r="E1059" s="12" t="s">
        <v>448</v>
      </c>
      <c r="F1059" s="47">
        <v>42656</v>
      </c>
      <c r="G1059" s="47">
        <v>42758</v>
      </c>
      <c r="H1059" s="48">
        <v>0</v>
      </c>
      <c r="I1059" s="47">
        <v>42788</v>
      </c>
      <c r="J1059" s="48">
        <v>0</v>
      </c>
      <c r="K1059" s="12" t="s">
        <v>246</v>
      </c>
      <c r="L1059" s="48" t="s">
        <v>246</v>
      </c>
      <c r="M1059" s="52">
        <v>0</v>
      </c>
    </row>
    <row r="1060" spans="1:13" ht="15.75" x14ac:dyDescent="0.25">
      <c r="A1060" s="46" t="s">
        <v>166</v>
      </c>
      <c r="B1060" s="12">
        <v>2</v>
      </c>
      <c r="C1060" s="47">
        <v>41870</v>
      </c>
      <c r="D1060" s="12">
        <v>8</v>
      </c>
      <c r="E1060" s="12" t="s">
        <v>443</v>
      </c>
      <c r="F1060" s="47">
        <v>42656</v>
      </c>
      <c r="G1060" s="47">
        <v>42758</v>
      </c>
      <c r="H1060" s="48">
        <v>0</v>
      </c>
      <c r="I1060" s="47">
        <v>42788</v>
      </c>
      <c r="J1060" s="48">
        <v>0</v>
      </c>
      <c r="K1060" s="12" t="s">
        <v>246</v>
      </c>
      <c r="L1060" s="48" t="s">
        <v>246</v>
      </c>
      <c r="M1060" s="52">
        <v>0</v>
      </c>
    </row>
    <row r="1061" spans="1:13" ht="15.75" x14ac:dyDescent="0.25">
      <c r="A1061" s="46" t="s">
        <v>166</v>
      </c>
      <c r="B1061" s="12">
        <v>2</v>
      </c>
      <c r="C1061" s="47">
        <v>41870</v>
      </c>
      <c r="D1061" s="12">
        <v>8</v>
      </c>
      <c r="E1061" s="12" t="s">
        <v>444</v>
      </c>
      <c r="F1061" s="47">
        <v>42656</v>
      </c>
      <c r="G1061" s="47">
        <v>42758</v>
      </c>
      <c r="H1061" s="48">
        <v>0</v>
      </c>
      <c r="I1061" s="47">
        <v>42788</v>
      </c>
      <c r="J1061" s="48">
        <v>0</v>
      </c>
      <c r="K1061" s="12" t="s">
        <v>246</v>
      </c>
      <c r="L1061" s="48" t="s">
        <v>246</v>
      </c>
      <c r="M1061" s="52">
        <v>0</v>
      </c>
    </row>
    <row r="1062" spans="1:13" ht="15.75" x14ac:dyDescent="0.25">
      <c r="A1062" s="46" t="s">
        <v>166</v>
      </c>
      <c r="B1062" s="12">
        <v>2</v>
      </c>
      <c r="C1062" s="47">
        <v>41891</v>
      </c>
      <c r="D1062" s="12">
        <v>2</v>
      </c>
      <c r="E1062" s="12" t="s">
        <v>445</v>
      </c>
      <c r="F1062" s="47">
        <v>42656</v>
      </c>
      <c r="G1062" s="47">
        <v>42758</v>
      </c>
      <c r="H1062" s="48">
        <v>0</v>
      </c>
      <c r="I1062" s="47">
        <v>42788</v>
      </c>
      <c r="J1062" s="48">
        <v>0</v>
      </c>
      <c r="K1062" s="12" t="s">
        <v>246</v>
      </c>
      <c r="L1062" s="48" t="s">
        <v>246</v>
      </c>
      <c r="M1062" s="52">
        <v>0</v>
      </c>
    </row>
    <row r="1063" spans="1:13" ht="15.75" x14ac:dyDescent="0.25">
      <c r="A1063" s="46" t="s">
        <v>166</v>
      </c>
      <c r="B1063" s="12">
        <v>2</v>
      </c>
      <c r="C1063" s="47">
        <v>41891</v>
      </c>
      <c r="D1063" s="12">
        <v>4</v>
      </c>
      <c r="E1063" s="12" t="s">
        <v>446</v>
      </c>
      <c r="F1063" s="47">
        <v>42656</v>
      </c>
      <c r="G1063" s="47">
        <v>42758</v>
      </c>
      <c r="H1063" s="48">
        <v>0</v>
      </c>
      <c r="I1063" s="47">
        <v>42788</v>
      </c>
      <c r="J1063" s="48">
        <v>0</v>
      </c>
      <c r="K1063" s="12" t="s">
        <v>246</v>
      </c>
      <c r="L1063" s="48" t="s">
        <v>246</v>
      </c>
      <c r="M1063" s="52">
        <v>0</v>
      </c>
    </row>
    <row r="1064" spans="1:13" ht="15.75" x14ac:dyDescent="0.25">
      <c r="A1064" s="46" t="s">
        <v>166</v>
      </c>
      <c r="B1064" s="12">
        <v>2</v>
      </c>
      <c r="C1064" s="47">
        <v>41891</v>
      </c>
      <c r="D1064" s="12">
        <v>8</v>
      </c>
      <c r="E1064" s="12" t="s">
        <v>449</v>
      </c>
      <c r="F1064" s="47">
        <v>42656</v>
      </c>
      <c r="G1064" s="47">
        <v>42758</v>
      </c>
      <c r="H1064" s="48">
        <v>0</v>
      </c>
      <c r="I1064" s="47">
        <v>42788</v>
      </c>
      <c r="J1064" s="48">
        <v>0</v>
      </c>
      <c r="K1064" s="12" t="s">
        <v>246</v>
      </c>
      <c r="L1064" s="48" t="s">
        <v>246</v>
      </c>
      <c r="M1064" s="52">
        <v>0</v>
      </c>
    </row>
    <row r="1065" spans="1:13" ht="15.75" x14ac:dyDescent="0.25">
      <c r="A1065" s="46" t="s">
        <v>166</v>
      </c>
      <c r="B1065" s="12">
        <v>2</v>
      </c>
      <c r="C1065" s="47">
        <v>42219</v>
      </c>
      <c r="D1065" s="12">
        <v>6</v>
      </c>
      <c r="E1065" s="12" t="s">
        <v>450</v>
      </c>
      <c r="F1065" s="47">
        <v>42656</v>
      </c>
      <c r="G1065" s="47">
        <v>42758</v>
      </c>
      <c r="H1065" s="48">
        <v>0</v>
      </c>
      <c r="I1065" s="47">
        <v>42788</v>
      </c>
      <c r="J1065" s="48">
        <v>0</v>
      </c>
      <c r="K1065" s="12" t="s">
        <v>246</v>
      </c>
      <c r="L1065" s="48" t="s">
        <v>246</v>
      </c>
      <c r="M1065" s="52">
        <v>0</v>
      </c>
    </row>
    <row r="1066" spans="1:13" ht="15.75" x14ac:dyDescent="0.25">
      <c r="A1066" s="46" t="s">
        <v>166</v>
      </c>
      <c r="B1066" s="12">
        <v>2</v>
      </c>
      <c r="C1066" s="47">
        <v>42219</v>
      </c>
      <c r="D1066" s="12">
        <v>13</v>
      </c>
      <c r="E1066" s="12" t="s">
        <v>451</v>
      </c>
      <c r="F1066" s="47">
        <v>42656</v>
      </c>
      <c r="G1066" s="47">
        <v>42758</v>
      </c>
      <c r="H1066" s="48">
        <v>0</v>
      </c>
      <c r="I1066" s="47">
        <v>42788</v>
      </c>
      <c r="J1066" s="48">
        <v>0</v>
      </c>
      <c r="K1066" s="12" t="s">
        <v>246</v>
      </c>
      <c r="L1066" s="48" t="s">
        <v>246</v>
      </c>
      <c r="M1066" s="52">
        <v>0</v>
      </c>
    </row>
    <row r="1067" spans="1:13" ht="15.75" x14ac:dyDescent="0.25">
      <c r="A1067" s="46" t="s">
        <v>166</v>
      </c>
      <c r="B1067" s="12">
        <v>2</v>
      </c>
      <c r="C1067" s="47">
        <v>42229</v>
      </c>
      <c r="D1067" s="12">
        <v>5</v>
      </c>
      <c r="E1067" s="12" t="s">
        <v>452</v>
      </c>
      <c r="F1067" s="47">
        <v>42656</v>
      </c>
      <c r="G1067" s="47">
        <v>42758</v>
      </c>
      <c r="H1067" s="48">
        <v>0</v>
      </c>
      <c r="I1067" s="47">
        <v>42788</v>
      </c>
      <c r="J1067" s="48">
        <v>0</v>
      </c>
      <c r="K1067" s="12" t="s">
        <v>246</v>
      </c>
      <c r="L1067" s="48" t="s">
        <v>246</v>
      </c>
      <c r="M1067" s="52">
        <v>0</v>
      </c>
    </row>
    <row r="1068" spans="1:13" ht="15.75" x14ac:dyDescent="0.25">
      <c r="A1068" s="46" t="s">
        <v>166</v>
      </c>
      <c r="B1068" s="12">
        <v>2</v>
      </c>
      <c r="C1068" s="47">
        <v>42229</v>
      </c>
      <c r="D1068" s="12">
        <v>11</v>
      </c>
      <c r="E1068" s="12" t="s">
        <v>453</v>
      </c>
      <c r="F1068" s="47">
        <v>42656</v>
      </c>
      <c r="G1068" s="47">
        <v>42758</v>
      </c>
      <c r="H1068" s="48">
        <v>0</v>
      </c>
      <c r="I1068" s="47">
        <v>42788</v>
      </c>
      <c r="J1068" s="48">
        <v>0</v>
      </c>
      <c r="K1068" s="12" t="s">
        <v>246</v>
      </c>
      <c r="L1068" s="48" t="s">
        <v>246</v>
      </c>
      <c r="M1068" s="52">
        <v>0</v>
      </c>
    </row>
    <row r="1069" spans="1:13" ht="15.75" x14ac:dyDescent="0.25">
      <c r="A1069" s="46" t="s">
        <v>166</v>
      </c>
      <c r="B1069" s="12">
        <v>2</v>
      </c>
      <c r="C1069" s="47">
        <v>42236</v>
      </c>
      <c r="D1069" s="12">
        <v>3</v>
      </c>
      <c r="E1069" s="12" t="s">
        <v>454</v>
      </c>
      <c r="F1069" s="47">
        <v>42656</v>
      </c>
      <c r="G1069" s="47">
        <v>42758</v>
      </c>
      <c r="H1069" s="48">
        <v>0</v>
      </c>
      <c r="I1069" s="47">
        <v>42788</v>
      </c>
      <c r="J1069" s="48">
        <v>0</v>
      </c>
      <c r="K1069" s="12" t="s">
        <v>246</v>
      </c>
      <c r="L1069" s="48" t="s">
        <v>246</v>
      </c>
      <c r="M1069" s="52">
        <v>0</v>
      </c>
    </row>
    <row r="1070" spans="1:13" ht="15.75" x14ac:dyDescent="0.25">
      <c r="A1070" s="46" t="s">
        <v>166</v>
      </c>
      <c r="B1070" s="12">
        <v>2</v>
      </c>
      <c r="C1070" s="47">
        <v>42236</v>
      </c>
      <c r="D1070" s="12">
        <v>5</v>
      </c>
      <c r="E1070" s="12" t="s">
        <v>455</v>
      </c>
      <c r="F1070" s="47">
        <v>42656</v>
      </c>
      <c r="G1070" s="47">
        <v>42758</v>
      </c>
      <c r="H1070" s="48">
        <v>0</v>
      </c>
      <c r="I1070" s="47">
        <v>42788</v>
      </c>
      <c r="J1070" s="48">
        <v>0</v>
      </c>
      <c r="K1070" s="12" t="s">
        <v>246</v>
      </c>
      <c r="L1070" s="48" t="s">
        <v>246</v>
      </c>
      <c r="M1070" s="52">
        <v>0</v>
      </c>
    </row>
    <row r="1071" spans="1:13" ht="15.75" x14ac:dyDescent="0.25">
      <c r="A1071" s="46" t="s">
        <v>166</v>
      </c>
      <c r="B1071" s="12">
        <v>2</v>
      </c>
      <c r="C1071" s="47">
        <v>42236</v>
      </c>
      <c r="D1071" s="12">
        <v>7</v>
      </c>
      <c r="E1071" s="12" t="s">
        <v>456</v>
      </c>
      <c r="F1071" s="47">
        <v>42656</v>
      </c>
      <c r="G1071" s="47">
        <v>42758</v>
      </c>
      <c r="H1071" s="48">
        <v>0</v>
      </c>
      <c r="I1071" s="47">
        <v>42788</v>
      </c>
      <c r="J1071" s="48">
        <v>0</v>
      </c>
      <c r="K1071" s="12" t="s">
        <v>246</v>
      </c>
      <c r="L1071" s="48" t="s">
        <v>246</v>
      </c>
      <c r="M1071" s="52">
        <v>0</v>
      </c>
    </row>
    <row r="1072" spans="1:13" ht="15.75" x14ac:dyDescent="0.25">
      <c r="A1072" s="46" t="s">
        <v>166</v>
      </c>
      <c r="B1072" s="12">
        <v>2</v>
      </c>
      <c r="C1072" s="47">
        <v>42243</v>
      </c>
      <c r="D1072" s="12">
        <v>1</v>
      </c>
      <c r="E1072" s="12" t="s">
        <v>457</v>
      </c>
      <c r="F1072" s="47">
        <v>42656</v>
      </c>
      <c r="G1072" s="47">
        <v>42758</v>
      </c>
      <c r="H1072" s="48">
        <v>0</v>
      </c>
      <c r="I1072" s="47">
        <v>42788</v>
      </c>
      <c r="J1072" s="48">
        <v>0</v>
      </c>
      <c r="K1072" s="12" t="s">
        <v>246</v>
      </c>
      <c r="L1072" s="48" t="s">
        <v>246</v>
      </c>
      <c r="M1072" s="52">
        <v>0</v>
      </c>
    </row>
    <row r="1073" spans="1:13" ht="15.75" x14ac:dyDescent="0.25">
      <c r="A1073" s="46" t="s">
        <v>166</v>
      </c>
      <c r="B1073" s="12">
        <v>2</v>
      </c>
      <c r="C1073" s="47">
        <v>42243</v>
      </c>
      <c r="D1073" s="12">
        <v>6</v>
      </c>
      <c r="E1073" s="12" t="s">
        <v>458</v>
      </c>
      <c r="F1073" s="47">
        <v>42656</v>
      </c>
      <c r="G1073" s="47">
        <v>42758</v>
      </c>
      <c r="H1073" s="48">
        <v>0</v>
      </c>
      <c r="I1073" s="47">
        <v>42788</v>
      </c>
      <c r="J1073" s="48">
        <v>0</v>
      </c>
      <c r="K1073" s="12" t="s">
        <v>246</v>
      </c>
      <c r="L1073" s="48" t="s">
        <v>246</v>
      </c>
      <c r="M1073" s="52">
        <v>0</v>
      </c>
    </row>
    <row r="1074" spans="1:13" ht="15.75" x14ac:dyDescent="0.25">
      <c r="A1074" s="46" t="s">
        <v>166</v>
      </c>
      <c r="B1074" s="12">
        <v>2</v>
      </c>
      <c r="C1074" s="47">
        <v>42243</v>
      </c>
      <c r="D1074" s="12">
        <v>7</v>
      </c>
      <c r="E1074" s="12" t="s">
        <v>459</v>
      </c>
      <c r="F1074" s="47">
        <v>42656</v>
      </c>
      <c r="G1074" s="47">
        <v>42758</v>
      </c>
      <c r="H1074" s="48">
        <v>0</v>
      </c>
      <c r="I1074" s="47">
        <v>42788</v>
      </c>
      <c r="J1074" s="48">
        <v>0</v>
      </c>
      <c r="K1074" s="12" t="s">
        <v>246</v>
      </c>
      <c r="L1074" s="48" t="s">
        <v>246</v>
      </c>
      <c r="M1074" s="52">
        <v>0</v>
      </c>
    </row>
    <row r="1075" spans="1:13" ht="15.75" x14ac:dyDescent="0.25">
      <c r="A1075" s="46" t="s">
        <v>166</v>
      </c>
      <c r="B1075" s="12">
        <v>2</v>
      </c>
      <c r="C1075" s="47">
        <v>42263</v>
      </c>
      <c r="D1075" s="12">
        <v>4</v>
      </c>
      <c r="E1075" s="12" t="s">
        <v>460</v>
      </c>
      <c r="F1075" s="47">
        <v>42656</v>
      </c>
      <c r="G1075" s="47">
        <v>42758</v>
      </c>
      <c r="H1075" s="48">
        <v>0</v>
      </c>
      <c r="I1075" s="47">
        <v>42788</v>
      </c>
      <c r="J1075" s="48">
        <v>0</v>
      </c>
      <c r="K1075" s="12" t="s">
        <v>246</v>
      </c>
      <c r="L1075" s="48" t="s">
        <v>246</v>
      </c>
      <c r="M1075" s="52">
        <v>0</v>
      </c>
    </row>
    <row r="1076" spans="1:13" ht="15.75" x14ac:dyDescent="0.25">
      <c r="A1076" s="46" t="s">
        <v>166</v>
      </c>
      <c r="B1076" s="12">
        <v>2</v>
      </c>
      <c r="C1076" s="47">
        <v>42263</v>
      </c>
      <c r="D1076" s="12">
        <v>4</v>
      </c>
      <c r="E1076" s="12" t="s">
        <v>461</v>
      </c>
      <c r="F1076" s="47">
        <v>42656</v>
      </c>
      <c r="G1076" s="47">
        <v>42758</v>
      </c>
      <c r="H1076" s="48">
        <v>0</v>
      </c>
      <c r="I1076" s="47">
        <v>42788</v>
      </c>
      <c r="J1076" s="48">
        <v>0</v>
      </c>
      <c r="K1076" s="12" t="s">
        <v>246</v>
      </c>
      <c r="L1076" s="48" t="s">
        <v>246</v>
      </c>
      <c r="M1076" s="52">
        <v>0</v>
      </c>
    </row>
    <row r="1077" spans="1:13" ht="15.75" x14ac:dyDescent="0.25">
      <c r="A1077" s="46" t="s">
        <v>166</v>
      </c>
      <c r="B1077" s="12">
        <v>2</v>
      </c>
      <c r="C1077" s="47">
        <v>42263</v>
      </c>
      <c r="D1077" s="12">
        <v>13</v>
      </c>
      <c r="E1077" s="12" t="s">
        <v>447</v>
      </c>
      <c r="F1077" s="47">
        <v>42656</v>
      </c>
      <c r="G1077" s="47">
        <v>42758</v>
      </c>
      <c r="H1077" s="48">
        <v>0</v>
      </c>
      <c r="I1077" s="47">
        <v>42788</v>
      </c>
      <c r="J1077" s="48">
        <v>0</v>
      </c>
      <c r="K1077" s="12" t="s">
        <v>246</v>
      </c>
      <c r="L1077" s="48" t="s">
        <v>246</v>
      </c>
      <c r="M1077" s="52">
        <v>0</v>
      </c>
    </row>
    <row r="1078" spans="1:13" ht="15.75" x14ac:dyDescent="0.25">
      <c r="A1078" s="46" t="s">
        <v>166</v>
      </c>
      <c r="B1078" s="12">
        <v>3</v>
      </c>
      <c r="C1078" s="47">
        <v>41933</v>
      </c>
      <c r="D1078" s="12">
        <v>1</v>
      </c>
      <c r="E1078" s="12" t="s">
        <v>463</v>
      </c>
      <c r="F1078" s="47">
        <v>42656</v>
      </c>
      <c r="G1078" s="47">
        <v>42758</v>
      </c>
      <c r="H1078" s="48">
        <v>0</v>
      </c>
      <c r="I1078" s="47">
        <v>42788</v>
      </c>
      <c r="J1078" s="48">
        <v>0</v>
      </c>
      <c r="K1078" s="12" t="s">
        <v>246</v>
      </c>
      <c r="L1078" s="48" t="s">
        <v>246</v>
      </c>
      <c r="M1078" s="52">
        <v>0</v>
      </c>
    </row>
    <row r="1079" spans="1:13" ht="15.75" x14ac:dyDescent="0.25">
      <c r="A1079" s="46" t="s">
        <v>166</v>
      </c>
      <c r="B1079" s="12">
        <v>3</v>
      </c>
      <c r="C1079" s="47">
        <v>41933</v>
      </c>
      <c r="D1079" s="12">
        <v>1</v>
      </c>
      <c r="E1079" s="12" t="s">
        <v>464</v>
      </c>
      <c r="F1079" s="47">
        <v>42656</v>
      </c>
      <c r="G1079" s="47">
        <v>42758</v>
      </c>
      <c r="H1079" s="48">
        <v>0</v>
      </c>
      <c r="I1079" s="47">
        <v>42788</v>
      </c>
      <c r="J1079" s="48">
        <v>0</v>
      </c>
      <c r="K1079" s="12" t="s">
        <v>246</v>
      </c>
      <c r="L1079" s="48" t="s">
        <v>246</v>
      </c>
      <c r="M1079" s="52">
        <v>0</v>
      </c>
    </row>
    <row r="1080" spans="1:13" ht="15.75" x14ac:dyDescent="0.25">
      <c r="A1080" s="46" t="s">
        <v>166</v>
      </c>
      <c r="B1080" s="12">
        <v>3</v>
      </c>
      <c r="C1080" s="47">
        <v>41933</v>
      </c>
      <c r="D1080" s="12">
        <v>5</v>
      </c>
      <c r="E1080" s="12" t="s">
        <v>465</v>
      </c>
      <c r="F1080" s="47">
        <v>42656</v>
      </c>
      <c r="G1080" s="47">
        <v>42758</v>
      </c>
      <c r="H1080" s="48">
        <v>0</v>
      </c>
      <c r="I1080" s="47">
        <v>42788</v>
      </c>
      <c r="J1080" s="48">
        <v>0</v>
      </c>
      <c r="K1080" s="12" t="s">
        <v>246</v>
      </c>
      <c r="L1080" s="48" t="s">
        <v>246</v>
      </c>
      <c r="M1080" s="52">
        <v>0</v>
      </c>
    </row>
    <row r="1081" spans="1:13" ht="15.75" x14ac:dyDescent="0.25">
      <c r="A1081" s="46" t="s">
        <v>166</v>
      </c>
      <c r="B1081" s="12">
        <v>3</v>
      </c>
      <c r="C1081" s="47">
        <v>41933</v>
      </c>
      <c r="D1081" s="12">
        <v>9</v>
      </c>
      <c r="E1081" s="12" t="s">
        <v>466</v>
      </c>
      <c r="F1081" s="47">
        <v>42656</v>
      </c>
      <c r="G1081" s="47">
        <v>42758</v>
      </c>
      <c r="H1081" s="48">
        <v>0</v>
      </c>
      <c r="I1081" s="47">
        <v>42788</v>
      </c>
      <c r="J1081" s="48">
        <v>0</v>
      </c>
      <c r="K1081" s="12" t="s">
        <v>246</v>
      </c>
      <c r="L1081" s="48" t="s">
        <v>246</v>
      </c>
      <c r="M1081" s="52">
        <v>0</v>
      </c>
    </row>
    <row r="1082" spans="1:13" ht="15.75" x14ac:dyDescent="0.25">
      <c r="A1082" s="46" t="s">
        <v>166</v>
      </c>
      <c r="B1082" s="12">
        <v>3</v>
      </c>
      <c r="C1082" s="47">
        <v>41975</v>
      </c>
      <c r="D1082" s="12">
        <v>4</v>
      </c>
      <c r="E1082" s="12" t="s">
        <v>467</v>
      </c>
      <c r="F1082" s="47">
        <v>42656</v>
      </c>
      <c r="G1082" s="47">
        <v>42758</v>
      </c>
      <c r="H1082" s="48">
        <v>0</v>
      </c>
      <c r="I1082" s="47">
        <v>42788</v>
      </c>
      <c r="J1082" s="48">
        <v>0</v>
      </c>
      <c r="K1082" s="12" t="s">
        <v>246</v>
      </c>
      <c r="L1082" s="48" t="s">
        <v>246</v>
      </c>
      <c r="M1082" s="52">
        <v>0</v>
      </c>
    </row>
    <row r="1083" spans="1:13" ht="15.75" x14ac:dyDescent="0.25">
      <c r="A1083" s="46" t="s">
        <v>166</v>
      </c>
      <c r="B1083" s="12">
        <v>3</v>
      </c>
      <c r="C1083" s="47">
        <v>42292</v>
      </c>
      <c r="D1083" s="12">
        <v>1</v>
      </c>
      <c r="E1083" s="12" t="s">
        <v>468</v>
      </c>
      <c r="F1083" s="47">
        <v>42656</v>
      </c>
      <c r="G1083" s="47">
        <v>42758</v>
      </c>
      <c r="H1083" s="48">
        <v>0</v>
      </c>
      <c r="I1083" s="47">
        <v>42788</v>
      </c>
      <c r="J1083" s="48">
        <v>0</v>
      </c>
      <c r="K1083" s="12" t="s">
        <v>246</v>
      </c>
      <c r="L1083" s="48" t="s">
        <v>246</v>
      </c>
      <c r="M1083" s="52">
        <v>0</v>
      </c>
    </row>
    <row r="1084" spans="1:13" ht="15.75" x14ac:dyDescent="0.25">
      <c r="A1084" s="46" t="s">
        <v>166</v>
      </c>
      <c r="B1084" s="12">
        <v>3</v>
      </c>
      <c r="C1084" s="47">
        <v>42292</v>
      </c>
      <c r="D1084" s="12">
        <v>2</v>
      </c>
      <c r="E1084" s="12" t="s">
        <v>470</v>
      </c>
      <c r="F1084" s="47">
        <v>42656</v>
      </c>
      <c r="G1084" s="47">
        <v>42758</v>
      </c>
      <c r="H1084" s="48">
        <v>0</v>
      </c>
      <c r="I1084" s="47">
        <v>42788</v>
      </c>
      <c r="J1084" s="48">
        <v>0</v>
      </c>
      <c r="K1084" s="12" t="s">
        <v>246</v>
      </c>
      <c r="L1084" s="48" t="s">
        <v>246</v>
      </c>
      <c r="M1084" s="52">
        <v>0</v>
      </c>
    </row>
    <row r="1085" spans="1:13" ht="15.75" x14ac:dyDescent="0.25">
      <c r="A1085" s="46" t="s">
        <v>166</v>
      </c>
      <c r="B1085" s="12">
        <v>3</v>
      </c>
      <c r="C1085" s="47">
        <v>42292</v>
      </c>
      <c r="D1085" s="12">
        <v>7</v>
      </c>
      <c r="E1085" s="12" t="s">
        <v>471</v>
      </c>
      <c r="F1085" s="47">
        <v>42656</v>
      </c>
      <c r="G1085" s="47">
        <v>42758</v>
      </c>
      <c r="H1085" s="48">
        <v>0</v>
      </c>
      <c r="I1085" s="47">
        <v>42788</v>
      </c>
      <c r="J1085" s="48">
        <v>0</v>
      </c>
      <c r="K1085" s="12" t="s">
        <v>246</v>
      </c>
      <c r="L1085" s="48" t="s">
        <v>246</v>
      </c>
      <c r="M1085" s="52">
        <v>0</v>
      </c>
    </row>
    <row r="1086" spans="1:13" ht="15.75" x14ac:dyDescent="0.25">
      <c r="A1086" s="46" t="s">
        <v>166</v>
      </c>
      <c r="B1086" s="12">
        <v>3</v>
      </c>
      <c r="C1086" s="47">
        <v>42292</v>
      </c>
      <c r="D1086" s="12">
        <v>9</v>
      </c>
      <c r="E1086" s="12" t="s">
        <v>469</v>
      </c>
      <c r="F1086" s="47">
        <v>42660</v>
      </c>
      <c r="G1086" s="47">
        <v>42758</v>
      </c>
      <c r="H1086" s="48">
        <v>0</v>
      </c>
      <c r="I1086" s="47">
        <v>42788</v>
      </c>
      <c r="J1086" s="48">
        <v>0</v>
      </c>
      <c r="K1086" s="12" t="s">
        <v>246</v>
      </c>
      <c r="L1086" s="48" t="s">
        <v>246</v>
      </c>
      <c r="M1086" s="52">
        <v>0</v>
      </c>
    </row>
    <row r="1087" spans="1:13" ht="15.75" x14ac:dyDescent="0.25">
      <c r="A1087" s="46" t="s">
        <v>166</v>
      </c>
      <c r="B1087" s="12">
        <v>3</v>
      </c>
      <c r="C1087" s="47">
        <v>42306</v>
      </c>
      <c r="D1087" s="12">
        <v>2</v>
      </c>
      <c r="E1087" s="12" t="s">
        <v>472</v>
      </c>
      <c r="F1087" s="47">
        <v>42660</v>
      </c>
      <c r="G1087" s="47">
        <v>42758</v>
      </c>
      <c r="H1087" s="48">
        <v>0</v>
      </c>
      <c r="I1087" s="47">
        <v>42788</v>
      </c>
      <c r="J1087" s="48">
        <v>0</v>
      </c>
      <c r="K1087" s="12" t="s">
        <v>246</v>
      </c>
      <c r="L1087" s="48" t="s">
        <v>246</v>
      </c>
      <c r="M1087" s="52">
        <v>0</v>
      </c>
    </row>
    <row r="1088" spans="1:13" ht="15.75" x14ac:dyDescent="0.25">
      <c r="A1088" s="46" t="s">
        <v>166</v>
      </c>
      <c r="B1088" s="12">
        <v>3</v>
      </c>
      <c r="C1088" s="47">
        <v>42306</v>
      </c>
      <c r="D1088" s="12">
        <v>7</v>
      </c>
      <c r="E1088" s="12" t="s">
        <v>473</v>
      </c>
      <c r="F1088" s="47">
        <v>42660</v>
      </c>
      <c r="G1088" s="47">
        <v>42758</v>
      </c>
      <c r="H1088" s="48">
        <v>0</v>
      </c>
      <c r="I1088" s="47">
        <v>42788</v>
      </c>
      <c r="J1088" s="48">
        <v>0</v>
      </c>
      <c r="K1088" s="12" t="s">
        <v>246</v>
      </c>
      <c r="L1088" s="48" t="s">
        <v>246</v>
      </c>
      <c r="M1088" s="52">
        <v>0</v>
      </c>
    </row>
    <row r="1089" spans="1:13" ht="15.75" x14ac:dyDescent="0.25">
      <c r="A1089" s="46" t="s">
        <v>166</v>
      </c>
      <c r="B1089" s="12">
        <v>3</v>
      </c>
      <c r="C1089" s="47">
        <v>42313</v>
      </c>
      <c r="D1089" s="12">
        <v>4</v>
      </c>
      <c r="E1089" s="12" t="s">
        <v>476</v>
      </c>
      <c r="F1089" s="47">
        <v>42660</v>
      </c>
      <c r="G1089" s="47">
        <v>42758</v>
      </c>
      <c r="H1089" s="48">
        <v>0</v>
      </c>
      <c r="I1089" s="47">
        <v>42788</v>
      </c>
      <c r="J1089" s="48">
        <v>0</v>
      </c>
      <c r="K1089" s="12" t="s">
        <v>246</v>
      </c>
      <c r="L1089" s="48" t="s">
        <v>246</v>
      </c>
      <c r="M1089" s="52">
        <v>0</v>
      </c>
    </row>
    <row r="1090" spans="1:13" ht="15.75" x14ac:dyDescent="0.25">
      <c r="A1090" s="46" t="s">
        <v>166</v>
      </c>
      <c r="B1090" s="12">
        <v>3</v>
      </c>
      <c r="C1090" s="47">
        <v>42306</v>
      </c>
      <c r="D1090" s="12">
        <v>10</v>
      </c>
      <c r="E1090" s="12" t="s">
        <v>474</v>
      </c>
      <c r="F1090" s="47">
        <v>42660</v>
      </c>
      <c r="G1090" s="47">
        <v>42758</v>
      </c>
      <c r="H1090" s="48">
        <v>0</v>
      </c>
      <c r="I1090" s="47">
        <v>42788</v>
      </c>
      <c r="J1090" s="48">
        <v>0</v>
      </c>
      <c r="K1090" s="12" t="s">
        <v>246</v>
      </c>
      <c r="L1090" s="48" t="s">
        <v>246</v>
      </c>
      <c r="M1090" s="52">
        <v>0</v>
      </c>
    </row>
    <row r="1091" spans="1:13" ht="15.75" x14ac:dyDescent="0.25">
      <c r="A1091" s="46" t="s">
        <v>166</v>
      </c>
      <c r="B1091" s="12">
        <v>3</v>
      </c>
      <c r="C1091" s="47">
        <v>42306</v>
      </c>
      <c r="D1091" s="12">
        <v>10</v>
      </c>
      <c r="E1091" s="12" t="s">
        <v>475</v>
      </c>
      <c r="F1091" s="47">
        <v>42660</v>
      </c>
      <c r="G1091" s="47">
        <v>42758</v>
      </c>
      <c r="H1091" s="48">
        <v>0</v>
      </c>
      <c r="I1091" s="47">
        <v>42788</v>
      </c>
      <c r="J1091" s="48">
        <v>0</v>
      </c>
      <c r="K1091" s="12" t="s">
        <v>246</v>
      </c>
      <c r="L1091" s="48" t="s">
        <v>246</v>
      </c>
      <c r="M1091" s="52">
        <v>0</v>
      </c>
    </row>
    <row r="1092" spans="1:13" ht="15.75" x14ac:dyDescent="0.25">
      <c r="A1092" s="46" t="s">
        <v>166</v>
      </c>
      <c r="B1092" s="12">
        <v>3</v>
      </c>
      <c r="C1092" s="47">
        <v>42313</v>
      </c>
      <c r="D1092" s="12">
        <v>5</v>
      </c>
      <c r="E1092" s="12" t="s">
        <v>477</v>
      </c>
      <c r="F1092" s="47">
        <v>42660</v>
      </c>
      <c r="G1092" s="47">
        <v>42758</v>
      </c>
      <c r="H1092" s="48">
        <v>0</v>
      </c>
      <c r="I1092" s="47">
        <v>42788</v>
      </c>
      <c r="J1092" s="48">
        <v>0</v>
      </c>
      <c r="K1092" s="12" t="s">
        <v>246</v>
      </c>
      <c r="L1092" s="48" t="s">
        <v>246</v>
      </c>
      <c r="M1092" s="52">
        <v>0</v>
      </c>
    </row>
    <row r="1093" spans="1:13" ht="15.75" x14ac:dyDescent="0.25">
      <c r="A1093" s="46" t="s">
        <v>166</v>
      </c>
      <c r="B1093" s="12">
        <v>3</v>
      </c>
      <c r="C1093" s="47">
        <v>42313</v>
      </c>
      <c r="D1093" s="12">
        <v>5</v>
      </c>
      <c r="E1093" s="12" t="s">
        <v>478</v>
      </c>
      <c r="F1093" s="47">
        <v>42660</v>
      </c>
      <c r="G1093" s="47">
        <v>42758</v>
      </c>
      <c r="H1093" s="48">
        <v>0</v>
      </c>
      <c r="I1093" s="47">
        <v>42788</v>
      </c>
      <c r="J1093" s="48">
        <v>0</v>
      </c>
      <c r="K1093" s="12" t="s">
        <v>246</v>
      </c>
      <c r="L1093" s="48" t="s">
        <v>246</v>
      </c>
      <c r="M1093" s="52">
        <v>0</v>
      </c>
    </row>
    <row r="1094" spans="1:13" ht="15.75" x14ac:dyDescent="0.25">
      <c r="A1094" s="46" t="s">
        <v>166</v>
      </c>
      <c r="B1094" s="12">
        <v>3</v>
      </c>
      <c r="C1094" s="47">
        <v>42313</v>
      </c>
      <c r="D1094" s="12">
        <v>7</v>
      </c>
      <c r="E1094" s="12" t="s">
        <v>479</v>
      </c>
      <c r="F1094" s="47">
        <v>42660</v>
      </c>
      <c r="G1094" s="47">
        <v>42758</v>
      </c>
      <c r="H1094" s="48">
        <v>0</v>
      </c>
      <c r="I1094" s="47">
        <v>42788</v>
      </c>
      <c r="J1094" s="48">
        <v>0</v>
      </c>
      <c r="K1094" s="12" t="s">
        <v>246</v>
      </c>
      <c r="L1094" s="48" t="s">
        <v>246</v>
      </c>
      <c r="M1094" s="52">
        <v>0</v>
      </c>
    </row>
    <row r="1095" spans="1:13" ht="15.75" x14ac:dyDescent="0.25">
      <c r="A1095" s="46" t="s">
        <v>166</v>
      </c>
      <c r="B1095" s="12">
        <v>3</v>
      </c>
      <c r="C1095" s="47">
        <v>42313</v>
      </c>
      <c r="D1095" s="12">
        <v>9</v>
      </c>
      <c r="E1095" s="12" t="s">
        <v>480</v>
      </c>
      <c r="F1095" s="47">
        <v>42660</v>
      </c>
      <c r="G1095" s="47">
        <v>42758</v>
      </c>
      <c r="H1095" s="48">
        <v>0</v>
      </c>
      <c r="I1095" s="47">
        <v>42788</v>
      </c>
      <c r="J1095" s="48">
        <v>0</v>
      </c>
      <c r="K1095" s="12" t="s">
        <v>246</v>
      </c>
      <c r="L1095" s="48" t="s">
        <v>246</v>
      </c>
      <c r="M1095" s="52">
        <v>0</v>
      </c>
    </row>
    <row r="1096" spans="1:13" ht="15.75" x14ac:dyDescent="0.25">
      <c r="A1096" s="46" t="s">
        <v>257</v>
      </c>
      <c r="B1096" s="12">
        <v>1</v>
      </c>
      <c r="C1096" s="47">
        <v>42573</v>
      </c>
      <c r="D1096" s="12">
        <v>4</v>
      </c>
      <c r="E1096" s="12" t="s">
        <v>483</v>
      </c>
      <c r="F1096" s="47">
        <v>42660</v>
      </c>
      <c r="G1096" s="47">
        <v>42758</v>
      </c>
      <c r="H1096" s="48">
        <v>0</v>
      </c>
      <c r="I1096" s="47">
        <v>42788</v>
      </c>
      <c r="J1096" s="48">
        <v>0</v>
      </c>
      <c r="K1096" s="12" t="s">
        <v>246</v>
      </c>
      <c r="L1096" s="48" t="s">
        <v>246</v>
      </c>
      <c r="M1096" s="52">
        <v>0</v>
      </c>
    </row>
    <row r="1097" spans="1:13" ht="15.75" x14ac:dyDescent="0.25">
      <c r="A1097" s="46" t="s">
        <v>257</v>
      </c>
      <c r="B1097" s="12">
        <v>2</v>
      </c>
      <c r="C1097" s="47">
        <v>42223</v>
      </c>
      <c r="D1097" s="12">
        <v>3</v>
      </c>
      <c r="E1097" s="12" t="s">
        <v>493</v>
      </c>
      <c r="F1097" s="47">
        <v>42660</v>
      </c>
      <c r="G1097" s="47">
        <v>42758</v>
      </c>
      <c r="H1097" s="48">
        <v>0</v>
      </c>
      <c r="I1097" s="47">
        <v>42788</v>
      </c>
      <c r="J1097" s="48">
        <v>0</v>
      </c>
      <c r="K1097" s="12" t="s">
        <v>246</v>
      </c>
      <c r="L1097" s="48" t="s">
        <v>246</v>
      </c>
      <c r="M1097" s="52">
        <v>0</v>
      </c>
    </row>
    <row r="1098" spans="1:13" ht="15.75" x14ac:dyDescent="0.25">
      <c r="A1098" s="46" t="s">
        <v>257</v>
      </c>
      <c r="B1098" s="12">
        <v>2</v>
      </c>
      <c r="C1098" s="47">
        <v>42223</v>
      </c>
      <c r="D1098" s="12">
        <v>5</v>
      </c>
      <c r="E1098" s="12" t="s">
        <v>494</v>
      </c>
      <c r="F1098" s="47">
        <v>42660</v>
      </c>
      <c r="G1098" s="47">
        <v>42758</v>
      </c>
      <c r="H1098" s="48">
        <v>0</v>
      </c>
      <c r="I1098" s="47">
        <v>42788</v>
      </c>
      <c r="J1098" s="48">
        <v>0</v>
      </c>
      <c r="K1098" s="12" t="s">
        <v>246</v>
      </c>
      <c r="L1098" s="48" t="s">
        <v>246</v>
      </c>
      <c r="M1098" s="52">
        <v>0</v>
      </c>
    </row>
    <row r="1099" spans="1:13" ht="15.75" x14ac:dyDescent="0.25">
      <c r="A1099" s="46" t="s">
        <v>257</v>
      </c>
      <c r="B1099" s="12">
        <v>2</v>
      </c>
      <c r="C1099" s="47">
        <v>42229</v>
      </c>
      <c r="D1099" s="12">
        <v>3</v>
      </c>
      <c r="E1099" s="12" t="s">
        <v>495</v>
      </c>
      <c r="F1099" s="47">
        <v>42660</v>
      </c>
      <c r="G1099" s="47">
        <v>42758</v>
      </c>
      <c r="H1099" s="48">
        <v>0</v>
      </c>
      <c r="I1099" s="47">
        <v>42788</v>
      </c>
      <c r="J1099" s="48">
        <v>0</v>
      </c>
      <c r="K1099" s="12" t="s">
        <v>246</v>
      </c>
      <c r="L1099" s="48" t="s">
        <v>246</v>
      </c>
      <c r="M1099" s="52">
        <v>0</v>
      </c>
    </row>
    <row r="1100" spans="1:13" ht="15.75" x14ac:dyDescent="0.25">
      <c r="A1100" s="46" t="s">
        <v>257</v>
      </c>
      <c r="B1100" s="12">
        <v>2</v>
      </c>
      <c r="C1100" s="47">
        <v>42229</v>
      </c>
      <c r="D1100" s="12">
        <v>9</v>
      </c>
      <c r="E1100" s="12" t="s">
        <v>496</v>
      </c>
      <c r="F1100" s="47">
        <v>42660</v>
      </c>
      <c r="G1100" s="47">
        <v>42758</v>
      </c>
      <c r="H1100" s="48">
        <v>0</v>
      </c>
      <c r="I1100" s="47">
        <v>42788</v>
      </c>
      <c r="J1100" s="48">
        <v>0</v>
      </c>
      <c r="K1100" s="12" t="s">
        <v>246</v>
      </c>
      <c r="L1100" s="48" t="s">
        <v>246</v>
      </c>
      <c r="M1100" s="52">
        <v>0</v>
      </c>
    </row>
    <row r="1101" spans="1:13" ht="15.75" x14ac:dyDescent="0.25">
      <c r="A1101" s="46" t="s">
        <v>257</v>
      </c>
      <c r="B1101" s="12">
        <v>2</v>
      </c>
      <c r="C1101" s="47">
        <v>42243</v>
      </c>
      <c r="D1101" s="12">
        <v>3</v>
      </c>
      <c r="E1101" s="12" t="s">
        <v>497</v>
      </c>
      <c r="F1101" s="47">
        <v>42660</v>
      </c>
      <c r="G1101" s="47">
        <v>42758</v>
      </c>
      <c r="H1101" s="48">
        <v>0</v>
      </c>
      <c r="I1101" s="47">
        <v>42788</v>
      </c>
      <c r="J1101" s="48">
        <v>0</v>
      </c>
      <c r="K1101" s="12" t="s">
        <v>246</v>
      </c>
      <c r="L1101" s="48" t="s">
        <v>246</v>
      </c>
      <c r="M1101" s="52">
        <v>0</v>
      </c>
    </row>
    <row r="1102" spans="1:13" ht="15.75" x14ac:dyDescent="0.25">
      <c r="A1102" s="46" t="s">
        <v>257</v>
      </c>
      <c r="B1102" s="12">
        <v>2</v>
      </c>
      <c r="C1102" s="47">
        <v>42243</v>
      </c>
      <c r="D1102" s="12">
        <v>3</v>
      </c>
      <c r="E1102" s="12" t="s">
        <v>505</v>
      </c>
      <c r="F1102" s="47">
        <v>42660</v>
      </c>
      <c r="G1102" s="47">
        <v>42758</v>
      </c>
      <c r="H1102" s="48">
        <v>0</v>
      </c>
      <c r="I1102" s="47">
        <v>42788</v>
      </c>
      <c r="J1102" s="48">
        <v>0</v>
      </c>
      <c r="K1102" s="12" t="s">
        <v>246</v>
      </c>
      <c r="L1102" s="48" t="s">
        <v>246</v>
      </c>
      <c r="M1102" s="52">
        <v>0</v>
      </c>
    </row>
    <row r="1103" spans="1:13" ht="15.75" x14ac:dyDescent="0.25">
      <c r="A1103" s="46" t="s">
        <v>257</v>
      </c>
      <c r="B1103" s="12">
        <v>2</v>
      </c>
      <c r="C1103" s="47">
        <v>42243</v>
      </c>
      <c r="D1103" s="12">
        <v>5</v>
      </c>
      <c r="E1103" s="12" t="s">
        <v>506</v>
      </c>
      <c r="F1103" s="47">
        <v>42660</v>
      </c>
      <c r="G1103" s="47">
        <v>42758</v>
      </c>
      <c r="H1103" s="48">
        <v>0</v>
      </c>
      <c r="I1103" s="47">
        <v>42788</v>
      </c>
      <c r="J1103" s="48">
        <v>0</v>
      </c>
      <c r="K1103" s="12" t="s">
        <v>246</v>
      </c>
      <c r="L1103" s="48" t="s">
        <v>246</v>
      </c>
      <c r="M1103" s="52">
        <v>0</v>
      </c>
    </row>
    <row r="1104" spans="1:13" ht="15.75" x14ac:dyDescent="0.25">
      <c r="A1104" s="46" t="s">
        <v>257</v>
      </c>
      <c r="B1104" s="12">
        <v>2</v>
      </c>
      <c r="C1104" s="47">
        <v>42243</v>
      </c>
      <c r="D1104" s="12">
        <v>5</v>
      </c>
      <c r="E1104" s="12" t="s">
        <v>498</v>
      </c>
      <c r="F1104" s="47">
        <v>42660</v>
      </c>
      <c r="G1104" s="47">
        <v>42758</v>
      </c>
      <c r="H1104" s="48">
        <v>0</v>
      </c>
      <c r="I1104" s="47">
        <v>42788</v>
      </c>
      <c r="J1104" s="48">
        <v>0</v>
      </c>
      <c r="K1104" s="12" t="s">
        <v>246</v>
      </c>
      <c r="L1104" s="48" t="s">
        <v>246</v>
      </c>
      <c r="M1104" s="52">
        <v>0</v>
      </c>
    </row>
    <row r="1105" spans="1:13" ht="15.75" x14ac:dyDescent="0.25">
      <c r="A1105" s="46" t="s">
        <v>257</v>
      </c>
      <c r="B1105" s="12">
        <v>2</v>
      </c>
      <c r="C1105" s="47">
        <v>42258</v>
      </c>
      <c r="D1105" s="12">
        <v>1</v>
      </c>
      <c r="E1105" s="12" t="s">
        <v>499</v>
      </c>
      <c r="F1105" s="47">
        <v>42660</v>
      </c>
      <c r="G1105" s="47">
        <v>42758</v>
      </c>
      <c r="H1105" s="48">
        <v>0</v>
      </c>
      <c r="I1105" s="47">
        <v>42788</v>
      </c>
      <c r="J1105" s="48">
        <v>0</v>
      </c>
      <c r="K1105" s="12" t="s">
        <v>246</v>
      </c>
      <c r="L1105" s="48" t="s">
        <v>246</v>
      </c>
      <c r="M1105" s="52">
        <v>0</v>
      </c>
    </row>
    <row r="1106" spans="1:13" ht="15.75" x14ac:dyDescent="0.25">
      <c r="A1106" s="46" t="s">
        <v>257</v>
      </c>
      <c r="B1106" s="12">
        <v>2</v>
      </c>
      <c r="C1106" s="47">
        <v>42258</v>
      </c>
      <c r="D1106" s="12">
        <v>3</v>
      </c>
      <c r="E1106" s="12" t="s">
        <v>500</v>
      </c>
      <c r="F1106" s="47">
        <v>42660</v>
      </c>
      <c r="G1106" s="47">
        <v>42758</v>
      </c>
      <c r="H1106" s="48">
        <v>0</v>
      </c>
      <c r="I1106" s="47">
        <v>42788</v>
      </c>
      <c r="J1106" s="48">
        <v>0</v>
      </c>
      <c r="K1106" s="12" t="s">
        <v>246</v>
      </c>
      <c r="L1106" s="48" t="s">
        <v>246</v>
      </c>
      <c r="M1106" s="52">
        <v>0</v>
      </c>
    </row>
    <row r="1107" spans="1:13" ht="15.75" x14ac:dyDescent="0.25">
      <c r="A1107" s="46" t="s">
        <v>257</v>
      </c>
      <c r="B1107" s="12">
        <v>2</v>
      </c>
      <c r="C1107" s="47">
        <v>42263</v>
      </c>
      <c r="D1107" s="12">
        <v>4</v>
      </c>
      <c r="E1107" s="12" t="s">
        <v>501</v>
      </c>
      <c r="F1107" s="47">
        <v>42660</v>
      </c>
      <c r="G1107" s="47">
        <v>42758</v>
      </c>
      <c r="H1107" s="48">
        <v>0</v>
      </c>
      <c r="I1107" s="47">
        <v>42789</v>
      </c>
      <c r="J1107" s="48">
        <v>0</v>
      </c>
      <c r="K1107" s="12" t="s">
        <v>246</v>
      </c>
      <c r="L1107" s="48" t="s">
        <v>246</v>
      </c>
      <c r="M1107" s="52">
        <v>0</v>
      </c>
    </row>
    <row r="1108" spans="1:13" ht="15.75" x14ac:dyDescent="0.25">
      <c r="A1108" s="46" t="s">
        <v>257</v>
      </c>
      <c r="B1108" s="12">
        <v>2</v>
      </c>
      <c r="C1108" s="47">
        <v>42258</v>
      </c>
      <c r="D1108" s="12">
        <v>3</v>
      </c>
      <c r="E1108" s="12" t="s">
        <v>502</v>
      </c>
      <c r="F1108" s="47">
        <v>42660</v>
      </c>
      <c r="G1108" s="47">
        <v>42782</v>
      </c>
      <c r="H1108" s="48">
        <v>0</v>
      </c>
      <c r="I1108" s="47">
        <v>42789</v>
      </c>
      <c r="J1108" s="48">
        <v>0</v>
      </c>
      <c r="K1108" s="12" t="s">
        <v>246</v>
      </c>
      <c r="L1108" s="48" t="s">
        <v>246</v>
      </c>
      <c r="M1108" s="52">
        <v>0</v>
      </c>
    </row>
    <row r="1109" spans="1:13" ht="15.75" x14ac:dyDescent="0.25">
      <c r="A1109" s="46" t="s">
        <v>257</v>
      </c>
      <c r="B1109" s="12">
        <v>2</v>
      </c>
      <c r="C1109" s="47">
        <v>42258</v>
      </c>
      <c r="D1109" s="12">
        <v>4</v>
      </c>
      <c r="E1109" s="12" t="s">
        <v>503</v>
      </c>
      <c r="F1109" s="47">
        <v>42660</v>
      </c>
      <c r="G1109" s="47">
        <v>42782</v>
      </c>
      <c r="H1109" s="48">
        <v>0</v>
      </c>
      <c r="I1109" s="47">
        <v>42789</v>
      </c>
      <c r="J1109" s="48">
        <v>0</v>
      </c>
      <c r="K1109" s="12" t="s">
        <v>246</v>
      </c>
      <c r="L1109" s="48" t="s">
        <v>246</v>
      </c>
      <c r="M1109" s="52">
        <v>0</v>
      </c>
    </row>
    <row r="1110" spans="1:13" ht="15.75" x14ac:dyDescent="0.25">
      <c r="A1110" s="46" t="s">
        <v>257</v>
      </c>
      <c r="B1110" s="12">
        <v>2</v>
      </c>
      <c r="C1110" s="47">
        <v>42258</v>
      </c>
      <c r="D1110" s="12">
        <v>4</v>
      </c>
      <c r="E1110" s="12" t="s">
        <v>504</v>
      </c>
      <c r="F1110" s="47">
        <v>42660</v>
      </c>
      <c r="G1110" s="47">
        <v>42782</v>
      </c>
      <c r="H1110" s="48">
        <v>0</v>
      </c>
      <c r="I1110" s="47">
        <v>42789</v>
      </c>
      <c r="J1110" s="48">
        <v>0</v>
      </c>
      <c r="K1110" s="12" t="s">
        <v>246</v>
      </c>
      <c r="L1110" s="48" t="s">
        <v>246</v>
      </c>
      <c r="M1110" s="52">
        <v>0</v>
      </c>
    </row>
    <row r="1111" spans="1:13" ht="15.75" x14ac:dyDescent="0.25">
      <c r="A1111" s="46" t="s">
        <v>257</v>
      </c>
      <c r="B1111" s="12">
        <v>3</v>
      </c>
      <c r="C1111" s="47">
        <v>41933</v>
      </c>
      <c r="D1111" s="12">
        <v>2</v>
      </c>
      <c r="E1111" s="12" t="s">
        <v>513</v>
      </c>
      <c r="F1111" s="47">
        <v>42660</v>
      </c>
      <c r="G1111" s="47">
        <v>42782</v>
      </c>
      <c r="H1111" s="48">
        <v>0</v>
      </c>
      <c r="I1111" s="47">
        <v>42789</v>
      </c>
      <c r="J1111" s="48">
        <v>0</v>
      </c>
      <c r="K1111" s="12" t="s">
        <v>246</v>
      </c>
      <c r="L1111" s="48" t="s">
        <v>246</v>
      </c>
      <c r="M1111" s="52">
        <v>0</v>
      </c>
    </row>
    <row r="1112" spans="1:13" ht="15.75" x14ac:dyDescent="0.25">
      <c r="A1112" s="46" t="s">
        <v>257</v>
      </c>
      <c r="B1112" s="12">
        <v>3</v>
      </c>
      <c r="C1112" s="47">
        <v>41933</v>
      </c>
      <c r="D1112" s="12">
        <v>2</v>
      </c>
      <c r="E1112" s="12" t="s">
        <v>514</v>
      </c>
      <c r="F1112" s="47">
        <v>42660</v>
      </c>
      <c r="G1112" s="47">
        <v>42782</v>
      </c>
      <c r="H1112" s="48">
        <v>0</v>
      </c>
      <c r="I1112" s="47">
        <v>42789</v>
      </c>
      <c r="J1112" s="48">
        <v>0</v>
      </c>
      <c r="K1112" s="12" t="s">
        <v>246</v>
      </c>
      <c r="L1112" s="48" t="s">
        <v>246</v>
      </c>
      <c r="M1112" s="52">
        <v>0</v>
      </c>
    </row>
    <row r="1113" spans="1:13" ht="15.75" x14ac:dyDescent="0.25">
      <c r="A1113" s="46" t="s">
        <v>257</v>
      </c>
      <c r="B1113" s="12">
        <v>3</v>
      </c>
      <c r="C1113" s="47">
        <v>42306</v>
      </c>
      <c r="D1113" s="12">
        <v>4</v>
      </c>
      <c r="E1113" s="12" t="s">
        <v>515</v>
      </c>
      <c r="F1113" s="47">
        <v>42660</v>
      </c>
      <c r="G1113" s="47">
        <v>42782</v>
      </c>
      <c r="H1113" s="48">
        <v>0</v>
      </c>
      <c r="I1113" s="47">
        <v>42789</v>
      </c>
      <c r="J1113" s="48">
        <v>0</v>
      </c>
      <c r="K1113" s="12" t="s">
        <v>246</v>
      </c>
      <c r="L1113" s="48" t="s">
        <v>246</v>
      </c>
      <c r="M1113" s="52">
        <v>0</v>
      </c>
    </row>
    <row r="1114" spans="1:13" ht="15.75" x14ac:dyDescent="0.25">
      <c r="A1114" s="46" t="s">
        <v>257</v>
      </c>
      <c r="B1114" s="12">
        <v>3</v>
      </c>
      <c r="C1114" s="47">
        <v>42320</v>
      </c>
      <c r="D1114" s="12">
        <v>3</v>
      </c>
      <c r="E1114" s="12" t="s">
        <v>516</v>
      </c>
      <c r="F1114" s="47">
        <v>42660</v>
      </c>
      <c r="G1114" s="47">
        <v>42782</v>
      </c>
      <c r="H1114" s="48">
        <v>0</v>
      </c>
      <c r="I1114" s="47">
        <v>42789</v>
      </c>
      <c r="J1114" s="48">
        <v>0</v>
      </c>
      <c r="K1114" s="12" t="s">
        <v>246</v>
      </c>
      <c r="L1114" s="48" t="s">
        <v>246</v>
      </c>
      <c r="M1114" s="52">
        <v>0</v>
      </c>
    </row>
    <row r="1115" spans="1:13" ht="15.75" x14ac:dyDescent="0.25">
      <c r="A1115" s="46" t="s">
        <v>257</v>
      </c>
      <c r="B1115" s="12">
        <v>3</v>
      </c>
      <c r="C1115" s="47">
        <v>42327</v>
      </c>
      <c r="D1115" s="12">
        <v>1</v>
      </c>
      <c r="E1115" s="12" t="s">
        <v>517</v>
      </c>
      <c r="F1115" s="47">
        <v>42782</v>
      </c>
      <c r="G1115" s="47">
        <v>42789</v>
      </c>
      <c r="H1115" s="48">
        <v>0</v>
      </c>
      <c r="I1115" s="47">
        <v>42796</v>
      </c>
      <c r="J1115" s="48">
        <v>0</v>
      </c>
      <c r="K1115" s="47" t="s">
        <v>246</v>
      </c>
      <c r="L1115" s="48" t="s">
        <v>246</v>
      </c>
      <c r="M1115" s="52">
        <v>0</v>
      </c>
    </row>
    <row r="1116" spans="1:13" ht="15.75" x14ac:dyDescent="0.25">
      <c r="A1116" s="46" t="s">
        <v>257</v>
      </c>
      <c r="B1116" s="12">
        <v>3</v>
      </c>
      <c r="C1116" s="47">
        <v>41975</v>
      </c>
      <c r="D1116" s="12">
        <v>2</v>
      </c>
      <c r="E1116" s="12" t="s">
        <v>518</v>
      </c>
      <c r="F1116" s="47">
        <v>42660</v>
      </c>
      <c r="G1116" s="47">
        <v>42782</v>
      </c>
      <c r="H1116" s="48">
        <v>0</v>
      </c>
      <c r="I1116" s="47">
        <v>42789</v>
      </c>
      <c r="J1116" s="48">
        <v>0</v>
      </c>
      <c r="K1116" s="12" t="s">
        <v>246</v>
      </c>
      <c r="L1116" s="48" t="s">
        <v>246</v>
      </c>
      <c r="M1116" s="52">
        <v>0</v>
      </c>
    </row>
    <row r="1117" spans="1:13" ht="15.75" x14ac:dyDescent="0.25">
      <c r="A1117" s="46" t="s">
        <v>257</v>
      </c>
      <c r="B1117" s="12">
        <v>3</v>
      </c>
      <c r="C1117" s="47">
        <v>41975</v>
      </c>
      <c r="D1117" s="12">
        <v>2</v>
      </c>
      <c r="E1117" s="12" t="s">
        <v>519</v>
      </c>
      <c r="F1117" s="47">
        <v>42660</v>
      </c>
      <c r="G1117" s="47">
        <v>42782</v>
      </c>
      <c r="H1117" s="48">
        <v>0</v>
      </c>
      <c r="I1117" s="47">
        <v>42789</v>
      </c>
      <c r="J1117" s="48">
        <v>0</v>
      </c>
      <c r="K1117" s="12" t="s">
        <v>246</v>
      </c>
      <c r="L1117" s="48" t="s">
        <v>246</v>
      </c>
      <c r="M1117" s="52">
        <v>0</v>
      </c>
    </row>
    <row r="1118" spans="1:13" ht="15.75" x14ac:dyDescent="0.25">
      <c r="A1118" s="46" t="s">
        <v>180</v>
      </c>
      <c r="B1118" s="12">
        <v>1</v>
      </c>
      <c r="C1118" s="47">
        <v>42543</v>
      </c>
      <c r="D1118" s="12">
        <v>11</v>
      </c>
      <c r="E1118" s="12" t="s">
        <v>533</v>
      </c>
      <c r="F1118" s="47">
        <v>42646</v>
      </c>
      <c r="G1118" s="47">
        <v>42782</v>
      </c>
      <c r="H1118" s="48">
        <v>0</v>
      </c>
      <c r="I1118" s="47">
        <v>42789</v>
      </c>
      <c r="J1118" s="48">
        <v>0</v>
      </c>
      <c r="K1118" s="12" t="s">
        <v>246</v>
      </c>
      <c r="L1118" s="48" t="s">
        <v>246</v>
      </c>
      <c r="M1118" s="52">
        <v>0</v>
      </c>
    </row>
    <row r="1119" spans="1:13" ht="15.75" x14ac:dyDescent="0.25">
      <c r="A1119" s="46" t="s">
        <v>180</v>
      </c>
      <c r="B1119" s="12">
        <v>1</v>
      </c>
      <c r="C1119" s="47">
        <v>42550</v>
      </c>
      <c r="D1119" s="12">
        <v>3</v>
      </c>
      <c r="E1119" s="12" t="s">
        <v>1135</v>
      </c>
      <c r="F1119" s="47">
        <v>43011</v>
      </c>
      <c r="G1119" s="47">
        <v>42782</v>
      </c>
      <c r="H1119" s="48">
        <v>0</v>
      </c>
      <c r="I1119" s="47">
        <v>42789</v>
      </c>
      <c r="J1119" s="48">
        <v>0</v>
      </c>
      <c r="K1119" s="12" t="s">
        <v>246</v>
      </c>
      <c r="L1119" s="48" t="s">
        <v>246</v>
      </c>
      <c r="M1119" s="52">
        <v>0</v>
      </c>
    </row>
    <row r="1120" spans="1:13" ht="15.75" x14ac:dyDescent="0.25">
      <c r="A1120" s="46" t="s">
        <v>180</v>
      </c>
      <c r="B1120" s="12">
        <v>1</v>
      </c>
      <c r="C1120" s="47">
        <v>42550</v>
      </c>
      <c r="D1120" s="12">
        <v>3</v>
      </c>
      <c r="E1120" s="12" t="s">
        <v>1136</v>
      </c>
      <c r="F1120" s="47">
        <v>43011</v>
      </c>
      <c r="G1120" s="47">
        <v>42782</v>
      </c>
      <c r="H1120" s="48">
        <v>0</v>
      </c>
      <c r="I1120" s="47">
        <v>42789</v>
      </c>
      <c r="J1120" s="48">
        <v>0</v>
      </c>
      <c r="K1120" s="12" t="s">
        <v>246</v>
      </c>
      <c r="L1120" s="48" t="s">
        <v>246</v>
      </c>
      <c r="M1120" s="52">
        <v>0</v>
      </c>
    </row>
    <row r="1121" spans="1:13" ht="15.75" x14ac:dyDescent="0.25">
      <c r="A1121" s="46" t="s">
        <v>180</v>
      </c>
      <c r="B1121" s="12">
        <v>1</v>
      </c>
      <c r="C1121" s="47">
        <v>42550</v>
      </c>
      <c r="D1121" s="12">
        <v>5</v>
      </c>
      <c r="E1121" s="12" t="s">
        <v>1137</v>
      </c>
      <c r="F1121" s="47">
        <v>43011</v>
      </c>
      <c r="G1121" s="47">
        <v>42782</v>
      </c>
      <c r="H1121" s="48">
        <v>0</v>
      </c>
      <c r="I1121" s="47">
        <v>42789</v>
      </c>
      <c r="J1121" s="48">
        <v>0</v>
      </c>
      <c r="K1121" s="12" t="s">
        <v>246</v>
      </c>
      <c r="L1121" s="48" t="s">
        <v>246</v>
      </c>
      <c r="M1121" s="52">
        <v>0</v>
      </c>
    </row>
    <row r="1122" spans="1:13" ht="15.75" x14ac:dyDescent="0.25">
      <c r="A1122" s="46" t="s">
        <v>180</v>
      </c>
      <c r="B1122" s="12">
        <v>1</v>
      </c>
      <c r="C1122" s="47">
        <v>42550</v>
      </c>
      <c r="D1122" s="12">
        <v>5</v>
      </c>
      <c r="E1122" s="12" t="s">
        <v>1138</v>
      </c>
      <c r="F1122" s="47">
        <v>43011</v>
      </c>
      <c r="G1122" s="47">
        <v>42782</v>
      </c>
      <c r="H1122" s="48">
        <v>0</v>
      </c>
      <c r="I1122" s="47">
        <v>42789</v>
      </c>
      <c r="J1122" s="48">
        <v>0</v>
      </c>
      <c r="K1122" s="12" t="s">
        <v>246</v>
      </c>
      <c r="L1122" s="48" t="s">
        <v>246</v>
      </c>
      <c r="M1122" s="52">
        <v>0</v>
      </c>
    </row>
    <row r="1123" spans="1:13" ht="15.75" x14ac:dyDescent="0.25">
      <c r="A1123" s="46" t="s">
        <v>180</v>
      </c>
      <c r="B1123" s="12">
        <v>1</v>
      </c>
      <c r="C1123" s="47">
        <v>42550</v>
      </c>
      <c r="D1123" s="12">
        <v>5</v>
      </c>
      <c r="E1123" s="12" t="s">
        <v>1139</v>
      </c>
      <c r="F1123" s="47">
        <v>43011</v>
      </c>
      <c r="G1123" s="47">
        <v>42782</v>
      </c>
      <c r="H1123" s="48">
        <v>0</v>
      </c>
      <c r="I1123" s="47">
        <v>42789</v>
      </c>
      <c r="J1123" s="48">
        <v>0</v>
      </c>
      <c r="K1123" s="12" t="s">
        <v>246</v>
      </c>
      <c r="L1123" s="48" t="s">
        <v>246</v>
      </c>
      <c r="M1123" s="52">
        <v>0</v>
      </c>
    </row>
    <row r="1124" spans="1:13" ht="15.75" x14ac:dyDescent="0.25">
      <c r="A1124" s="46" t="s">
        <v>180</v>
      </c>
      <c r="B1124" s="12">
        <v>2</v>
      </c>
      <c r="C1124" s="47">
        <v>42223</v>
      </c>
      <c r="D1124" s="12">
        <v>1</v>
      </c>
      <c r="E1124" s="12" t="s">
        <v>1140</v>
      </c>
      <c r="F1124" s="47">
        <v>43011</v>
      </c>
      <c r="G1124" s="47">
        <v>42782</v>
      </c>
      <c r="H1124" s="48">
        <v>0</v>
      </c>
      <c r="I1124" s="47">
        <v>42789</v>
      </c>
      <c r="J1124" s="48">
        <v>0</v>
      </c>
      <c r="K1124" s="12" t="s">
        <v>246</v>
      </c>
      <c r="L1124" s="48" t="s">
        <v>246</v>
      </c>
      <c r="M1124" s="52">
        <v>0</v>
      </c>
    </row>
    <row r="1125" spans="1:13" ht="15.75" x14ac:dyDescent="0.25">
      <c r="A1125" s="46" t="s">
        <v>180</v>
      </c>
      <c r="B1125" s="12">
        <v>2</v>
      </c>
      <c r="C1125" s="47">
        <v>42258</v>
      </c>
      <c r="D1125" s="12">
        <v>6</v>
      </c>
      <c r="E1125" s="12" t="s">
        <v>1141</v>
      </c>
      <c r="F1125" s="47">
        <v>43011</v>
      </c>
      <c r="G1125" s="47">
        <v>42782</v>
      </c>
      <c r="H1125" s="48">
        <v>0</v>
      </c>
      <c r="I1125" s="47">
        <v>42789</v>
      </c>
      <c r="J1125" s="48">
        <v>0</v>
      </c>
      <c r="K1125" s="12" t="s">
        <v>246</v>
      </c>
      <c r="L1125" s="48" t="s">
        <v>246</v>
      </c>
      <c r="M1125" s="52">
        <v>0</v>
      </c>
    </row>
    <row r="1126" spans="1:13" ht="15.75" x14ac:dyDescent="0.25">
      <c r="A1126" s="46" t="s">
        <v>180</v>
      </c>
      <c r="B1126" s="12">
        <v>2</v>
      </c>
      <c r="C1126" s="47">
        <v>42236</v>
      </c>
      <c r="D1126" s="12">
        <v>5</v>
      </c>
      <c r="E1126" s="12" t="s">
        <v>1142</v>
      </c>
      <c r="F1126" s="47">
        <v>43011</v>
      </c>
      <c r="G1126" s="47">
        <v>42782</v>
      </c>
      <c r="H1126" s="48">
        <v>0</v>
      </c>
      <c r="I1126" s="47">
        <v>42789</v>
      </c>
      <c r="J1126" s="48">
        <v>0</v>
      </c>
      <c r="K1126" s="52" t="s">
        <v>246</v>
      </c>
      <c r="L1126" s="51" t="s">
        <v>246</v>
      </c>
      <c r="M1126" s="52">
        <v>0</v>
      </c>
    </row>
    <row r="1127" spans="1:13" ht="15.75" x14ac:dyDescent="0.25">
      <c r="A1127" s="46" t="s">
        <v>180</v>
      </c>
      <c r="B1127" s="12">
        <v>2</v>
      </c>
      <c r="C1127" s="47">
        <v>42263</v>
      </c>
      <c r="D1127" s="12">
        <v>8</v>
      </c>
      <c r="E1127" s="12" t="s">
        <v>1143</v>
      </c>
      <c r="F1127" s="47">
        <v>43011</v>
      </c>
      <c r="G1127" s="47">
        <v>42782</v>
      </c>
      <c r="H1127" s="48">
        <v>0</v>
      </c>
      <c r="I1127" s="47">
        <v>42789</v>
      </c>
      <c r="J1127" s="48">
        <v>0</v>
      </c>
      <c r="K1127" s="12" t="s">
        <v>246</v>
      </c>
      <c r="L1127" s="48" t="s">
        <v>246</v>
      </c>
      <c r="M1127" s="52">
        <v>0</v>
      </c>
    </row>
    <row r="1128" spans="1:13" ht="15.75" x14ac:dyDescent="0.25">
      <c r="A1128" s="46" t="s">
        <v>180</v>
      </c>
      <c r="B1128" s="12">
        <v>2</v>
      </c>
      <c r="C1128" s="47">
        <v>42243</v>
      </c>
      <c r="D1128" s="12">
        <v>1</v>
      </c>
      <c r="E1128" s="12" t="s">
        <v>1144</v>
      </c>
      <c r="F1128" s="47">
        <v>43011</v>
      </c>
      <c r="G1128" s="47">
        <v>42782</v>
      </c>
      <c r="H1128" s="48">
        <v>0</v>
      </c>
      <c r="I1128" s="47">
        <v>42789</v>
      </c>
      <c r="J1128" s="48">
        <v>0</v>
      </c>
      <c r="K1128" s="12" t="s">
        <v>246</v>
      </c>
      <c r="L1128" s="48" t="s">
        <v>246</v>
      </c>
      <c r="M1128" s="52">
        <v>0</v>
      </c>
    </row>
    <row r="1129" spans="1:13" ht="15.75" x14ac:dyDescent="0.25">
      <c r="A1129" s="46" t="s">
        <v>180</v>
      </c>
      <c r="B1129" s="12">
        <v>2</v>
      </c>
      <c r="C1129" s="47">
        <v>42243</v>
      </c>
      <c r="D1129" s="12">
        <v>5</v>
      </c>
      <c r="E1129" s="12" t="s">
        <v>1145</v>
      </c>
      <c r="F1129" s="47">
        <v>43011</v>
      </c>
      <c r="G1129" s="47">
        <v>42782</v>
      </c>
      <c r="H1129" s="48">
        <v>0</v>
      </c>
      <c r="I1129" s="47">
        <v>42789</v>
      </c>
      <c r="J1129" s="48">
        <v>0</v>
      </c>
      <c r="K1129" s="12" t="s">
        <v>246</v>
      </c>
      <c r="L1129" s="48" t="s">
        <v>246</v>
      </c>
      <c r="M1129" s="52">
        <v>0</v>
      </c>
    </row>
    <row r="1130" spans="1:13" ht="15.75" x14ac:dyDescent="0.25">
      <c r="A1130" s="46" t="s">
        <v>180</v>
      </c>
      <c r="B1130" s="12">
        <v>2</v>
      </c>
      <c r="C1130" s="47">
        <v>42258</v>
      </c>
      <c r="D1130" s="12">
        <v>11</v>
      </c>
      <c r="E1130" s="12" t="s">
        <v>1146</v>
      </c>
      <c r="F1130" s="47">
        <v>43011</v>
      </c>
      <c r="G1130" s="47">
        <v>42782</v>
      </c>
      <c r="H1130" s="48">
        <v>0</v>
      </c>
      <c r="I1130" s="47">
        <v>42789</v>
      </c>
      <c r="J1130" s="48">
        <v>0</v>
      </c>
      <c r="K1130" s="12" t="s">
        <v>246</v>
      </c>
      <c r="L1130" s="48" t="s">
        <v>246</v>
      </c>
      <c r="M1130" s="52">
        <v>0</v>
      </c>
    </row>
    <row r="1131" spans="1:13" ht="15.75" x14ac:dyDescent="0.25">
      <c r="A1131" s="46" t="s">
        <v>180</v>
      </c>
      <c r="B1131" s="12">
        <v>3</v>
      </c>
      <c r="C1131" s="47">
        <v>41933</v>
      </c>
      <c r="D1131" s="12">
        <v>5</v>
      </c>
      <c r="E1131" s="12" t="s">
        <v>534</v>
      </c>
      <c r="F1131" s="47">
        <v>43011</v>
      </c>
      <c r="G1131" s="47">
        <v>42782</v>
      </c>
      <c r="H1131" s="48">
        <v>0</v>
      </c>
      <c r="I1131" s="47">
        <v>42789</v>
      </c>
      <c r="J1131" s="48">
        <v>0</v>
      </c>
      <c r="K1131" s="12" t="s">
        <v>246</v>
      </c>
      <c r="L1131" s="48" t="s">
        <v>246</v>
      </c>
      <c r="M1131" s="52">
        <v>0</v>
      </c>
    </row>
    <row r="1132" spans="1:13" ht="15.75" x14ac:dyDescent="0.25">
      <c r="A1132" s="46" t="s">
        <v>180</v>
      </c>
      <c r="B1132" s="12">
        <v>3</v>
      </c>
      <c r="C1132" s="47">
        <v>42292</v>
      </c>
      <c r="D1132" s="12">
        <v>3</v>
      </c>
      <c r="E1132" s="12" t="s">
        <v>535</v>
      </c>
      <c r="F1132" s="47">
        <v>43011</v>
      </c>
      <c r="G1132" s="47">
        <v>42782</v>
      </c>
      <c r="H1132" s="48">
        <v>0</v>
      </c>
      <c r="I1132" s="47">
        <v>42789</v>
      </c>
      <c r="J1132" s="48">
        <v>0</v>
      </c>
      <c r="K1132" s="12" t="s">
        <v>246</v>
      </c>
      <c r="L1132" s="48" t="s">
        <v>246</v>
      </c>
      <c r="M1132" s="52">
        <v>0</v>
      </c>
    </row>
    <row r="1133" spans="1:13" ht="15.75" x14ac:dyDescent="0.25">
      <c r="A1133" s="46" t="s">
        <v>180</v>
      </c>
      <c r="B1133" s="12">
        <v>3</v>
      </c>
      <c r="C1133" s="47">
        <v>42292</v>
      </c>
      <c r="D1133" s="12">
        <v>3</v>
      </c>
      <c r="E1133" s="12" t="s">
        <v>536</v>
      </c>
      <c r="F1133" s="47">
        <v>43011</v>
      </c>
      <c r="G1133" s="47">
        <v>42782</v>
      </c>
      <c r="H1133" s="48">
        <v>0</v>
      </c>
      <c r="I1133" s="47">
        <v>42789</v>
      </c>
      <c r="J1133" s="48">
        <v>0</v>
      </c>
      <c r="K1133" s="12" t="s">
        <v>246</v>
      </c>
      <c r="L1133" s="48" t="s">
        <v>246</v>
      </c>
      <c r="M1133" s="52">
        <v>0</v>
      </c>
    </row>
    <row r="1134" spans="1:13" ht="15.75" x14ac:dyDescent="0.25">
      <c r="A1134" s="46" t="s">
        <v>180</v>
      </c>
      <c r="B1134" s="12">
        <v>3</v>
      </c>
      <c r="C1134" s="47">
        <v>42320</v>
      </c>
      <c r="D1134" s="12">
        <v>4</v>
      </c>
      <c r="E1134" s="12" t="s">
        <v>537</v>
      </c>
      <c r="F1134" s="47">
        <v>43011</v>
      </c>
      <c r="G1134" s="47">
        <v>42782</v>
      </c>
      <c r="H1134" s="48">
        <v>0</v>
      </c>
      <c r="I1134" s="47">
        <v>42789</v>
      </c>
      <c r="J1134" s="48">
        <v>0</v>
      </c>
      <c r="K1134" s="12" t="s">
        <v>246</v>
      </c>
      <c r="L1134" s="48" t="s">
        <v>246</v>
      </c>
      <c r="M1134" s="52">
        <v>0</v>
      </c>
    </row>
    <row r="1135" spans="1:13" ht="15.75" x14ac:dyDescent="0.25">
      <c r="A1135" s="46" t="s">
        <v>180</v>
      </c>
      <c r="B1135" s="12">
        <v>3</v>
      </c>
      <c r="C1135" s="47">
        <v>42320</v>
      </c>
      <c r="D1135" s="12">
        <v>5</v>
      </c>
      <c r="E1135" s="12" t="s">
        <v>538</v>
      </c>
      <c r="F1135" s="47">
        <v>43011</v>
      </c>
      <c r="G1135" s="47">
        <v>42782</v>
      </c>
      <c r="H1135" s="48">
        <v>0</v>
      </c>
      <c r="I1135" s="47">
        <v>42789</v>
      </c>
      <c r="J1135" s="48">
        <v>0</v>
      </c>
      <c r="K1135" s="12" t="s">
        <v>246</v>
      </c>
      <c r="L1135" s="48" t="s">
        <v>246</v>
      </c>
      <c r="M1135" s="52">
        <v>0</v>
      </c>
    </row>
    <row r="1136" spans="1:13" ht="15.75" x14ac:dyDescent="0.25">
      <c r="A1136" s="46" t="s">
        <v>180</v>
      </c>
      <c r="B1136" s="12">
        <v>3</v>
      </c>
      <c r="C1136" s="47">
        <v>42320</v>
      </c>
      <c r="D1136" s="12">
        <v>5</v>
      </c>
      <c r="E1136" s="12" t="s">
        <v>539</v>
      </c>
      <c r="F1136" s="47">
        <v>43011</v>
      </c>
      <c r="G1136" s="47">
        <v>42782</v>
      </c>
      <c r="H1136" s="48">
        <v>0</v>
      </c>
      <c r="I1136" s="47">
        <v>42789</v>
      </c>
      <c r="J1136" s="48">
        <v>0</v>
      </c>
      <c r="K1136" s="12" t="s">
        <v>246</v>
      </c>
      <c r="L1136" s="48" t="s">
        <v>246</v>
      </c>
      <c r="M1136" s="52">
        <v>0</v>
      </c>
    </row>
    <row r="1137" spans="1:13" ht="15.75" x14ac:dyDescent="0.25">
      <c r="A1137" s="46" t="s">
        <v>180</v>
      </c>
      <c r="B1137" s="12">
        <v>3</v>
      </c>
      <c r="C1137" s="47">
        <v>42334</v>
      </c>
      <c r="D1137" s="12">
        <v>2</v>
      </c>
      <c r="E1137" s="12" t="s">
        <v>540</v>
      </c>
      <c r="F1137" s="47">
        <v>43011</v>
      </c>
      <c r="G1137" s="47">
        <v>42782</v>
      </c>
      <c r="H1137" s="48">
        <v>0</v>
      </c>
      <c r="I1137" s="47">
        <v>42789</v>
      </c>
      <c r="J1137" s="48">
        <v>0</v>
      </c>
      <c r="K1137" s="12" t="s">
        <v>246</v>
      </c>
      <c r="L1137" s="48" t="s">
        <v>246</v>
      </c>
      <c r="M1137" s="52">
        <v>0</v>
      </c>
    </row>
    <row r="1138" spans="1:13" ht="15.75" x14ac:dyDescent="0.25">
      <c r="A1138" s="46" t="s">
        <v>180</v>
      </c>
      <c r="B1138" s="12">
        <v>3</v>
      </c>
      <c r="C1138" s="47">
        <v>42292</v>
      </c>
      <c r="D1138" s="12">
        <v>3</v>
      </c>
      <c r="E1138" s="12" t="s">
        <v>1147</v>
      </c>
      <c r="F1138" s="47">
        <v>43011</v>
      </c>
      <c r="G1138" s="47">
        <v>42782</v>
      </c>
      <c r="H1138" s="48">
        <v>0</v>
      </c>
      <c r="I1138" s="47">
        <v>42789</v>
      </c>
      <c r="J1138" s="48">
        <v>0</v>
      </c>
      <c r="K1138" s="12" t="s">
        <v>246</v>
      </c>
      <c r="L1138" s="48" t="s">
        <v>246</v>
      </c>
      <c r="M1138" s="52">
        <v>0</v>
      </c>
    </row>
    <row r="1139" spans="1:13" ht="15.75" x14ac:dyDescent="0.25">
      <c r="A1139" s="46" t="s">
        <v>180</v>
      </c>
      <c r="B1139" s="12">
        <v>3</v>
      </c>
      <c r="C1139" s="47">
        <v>42292</v>
      </c>
      <c r="D1139" s="12">
        <v>4</v>
      </c>
      <c r="E1139" s="12" t="s">
        <v>1148</v>
      </c>
      <c r="F1139" s="47">
        <v>43011</v>
      </c>
      <c r="G1139" s="47">
        <v>42782</v>
      </c>
      <c r="H1139" s="48">
        <v>0</v>
      </c>
      <c r="I1139" s="47">
        <v>42789</v>
      </c>
      <c r="J1139" s="48">
        <v>0</v>
      </c>
      <c r="K1139" s="12" t="s">
        <v>246</v>
      </c>
      <c r="L1139" s="48" t="s">
        <v>246</v>
      </c>
      <c r="M1139" s="52">
        <v>0</v>
      </c>
    </row>
    <row r="1140" spans="1:13" ht="15.75" x14ac:dyDescent="0.25">
      <c r="A1140" s="46" t="s">
        <v>180</v>
      </c>
      <c r="B1140" s="12">
        <v>3</v>
      </c>
      <c r="C1140" s="47">
        <v>42334</v>
      </c>
      <c r="D1140" s="12">
        <v>6</v>
      </c>
      <c r="E1140" s="12" t="s">
        <v>1149</v>
      </c>
      <c r="F1140" s="47">
        <v>43011</v>
      </c>
      <c r="G1140" s="47">
        <v>42782</v>
      </c>
      <c r="H1140" s="48">
        <v>0</v>
      </c>
      <c r="I1140" s="47">
        <v>42789</v>
      </c>
      <c r="J1140" s="48">
        <v>0</v>
      </c>
      <c r="K1140" s="12" t="s">
        <v>246</v>
      </c>
      <c r="L1140" s="48" t="s">
        <v>246</v>
      </c>
      <c r="M1140" s="52">
        <v>0</v>
      </c>
    </row>
    <row r="1141" spans="1:13" ht="15.75" x14ac:dyDescent="0.25">
      <c r="A1141" s="46" t="s">
        <v>180</v>
      </c>
      <c r="B1141" s="12">
        <v>3</v>
      </c>
      <c r="C1141" s="47">
        <v>42298</v>
      </c>
      <c r="D1141" s="12">
        <v>3</v>
      </c>
      <c r="E1141" s="12" t="s">
        <v>1150</v>
      </c>
      <c r="F1141" s="47">
        <v>43011</v>
      </c>
      <c r="G1141" s="47">
        <v>42782</v>
      </c>
      <c r="H1141" s="48">
        <v>0</v>
      </c>
      <c r="I1141" s="47">
        <v>42789</v>
      </c>
      <c r="J1141" s="48">
        <v>0</v>
      </c>
      <c r="K1141" s="12" t="s">
        <v>246</v>
      </c>
      <c r="L1141" s="48" t="s">
        <v>246</v>
      </c>
      <c r="M1141" s="52">
        <v>0</v>
      </c>
    </row>
    <row r="1142" spans="1:13" ht="15.75" x14ac:dyDescent="0.25">
      <c r="A1142" s="46" t="s">
        <v>180</v>
      </c>
      <c r="B1142" s="12">
        <v>3</v>
      </c>
      <c r="C1142" s="47">
        <v>42340</v>
      </c>
      <c r="D1142" s="12">
        <v>4</v>
      </c>
      <c r="E1142" s="12" t="s">
        <v>1151</v>
      </c>
      <c r="F1142" s="47">
        <v>43011</v>
      </c>
      <c r="G1142" s="47">
        <v>42782</v>
      </c>
      <c r="H1142" s="48">
        <v>0</v>
      </c>
      <c r="I1142" s="47">
        <v>42789</v>
      </c>
      <c r="J1142" s="48">
        <v>0</v>
      </c>
      <c r="K1142" s="12" t="s">
        <v>246</v>
      </c>
      <c r="L1142" s="48" t="s">
        <v>246</v>
      </c>
      <c r="M1142" s="52">
        <v>0</v>
      </c>
    </row>
    <row r="1143" spans="1:13" ht="15.75" x14ac:dyDescent="0.25">
      <c r="A1143" s="46" t="s">
        <v>180</v>
      </c>
      <c r="B1143" s="12">
        <v>3</v>
      </c>
      <c r="C1143" s="47">
        <v>42334</v>
      </c>
      <c r="D1143" s="12">
        <v>5</v>
      </c>
      <c r="E1143" s="12" t="s">
        <v>1152</v>
      </c>
      <c r="F1143" s="47">
        <v>43011</v>
      </c>
      <c r="G1143" s="47">
        <v>42782</v>
      </c>
      <c r="H1143" s="48">
        <v>0</v>
      </c>
      <c r="I1143" s="47">
        <v>42789</v>
      </c>
      <c r="J1143" s="48">
        <v>0</v>
      </c>
      <c r="K1143" s="12" t="s">
        <v>246</v>
      </c>
      <c r="L1143" s="48" t="s">
        <v>246</v>
      </c>
      <c r="M1143" s="52">
        <v>0</v>
      </c>
    </row>
    <row r="1144" spans="1:13" ht="15.75" x14ac:dyDescent="0.25">
      <c r="A1144" s="46" t="s">
        <v>180</v>
      </c>
      <c r="B1144" s="12">
        <v>3</v>
      </c>
      <c r="C1144" s="47">
        <v>42327</v>
      </c>
      <c r="D1144" s="12">
        <v>9</v>
      </c>
      <c r="E1144" s="12" t="s">
        <v>1153</v>
      </c>
      <c r="F1144" s="47">
        <v>43011</v>
      </c>
      <c r="G1144" s="47">
        <v>42782</v>
      </c>
      <c r="H1144" s="48">
        <v>0</v>
      </c>
      <c r="I1144" s="47">
        <v>42789</v>
      </c>
      <c r="J1144" s="48">
        <v>0</v>
      </c>
      <c r="K1144" s="52" t="s">
        <v>246</v>
      </c>
      <c r="L1144" s="51" t="s">
        <v>246</v>
      </c>
      <c r="M1144" s="52">
        <v>0</v>
      </c>
    </row>
    <row r="1145" spans="1:13" ht="15.75" x14ac:dyDescent="0.25">
      <c r="A1145" s="46" t="s">
        <v>185</v>
      </c>
      <c r="B1145" s="12">
        <v>1</v>
      </c>
      <c r="C1145" s="47">
        <v>42201</v>
      </c>
      <c r="D1145" s="12">
        <v>7</v>
      </c>
      <c r="E1145" s="12" t="s">
        <v>541</v>
      </c>
      <c r="F1145" s="47">
        <v>42660</v>
      </c>
      <c r="G1145" s="47">
        <v>42782</v>
      </c>
      <c r="H1145" s="48">
        <v>0</v>
      </c>
      <c r="I1145" s="47">
        <v>42789</v>
      </c>
      <c r="J1145" s="48">
        <v>0</v>
      </c>
      <c r="K1145" s="12" t="s">
        <v>246</v>
      </c>
      <c r="L1145" s="48" t="s">
        <v>246</v>
      </c>
      <c r="M1145" s="52">
        <v>0</v>
      </c>
    </row>
    <row r="1146" spans="1:13" ht="15.75" x14ac:dyDescent="0.25">
      <c r="A1146" s="46" t="s">
        <v>185</v>
      </c>
      <c r="B1146" s="12">
        <v>1</v>
      </c>
      <c r="C1146" s="47">
        <v>42536</v>
      </c>
      <c r="D1146" s="12">
        <v>3</v>
      </c>
      <c r="E1146" s="12" t="s">
        <v>542</v>
      </c>
      <c r="F1146" s="47">
        <v>42660</v>
      </c>
      <c r="G1146" s="47">
        <v>42782</v>
      </c>
      <c r="H1146" s="48">
        <v>0</v>
      </c>
      <c r="I1146" s="47">
        <v>42789</v>
      </c>
      <c r="J1146" s="48">
        <v>0</v>
      </c>
      <c r="K1146" s="12" t="s">
        <v>246</v>
      </c>
      <c r="L1146" s="48" t="s">
        <v>246</v>
      </c>
      <c r="M1146" s="52">
        <v>0</v>
      </c>
    </row>
    <row r="1147" spans="1:13" ht="15.75" x14ac:dyDescent="0.25">
      <c r="A1147" s="46" t="s">
        <v>185</v>
      </c>
      <c r="B1147" s="12">
        <v>1</v>
      </c>
      <c r="C1147" s="47">
        <v>42536</v>
      </c>
      <c r="D1147" s="12">
        <v>5</v>
      </c>
      <c r="E1147" s="12" t="s">
        <v>543</v>
      </c>
      <c r="F1147" s="47">
        <v>42660</v>
      </c>
      <c r="G1147" s="47">
        <v>42782</v>
      </c>
      <c r="H1147" s="48">
        <v>0</v>
      </c>
      <c r="I1147" s="47">
        <v>42789</v>
      </c>
      <c r="J1147" s="48">
        <v>0</v>
      </c>
      <c r="K1147" s="12" t="s">
        <v>246</v>
      </c>
      <c r="L1147" s="48" t="s">
        <v>246</v>
      </c>
      <c r="M1147" s="52">
        <v>0</v>
      </c>
    </row>
    <row r="1148" spans="1:13" ht="15.75" x14ac:dyDescent="0.25">
      <c r="A1148" s="46" t="s">
        <v>185</v>
      </c>
      <c r="B1148" s="12">
        <v>1</v>
      </c>
      <c r="C1148" s="47">
        <v>42536</v>
      </c>
      <c r="D1148" s="12">
        <v>8</v>
      </c>
      <c r="E1148" s="12" t="s">
        <v>544</v>
      </c>
      <c r="F1148" s="47">
        <v>42660</v>
      </c>
      <c r="G1148" s="47">
        <v>42782</v>
      </c>
      <c r="H1148" s="48">
        <v>0</v>
      </c>
      <c r="I1148" s="47">
        <v>42789</v>
      </c>
      <c r="J1148" s="48">
        <v>0</v>
      </c>
      <c r="K1148" s="12" t="s">
        <v>246</v>
      </c>
      <c r="L1148" s="48" t="s">
        <v>246</v>
      </c>
      <c r="M1148" s="52">
        <v>0</v>
      </c>
    </row>
    <row r="1149" spans="1:13" ht="15.75" x14ac:dyDescent="0.25">
      <c r="A1149" s="46" t="s">
        <v>185</v>
      </c>
      <c r="B1149" s="12">
        <v>1</v>
      </c>
      <c r="C1149" s="47">
        <v>42558</v>
      </c>
      <c r="D1149" s="12">
        <v>5</v>
      </c>
      <c r="E1149" s="12" t="s">
        <v>545</v>
      </c>
      <c r="F1149" s="47">
        <v>42660</v>
      </c>
      <c r="G1149" s="47">
        <v>42782</v>
      </c>
      <c r="H1149" s="48">
        <v>0</v>
      </c>
      <c r="I1149" s="47">
        <v>42789</v>
      </c>
      <c r="J1149" s="48">
        <v>0</v>
      </c>
      <c r="K1149" s="12" t="s">
        <v>246</v>
      </c>
      <c r="L1149" s="48" t="s">
        <v>246</v>
      </c>
      <c r="M1149" s="52">
        <v>0</v>
      </c>
    </row>
    <row r="1150" spans="1:13" ht="15.75" x14ac:dyDescent="0.25">
      <c r="A1150" s="46" t="s">
        <v>185</v>
      </c>
      <c r="B1150" s="12">
        <v>2</v>
      </c>
      <c r="C1150" s="47">
        <v>41891</v>
      </c>
      <c r="D1150" s="12">
        <v>4</v>
      </c>
      <c r="E1150" s="12" t="s">
        <v>555</v>
      </c>
      <c r="F1150" s="47">
        <v>42660</v>
      </c>
      <c r="G1150" s="47">
        <v>42782</v>
      </c>
      <c r="H1150" s="48">
        <v>0</v>
      </c>
      <c r="I1150" s="47">
        <v>42789</v>
      </c>
      <c r="J1150" s="48">
        <v>0</v>
      </c>
      <c r="K1150" s="12" t="s">
        <v>246</v>
      </c>
      <c r="L1150" s="48" t="s">
        <v>246</v>
      </c>
      <c r="M1150" s="52">
        <v>0</v>
      </c>
    </row>
    <row r="1151" spans="1:13" ht="15.75" x14ac:dyDescent="0.25">
      <c r="A1151" s="46" t="s">
        <v>185</v>
      </c>
      <c r="B1151" s="12">
        <v>3</v>
      </c>
      <c r="C1151" s="47">
        <v>42313</v>
      </c>
      <c r="D1151" s="12">
        <v>8</v>
      </c>
      <c r="E1151" s="12" t="s">
        <v>565</v>
      </c>
      <c r="F1151" s="47">
        <v>42660</v>
      </c>
      <c r="G1151" s="47">
        <v>42782</v>
      </c>
      <c r="H1151" s="48">
        <v>0</v>
      </c>
      <c r="I1151" s="47">
        <v>42789</v>
      </c>
      <c r="J1151" s="48">
        <v>0</v>
      </c>
      <c r="K1151" s="12" t="s">
        <v>246</v>
      </c>
      <c r="L1151" s="48" t="s">
        <v>246</v>
      </c>
      <c r="M1151" s="52">
        <v>0</v>
      </c>
    </row>
    <row r="1152" spans="1:13" ht="15.75" x14ac:dyDescent="0.25">
      <c r="A1152" s="46" t="s">
        <v>578</v>
      </c>
      <c r="B1152" s="12">
        <v>1</v>
      </c>
      <c r="C1152" s="47">
        <v>42166</v>
      </c>
      <c r="D1152" s="12">
        <v>6</v>
      </c>
      <c r="E1152" s="12" t="s">
        <v>579</v>
      </c>
      <c r="F1152" s="47">
        <v>42646</v>
      </c>
      <c r="G1152" s="47">
        <v>42782</v>
      </c>
      <c r="H1152" s="48">
        <v>1</v>
      </c>
      <c r="I1152" s="47">
        <v>42789</v>
      </c>
      <c r="J1152" s="48">
        <v>1</v>
      </c>
      <c r="K1152" s="12" t="s">
        <v>246</v>
      </c>
      <c r="L1152" s="48" t="s">
        <v>246</v>
      </c>
      <c r="M1152" s="52">
        <v>1</v>
      </c>
    </row>
    <row r="1153" spans="1:13" ht="15.75" x14ac:dyDescent="0.25">
      <c r="A1153" s="46" t="s">
        <v>578</v>
      </c>
      <c r="B1153" s="12">
        <v>1</v>
      </c>
      <c r="C1153" s="47">
        <v>42166</v>
      </c>
      <c r="D1153" s="12">
        <v>11</v>
      </c>
      <c r="E1153" s="12" t="s">
        <v>580</v>
      </c>
      <c r="F1153" s="47">
        <v>42646</v>
      </c>
      <c r="G1153" s="47">
        <v>42782</v>
      </c>
      <c r="H1153" s="48">
        <v>1</v>
      </c>
      <c r="I1153" s="47">
        <v>42789</v>
      </c>
      <c r="J1153" s="48">
        <v>1</v>
      </c>
      <c r="K1153" s="12" t="s">
        <v>246</v>
      </c>
      <c r="L1153" s="48" t="s">
        <v>246</v>
      </c>
      <c r="M1153" s="52">
        <v>1</v>
      </c>
    </row>
    <row r="1154" spans="1:13" ht="15.75" x14ac:dyDescent="0.25">
      <c r="A1154" s="46" t="s">
        <v>578</v>
      </c>
      <c r="B1154" s="12">
        <v>1</v>
      </c>
      <c r="C1154" s="47">
        <v>42186</v>
      </c>
      <c r="D1154" s="12">
        <v>7</v>
      </c>
      <c r="E1154" s="12" t="s">
        <v>581</v>
      </c>
      <c r="F1154" s="47">
        <v>42646</v>
      </c>
      <c r="G1154" s="47">
        <v>42782</v>
      </c>
      <c r="H1154" s="48">
        <v>0</v>
      </c>
      <c r="I1154" s="47">
        <v>42789</v>
      </c>
      <c r="J1154" s="48">
        <v>0</v>
      </c>
      <c r="K1154" s="12" t="s">
        <v>246</v>
      </c>
      <c r="L1154" s="48" t="s">
        <v>246</v>
      </c>
      <c r="M1154" s="52">
        <v>0</v>
      </c>
    </row>
    <row r="1155" spans="1:13" ht="15.75" x14ac:dyDescent="0.25">
      <c r="A1155" s="46" t="s">
        <v>578</v>
      </c>
      <c r="B1155" s="12">
        <v>1</v>
      </c>
      <c r="C1155" s="47">
        <v>42201</v>
      </c>
      <c r="D1155" s="12">
        <v>5</v>
      </c>
      <c r="E1155" s="12" t="s">
        <v>582</v>
      </c>
      <c r="F1155" s="47">
        <v>42646</v>
      </c>
      <c r="G1155" s="47">
        <v>42782</v>
      </c>
      <c r="H1155" s="48">
        <v>0</v>
      </c>
      <c r="I1155" s="47">
        <v>42789</v>
      </c>
      <c r="J1155" s="48">
        <v>0</v>
      </c>
      <c r="K1155" s="12" t="s">
        <v>246</v>
      </c>
      <c r="L1155" s="48" t="s">
        <v>246</v>
      </c>
      <c r="M1155" s="52">
        <v>0</v>
      </c>
    </row>
    <row r="1156" spans="1:13" ht="15.75" x14ac:dyDescent="0.25">
      <c r="A1156" s="46" t="s">
        <v>578</v>
      </c>
      <c r="B1156" s="12">
        <v>1</v>
      </c>
      <c r="C1156" s="47">
        <v>42201</v>
      </c>
      <c r="D1156" s="12">
        <v>3</v>
      </c>
      <c r="E1156" s="12" t="s">
        <v>583</v>
      </c>
      <c r="F1156" s="47">
        <v>42646</v>
      </c>
      <c r="G1156" s="47">
        <v>42782</v>
      </c>
      <c r="H1156" s="48">
        <v>0</v>
      </c>
      <c r="I1156" s="47">
        <v>42789</v>
      </c>
      <c r="J1156" s="48">
        <v>0</v>
      </c>
      <c r="K1156" s="12" t="s">
        <v>246</v>
      </c>
      <c r="L1156" s="48" t="s">
        <v>246</v>
      </c>
      <c r="M1156" s="52">
        <v>0</v>
      </c>
    </row>
    <row r="1157" spans="1:13" ht="15.75" x14ac:dyDescent="0.25">
      <c r="A1157" s="46" t="s">
        <v>578</v>
      </c>
      <c r="B1157" s="12">
        <v>1</v>
      </c>
      <c r="C1157" s="47">
        <v>42564</v>
      </c>
      <c r="D1157" s="12">
        <v>11</v>
      </c>
      <c r="E1157" s="12" t="s">
        <v>584</v>
      </c>
      <c r="F1157" s="47">
        <v>42653</v>
      </c>
      <c r="G1157" s="47">
        <v>42782</v>
      </c>
      <c r="H1157" s="48">
        <v>0</v>
      </c>
      <c r="I1157" s="47">
        <v>42789</v>
      </c>
      <c r="J1157" s="48">
        <v>0</v>
      </c>
      <c r="K1157" s="12" t="s">
        <v>246</v>
      </c>
      <c r="L1157" s="48" t="s">
        <v>246</v>
      </c>
      <c r="M1157" s="52">
        <v>0</v>
      </c>
    </row>
    <row r="1158" spans="1:13" ht="15.75" x14ac:dyDescent="0.25">
      <c r="A1158" s="46" t="s">
        <v>578</v>
      </c>
      <c r="B1158" s="12">
        <v>1</v>
      </c>
      <c r="C1158" s="47">
        <v>42550</v>
      </c>
      <c r="D1158" s="12">
        <v>10</v>
      </c>
      <c r="E1158" s="12" t="s">
        <v>585</v>
      </c>
      <c r="F1158" s="47">
        <v>42653</v>
      </c>
      <c r="G1158" s="47">
        <v>42782</v>
      </c>
      <c r="H1158" s="48">
        <v>0</v>
      </c>
      <c r="I1158" s="47">
        <v>42789</v>
      </c>
      <c r="J1158" s="48">
        <v>0</v>
      </c>
      <c r="K1158" s="12" t="s">
        <v>246</v>
      </c>
      <c r="L1158" s="48" t="s">
        <v>246</v>
      </c>
      <c r="M1158" s="52">
        <v>0</v>
      </c>
    </row>
    <row r="1159" spans="1:13" ht="15.75" x14ac:dyDescent="0.25">
      <c r="A1159" s="46" t="s">
        <v>578</v>
      </c>
      <c r="B1159" s="12">
        <v>2</v>
      </c>
      <c r="C1159" s="47">
        <v>41891</v>
      </c>
      <c r="D1159" s="12">
        <v>6</v>
      </c>
      <c r="E1159" s="12" t="s">
        <v>591</v>
      </c>
      <c r="F1159" s="47">
        <v>42653</v>
      </c>
      <c r="G1159" s="47">
        <v>42789</v>
      </c>
      <c r="H1159" s="48">
        <v>0</v>
      </c>
      <c r="I1159" s="47">
        <v>42796</v>
      </c>
      <c r="J1159" s="48">
        <v>0</v>
      </c>
      <c r="K1159" s="47" t="s">
        <v>246</v>
      </c>
      <c r="L1159" s="51" t="s">
        <v>246</v>
      </c>
      <c r="M1159" s="52">
        <v>0</v>
      </c>
    </row>
    <row r="1160" spans="1:13" ht="15.75" x14ac:dyDescent="0.25">
      <c r="A1160" s="46" t="s">
        <v>578</v>
      </c>
      <c r="B1160" s="12">
        <v>2</v>
      </c>
      <c r="C1160" s="47">
        <v>41870</v>
      </c>
      <c r="D1160" s="12">
        <v>1</v>
      </c>
      <c r="E1160" s="12" t="s">
        <v>592</v>
      </c>
      <c r="F1160" s="47">
        <v>42653</v>
      </c>
      <c r="G1160" s="47">
        <v>42782</v>
      </c>
      <c r="H1160" s="48">
        <v>0</v>
      </c>
      <c r="I1160" s="47">
        <v>42789</v>
      </c>
      <c r="J1160" s="48">
        <v>0</v>
      </c>
      <c r="K1160" s="12" t="s">
        <v>246</v>
      </c>
      <c r="L1160" s="48" t="s">
        <v>246</v>
      </c>
      <c r="M1160" s="52">
        <v>0</v>
      </c>
    </row>
    <row r="1161" spans="1:13" ht="15.75" x14ac:dyDescent="0.25">
      <c r="A1161" s="46" t="s">
        <v>578</v>
      </c>
      <c r="B1161" s="12">
        <v>2</v>
      </c>
      <c r="C1161" s="47">
        <v>41870</v>
      </c>
      <c r="D1161" s="12">
        <v>5</v>
      </c>
      <c r="E1161" s="12" t="s">
        <v>593</v>
      </c>
      <c r="F1161" s="47">
        <v>42653</v>
      </c>
      <c r="G1161" s="47">
        <v>42782</v>
      </c>
      <c r="H1161" s="48">
        <v>0</v>
      </c>
      <c r="I1161" s="47">
        <v>42789</v>
      </c>
      <c r="J1161" s="48">
        <v>0</v>
      </c>
      <c r="K1161" s="12" t="s">
        <v>246</v>
      </c>
      <c r="L1161" s="48" t="s">
        <v>246</v>
      </c>
      <c r="M1161" s="52">
        <v>0</v>
      </c>
    </row>
    <row r="1162" spans="1:13" ht="15.75" x14ac:dyDescent="0.25">
      <c r="A1162" s="46" t="s">
        <v>578</v>
      </c>
      <c r="B1162" s="12">
        <v>2</v>
      </c>
      <c r="C1162" s="47">
        <v>41891</v>
      </c>
      <c r="D1162" s="12">
        <v>7</v>
      </c>
      <c r="E1162" s="12" t="s">
        <v>594</v>
      </c>
      <c r="F1162" s="47">
        <v>42653</v>
      </c>
      <c r="G1162" s="47">
        <v>42782</v>
      </c>
      <c r="H1162" s="48">
        <v>0</v>
      </c>
      <c r="I1162" s="47">
        <v>42789</v>
      </c>
      <c r="J1162" s="48">
        <v>0</v>
      </c>
      <c r="K1162" s="12" t="s">
        <v>246</v>
      </c>
      <c r="L1162" s="48" t="s">
        <v>246</v>
      </c>
      <c r="M1162" s="52">
        <v>0</v>
      </c>
    </row>
    <row r="1163" spans="1:13" ht="15.75" x14ac:dyDescent="0.25">
      <c r="A1163" s="46" t="s">
        <v>578</v>
      </c>
      <c r="B1163" s="12">
        <v>2</v>
      </c>
      <c r="C1163" s="47">
        <v>42236</v>
      </c>
      <c r="D1163" s="12">
        <v>2</v>
      </c>
      <c r="E1163" s="12" t="s">
        <v>595</v>
      </c>
      <c r="F1163" s="47">
        <v>42653</v>
      </c>
      <c r="G1163" s="47">
        <v>42782</v>
      </c>
      <c r="H1163" s="48">
        <v>0</v>
      </c>
      <c r="I1163" s="47">
        <v>42789</v>
      </c>
      <c r="J1163" s="48">
        <v>0</v>
      </c>
      <c r="K1163" s="12" t="s">
        <v>246</v>
      </c>
      <c r="L1163" s="48" t="s">
        <v>246</v>
      </c>
      <c r="M1163" s="52">
        <v>0</v>
      </c>
    </row>
    <row r="1164" spans="1:13" ht="15.75" x14ac:dyDescent="0.25">
      <c r="A1164" s="46" t="s">
        <v>578</v>
      </c>
      <c r="B1164" s="12">
        <v>2</v>
      </c>
      <c r="C1164" s="47">
        <v>41891</v>
      </c>
      <c r="D1164" s="12">
        <v>9</v>
      </c>
      <c r="E1164" s="12" t="s">
        <v>596</v>
      </c>
      <c r="F1164" s="47">
        <v>42653</v>
      </c>
      <c r="G1164" s="47">
        <v>42782</v>
      </c>
      <c r="H1164" s="48">
        <v>0</v>
      </c>
      <c r="I1164" s="47">
        <v>42789</v>
      </c>
      <c r="J1164" s="48">
        <v>1</v>
      </c>
      <c r="K1164" s="47">
        <v>42796</v>
      </c>
      <c r="L1164" s="48">
        <v>1</v>
      </c>
      <c r="M1164" s="52">
        <v>1</v>
      </c>
    </row>
    <row r="1165" spans="1:13" ht="15.75" x14ac:dyDescent="0.25">
      <c r="A1165" s="46" t="s">
        <v>578</v>
      </c>
      <c r="B1165" s="12">
        <v>2</v>
      </c>
      <c r="C1165" s="47">
        <v>42236</v>
      </c>
      <c r="D1165" s="12">
        <v>10</v>
      </c>
      <c r="E1165" s="12" t="s">
        <v>597</v>
      </c>
      <c r="F1165" s="47">
        <v>42653</v>
      </c>
      <c r="G1165" s="47">
        <v>42782</v>
      </c>
      <c r="H1165" s="48">
        <v>0</v>
      </c>
      <c r="I1165" s="47">
        <v>42789</v>
      </c>
      <c r="J1165" s="48">
        <v>0</v>
      </c>
      <c r="K1165" s="12" t="s">
        <v>246</v>
      </c>
      <c r="L1165" s="48" t="s">
        <v>246</v>
      </c>
      <c r="M1165" s="52">
        <v>0</v>
      </c>
    </row>
    <row r="1166" spans="1:13" ht="15.75" x14ac:dyDescent="0.25">
      <c r="A1166" s="46" t="s">
        <v>578</v>
      </c>
      <c r="B1166" s="12">
        <v>2</v>
      </c>
      <c r="C1166" s="47">
        <v>41891</v>
      </c>
      <c r="D1166" s="12">
        <v>10</v>
      </c>
      <c r="E1166" s="12" t="s">
        <v>598</v>
      </c>
      <c r="F1166" s="47">
        <v>42653</v>
      </c>
      <c r="G1166" s="47">
        <v>42782</v>
      </c>
      <c r="H1166" s="48">
        <v>0</v>
      </c>
      <c r="I1166" s="47">
        <v>42789</v>
      </c>
      <c r="J1166" s="48">
        <v>0</v>
      </c>
      <c r="K1166" s="12" t="s">
        <v>246</v>
      </c>
      <c r="L1166" s="48" t="s">
        <v>246</v>
      </c>
      <c r="M1166" s="52">
        <v>0</v>
      </c>
    </row>
    <row r="1167" spans="1:13" ht="15.75" x14ac:dyDescent="0.25">
      <c r="A1167" s="46" t="s">
        <v>578</v>
      </c>
      <c r="B1167" s="12">
        <v>2</v>
      </c>
      <c r="C1167" s="47">
        <v>42219</v>
      </c>
      <c r="D1167" s="12">
        <v>5</v>
      </c>
      <c r="E1167" s="12" t="s">
        <v>599</v>
      </c>
      <c r="F1167" s="47">
        <v>42653</v>
      </c>
      <c r="G1167" s="47">
        <v>42782</v>
      </c>
      <c r="H1167" s="48">
        <v>0</v>
      </c>
      <c r="I1167" s="47">
        <v>42789</v>
      </c>
      <c r="J1167" s="48">
        <v>0</v>
      </c>
      <c r="K1167" s="12" t="s">
        <v>246</v>
      </c>
      <c r="L1167" s="48" t="s">
        <v>246</v>
      </c>
      <c r="M1167" s="52">
        <v>0</v>
      </c>
    </row>
    <row r="1168" spans="1:13" ht="15.75" x14ac:dyDescent="0.25">
      <c r="A1168" s="46" t="s">
        <v>578</v>
      </c>
      <c r="B1168" s="12">
        <v>2</v>
      </c>
      <c r="C1168" s="47">
        <v>42223</v>
      </c>
      <c r="D1168" s="12">
        <v>6</v>
      </c>
      <c r="E1168" s="12" t="s">
        <v>600</v>
      </c>
      <c r="F1168" s="47">
        <v>42653</v>
      </c>
      <c r="G1168" s="47">
        <v>42782</v>
      </c>
      <c r="H1168" s="48">
        <v>0</v>
      </c>
      <c r="I1168" s="47">
        <v>42789</v>
      </c>
      <c r="J1168" s="48">
        <v>0</v>
      </c>
      <c r="K1168" s="12" t="s">
        <v>246</v>
      </c>
      <c r="L1168" s="48" t="s">
        <v>246</v>
      </c>
      <c r="M1168" s="52">
        <v>0</v>
      </c>
    </row>
    <row r="1169" spans="1:13" ht="15.75" x14ac:dyDescent="0.25">
      <c r="A1169" s="46" t="s">
        <v>578</v>
      </c>
      <c r="B1169" s="12">
        <v>2</v>
      </c>
      <c r="C1169" s="47">
        <v>42223</v>
      </c>
      <c r="D1169" s="12">
        <v>12</v>
      </c>
      <c r="E1169" s="12" t="s">
        <v>601</v>
      </c>
      <c r="F1169" s="47">
        <v>42653</v>
      </c>
      <c r="G1169" s="47">
        <v>42782</v>
      </c>
      <c r="H1169" s="48">
        <v>0</v>
      </c>
      <c r="I1169" s="47">
        <v>42789</v>
      </c>
      <c r="J1169" s="48">
        <v>0</v>
      </c>
      <c r="K1169" s="12" t="s">
        <v>246</v>
      </c>
      <c r="L1169" s="48" t="s">
        <v>246</v>
      </c>
      <c r="M1169" s="52">
        <v>0</v>
      </c>
    </row>
    <row r="1170" spans="1:13" ht="15.75" x14ac:dyDescent="0.25">
      <c r="A1170" s="46" t="s">
        <v>578</v>
      </c>
      <c r="B1170" s="12">
        <v>2</v>
      </c>
      <c r="C1170" s="47">
        <v>42223</v>
      </c>
      <c r="D1170" s="12">
        <v>13</v>
      </c>
      <c r="E1170" s="12" t="s">
        <v>602</v>
      </c>
      <c r="F1170" s="47">
        <v>42653</v>
      </c>
      <c r="G1170" s="47">
        <v>42782</v>
      </c>
      <c r="H1170" s="48">
        <v>0</v>
      </c>
      <c r="I1170" s="47">
        <v>42789</v>
      </c>
      <c r="J1170" s="48">
        <v>0</v>
      </c>
      <c r="K1170" s="12" t="s">
        <v>246</v>
      </c>
      <c r="L1170" s="48" t="s">
        <v>246</v>
      </c>
      <c r="M1170" s="52">
        <v>0</v>
      </c>
    </row>
    <row r="1171" spans="1:13" ht="15.75" x14ac:dyDescent="0.25">
      <c r="A1171" s="46" t="s">
        <v>578</v>
      </c>
      <c r="B1171" s="12">
        <v>2</v>
      </c>
      <c r="C1171" s="47">
        <v>42229</v>
      </c>
      <c r="D1171" s="12">
        <v>3</v>
      </c>
      <c r="E1171" s="12" t="s">
        <v>603</v>
      </c>
      <c r="F1171" s="47">
        <v>42653</v>
      </c>
      <c r="G1171" s="47">
        <v>42782</v>
      </c>
      <c r="H1171" s="48">
        <v>0</v>
      </c>
      <c r="I1171" s="47">
        <v>42789</v>
      </c>
      <c r="J1171" s="48">
        <v>0</v>
      </c>
      <c r="K1171" s="12" t="s">
        <v>246</v>
      </c>
      <c r="L1171" s="48" t="s">
        <v>246</v>
      </c>
      <c r="M1171" s="52">
        <v>0</v>
      </c>
    </row>
    <row r="1172" spans="1:13" ht="15.75" x14ac:dyDescent="0.25">
      <c r="A1172" s="46" t="s">
        <v>578</v>
      </c>
      <c r="B1172" s="12">
        <v>2</v>
      </c>
      <c r="C1172" s="47">
        <v>42229</v>
      </c>
      <c r="D1172" s="12">
        <v>6</v>
      </c>
      <c r="E1172" s="12" t="s">
        <v>604</v>
      </c>
      <c r="F1172" s="47">
        <v>42653</v>
      </c>
      <c r="G1172" s="47">
        <v>42782</v>
      </c>
      <c r="H1172" s="48">
        <v>0</v>
      </c>
      <c r="I1172" s="47">
        <v>42789</v>
      </c>
      <c r="J1172" s="48">
        <v>0</v>
      </c>
      <c r="K1172" s="12" t="s">
        <v>246</v>
      </c>
      <c r="L1172" s="48" t="s">
        <v>246</v>
      </c>
      <c r="M1172" s="52">
        <v>0</v>
      </c>
    </row>
    <row r="1173" spans="1:13" ht="15.75" x14ac:dyDescent="0.25">
      <c r="A1173" s="46" t="s">
        <v>578</v>
      </c>
      <c r="B1173" s="12">
        <v>2</v>
      </c>
      <c r="C1173" s="47">
        <v>42236</v>
      </c>
      <c r="D1173" s="12">
        <v>7</v>
      </c>
      <c r="E1173" s="12" t="s">
        <v>605</v>
      </c>
      <c r="F1173" s="47">
        <v>42653</v>
      </c>
      <c r="G1173" s="47">
        <v>42782</v>
      </c>
      <c r="H1173" s="48">
        <v>0</v>
      </c>
      <c r="I1173" s="47">
        <v>42789</v>
      </c>
      <c r="J1173" s="48">
        <v>0</v>
      </c>
      <c r="K1173" s="12" t="s">
        <v>246</v>
      </c>
      <c r="L1173" s="48" t="s">
        <v>246</v>
      </c>
      <c r="M1173" s="52">
        <v>0</v>
      </c>
    </row>
    <row r="1174" spans="1:13" ht="15.75" x14ac:dyDescent="0.25">
      <c r="A1174" s="46" t="s">
        <v>578</v>
      </c>
      <c r="B1174" s="12">
        <v>2</v>
      </c>
      <c r="C1174" s="47">
        <v>42243</v>
      </c>
      <c r="D1174" s="12">
        <v>3</v>
      </c>
      <c r="E1174" s="12" t="s">
        <v>606</v>
      </c>
      <c r="F1174" s="47">
        <v>42653</v>
      </c>
      <c r="G1174" s="47">
        <v>42782</v>
      </c>
      <c r="H1174" s="48">
        <v>0</v>
      </c>
      <c r="I1174" s="47">
        <v>42789</v>
      </c>
      <c r="J1174" s="48">
        <v>0</v>
      </c>
      <c r="K1174" s="12" t="s">
        <v>246</v>
      </c>
      <c r="L1174" s="48" t="s">
        <v>246</v>
      </c>
      <c r="M1174" s="52">
        <v>0</v>
      </c>
    </row>
    <row r="1175" spans="1:13" ht="15.75" x14ac:dyDescent="0.25">
      <c r="A1175" s="46" t="s">
        <v>578</v>
      </c>
      <c r="B1175" s="12">
        <v>2</v>
      </c>
      <c r="C1175" s="47">
        <v>42243</v>
      </c>
      <c r="D1175" s="12">
        <v>10</v>
      </c>
      <c r="E1175" s="12" t="s">
        <v>607</v>
      </c>
      <c r="F1175" s="47">
        <v>42653</v>
      </c>
      <c r="G1175" s="47">
        <v>42782</v>
      </c>
      <c r="H1175" s="48">
        <v>0</v>
      </c>
      <c r="I1175" s="47">
        <v>42789</v>
      </c>
      <c r="J1175" s="48">
        <v>0</v>
      </c>
      <c r="K1175" s="12" t="s">
        <v>246</v>
      </c>
      <c r="L1175" s="48" t="s">
        <v>246</v>
      </c>
      <c r="M1175" s="52">
        <v>0</v>
      </c>
    </row>
    <row r="1176" spans="1:13" ht="15.75" x14ac:dyDescent="0.25">
      <c r="A1176" s="46" t="s">
        <v>578</v>
      </c>
      <c r="B1176" s="12">
        <v>2</v>
      </c>
      <c r="C1176" s="47">
        <v>42258</v>
      </c>
      <c r="D1176" s="12">
        <v>4</v>
      </c>
      <c r="E1176" s="12" t="s">
        <v>608</v>
      </c>
      <c r="F1176" s="47">
        <v>42653</v>
      </c>
      <c r="G1176" s="47">
        <v>42782</v>
      </c>
      <c r="H1176" s="48">
        <v>0</v>
      </c>
      <c r="I1176" s="47">
        <v>42789</v>
      </c>
      <c r="J1176" s="48">
        <v>0</v>
      </c>
      <c r="K1176" s="12" t="s">
        <v>246</v>
      </c>
      <c r="L1176" s="48" t="s">
        <v>246</v>
      </c>
      <c r="M1176" s="52">
        <v>0</v>
      </c>
    </row>
    <row r="1177" spans="1:13" ht="15.75" x14ac:dyDescent="0.25">
      <c r="A1177" s="46" t="s">
        <v>578</v>
      </c>
      <c r="B1177" s="12">
        <v>2</v>
      </c>
      <c r="C1177" s="47">
        <v>42258</v>
      </c>
      <c r="D1177" s="12">
        <v>9</v>
      </c>
      <c r="E1177" s="12" t="s">
        <v>609</v>
      </c>
      <c r="F1177" s="47">
        <v>42653</v>
      </c>
      <c r="G1177" s="47">
        <v>42782</v>
      </c>
      <c r="H1177" s="48">
        <v>0</v>
      </c>
      <c r="I1177" s="47">
        <v>42789</v>
      </c>
      <c r="J1177" s="48">
        <v>0</v>
      </c>
      <c r="K1177" s="12" t="s">
        <v>246</v>
      </c>
      <c r="L1177" s="48" t="s">
        <v>246</v>
      </c>
      <c r="M1177" s="52">
        <v>0</v>
      </c>
    </row>
    <row r="1178" spans="1:13" ht="15.75" x14ac:dyDescent="0.25">
      <c r="A1178" s="46" t="s">
        <v>578</v>
      </c>
      <c r="B1178" s="12">
        <v>2</v>
      </c>
      <c r="C1178" s="47">
        <v>42263</v>
      </c>
      <c r="D1178" s="12">
        <v>3</v>
      </c>
      <c r="E1178" s="12" t="s">
        <v>1154</v>
      </c>
      <c r="F1178" s="47">
        <v>42653</v>
      </c>
      <c r="G1178" s="47">
        <v>42782</v>
      </c>
      <c r="H1178" s="48">
        <v>0</v>
      </c>
      <c r="I1178" s="47">
        <v>42789</v>
      </c>
      <c r="J1178" s="48">
        <v>0</v>
      </c>
      <c r="K1178" s="12" t="s">
        <v>246</v>
      </c>
      <c r="L1178" s="48" t="s">
        <v>246</v>
      </c>
      <c r="M1178" s="52">
        <v>0</v>
      </c>
    </row>
    <row r="1179" spans="1:13" ht="15.75" x14ac:dyDescent="0.25">
      <c r="A1179" s="46" t="s">
        <v>578</v>
      </c>
      <c r="B1179" s="12">
        <v>3</v>
      </c>
      <c r="C1179" s="47">
        <v>41933</v>
      </c>
      <c r="D1179" s="12">
        <v>5</v>
      </c>
      <c r="E1179" s="12" t="s">
        <v>610</v>
      </c>
      <c r="F1179" s="47">
        <v>42653</v>
      </c>
      <c r="G1179" s="47">
        <v>42782</v>
      </c>
      <c r="H1179" s="48">
        <v>0</v>
      </c>
      <c r="I1179" s="47">
        <v>42789</v>
      </c>
      <c r="J1179" s="48">
        <v>0</v>
      </c>
      <c r="K1179" s="12" t="s">
        <v>246</v>
      </c>
      <c r="L1179" s="48" t="s">
        <v>246</v>
      </c>
      <c r="M1179" s="52">
        <v>0</v>
      </c>
    </row>
    <row r="1180" spans="1:13" ht="15.75" x14ac:dyDescent="0.25">
      <c r="A1180" s="46" t="s">
        <v>578</v>
      </c>
      <c r="B1180" s="12">
        <v>3</v>
      </c>
      <c r="C1180" s="47">
        <v>41933</v>
      </c>
      <c r="D1180" s="12">
        <v>5</v>
      </c>
      <c r="E1180" s="12" t="s">
        <v>611</v>
      </c>
      <c r="F1180" s="47">
        <v>42653</v>
      </c>
      <c r="G1180" s="47">
        <v>42782</v>
      </c>
      <c r="H1180" s="48">
        <v>0</v>
      </c>
      <c r="I1180" s="47">
        <v>42789</v>
      </c>
      <c r="J1180" s="48">
        <v>0</v>
      </c>
      <c r="K1180" s="12" t="s">
        <v>246</v>
      </c>
      <c r="L1180" s="48" t="s">
        <v>246</v>
      </c>
      <c r="M1180" s="52">
        <v>0</v>
      </c>
    </row>
    <row r="1181" spans="1:13" ht="15.75" x14ac:dyDescent="0.25">
      <c r="A1181" s="46" t="s">
        <v>578</v>
      </c>
      <c r="B1181" s="12">
        <v>3</v>
      </c>
      <c r="C1181" s="47">
        <v>41933</v>
      </c>
      <c r="D1181" s="12">
        <v>5</v>
      </c>
      <c r="E1181" s="12" t="s">
        <v>612</v>
      </c>
      <c r="F1181" s="47">
        <v>42653</v>
      </c>
      <c r="G1181" s="47">
        <v>42782</v>
      </c>
      <c r="H1181" s="48">
        <v>0</v>
      </c>
      <c r="I1181" s="47">
        <v>42789</v>
      </c>
      <c r="J1181" s="48">
        <v>0</v>
      </c>
      <c r="K1181" s="12" t="s">
        <v>246</v>
      </c>
      <c r="L1181" s="48" t="s">
        <v>246</v>
      </c>
      <c r="M1181" s="52">
        <v>0</v>
      </c>
    </row>
    <row r="1182" spans="1:13" ht="15.75" x14ac:dyDescent="0.25">
      <c r="A1182" s="46" t="s">
        <v>578</v>
      </c>
      <c r="B1182" s="12">
        <v>3</v>
      </c>
      <c r="C1182" s="47">
        <v>41933</v>
      </c>
      <c r="D1182" s="12">
        <v>6</v>
      </c>
      <c r="E1182" s="12" t="s">
        <v>613</v>
      </c>
      <c r="F1182" s="47">
        <v>42653</v>
      </c>
      <c r="G1182" s="47">
        <v>42782</v>
      </c>
      <c r="H1182" s="48">
        <v>0</v>
      </c>
      <c r="I1182" s="47">
        <v>42789</v>
      </c>
      <c r="J1182" s="48">
        <v>0</v>
      </c>
      <c r="K1182" s="12" t="s">
        <v>246</v>
      </c>
      <c r="L1182" s="48" t="s">
        <v>246</v>
      </c>
      <c r="M1182" s="52">
        <v>0</v>
      </c>
    </row>
    <row r="1183" spans="1:13" ht="15.75" x14ac:dyDescent="0.25">
      <c r="A1183" s="46" t="s">
        <v>578</v>
      </c>
      <c r="B1183" s="12">
        <v>3</v>
      </c>
      <c r="C1183" s="47">
        <v>41933</v>
      </c>
      <c r="D1183" s="12">
        <v>7</v>
      </c>
      <c r="E1183" s="12" t="s">
        <v>614</v>
      </c>
      <c r="F1183" s="47">
        <v>42653</v>
      </c>
      <c r="G1183" s="47">
        <v>42782</v>
      </c>
      <c r="H1183" s="48">
        <v>0</v>
      </c>
      <c r="I1183" s="47">
        <v>42789</v>
      </c>
      <c r="J1183" s="48">
        <v>0</v>
      </c>
      <c r="K1183" s="12" t="s">
        <v>246</v>
      </c>
      <c r="L1183" s="48" t="s">
        <v>246</v>
      </c>
      <c r="M1183" s="52">
        <v>0</v>
      </c>
    </row>
    <row r="1184" spans="1:13" ht="15.75" x14ac:dyDescent="0.25">
      <c r="A1184" s="46" t="s">
        <v>578</v>
      </c>
      <c r="B1184" s="12">
        <v>3</v>
      </c>
      <c r="C1184" s="47">
        <v>41933</v>
      </c>
      <c r="D1184" s="12">
        <v>8</v>
      </c>
      <c r="E1184" s="12" t="s">
        <v>615</v>
      </c>
      <c r="F1184" s="47">
        <v>42653</v>
      </c>
      <c r="G1184" s="47">
        <v>42782</v>
      </c>
      <c r="H1184" s="48">
        <v>0</v>
      </c>
      <c r="I1184" s="47">
        <v>42789</v>
      </c>
      <c r="J1184" s="48">
        <v>0</v>
      </c>
      <c r="K1184" s="12" t="s">
        <v>246</v>
      </c>
      <c r="L1184" s="48" t="s">
        <v>246</v>
      </c>
      <c r="M1184" s="52">
        <v>0</v>
      </c>
    </row>
    <row r="1185" spans="1:13" ht="15.75" x14ac:dyDescent="0.25">
      <c r="A1185" s="46" t="s">
        <v>578</v>
      </c>
      <c r="B1185" s="12">
        <v>3</v>
      </c>
      <c r="C1185" s="47">
        <v>41933</v>
      </c>
      <c r="D1185" s="12">
        <v>10</v>
      </c>
      <c r="E1185" s="12" t="s">
        <v>616</v>
      </c>
      <c r="F1185" s="47">
        <v>42653</v>
      </c>
      <c r="G1185" s="47">
        <v>42761</v>
      </c>
      <c r="H1185" s="48">
        <v>0</v>
      </c>
      <c r="I1185" s="47">
        <v>42782</v>
      </c>
      <c r="J1185" s="48">
        <v>0</v>
      </c>
      <c r="K1185" s="12" t="s">
        <v>246</v>
      </c>
      <c r="L1185" s="48" t="s">
        <v>246</v>
      </c>
      <c r="M1185" s="52">
        <v>0</v>
      </c>
    </row>
    <row r="1186" spans="1:13" ht="15.75" x14ac:dyDescent="0.25">
      <c r="A1186" s="46" t="s">
        <v>578</v>
      </c>
      <c r="B1186" s="12">
        <v>3</v>
      </c>
      <c r="C1186" s="47">
        <v>41975</v>
      </c>
      <c r="D1186" s="12">
        <v>1</v>
      </c>
      <c r="E1186" s="12" t="s">
        <v>617</v>
      </c>
      <c r="F1186" s="47">
        <v>42653</v>
      </c>
      <c r="G1186" s="47">
        <v>42761</v>
      </c>
      <c r="H1186" s="48">
        <v>0</v>
      </c>
      <c r="I1186" s="47">
        <v>42782</v>
      </c>
      <c r="J1186" s="48">
        <v>0</v>
      </c>
      <c r="K1186" s="12" t="s">
        <v>246</v>
      </c>
      <c r="L1186" s="48" t="s">
        <v>246</v>
      </c>
      <c r="M1186" s="52">
        <v>0</v>
      </c>
    </row>
    <row r="1187" spans="1:13" ht="15.75" x14ac:dyDescent="0.25">
      <c r="A1187" s="46" t="s">
        <v>578</v>
      </c>
      <c r="B1187" s="12">
        <v>3</v>
      </c>
      <c r="C1187" s="47">
        <v>41933</v>
      </c>
      <c r="D1187" s="12">
        <v>3</v>
      </c>
      <c r="E1187" s="12" t="s">
        <v>618</v>
      </c>
      <c r="F1187" s="47">
        <v>42653</v>
      </c>
      <c r="G1187" s="47">
        <v>42761</v>
      </c>
      <c r="H1187" s="48">
        <v>0</v>
      </c>
      <c r="I1187" s="47">
        <v>42782</v>
      </c>
      <c r="J1187" s="48">
        <v>0</v>
      </c>
      <c r="K1187" s="12" t="s">
        <v>246</v>
      </c>
      <c r="L1187" s="48" t="s">
        <v>246</v>
      </c>
      <c r="M1187" s="52">
        <v>0</v>
      </c>
    </row>
    <row r="1188" spans="1:13" ht="15.75" x14ac:dyDescent="0.25">
      <c r="A1188" s="46" t="s">
        <v>578</v>
      </c>
      <c r="B1188" s="12">
        <v>3</v>
      </c>
      <c r="C1188" s="47">
        <v>41975</v>
      </c>
      <c r="D1188" s="12">
        <v>9</v>
      </c>
      <c r="E1188" s="12" t="s">
        <v>619</v>
      </c>
      <c r="F1188" s="47">
        <v>42653</v>
      </c>
      <c r="G1188" s="47">
        <v>42761</v>
      </c>
      <c r="H1188" s="48">
        <v>0</v>
      </c>
      <c r="I1188" s="47">
        <v>42782</v>
      </c>
      <c r="J1188" s="48">
        <v>0</v>
      </c>
      <c r="K1188" s="12" t="s">
        <v>246</v>
      </c>
      <c r="L1188" s="48" t="s">
        <v>246</v>
      </c>
      <c r="M1188" s="52">
        <v>0</v>
      </c>
    </row>
    <row r="1189" spans="1:13" ht="15.75" x14ac:dyDescent="0.25">
      <c r="A1189" s="46" t="s">
        <v>578</v>
      </c>
      <c r="B1189" s="12">
        <v>3</v>
      </c>
      <c r="C1189" s="47">
        <v>42292</v>
      </c>
      <c r="D1189" s="12">
        <v>3</v>
      </c>
      <c r="E1189" s="12" t="s">
        <v>620</v>
      </c>
      <c r="F1189" s="47">
        <v>42653</v>
      </c>
      <c r="G1189" s="47">
        <v>42761</v>
      </c>
      <c r="H1189" s="48">
        <v>0</v>
      </c>
      <c r="I1189" s="47">
        <v>42782</v>
      </c>
      <c r="J1189" s="48">
        <v>0</v>
      </c>
      <c r="K1189" s="12" t="s">
        <v>246</v>
      </c>
      <c r="L1189" s="48" t="s">
        <v>246</v>
      </c>
      <c r="M1189" s="52">
        <v>0</v>
      </c>
    </row>
    <row r="1190" spans="1:13" ht="15.75" x14ac:dyDescent="0.25">
      <c r="A1190" s="46" t="s">
        <v>578</v>
      </c>
      <c r="B1190" s="12">
        <v>3</v>
      </c>
      <c r="C1190" s="47">
        <v>42292</v>
      </c>
      <c r="D1190" s="12">
        <v>4</v>
      </c>
      <c r="E1190" s="12" t="s">
        <v>621</v>
      </c>
      <c r="F1190" s="47">
        <v>42653</v>
      </c>
      <c r="G1190" s="47">
        <v>42761</v>
      </c>
      <c r="H1190" s="48">
        <v>0</v>
      </c>
      <c r="I1190" s="47">
        <v>42782</v>
      </c>
      <c r="J1190" s="48">
        <v>0</v>
      </c>
      <c r="K1190" s="12" t="s">
        <v>246</v>
      </c>
      <c r="L1190" s="48" t="s">
        <v>246</v>
      </c>
      <c r="M1190" s="52">
        <v>0</v>
      </c>
    </row>
    <row r="1191" spans="1:13" ht="15.75" x14ac:dyDescent="0.25">
      <c r="A1191" s="46" t="s">
        <v>578</v>
      </c>
      <c r="B1191" s="12">
        <v>3</v>
      </c>
      <c r="C1191" s="47">
        <v>42292</v>
      </c>
      <c r="D1191" s="12">
        <v>4</v>
      </c>
      <c r="E1191" s="12" t="s">
        <v>622</v>
      </c>
      <c r="F1191" s="47">
        <v>42653</v>
      </c>
      <c r="G1191" s="47">
        <v>42761</v>
      </c>
      <c r="H1191" s="48">
        <v>0</v>
      </c>
      <c r="I1191" s="47">
        <v>42782</v>
      </c>
      <c r="J1191" s="48">
        <v>0</v>
      </c>
      <c r="K1191" s="12" t="s">
        <v>246</v>
      </c>
      <c r="L1191" s="48" t="s">
        <v>246</v>
      </c>
      <c r="M1191" s="52">
        <v>0</v>
      </c>
    </row>
    <row r="1192" spans="1:13" ht="15.75" x14ac:dyDescent="0.25">
      <c r="A1192" s="46" t="s">
        <v>578</v>
      </c>
      <c r="B1192" s="12">
        <v>3</v>
      </c>
      <c r="C1192" s="47">
        <v>42292</v>
      </c>
      <c r="D1192" s="12">
        <v>4</v>
      </c>
      <c r="E1192" s="12" t="s">
        <v>623</v>
      </c>
      <c r="F1192" s="47">
        <v>42653</v>
      </c>
      <c r="G1192" s="47">
        <v>42761</v>
      </c>
      <c r="H1192" s="48">
        <v>0</v>
      </c>
      <c r="I1192" s="47">
        <v>42782</v>
      </c>
      <c r="J1192" s="48">
        <v>0</v>
      </c>
      <c r="K1192" s="12" t="s">
        <v>246</v>
      </c>
      <c r="L1192" s="48" t="s">
        <v>246</v>
      </c>
      <c r="M1192" s="52">
        <v>0</v>
      </c>
    </row>
    <row r="1193" spans="1:13" ht="15.75" x14ac:dyDescent="0.25">
      <c r="A1193" s="46" t="s">
        <v>578</v>
      </c>
      <c r="B1193" s="12">
        <v>3</v>
      </c>
      <c r="C1193" s="47">
        <v>42292</v>
      </c>
      <c r="D1193" s="12">
        <v>7</v>
      </c>
      <c r="E1193" s="12" t="s">
        <v>624</v>
      </c>
      <c r="F1193" s="47">
        <v>42653</v>
      </c>
      <c r="G1193" s="47">
        <v>42761</v>
      </c>
      <c r="H1193" s="48">
        <v>1</v>
      </c>
      <c r="I1193" s="47">
        <v>42782</v>
      </c>
      <c r="J1193" s="48">
        <v>1</v>
      </c>
      <c r="K1193" s="12" t="s">
        <v>246</v>
      </c>
      <c r="L1193" s="48" t="s">
        <v>246</v>
      </c>
      <c r="M1193" s="52">
        <v>1</v>
      </c>
    </row>
    <row r="1194" spans="1:13" ht="15.75" x14ac:dyDescent="0.25">
      <c r="A1194" s="46" t="s">
        <v>578</v>
      </c>
      <c r="B1194" s="12">
        <v>3</v>
      </c>
      <c r="C1194" s="47">
        <v>42292</v>
      </c>
      <c r="D1194" s="12">
        <v>8</v>
      </c>
      <c r="E1194" s="12" t="s">
        <v>625</v>
      </c>
      <c r="F1194" s="47">
        <v>42653</v>
      </c>
      <c r="G1194" s="47">
        <v>42761</v>
      </c>
      <c r="H1194" s="48">
        <v>1</v>
      </c>
      <c r="I1194" s="47">
        <v>42782</v>
      </c>
      <c r="J1194" s="48">
        <v>0</v>
      </c>
      <c r="K1194" s="47">
        <v>42796</v>
      </c>
      <c r="L1194" s="48">
        <v>1</v>
      </c>
      <c r="M1194" s="52">
        <v>1</v>
      </c>
    </row>
    <row r="1195" spans="1:13" ht="15.75" x14ac:dyDescent="0.25">
      <c r="A1195" s="46" t="s">
        <v>578</v>
      </c>
      <c r="B1195" s="12">
        <v>3</v>
      </c>
      <c r="C1195" s="47">
        <v>42292</v>
      </c>
      <c r="D1195" s="12">
        <v>9</v>
      </c>
      <c r="E1195" s="12" t="s">
        <v>626</v>
      </c>
      <c r="F1195" s="47">
        <v>42653</v>
      </c>
      <c r="G1195" s="47">
        <v>42761</v>
      </c>
      <c r="H1195" s="48">
        <v>1</v>
      </c>
      <c r="I1195" s="47">
        <v>42782</v>
      </c>
      <c r="J1195" s="48">
        <v>1</v>
      </c>
      <c r="K1195" s="12" t="s">
        <v>246</v>
      </c>
      <c r="L1195" s="48" t="s">
        <v>246</v>
      </c>
      <c r="M1195" s="52">
        <v>1</v>
      </c>
    </row>
    <row r="1196" spans="1:13" ht="15.75" x14ac:dyDescent="0.25">
      <c r="A1196" s="46" t="s">
        <v>578</v>
      </c>
      <c r="B1196" s="12">
        <v>3</v>
      </c>
      <c r="C1196" s="47">
        <v>42313</v>
      </c>
      <c r="D1196" s="12">
        <v>2</v>
      </c>
      <c r="E1196" s="12" t="s">
        <v>627</v>
      </c>
      <c r="F1196" s="47">
        <v>42653</v>
      </c>
      <c r="G1196" s="47">
        <v>42761</v>
      </c>
      <c r="H1196" s="48">
        <v>0</v>
      </c>
      <c r="I1196" s="47">
        <v>42782</v>
      </c>
      <c r="J1196" s="48">
        <v>0</v>
      </c>
      <c r="K1196" s="12" t="s">
        <v>246</v>
      </c>
      <c r="L1196" s="48" t="s">
        <v>246</v>
      </c>
      <c r="M1196" s="52">
        <v>0</v>
      </c>
    </row>
    <row r="1197" spans="1:13" ht="15.75" x14ac:dyDescent="0.25">
      <c r="A1197" s="46" t="s">
        <v>578</v>
      </c>
      <c r="B1197" s="12">
        <v>3</v>
      </c>
      <c r="C1197" s="47">
        <v>42320</v>
      </c>
      <c r="D1197" s="12">
        <v>8</v>
      </c>
      <c r="E1197" s="12" t="s">
        <v>628</v>
      </c>
      <c r="F1197" s="47">
        <v>42653</v>
      </c>
      <c r="G1197" s="47">
        <v>42761</v>
      </c>
      <c r="H1197" s="48">
        <v>1</v>
      </c>
      <c r="I1197" s="47">
        <v>42782</v>
      </c>
      <c r="J1197" s="48">
        <v>0</v>
      </c>
      <c r="K1197" s="47">
        <v>42796</v>
      </c>
      <c r="L1197" s="48">
        <v>1</v>
      </c>
      <c r="M1197" s="52">
        <v>1</v>
      </c>
    </row>
    <row r="1198" spans="1:13" ht="15.75" x14ac:dyDescent="0.25">
      <c r="A1198" s="46" t="s">
        <v>578</v>
      </c>
      <c r="B1198" s="12">
        <v>3</v>
      </c>
      <c r="C1198" s="47">
        <v>42327</v>
      </c>
      <c r="D1198" s="12">
        <v>6</v>
      </c>
      <c r="E1198" s="12" t="s">
        <v>629</v>
      </c>
      <c r="F1198" s="47">
        <v>42653</v>
      </c>
      <c r="G1198" s="47">
        <v>42761</v>
      </c>
      <c r="H1198" s="48">
        <v>0</v>
      </c>
      <c r="I1198" s="47">
        <v>42782</v>
      </c>
      <c r="J1198" s="48">
        <v>1</v>
      </c>
      <c r="K1198" s="47">
        <v>42796</v>
      </c>
      <c r="L1198" s="48">
        <v>1</v>
      </c>
      <c r="M1198" s="52">
        <v>1</v>
      </c>
    </row>
    <row r="1199" spans="1:13" ht="15.75" x14ac:dyDescent="0.25">
      <c r="A1199" s="46" t="s">
        <v>253</v>
      </c>
      <c r="B1199" s="12">
        <v>1</v>
      </c>
      <c r="C1199" s="47">
        <v>42179</v>
      </c>
      <c r="D1199" s="12">
        <v>6</v>
      </c>
      <c r="E1199" s="12" t="s">
        <v>630</v>
      </c>
      <c r="F1199" s="47">
        <v>43025</v>
      </c>
      <c r="G1199" s="47">
        <v>42395</v>
      </c>
      <c r="H1199" s="48">
        <v>0</v>
      </c>
      <c r="I1199" s="47">
        <v>42789</v>
      </c>
      <c r="J1199" s="48">
        <v>0</v>
      </c>
      <c r="K1199" s="12" t="s">
        <v>246</v>
      </c>
      <c r="L1199" s="48" t="s">
        <v>246</v>
      </c>
      <c r="M1199" s="52">
        <v>0</v>
      </c>
    </row>
    <row r="1200" spans="1:13" ht="15.75" x14ac:dyDescent="0.25">
      <c r="A1200" s="46" t="s">
        <v>253</v>
      </c>
      <c r="B1200" s="12">
        <v>1</v>
      </c>
      <c r="C1200" s="47">
        <v>42179</v>
      </c>
      <c r="D1200" s="12">
        <v>7</v>
      </c>
      <c r="E1200" s="12" t="s">
        <v>631</v>
      </c>
      <c r="F1200" s="47">
        <v>43025</v>
      </c>
      <c r="G1200" s="47">
        <v>42395</v>
      </c>
      <c r="H1200" s="48">
        <v>0</v>
      </c>
      <c r="I1200" s="47">
        <v>42789</v>
      </c>
      <c r="J1200" s="48">
        <v>0</v>
      </c>
      <c r="K1200" s="12" t="s">
        <v>246</v>
      </c>
      <c r="L1200" s="48" t="s">
        <v>246</v>
      </c>
      <c r="M1200" s="52">
        <v>0</v>
      </c>
    </row>
    <row r="1201" spans="1:13" ht="15.75" x14ac:dyDescent="0.25">
      <c r="A1201" s="46" t="s">
        <v>253</v>
      </c>
      <c r="B1201" s="12">
        <v>1</v>
      </c>
      <c r="C1201" s="47">
        <v>42179</v>
      </c>
      <c r="D1201" s="12">
        <v>9</v>
      </c>
      <c r="E1201" s="12" t="s">
        <v>632</v>
      </c>
      <c r="F1201" s="47">
        <v>43025</v>
      </c>
      <c r="G1201" s="47">
        <v>42395</v>
      </c>
      <c r="H1201" s="48">
        <v>0</v>
      </c>
      <c r="I1201" s="47">
        <v>42789</v>
      </c>
      <c r="J1201" s="48">
        <v>0</v>
      </c>
      <c r="K1201" s="12" t="s">
        <v>246</v>
      </c>
      <c r="L1201" s="48" t="s">
        <v>246</v>
      </c>
      <c r="M1201" s="52">
        <v>0</v>
      </c>
    </row>
    <row r="1202" spans="1:13" ht="15.75" x14ac:dyDescent="0.25">
      <c r="A1202" s="46" t="s">
        <v>253</v>
      </c>
      <c r="B1202" s="12">
        <v>1</v>
      </c>
      <c r="C1202" s="47">
        <v>42179</v>
      </c>
      <c r="D1202" s="12">
        <v>12</v>
      </c>
      <c r="E1202" s="12" t="s">
        <v>633</v>
      </c>
      <c r="F1202" s="47">
        <v>43025</v>
      </c>
      <c r="G1202" s="47">
        <v>42395</v>
      </c>
      <c r="H1202" s="48">
        <v>0</v>
      </c>
      <c r="I1202" s="47">
        <v>42789</v>
      </c>
      <c r="J1202" s="48">
        <v>0</v>
      </c>
      <c r="K1202" s="12" t="s">
        <v>246</v>
      </c>
      <c r="L1202" s="48" t="s">
        <v>246</v>
      </c>
      <c r="M1202" s="52">
        <v>0</v>
      </c>
    </row>
    <row r="1203" spans="1:13" ht="15.75" x14ac:dyDescent="0.25">
      <c r="A1203" s="46" t="s">
        <v>253</v>
      </c>
      <c r="B1203" s="12">
        <v>1</v>
      </c>
      <c r="C1203" s="47">
        <v>42179</v>
      </c>
      <c r="D1203" s="12">
        <v>13</v>
      </c>
      <c r="E1203" s="12" t="s">
        <v>634</v>
      </c>
      <c r="F1203" s="47">
        <v>43025</v>
      </c>
      <c r="G1203" s="47">
        <v>42395</v>
      </c>
      <c r="H1203" s="48">
        <v>0</v>
      </c>
      <c r="I1203" s="47">
        <v>42789</v>
      </c>
      <c r="J1203" s="48">
        <v>0</v>
      </c>
      <c r="K1203" s="12" t="s">
        <v>246</v>
      </c>
      <c r="L1203" s="48" t="s">
        <v>246</v>
      </c>
      <c r="M1203" s="52">
        <v>0</v>
      </c>
    </row>
    <row r="1204" spans="1:13" ht="15.75" x14ac:dyDescent="0.25">
      <c r="A1204" s="46" t="s">
        <v>253</v>
      </c>
      <c r="B1204" s="12">
        <v>1</v>
      </c>
      <c r="C1204" s="47">
        <v>42186</v>
      </c>
      <c r="D1204" s="12">
        <v>7</v>
      </c>
      <c r="E1204" s="12" t="s">
        <v>635</v>
      </c>
      <c r="F1204" s="47">
        <v>43025</v>
      </c>
      <c r="G1204" s="47">
        <v>42395</v>
      </c>
      <c r="H1204" s="48">
        <v>0</v>
      </c>
      <c r="I1204" s="47">
        <v>42789</v>
      </c>
      <c r="J1204" s="48">
        <v>0</v>
      </c>
      <c r="K1204" s="12" t="s">
        <v>246</v>
      </c>
      <c r="L1204" s="48" t="s">
        <v>246</v>
      </c>
      <c r="M1204" s="52">
        <v>0</v>
      </c>
    </row>
    <row r="1205" spans="1:13" ht="15.75" x14ac:dyDescent="0.25">
      <c r="A1205" s="46" t="s">
        <v>253</v>
      </c>
      <c r="B1205" s="12">
        <v>1</v>
      </c>
      <c r="C1205" s="47">
        <v>42186</v>
      </c>
      <c r="D1205" s="12">
        <v>8</v>
      </c>
      <c r="E1205" s="12" t="s">
        <v>636</v>
      </c>
      <c r="F1205" s="47">
        <v>43025</v>
      </c>
      <c r="G1205" s="47">
        <v>42395</v>
      </c>
      <c r="H1205" s="48">
        <v>0</v>
      </c>
      <c r="I1205" s="47">
        <v>42789</v>
      </c>
      <c r="J1205" s="48">
        <v>0</v>
      </c>
      <c r="K1205" s="12" t="s">
        <v>246</v>
      </c>
      <c r="L1205" s="48" t="s">
        <v>246</v>
      </c>
      <c r="M1205" s="52">
        <v>0</v>
      </c>
    </row>
    <row r="1206" spans="1:13" ht="15.75" x14ac:dyDescent="0.25">
      <c r="A1206" s="46" t="s">
        <v>253</v>
      </c>
      <c r="B1206" s="12">
        <v>1</v>
      </c>
      <c r="C1206" s="47">
        <v>42179</v>
      </c>
      <c r="D1206" s="12">
        <v>10</v>
      </c>
      <c r="E1206" s="12" t="s">
        <v>637</v>
      </c>
      <c r="F1206" s="47">
        <v>43025</v>
      </c>
      <c r="G1206" s="47">
        <v>42395</v>
      </c>
      <c r="H1206" s="48">
        <v>0</v>
      </c>
      <c r="I1206" s="47">
        <v>42789</v>
      </c>
      <c r="J1206" s="48">
        <v>0</v>
      </c>
      <c r="K1206" s="12" t="s">
        <v>246</v>
      </c>
      <c r="L1206" s="48" t="s">
        <v>246</v>
      </c>
      <c r="M1206" s="52">
        <v>0</v>
      </c>
    </row>
    <row r="1207" spans="1:13" ht="15.75" x14ac:dyDescent="0.25">
      <c r="A1207" s="46" t="s">
        <v>253</v>
      </c>
      <c r="B1207" s="12">
        <v>1</v>
      </c>
      <c r="C1207" s="47">
        <v>42201</v>
      </c>
      <c r="D1207" s="12">
        <v>8</v>
      </c>
      <c r="E1207" s="12" t="s">
        <v>638</v>
      </c>
      <c r="F1207" s="47">
        <v>43025</v>
      </c>
      <c r="G1207" s="47">
        <v>42395</v>
      </c>
      <c r="H1207" s="48">
        <v>0</v>
      </c>
      <c r="I1207" s="47">
        <v>42789</v>
      </c>
      <c r="J1207" s="48">
        <v>0</v>
      </c>
      <c r="K1207" s="12" t="s">
        <v>246</v>
      </c>
      <c r="L1207" s="48" t="s">
        <v>246</v>
      </c>
      <c r="M1207" s="52">
        <v>0</v>
      </c>
    </row>
    <row r="1208" spans="1:13" ht="15.75" x14ac:dyDescent="0.25">
      <c r="A1208" s="46" t="s">
        <v>253</v>
      </c>
      <c r="B1208" s="12">
        <v>1</v>
      </c>
      <c r="C1208" s="47">
        <v>42201</v>
      </c>
      <c r="D1208" s="12">
        <v>10</v>
      </c>
      <c r="E1208" s="12" t="s">
        <v>639</v>
      </c>
      <c r="F1208" s="47">
        <v>43025</v>
      </c>
      <c r="G1208" s="47">
        <v>42395</v>
      </c>
      <c r="H1208" s="48">
        <v>0</v>
      </c>
      <c r="I1208" s="47">
        <v>42789</v>
      </c>
      <c r="J1208" s="48">
        <v>0</v>
      </c>
      <c r="K1208" s="12" t="s">
        <v>246</v>
      </c>
      <c r="L1208" s="48" t="s">
        <v>246</v>
      </c>
      <c r="M1208" s="52">
        <v>0</v>
      </c>
    </row>
    <row r="1209" spans="1:13" ht="15.75" x14ac:dyDescent="0.25">
      <c r="A1209" s="46" t="s">
        <v>253</v>
      </c>
      <c r="B1209" s="12">
        <v>1</v>
      </c>
      <c r="C1209" s="47">
        <v>42536</v>
      </c>
      <c r="D1209" s="12">
        <v>10</v>
      </c>
      <c r="E1209" s="12" t="s">
        <v>640</v>
      </c>
      <c r="F1209" s="47">
        <v>43025</v>
      </c>
      <c r="G1209" s="47">
        <v>42395</v>
      </c>
      <c r="H1209" s="48">
        <v>0</v>
      </c>
      <c r="I1209" s="47">
        <v>42789</v>
      </c>
      <c r="J1209" s="48">
        <v>0</v>
      </c>
      <c r="K1209" s="12" t="s">
        <v>246</v>
      </c>
      <c r="L1209" s="48" t="s">
        <v>246</v>
      </c>
      <c r="M1209" s="52">
        <v>0</v>
      </c>
    </row>
    <row r="1210" spans="1:13" ht="15.75" x14ac:dyDescent="0.25">
      <c r="A1210" s="46" t="s">
        <v>253</v>
      </c>
      <c r="B1210" s="12">
        <v>1</v>
      </c>
      <c r="C1210" s="47">
        <v>42536</v>
      </c>
      <c r="D1210" s="12">
        <v>2</v>
      </c>
      <c r="E1210" s="12" t="s">
        <v>641</v>
      </c>
      <c r="F1210" s="47">
        <v>43025</v>
      </c>
      <c r="G1210" s="47">
        <v>42395</v>
      </c>
      <c r="H1210" s="48">
        <v>0</v>
      </c>
      <c r="I1210" s="47">
        <v>42789</v>
      </c>
      <c r="J1210" s="48">
        <v>0</v>
      </c>
      <c r="K1210" s="12" t="s">
        <v>246</v>
      </c>
      <c r="L1210" s="48" t="s">
        <v>246</v>
      </c>
      <c r="M1210" s="52">
        <v>0</v>
      </c>
    </row>
    <row r="1211" spans="1:13" ht="15.75" x14ac:dyDescent="0.25">
      <c r="A1211" s="46" t="s">
        <v>253</v>
      </c>
      <c r="B1211" s="12">
        <v>1</v>
      </c>
      <c r="C1211" s="47">
        <v>42536</v>
      </c>
      <c r="D1211" s="12">
        <v>3</v>
      </c>
      <c r="E1211" s="12" t="s">
        <v>642</v>
      </c>
      <c r="F1211" s="47">
        <v>43025</v>
      </c>
      <c r="G1211" s="47">
        <v>42395</v>
      </c>
      <c r="H1211" s="48">
        <v>0</v>
      </c>
      <c r="I1211" s="47">
        <v>42789</v>
      </c>
      <c r="J1211" s="48">
        <v>0</v>
      </c>
      <c r="K1211" s="12" t="s">
        <v>246</v>
      </c>
      <c r="L1211" s="48" t="s">
        <v>246</v>
      </c>
      <c r="M1211" s="52">
        <v>0</v>
      </c>
    </row>
    <row r="1212" spans="1:13" ht="15.75" x14ac:dyDescent="0.25">
      <c r="A1212" s="46" t="s">
        <v>253</v>
      </c>
      <c r="B1212" s="12">
        <v>1</v>
      </c>
      <c r="C1212" s="47">
        <v>42543</v>
      </c>
      <c r="D1212" s="12">
        <v>5</v>
      </c>
      <c r="E1212" s="12" t="s">
        <v>643</v>
      </c>
      <c r="F1212" s="47">
        <v>43025</v>
      </c>
      <c r="G1212" s="47">
        <v>42395</v>
      </c>
      <c r="H1212" s="48">
        <v>0</v>
      </c>
      <c r="I1212" s="47">
        <v>42789</v>
      </c>
      <c r="J1212" s="48">
        <v>0</v>
      </c>
      <c r="K1212" s="12" t="s">
        <v>246</v>
      </c>
      <c r="L1212" s="48" t="s">
        <v>246</v>
      </c>
      <c r="M1212" s="52">
        <v>0</v>
      </c>
    </row>
    <row r="1213" spans="1:13" ht="15.75" x14ac:dyDescent="0.25">
      <c r="A1213" s="46" t="s">
        <v>253</v>
      </c>
      <c r="B1213" s="12">
        <v>1</v>
      </c>
      <c r="C1213" s="47">
        <v>42543</v>
      </c>
      <c r="D1213" s="12">
        <v>12</v>
      </c>
      <c r="E1213" s="12" t="s">
        <v>644</v>
      </c>
      <c r="F1213" s="47">
        <v>43025</v>
      </c>
      <c r="G1213" s="47">
        <v>42395</v>
      </c>
      <c r="H1213" s="48">
        <v>0</v>
      </c>
      <c r="I1213" s="47">
        <v>42789</v>
      </c>
      <c r="J1213" s="48">
        <v>0</v>
      </c>
      <c r="K1213" s="12" t="s">
        <v>246</v>
      </c>
      <c r="L1213" s="48" t="s">
        <v>246</v>
      </c>
      <c r="M1213" s="52">
        <v>0</v>
      </c>
    </row>
    <row r="1214" spans="1:13" ht="15.75" x14ac:dyDescent="0.25">
      <c r="A1214" s="46" t="s">
        <v>253</v>
      </c>
      <c r="B1214" s="12">
        <v>1</v>
      </c>
      <c r="C1214" s="47">
        <v>42550</v>
      </c>
      <c r="D1214" s="12">
        <v>11</v>
      </c>
      <c r="E1214" s="12" t="s">
        <v>645</v>
      </c>
      <c r="F1214" s="47">
        <v>43025</v>
      </c>
      <c r="G1214" s="47">
        <v>42395</v>
      </c>
      <c r="H1214" s="48">
        <v>0</v>
      </c>
      <c r="I1214" s="47">
        <v>42789</v>
      </c>
      <c r="J1214" s="48">
        <v>0</v>
      </c>
      <c r="K1214" s="12" t="s">
        <v>246</v>
      </c>
      <c r="L1214" s="48" t="s">
        <v>246</v>
      </c>
      <c r="M1214" s="52">
        <v>0</v>
      </c>
    </row>
    <row r="1215" spans="1:13" ht="15.75" x14ac:dyDescent="0.25">
      <c r="A1215" s="46" t="s">
        <v>253</v>
      </c>
      <c r="B1215" s="12">
        <v>1</v>
      </c>
      <c r="C1215" s="47">
        <v>42558</v>
      </c>
      <c r="D1215" s="12">
        <v>6</v>
      </c>
      <c r="E1215" s="12" t="s">
        <v>646</v>
      </c>
      <c r="F1215" s="47">
        <v>43025</v>
      </c>
      <c r="G1215" s="47">
        <v>42395</v>
      </c>
      <c r="H1215" s="48">
        <v>0</v>
      </c>
      <c r="I1215" s="47">
        <v>42789</v>
      </c>
      <c r="J1215" s="48">
        <v>0</v>
      </c>
      <c r="K1215" s="12" t="s">
        <v>246</v>
      </c>
      <c r="L1215" s="48" t="s">
        <v>246</v>
      </c>
      <c r="M1215" s="52">
        <v>0</v>
      </c>
    </row>
    <row r="1216" spans="1:13" ht="15.75" x14ac:dyDescent="0.25">
      <c r="A1216" s="46" t="s">
        <v>253</v>
      </c>
      <c r="B1216" s="12">
        <v>1</v>
      </c>
      <c r="C1216" s="47">
        <v>42564</v>
      </c>
      <c r="D1216" s="12">
        <v>11</v>
      </c>
      <c r="E1216" s="12" t="s">
        <v>647</v>
      </c>
      <c r="F1216" s="47">
        <v>43025</v>
      </c>
      <c r="G1216" s="47">
        <v>42395</v>
      </c>
      <c r="H1216" s="48">
        <v>0</v>
      </c>
      <c r="I1216" s="47">
        <v>42789</v>
      </c>
      <c r="J1216" s="48">
        <v>0</v>
      </c>
      <c r="K1216" s="12" t="s">
        <v>246</v>
      </c>
      <c r="L1216" s="48" t="s">
        <v>246</v>
      </c>
      <c r="M1216" s="52">
        <v>0</v>
      </c>
    </row>
    <row r="1217" spans="1:13" ht="15.75" x14ac:dyDescent="0.25">
      <c r="A1217" s="46" t="s">
        <v>253</v>
      </c>
      <c r="B1217" s="12">
        <v>1</v>
      </c>
      <c r="C1217" s="47">
        <v>42573</v>
      </c>
      <c r="D1217" s="12">
        <v>9</v>
      </c>
      <c r="E1217" s="12" t="s">
        <v>648</v>
      </c>
      <c r="F1217" s="47">
        <v>43025</v>
      </c>
      <c r="G1217" s="47">
        <v>42395</v>
      </c>
      <c r="H1217" s="48">
        <v>0</v>
      </c>
      <c r="I1217" s="47">
        <v>42789</v>
      </c>
      <c r="J1217" s="48">
        <v>0</v>
      </c>
      <c r="K1217" s="12" t="s">
        <v>246</v>
      </c>
      <c r="L1217" s="48" t="s">
        <v>246</v>
      </c>
      <c r="M1217" s="52">
        <v>0</v>
      </c>
    </row>
    <row r="1218" spans="1:13" ht="15.75" x14ac:dyDescent="0.25">
      <c r="A1218" s="46" t="s">
        <v>253</v>
      </c>
      <c r="B1218" s="12">
        <v>1</v>
      </c>
      <c r="C1218" s="47">
        <v>42573</v>
      </c>
      <c r="D1218" s="12">
        <v>10</v>
      </c>
      <c r="E1218" s="12" t="s">
        <v>649</v>
      </c>
      <c r="F1218" s="47">
        <v>43025</v>
      </c>
      <c r="G1218" s="47">
        <v>42395</v>
      </c>
      <c r="H1218" s="48">
        <v>0</v>
      </c>
      <c r="I1218" s="47">
        <v>42789</v>
      </c>
      <c r="J1218" s="48">
        <v>0</v>
      </c>
      <c r="K1218" s="12" t="s">
        <v>246</v>
      </c>
      <c r="L1218" s="48" t="s">
        <v>246</v>
      </c>
      <c r="M1218" s="52">
        <v>0</v>
      </c>
    </row>
    <row r="1219" spans="1:13" ht="15.75" x14ac:dyDescent="0.25">
      <c r="A1219" s="46" t="s">
        <v>253</v>
      </c>
      <c r="B1219" s="12">
        <v>2</v>
      </c>
      <c r="C1219" s="47">
        <v>41870</v>
      </c>
      <c r="D1219" s="12">
        <v>9</v>
      </c>
      <c r="E1219" s="12" t="s">
        <v>650</v>
      </c>
      <c r="F1219" s="47">
        <v>43025</v>
      </c>
      <c r="G1219" s="47">
        <v>42395</v>
      </c>
      <c r="H1219" s="48">
        <v>0</v>
      </c>
      <c r="I1219" s="47">
        <v>42789</v>
      </c>
      <c r="J1219" s="48">
        <v>0</v>
      </c>
      <c r="K1219" s="12" t="s">
        <v>246</v>
      </c>
      <c r="L1219" s="48" t="s">
        <v>246</v>
      </c>
      <c r="M1219" s="52">
        <v>0</v>
      </c>
    </row>
    <row r="1220" spans="1:13" ht="15.75" x14ac:dyDescent="0.25">
      <c r="A1220" s="46" t="s">
        <v>253</v>
      </c>
      <c r="B1220" s="12">
        <v>2</v>
      </c>
      <c r="C1220" s="47">
        <v>41891</v>
      </c>
      <c r="D1220" s="12">
        <v>9</v>
      </c>
      <c r="E1220" s="12" t="s">
        <v>651</v>
      </c>
      <c r="F1220" s="47">
        <v>43025</v>
      </c>
      <c r="G1220" s="47">
        <v>42395</v>
      </c>
      <c r="H1220" s="48">
        <v>0</v>
      </c>
      <c r="I1220" s="47">
        <v>42789</v>
      </c>
      <c r="J1220" s="48">
        <v>0</v>
      </c>
      <c r="K1220" s="47" t="s">
        <v>246</v>
      </c>
      <c r="L1220" s="48" t="s">
        <v>246</v>
      </c>
      <c r="M1220" s="52">
        <v>0</v>
      </c>
    </row>
    <row r="1221" spans="1:13" ht="15.75" x14ac:dyDescent="0.25">
      <c r="A1221" s="46" t="s">
        <v>253</v>
      </c>
      <c r="B1221" s="12">
        <v>2</v>
      </c>
      <c r="C1221" s="47">
        <v>42219</v>
      </c>
      <c r="D1221" s="12">
        <v>2</v>
      </c>
      <c r="E1221" s="12" t="s">
        <v>652</v>
      </c>
      <c r="F1221" s="47">
        <v>43025</v>
      </c>
      <c r="G1221" s="47">
        <v>42395</v>
      </c>
      <c r="H1221" s="48">
        <v>0</v>
      </c>
      <c r="I1221" s="47">
        <v>42789</v>
      </c>
      <c r="J1221" s="48">
        <v>0</v>
      </c>
      <c r="K1221" s="12" t="s">
        <v>246</v>
      </c>
      <c r="L1221" s="48" t="s">
        <v>246</v>
      </c>
      <c r="M1221" s="52">
        <v>0</v>
      </c>
    </row>
    <row r="1222" spans="1:13" ht="15.75" x14ac:dyDescent="0.25">
      <c r="A1222" s="46" t="s">
        <v>253</v>
      </c>
      <c r="B1222" s="12">
        <v>2</v>
      </c>
      <c r="C1222" s="47">
        <v>42219</v>
      </c>
      <c r="D1222" s="12">
        <v>4</v>
      </c>
      <c r="E1222" s="12" t="s">
        <v>653</v>
      </c>
      <c r="F1222" s="47">
        <v>43025</v>
      </c>
      <c r="G1222" s="47">
        <v>42395</v>
      </c>
      <c r="H1222" s="48">
        <v>0</v>
      </c>
      <c r="I1222" s="47">
        <v>42789</v>
      </c>
      <c r="J1222" s="48">
        <v>0</v>
      </c>
      <c r="K1222" s="12" t="s">
        <v>246</v>
      </c>
      <c r="L1222" s="48" t="s">
        <v>246</v>
      </c>
      <c r="M1222" s="52">
        <v>0</v>
      </c>
    </row>
    <row r="1223" spans="1:13" ht="15.75" x14ac:dyDescent="0.25">
      <c r="A1223" s="46" t="s">
        <v>253</v>
      </c>
      <c r="B1223" s="12">
        <v>2</v>
      </c>
      <c r="C1223" s="47">
        <v>42219</v>
      </c>
      <c r="D1223" s="12">
        <v>4</v>
      </c>
      <c r="E1223" s="12" t="s">
        <v>654</v>
      </c>
      <c r="F1223" s="47">
        <v>43025</v>
      </c>
      <c r="G1223" s="47">
        <v>42395</v>
      </c>
      <c r="H1223" s="48">
        <v>0</v>
      </c>
      <c r="I1223" s="47">
        <v>42789</v>
      </c>
      <c r="J1223" s="48">
        <v>0</v>
      </c>
      <c r="K1223" s="12" t="s">
        <v>246</v>
      </c>
      <c r="L1223" s="48" t="s">
        <v>246</v>
      </c>
      <c r="M1223" s="52">
        <v>0</v>
      </c>
    </row>
    <row r="1224" spans="1:13" ht="15.75" x14ac:dyDescent="0.25">
      <c r="A1224" s="46" t="s">
        <v>253</v>
      </c>
      <c r="B1224" s="12">
        <v>2</v>
      </c>
      <c r="C1224" s="47">
        <v>42223</v>
      </c>
      <c r="D1224" s="12">
        <v>3</v>
      </c>
      <c r="E1224" s="12" t="s">
        <v>655</v>
      </c>
      <c r="F1224" s="47">
        <v>43025</v>
      </c>
      <c r="G1224" s="47">
        <v>42395</v>
      </c>
      <c r="H1224" s="48">
        <v>0</v>
      </c>
      <c r="I1224" s="47">
        <v>42789</v>
      </c>
      <c r="J1224" s="48">
        <v>0</v>
      </c>
      <c r="K1224" s="12" t="s">
        <v>246</v>
      </c>
      <c r="L1224" s="48" t="s">
        <v>246</v>
      </c>
      <c r="M1224" s="52">
        <v>0</v>
      </c>
    </row>
    <row r="1225" spans="1:13" ht="15.75" x14ac:dyDescent="0.25">
      <c r="A1225" s="46" t="s">
        <v>253</v>
      </c>
      <c r="B1225" s="12">
        <v>2</v>
      </c>
      <c r="C1225" s="47">
        <v>42223</v>
      </c>
      <c r="D1225" s="12">
        <v>5</v>
      </c>
      <c r="E1225" s="12" t="s">
        <v>656</v>
      </c>
      <c r="F1225" s="47">
        <v>43025</v>
      </c>
      <c r="G1225" s="47">
        <v>42395</v>
      </c>
      <c r="H1225" s="48">
        <v>0</v>
      </c>
      <c r="I1225" s="47">
        <v>42789</v>
      </c>
      <c r="J1225" s="48">
        <v>0</v>
      </c>
      <c r="K1225" s="12" t="s">
        <v>246</v>
      </c>
      <c r="L1225" s="48" t="s">
        <v>246</v>
      </c>
      <c r="M1225" s="52">
        <v>0</v>
      </c>
    </row>
    <row r="1226" spans="1:13" ht="15.75" x14ac:dyDescent="0.25">
      <c r="A1226" s="46" t="s">
        <v>253</v>
      </c>
      <c r="B1226" s="12">
        <v>2</v>
      </c>
      <c r="C1226" s="47">
        <v>42229</v>
      </c>
      <c r="D1226" s="12">
        <v>7</v>
      </c>
      <c r="E1226" s="12" t="s">
        <v>657</v>
      </c>
      <c r="F1226" s="47">
        <v>43025</v>
      </c>
      <c r="G1226" s="47">
        <v>42395</v>
      </c>
      <c r="H1226" s="48">
        <v>0</v>
      </c>
      <c r="I1226" s="47">
        <v>42789</v>
      </c>
      <c r="J1226" s="48">
        <v>0</v>
      </c>
      <c r="K1226" s="12" t="s">
        <v>246</v>
      </c>
      <c r="L1226" s="48" t="s">
        <v>246</v>
      </c>
      <c r="M1226" s="52">
        <v>0</v>
      </c>
    </row>
    <row r="1227" spans="1:13" ht="15.75" x14ac:dyDescent="0.25">
      <c r="A1227" s="46" t="s">
        <v>253</v>
      </c>
      <c r="B1227" s="12">
        <v>2</v>
      </c>
      <c r="C1227" s="47">
        <v>42229</v>
      </c>
      <c r="D1227" s="12">
        <v>10</v>
      </c>
      <c r="E1227" s="12" t="s">
        <v>658</v>
      </c>
      <c r="F1227" s="47">
        <v>43025</v>
      </c>
      <c r="G1227" s="47">
        <v>42395</v>
      </c>
      <c r="H1227" s="48">
        <v>0</v>
      </c>
      <c r="I1227" s="47">
        <v>42789</v>
      </c>
      <c r="J1227" s="48">
        <v>0</v>
      </c>
      <c r="K1227" s="12" t="s">
        <v>246</v>
      </c>
      <c r="L1227" s="48" t="s">
        <v>246</v>
      </c>
      <c r="M1227" s="52">
        <v>0</v>
      </c>
    </row>
    <row r="1228" spans="1:13" ht="15.75" x14ac:dyDescent="0.25">
      <c r="A1228" s="46" t="s">
        <v>253</v>
      </c>
      <c r="B1228" s="12">
        <v>2</v>
      </c>
      <c r="C1228" s="47">
        <v>42229</v>
      </c>
      <c r="D1228" s="12">
        <v>10</v>
      </c>
      <c r="E1228" s="12" t="s">
        <v>659</v>
      </c>
      <c r="F1228" s="47">
        <v>43025</v>
      </c>
      <c r="G1228" s="47">
        <v>42395</v>
      </c>
      <c r="H1228" s="48">
        <v>0</v>
      </c>
      <c r="I1228" s="47">
        <v>42789</v>
      </c>
      <c r="J1228" s="48">
        <v>0</v>
      </c>
      <c r="K1228" s="12" t="s">
        <v>246</v>
      </c>
      <c r="L1228" s="48" t="s">
        <v>246</v>
      </c>
      <c r="M1228" s="52">
        <v>0</v>
      </c>
    </row>
    <row r="1229" spans="1:13" ht="15.75" x14ac:dyDescent="0.25">
      <c r="A1229" s="46" t="s">
        <v>253</v>
      </c>
      <c r="B1229" s="12">
        <v>2</v>
      </c>
      <c r="C1229" s="47">
        <v>42236</v>
      </c>
      <c r="D1229" s="12">
        <v>7</v>
      </c>
      <c r="E1229" s="12" t="s">
        <v>660</v>
      </c>
      <c r="F1229" s="47">
        <v>43025</v>
      </c>
      <c r="G1229" s="47">
        <v>42395</v>
      </c>
      <c r="H1229" s="48">
        <v>0</v>
      </c>
      <c r="I1229" s="47">
        <v>42789</v>
      </c>
      <c r="J1229" s="48">
        <v>0</v>
      </c>
      <c r="K1229" s="12" t="s">
        <v>246</v>
      </c>
      <c r="L1229" s="48" t="s">
        <v>246</v>
      </c>
      <c r="M1229" s="52">
        <v>0</v>
      </c>
    </row>
    <row r="1230" spans="1:13" ht="15.75" x14ac:dyDescent="0.25">
      <c r="A1230" s="46" t="s">
        <v>253</v>
      </c>
      <c r="B1230" s="12">
        <v>2</v>
      </c>
      <c r="C1230" s="47">
        <v>42236</v>
      </c>
      <c r="D1230" s="12">
        <v>11</v>
      </c>
      <c r="E1230" s="12" t="s">
        <v>661</v>
      </c>
      <c r="F1230" s="47">
        <v>43025</v>
      </c>
      <c r="G1230" s="47">
        <v>42395</v>
      </c>
      <c r="H1230" s="48">
        <v>0</v>
      </c>
      <c r="I1230" s="47">
        <v>42789</v>
      </c>
      <c r="J1230" s="48">
        <v>0</v>
      </c>
      <c r="K1230" s="12" t="s">
        <v>246</v>
      </c>
      <c r="L1230" s="48" t="s">
        <v>246</v>
      </c>
      <c r="M1230" s="52">
        <v>0</v>
      </c>
    </row>
    <row r="1231" spans="1:13" ht="15.75" x14ac:dyDescent="0.25">
      <c r="A1231" s="46" t="s">
        <v>253</v>
      </c>
      <c r="B1231" s="12">
        <v>2</v>
      </c>
      <c r="C1231" s="47">
        <v>42243</v>
      </c>
      <c r="D1231" s="12">
        <v>1</v>
      </c>
      <c r="E1231" s="12" t="s">
        <v>662</v>
      </c>
      <c r="F1231" s="47">
        <v>43025</v>
      </c>
      <c r="G1231" s="47">
        <v>42395</v>
      </c>
      <c r="H1231" s="48">
        <v>0</v>
      </c>
      <c r="I1231" s="47">
        <v>42789</v>
      </c>
      <c r="J1231" s="48">
        <v>0</v>
      </c>
      <c r="K1231" s="12" t="s">
        <v>246</v>
      </c>
      <c r="L1231" s="48" t="s">
        <v>246</v>
      </c>
      <c r="M1231" s="52">
        <v>0</v>
      </c>
    </row>
    <row r="1232" spans="1:13" ht="15.75" x14ac:dyDescent="0.25">
      <c r="A1232" s="46" t="s">
        <v>253</v>
      </c>
      <c r="B1232" s="12">
        <v>2</v>
      </c>
      <c r="C1232" s="47">
        <v>42243</v>
      </c>
      <c r="D1232" s="12">
        <v>2</v>
      </c>
      <c r="E1232" s="12" t="s">
        <v>663</v>
      </c>
      <c r="F1232" s="47">
        <v>43025</v>
      </c>
      <c r="G1232" s="47">
        <v>42395</v>
      </c>
      <c r="H1232" s="48">
        <v>0</v>
      </c>
      <c r="I1232" s="47">
        <v>42789</v>
      </c>
      <c r="J1232" s="48">
        <v>0</v>
      </c>
      <c r="K1232" s="12" t="s">
        <v>246</v>
      </c>
      <c r="L1232" s="48" t="s">
        <v>246</v>
      </c>
      <c r="M1232" s="52">
        <v>0</v>
      </c>
    </row>
    <row r="1233" spans="1:13" ht="15.75" x14ac:dyDescent="0.25">
      <c r="A1233" s="46" t="s">
        <v>253</v>
      </c>
      <c r="B1233" s="12">
        <v>2</v>
      </c>
      <c r="C1233" s="47">
        <v>42243</v>
      </c>
      <c r="D1233" s="12">
        <v>4</v>
      </c>
      <c r="E1233" s="12" t="s">
        <v>664</v>
      </c>
      <c r="F1233" s="47">
        <v>43025</v>
      </c>
      <c r="G1233" s="47">
        <v>42395</v>
      </c>
      <c r="H1233" s="48">
        <v>0</v>
      </c>
      <c r="I1233" s="47">
        <v>42789</v>
      </c>
      <c r="J1233" s="48">
        <v>0</v>
      </c>
      <c r="K1233" s="12" t="s">
        <v>246</v>
      </c>
      <c r="L1233" s="48" t="s">
        <v>246</v>
      </c>
      <c r="M1233" s="52">
        <v>0</v>
      </c>
    </row>
    <row r="1234" spans="1:13" ht="15.75" x14ac:dyDescent="0.25">
      <c r="A1234" s="46" t="s">
        <v>253</v>
      </c>
      <c r="B1234" s="12">
        <v>2</v>
      </c>
      <c r="C1234" s="47">
        <v>42258</v>
      </c>
      <c r="D1234" s="12">
        <v>3</v>
      </c>
      <c r="E1234" s="12" t="s">
        <v>665</v>
      </c>
      <c r="F1234" s="47">
        <v>43025</v>
      </c>
      <c r="G1234" s="47">
        <v>42395</v>
      </c>
      <c r="H1234" s="48">
        <v>0</v>
      </c>
      <c r="I1234" s="47">
        <v>42789</v>
      </c>
      <c r="J1234" s="48">
        <v>0</v>
      </c>
      <c r="K1234" s="12" t="s">
        <v>246</v>
      </c>
      <c r="L1234" s="48" t="s">
        <v>246</v>
      </c>
      <c r="M1234" s="52">
        <v>0</v>
      </c>
    </row>
    <row r="1235" spans="1:13" ht="15.75" x14ac:dyDescent="0.25">
      <c r="A1235" s="46" t="s">
        <v>253</v>
      </c>
      <c r="B1235" s="12">
        <v>2</v>
      </c>
      <c r="C1235" s="47">
        <v>42258</v>
      </c>
      <c r="D1235" s="12">
        <v>5</v>
      </c>
      <c r="E1235" s="12" t="s">
        <v>666</v>
      </c>
      <c r="F1235" s="47">
        <v>43025</v>
      </c>
      <c r="G1235" s="47">
        <v>42395</v>
      </c>
      <c r="H1235" s="48">
        <v>0</v>
      </c>
      <c r="I1235" s="47">
        <v>42789</v>
      </c>
      <c r="J1235" s="48">
        <v>0</v>
      </c>
      <c r="K1235" s="12" t="s">
        <v>246</v>
      </c>
      <c r="L1235" s="48" t="s">
        <v>246</v>
      </c>
      <c r="M1235" s="52">
        <v>0</v>
      </c>
    </row>
    <row r="1236" spans="1:13" ht="15.75" x14ac:dyDescent="0.25">
      <c r="A1236" s="46" t="s">
        <v>253</v>
      </c>
      <c r="B1236" s="12">
        <v>2</v>
      </c>
      <c r="C1236" s="47">
        <v>42263</v>
      </c>
      <c r="D1236" s="12">
        <v>1</v>
      </c>
      <c r="E1236" s="12" t="s">
        <v>667</v>
      </c>
      <c r="F1236" s="47">
        <v>43025</v>
      </c>
      <c r="G1236" s="47">
        <v>42395</v>
      </c>
      <c r="H1236" s="48">
        <v>0</v>
      </c>
      <c r="I1236" s="47">
        <v>42789</v>
      </c>
      <c r="J1236" s="48">
        <v>0</v>
      </c>
      <c r="K1236" s="12" t="s">
        <v>246</v>
      </c>
      <c r="L1236" s="48" t="s">
        <v>246</v>
      </c>
      <c r="M1236" s="52">
        <v>0</v>
      </c>
    </row>
    <row r="1237" spans="1:13" ht="15.75" x14ac:dyDescent="0.25">
      <c r="A1237" s="46" t="s">
        <v>253</v>
      </c>
      <c r="B1237" s="12">
        <v>2</v>
      </c>
      <c r="C1237" s="47">
        <v>42263</v>
      </c>
      <c r="D1237" s="12">
        <v>2</v>
      </c>
      <c r="E1237" s="12" t="s">
        <v>668</v>
      </c>
      <c r="F1237" s="47">
        <v>43025</v>
      </c>
      <c r="G1237" s="47">
        <v>42395</v>
      </c>
      <c r="H1237" s="48">
        <v>0</v>
      </c>
      <c r="I1237" s="47">
        <v>42789</v>
      </c>
      <c r="J1237" s="48">
        <v>0</v>
      </c>
      <c r="K1237" s="12" t="s">
        <v>246</v>
      </c>
      <c r="L1237" s="48" t="s">
        <v>246</v>
      </c>
      <c r="M1237" s="52">
        <v>0</v>
      </c>
    </row>
    <row r="1238" spans="1:13" ht="15.75" x14ac:dyDescent="0.25">
      <c r="A1238" s="46" t="s">
        <v>253</v>
      </c>
      <c r="B1238" s="12">
        <v>2</v>
      </c>
      <c r="C1238" s="47">
        <v>42263</v>
      </c>
      <c r="D1238" s="12">
        <v>8</v>
      </c>
      <c r="E1238" s="12" t="s">
        <v>669</v>
      </c>
      <c r="F1238" s="47">
        <v>43025</v>
      </c>
      <c r="G1238" s="47">
        <v>42395</v>
      </c>
      <c r="H1238" s="48">
        <v>0</v>
      </c>
      <c r="I1238" s="47">
        <v>42789</v>
      </c>
      <c r="J1238" s="48">
        <v>0</v>
      </c>
      <c r="K1238" s="12" t="s">
        <v>246</v>
      </c>
      <c r="L1238" s="48" t="s">
        <v>246</v>
      </c>
      <c r="M1238" s="52">
        <v>0</v>
      </c>
    </row>
    <row r="1239" spans="1:13" ht="15.75" x14ac:dyDescent="0.25">
      <c r="A1239" s="46" t="s">
        <v>253</v>
      </c>
      <c r="B1239" s="12">
        <v>3</v>
      </c>
      <c r="C1239" s="47">
        <v>41933</v>
      </c>
      <c r="D1239" s="12">
        <v>2</v>
      </c>
      <c r="E1239" s="12" t="s">
        <v>670</v>
      </c>
      <c r="F1239" s="47">
        <v>43025</v>
      </c>
      <c r="G1239" s="47">
        <v>42395</v>
      </c>
      <c r="H1239" s="48">
        <v>0</v>
      </c>
      <c r="I1239" s="47">
        <v>42789</v>
      </c>
      <c r="J1239" s="48">
        <v>0</v>
      </c>
      <c r="K1239" s="12" t="s">
        <v>246</v>
      </c>
      <c r="L1239" s="48" t="s">
        <v>246</v>
      </c>
      <c r="M1239" s="52">
        <v>0</v>
      </c>
    </row>
    <row r="1240" spans="1:13" ht="15.75" x14ac:dyDescent="0.25">
      <c r="A1240" s="46" t="s">
        <v>253</v>
      </c>
      <c r="B1240" s="12">
        <v>3</v>
      </c>
      <c r="C1240" s="47">
        <v>41955</v>
      </c>
      <c r="D1240" s="12">
        <v>10</v>
      </c>
      <c r="E1240" s="12" t="s">
        <v>671</v>
      </c>
      <c r="F1240" s="47">
        <v>43025</v>
      </c>
      <c r="G1240" s="47">
        <v>42395</v>
      </c>
      <c r="H1240" s="48">
        <v>0</v>
      </c>
      <c r="I1240" s="47">
        <v>42789</v>
      </c>
      <c r="J1240" s="48">
        <v>0</v>
      </c>
      <c r="K1240" s="12" t="s">
        <v>246</v>
      </c>
      <c r="L1240" s="48" t="s">
        <v>246</v>
      </c>
      <c r="M1240" s="52">
        <v>0</v>
      </c>
    </row>
    <row r="1241" spans="1:13" ht="15.75" x14ac:dyDescent="0.25">
      <c r="A1241" s="46" t="s">
        <v>253</v>
      </c>
      <c r="B1241" s="12">
        <v>3</v>
      </c>
      <c r="C1241" s="47">
        <v>41975</v>
      </c>
      <c r="D1241" s="12">
        <v>1</v>
      </c>
      <c r="E1241" s="12" t="s">
        <v>672</v>
      </c>
      <c r="F1241" s="47">
        <v>43025</v>
      </c>
      <c r="G1241" s="47">
        <v>42395</v>
      </c>
      <c r="H1241" s="48">
        <v>0</v>
      </c>
      <c r="I1241" s="47">
        <v>42789</v>
      </c>
      <c r="J1241" s="48">
        <v>0</v>
      </c>
      <c r="K1241" s="12" t="s">
        <v>246</v>
      </c>
      <c r="L1241" s="48" t="s">
        <v>246</v>
      </c>
      <c r="M1241" s="52">
        <v>0</v>
      </c>
    </row>
    <row r="1242" spans="1:13" ht="15.75" x14ac:dyDescent="0.25">
      <c r="A1242" s="46" t="s">
        <v>253</v>
      </c>
      <c r="B1242" s="12">
        <v>3</v>
      </c>
      <c r="C1242" s="47">
        <v>41975</v>
      </c>
      <c r="D1242" s="12">
        <v>2</v>
      </c>
      <c r="E1242" s="12" t="s">
        <v>673</v>
      </c>
      <c r="F1242" s="47">
        <v>43025</v>
      </c>
      <c r="G1242" s="47">
        <v>42395</v>
      </c>
      <c r="H1242" s="48">
        <v>0</v>
      </c>
      <c r="I1242" s="47">
        <v>42789</v>
      </c>
      <c r="J1242" s="48">
        <v>0</v>
      </c>
      <c r="K1242" s="12" t="s">
        <v>246</v>
      </c>
      <c r="L1242" s="48" t="s">
        <v>246</v>
      </c>
      <c r="M1242" s="52">
        <v>0</v>
      </c>
    </row>
    <row r="1243" spans="1:13" ht="15.75" x14ac:dyDescent="0.25">
      <c r="A1243" s="46" t="s">
        <v>253</v>
      </c>
      <c r="B1243" s="12">
        <v>3</v>
      </c>
      <c r="C1243" s="47">
        <v>42292</v>
      </c>
      <c r="D1243" s="12">
        <v>3</v>
      </c>
      <c r="E1243" s="12" t="s">
        <v>674</v>
      </c>
      <c r="F1243" s="47">
        <v>43025</v>
      </c>
      <c r="G1243" s="47">
        <v>42395</v>
      </c>
      <c r="H1243" s="48">
        <v>0</v>
      </c>
      <c r="I1243" s="47">
        <v>42789</v>
      </c>
      <c r="J1243" s="48">
        <v>0</v>
      </c>
      <c r="K1243" s="12" t="s">
        <v>246</v>
      </c>
      <c r="L1243" s="48" t="s">
        <v>246</v>
      </c>
      <c r="M1243" s="52">
        <v>0</v>
      </c>
    </row>
    <row r="1244" spans="1:13" ht="15.75" x14ac:dyDescent="0.25">
      <c r="A1244" s="46" t="s">
        <v>253</v>
      </c>
      <c r="B1244" s="12">
        <v>3</v>
      </c>
      <c r="C1244" s="47">
        <v>42292</v>
      </c>
      <c r="D1244" s="12">
        <v>7</v>
      </c>
      <c r="E1244" s="12" t="s">
        <v>675</v>
      </c>
      <c r="F1244" s="47">
        <v>43025</v>
      </c>
      <c r="G1244" s="47">
        <v>42395</v>
      </c>
      <c r="H1244" s="48">
        <v>0</v>
      </c>
      <c r="I1244" s="47">
        <v>42789</v>
      </c>
      <c r="J1244" s="48">
        <v>0</v>
      </c>
      <c r="K1244" s="12" t="s">
        <v>246</v>
      </c>
      <c r="L1244" s="48" t="s">
        <v>246</v>
      </c>
      <c r="M1244" s="52">
        <v>0</v>
      </c>
    </row>
    <row r="1245" spans="1:13" ht="15.75" x14ac:dyDescent="0.25">
      <c r="A1245" s="46" t="s">
        <v>253</v>
      </c>
      <c r="B1245" s="12">
        <v>3</v>
      </c>
      <c r="C1245" s="47">
        <v>42313</v>
      </c>
      <c r="D1245" s="12">
        <v>8</v>
      </c>
      <c r="E1245" s="12" t="s">
        <v>676</v>
      </c>
      <c r="F1245" s="47">
        <v>43025</v>
      </c>
      <c r="G1245" s="47">
        <v>42395</v>
      </c>
      <c r="H1245" s="48">
        <v>0</v>
      </c>
      <c r="I1245" s="47">
        <v>42789</v>
      </c>
      <c r="J1245" s="48">
        <v>0</v>
      </c>
      <c r="K1245" s="12" t="s">
        <v>246</v>
      </c>
      <c r="L1245" s="48" t="s">
        <v>246</v>
      </c>
      <c r="M1245" s="52">
        <v>0</v>
      </c>
    </row>
    <row r="1246" spans="1:13" ht="15.75" x14ac:dyDescent="0.25">
      <c r="A1246" s="46" t="s">
        <v>253</v>
      </c>
      <c r="B1246" s="12">
        <v>3</v>
      </c>
      <c r="C1246" s="47">
        <v>42320</v>
      </c>
      <c r="D1246" s="12">
        <v>5</v>
      </c>
      <c r="E1246" s="12" t="s">
        <v>677</v>
      </c>
      <c r="F1246" s="47">
        <v>43025</v>
      </c>
      <c r="G1246" s="47">
        <v>42395</v>
      </c>
      <c r="H1246" s="48">
        <v>0</v>
      </c>
      <c r="I1246" s="47">
        <v>42789</v>
      </c>
      <c r="J1246" s="48">
        <v>0</v>
      </c>
      <c r="K1246" s="12" t="s">
        <v>246</v>
      </c>
      <c r="L1246" s="48" t="s">
        <v>246</v>
      </c>
      <c r="M1246" s="52">
        <v>0</v>
      </c>
    </row>
    <row r="1247" spans="1:13" ht="15.75" x14ac:dyDescent="0.25">
      <c r="A1247" s="46" t="s">
        <v>253</v>
      </c>
      <c r="B1247" s="12">
        <v>3</v>
      </c>
      <c r="C1247" s="47">
        <v>42320</v>
      </c>
      <c r="D1247" s="12">
        <v>7</v>
      </c>
      <c r="E1247" s="12" t="s">
        <v>678</v>
      </c>
      <c r="F1247" s="47">
        <v>43025</v>
      </c>
      <c r="G1247" s="47">
        <v>42395</v>
      </c>
      <c r="H1247" s="48">
        <v>0</v>
      </c>
      <c r="I1247" s="47">
        <v>42789</v>
      </c>
      <c r="J1247" s="48">
        <v>0</v>
      </c>
      <c r="K1247" s="12" t="s">
        <v>246</v>
      </c>
      <c r="L1247" s="48" t="s">
        <v>246</v>
      </c>
      <c r="M1247" s="52">
        <v>0</v>
      </c>
    </row>
    <row r="1248" spans="1:13" ht="15.75" x14ac:dyDescent="0.25">
      <c r="A1248" s="46" t="s">
        <v>253</v>
      </c>
      <c r="B1248" s="12">
        <v>3</v>
      </c>
      <c r="C1248" s="47">
        <v>42327</v>
      </c>
      <c r="D1248" s="12">
        <v>1</v>
      </c>
      <c r="E1248" s="12" t="s">
        <v>679</v>
      </c>
      <c r="F1248" s="47">
        <v>43025</v>
      </c>
      <c r="G1248" s="47">
        <v>42395</v>
      </c>
      <c r="H1248" s="48">
        <v>0</v>
      </c>
      <c r="I1248" s="47">
        <v>42789</v>
      </c>
      <c r="J1248" s="48">
        <v>0</v>
      </c>
      <c r="K1248" s="12" t="s">
        <v>246</v>
      </c>
      <c r="L1248" s="48" t="s">
        <v>246</v>
      </c>
      <c r="M1248" s="52">
        <v>0</v>
      </c>
    </row>
    <row r="1249" spans="1:13" ht="15.75" x14ac:dyDescent="0.25">
      <c r="A1249" s="46" t="s">
        <v>253</v>
      </c>
      <c r="B1249" s="12">
        <v>3</v>
      </c>
      <c r="C1249" s="47">
        <v>42327</v>
      </c>
      <c r="D1249" s="12">
        <v>4</v>
      </c>
      <c r="E1249" s="12" t="s">
        <v>680</v>
      </c>
      <c r="F1249" s="47">
        <v>43025</v>
      </c>
      <c r="G1249" s="47">
        <v>42395</v>
      </c>
      <c r="H1249" s="48">
        <v>0</v>
      </c>
      <c r="I1249" s="47">
        <v>42789</v>
      </c>
      <c r="J1249" s="48">
        <v>0</v>
      </c>
      <c r="K1249" s="12" t="s">
        <v>246</v>
      </c>
      <c r="L1249" s="48" t="s">
        <v>246</v>
      </c>
      <c r="M1249" s="52">
        <v>0</v>
      </c>
    </row>
    <row r="1250" spans="1:13" ht="15.75" x14ac:dyDescent="0.25">
      <c r="A1250" s="46" t="s">
        <v>253</v>
      </c>
      <c r="B1250" s="12">
        <v>3</v>
      </c>
      <c r="C1250" s="47">
        <v>42327</v>
      </c>
      <c r="D1250" s="12">
        <v>4</v>
      </c>
      <c r="E1250" s="12" t="s">
        <v>681</v>
      </c>
      <c r="F1250" s="47">
        <v>43025</v>
      </c>
      <c r="G1250" s="47">
        <v>42395</v>
      </c>
      <c r="H1250" s="48">
        <v>0</v>
      </c>
      <c r="I1250" s="47">
        <v>42789</v>
      </c>
      <c r="J1250" s="48">
        <v>0</v>
      </c>
      <c r="K1250" s="12" t="s">
        <v>246</v>
      </c>
      <c r="L1250" s="48" t="s">
        <v>246</v>
      </c>
      <c r="M1250" s="52">
        <v>0</v>
      </c>
    </row>
    <row r="1251" spans="1:13" ht="15.75" x14ac:dyDescent="0.25">
      <c r="A1251" s="46" t="s">
        <v>253</v>
      </c>
      <c r="B1251" s="12">
        <v>3</v>
      </c>
      <c r="C1251" s="47">
        <v>42334</v>
      </c>
      <c r="D1251" s="12">
        <v>8</v>
      </c>
      <c r="E1251" s="12" t="s">
        <v>682</v>
      </c>
      <c r="F1251" s="47">
        <v>43025</v>
      </c>
      <c r="G1251" s="47">
        <v>42395</v>
      </c>
      <c r="H1251" s="48">
        <v>0</v>
      </c>
      <c r="I1251" s="47">
        <v>42789</v>
      </c>
      <c r="J1251" s="48">
        <v>0</v>
      </c>
      <c r="K1251" s="12" t="s">
        <v>246</v>
      </c>
      <c r="L1251" s="48" t="s">
        <v>246</v>
      </c>
      <c r="M1251" s="52">
        <v>0</v>
      </c>
    </row>
    <row r="1252" spans="1:13" ht="15.75" x14ac:dyDescent="0.25">
      <c r="A1252" s="46" t="s">
        <v>186</v>
      </c>
      <c r="B1252" s="12">
        <v>1</v>
      </c>
      <c r="C1252" s="47">
        <v>42179</v>
      </c>
      <c r="D1252" s="12">
        <v>3</v>
      </c>
      <c r="E1252" s="12" t="s">
        <v>690</v>
      </c>
      <c r="F1252" s="47">
        <v>43018</v>
      </c>
      <c r="G1252" s="47">
        <v>42395</v>
      </c>
      <c r="H1252" s="48">
        <v>0</v>
      </c>
      <c r="I1252" s="47">
        <v>42789</v>
      </c>
      <c r="J1252" s="48">
        <v>0</v>
      </c>
      <c r="K1252" s="12" t="s">
        <v>246</v>
      </c>
      <c r="L1252" s="48" t="s">
        <v>246</v>
      </c>
      <c r="M1252" s="52">
        <v>0</v>
      </c>
    </row>
    <row r="1253" spans="1:13" ht="15.75" x14ac:dyDescent="0.25">
      <c r="A1253" s="46" t="s">
        <v>186</v>
      </c>
      <c r="B1253" s="12">
        <v>1</v>
      </c>
      <c r="C1253" s="47">
        <v>42186</v>
      </c>
      <c r="D1253" s="12">
        <v>14</v>
      </c>
      <c r="E1253" s="12" t="s">
        <v>691</v>
      </c>
      <c r="F1253" s="47">
        <v>43018</v>
      </c>
      <c r="G1253" s="47">
        <v>42395</v>
      </c>
      <c r="H1253" s="48">
        <v>0</v>
      </c>
      <c r="I1253" s="47">
        <v>42789</v>
      </c>
      <c r="J1253" s="48">
        <v>0</v>
      </c>
      <c r="K1253" s="12" t="s">
        <v>246</v>
      </c>
      <c r="L1253" s="48" t="s">
        <v>246</v>
      </c>
      <c r="M1253" s="52">
        <v>0</v>
      </c>
    </row>
    <row r="1254" spans="1:13" ht="15.75" x14ac:dyDescent="0.25">
      <c r="A1254" s="46" t="s">
        <v>186</v>
      </c>
      <c r="B1254" s="12">
        <v>1</v>
      </c>
      <c r="C1254" s="47">
        <v>42529</v>
      </c>
      <c r="D1254" s="12">
        <v>10</v>
      </c>
      <c r="E1254" s="12" t="s">
        <v>692</v>
      </c>
      <c r="F1254" s="47">
        <v>43018</v>
      </c>
      <c r="G1254" s="47">
        <v>42395</v>
      </c>
      <c r="H1254" s="48">
        <v>0</v>
      </c>
      <c r="I1254" s="47">
        <v>42789</v>
      </c>
      <c r="J1254" s="48">
        <v>0</v>
      </c>
      <c r="K1254" s="12" t="s">
        <v>246</v>
      </c>
      <c r="L1254" s="48" t="s">
        <v>246</v>
      </c>
      <c r="M1254" s="52">
        <v>0</v>
      </c>
    </row>
    <row r="1255" spans="1:13" ht="15.75" x14ac:dyDescent="0.25">
      <c r="A1255" s="46" t="s">
        <v>186</v>
      </c>
      <c r="B1255" s="12">
        <v>1</v>
      </c>
      <c r="C1255" s="47">
        <v>42536</v>
      </c>
      <c r="D1255" s="12">
        <v>8</v>
      </c>
      <c r="E1255" s="12" t="s">
        <v>693</v>
      </c>
      <c r="F1255" s="47">
        <v>43018</v>
      </c>
      <c r="G1255" s="47">
        <v>42395</v>
      </c>
      <c r="H1255" s="48">
        <v>0</v>
      </c>
      <c r="I1255" s="47">
        <v>42789</v>
      </c>
      <c r="J1255" s="48">
        <v>0</v>
      </c>
      <c r="K1255" s="12" t="s">
        <v>246</v>
      </c>
      <c r="L1255" s="48" t="s">
        <v>246</v>
      </c>
      <c r="M1255" s="52">
        <v>0</v>
      </c>
    </row>
    <row r="1256" spans="1:13" ht="15.75" x14ac:dyDescent="0.25">
      <c r="A1256" s="46" t="s">
        <v>186</v>
      </c>
      <c r="B1256" s="12">
        <v>1</v>
      </c>
      <c r="C1256" s="47">
        <v>42543</v>
      </c>
      <c r="D1256" s="12">
        <v>8</v>
      </c>
      <c r="E1256" s="12" t="s">
        <v>694</v>
      </c>
      <c r="F1256" s="47">
        <v>43018</v>
      </c>
      <c r="G1256" s="47">
        <v>42395</v>
      </c>
      <c r="H1256" s="48">
        <v>0</v>
      </c>
      <c r="I1256" s="47">
        <v>42789</v>
      </c>
      <c r="J1256" s="48">
        <v>0</v>
      </c>
      <c r="K1256" s="12" t="s">
        <v>246</v>
      </c>
      <c r="L1256" s="48" t="s">
        <v>246</v>
      </c>
      <c r="M1256" s="52">
        <v>0</v>
      </c>
    </row>
    <row r="1257" spans="1:13" ht="15.75" x14ac:dyDescent="0.25">
      <c r="A1257" s="46" t="s">
        <v>186</v>
      </c>
      <c r="B1257" s="12">
        <v>1</v>
      </c>
      <c r="C1257" s="47">
        <v>42550</v>
      </c>
      <c r="D1257" s="12">
        <v>1</v>
      </c>
      <c r="E1257" s="12" t="s">
        <v>695</v>
      </c>
      <c r="F1257" s="47">
        <v>43018</v>
      </c>
      <c r="G1257" s="47">
        <v>42395</v>
      </c>
      <c r="H1257" s="48">
        <v>0</v>
      </c>
      <c r="I1257" s="47">
        <v>42789</v>
      </c>
      <c r="J1257" s="48">
        <v>0</v>
      </c>
      <c r="K1257" s="12" t="s">
        <v>246</v>
      </c>
      <c r="L1257" s="48" t="s">
        <v>246</v>
      </c>
      <c r="M1257" s="52">
        <v>0</v>
      </c>
    </row>
    <row r="1258" spans="1:13" ht="15.75" x14ac:dyDescent="0.25">
      <c r="A1258" s="46" t="s">
        <v>186</v>
      </c>
      <c r="B1258" s="12">
        <v>1</v>
      </c>
      <c r="C1258" s="47">
        <v>42550</v>
      </c>
      <c r="D1258" s="12">
        <v>8</v>
      </c>
      <c r="E1258" s="12" t="s">
        <v>696</v>
      </c>
      <c r="F1258" s="47">
        <v>43018</v>
      </c>
      <c r="G1258" s="47">
        <v>42395</v>
      </c>
      <c r="H1258" s="48">
        <v>0</v>
      </c>
      <c r="I1258" s="47">
        <v>42789</v>
      </c>
      <c r="J1258" s="48">
        <v>0</v>
      </c>
      <c r="K1258" s="12" t="s">
        <v>246</v>
      </c>
      <c r="L1258" s="48" t="s">
        <v>246</v>
      </c>
      <c r="M1258" s="52">
        <v>0</v>
      </c>
    </row>
    <row r="1259" spans="1:13" ht="15.75" x14ac:dyDescent="0.25">
      <c r="A1259" s="46" t="s">
        <v>186</v>
      </c>
      <c r="B1259" s="12">
        <v>1</v>
      </c>
      <c r="C1259" s="47">
        <v>42550</v>
      </c>
      <c r="D1259" s="12">
        <v>9</v>
      </c>
      <c r="E1259" s="12" t="s">
        <v>697</v>
      </c>
      <c r="F1259" s="47">
        <v>43018</v>
      </c>
      <c r="G1259" s="47">
        <v>42395</v>
      </c>
      <c r="H1259" s="48">
        <v>0</v>
      </c>
      <c r="I1259" s="47">
        <v>42789</v>
      </c>
      <c r="J1259" s="48">
        <v>0</v>
      </c>
      <c r="K1259" s="12" t="s">
        <v>246</v>
      </c>
      <c r="L1259" s="48" t="s">
        <v>246</v>
      </c>
      <c r="M1259" s="52">
        <v>0</v>
      </c>
    </row>
    <row r="1260" spans="1:13" ht="15.75" x14ac:dyDescent="0.25">
      <c r="A1260" s="46" t="s">
        <v>186</v>
      </c>
      <c r="B1260" s="12">
        <v>1</v>
      </c>
      <c r="C1260" s="47">
        <v>42558</v>
      </c>
      <c r="D1260" s="12">
        <v>1</v>
      </c>
      <c r="E1260" s="12" t="s">
        <v>698</v>
      </c>
      <c r="F1260" s="47">
        <v>43018</v>
      </c>
      <c r="G1260" s="47">
        <v>42395</v>
      </c>
      <c r="H1260" s="48">
        <v>0</v>
      </c>
      <c r="I1260" s="47">
        <v>42789</v>
      </c>
      <c r="J1260" s="48">
        <v>0</v>
      </c>
      <c r="K1260" s="12" t="s">
        <v>246</v>
      </c>
      <c r="L1260" s="48" t="s">
        <v>246</v>
      </c>
      <c r="M1260" s="52">
        <v>0</v>
      </c>
    </row>
    <row r="1261" spans="1:13" ht="15.75" x14ac:dyDescent="0.25">
      <c r="A1261" s="46" t="s">
        <v>186</v>
      </c>
      <c r="B1261" s="12">
        <v>1</v>
      </c>
      <c r="C1261" s="47">
        <v>42558</v>
      </c>
      <c r="D1261" s="12">
        <v>4</v>
      </c>
      <c r="E1261" s="12" t="s">
        <v>699</v>
      </c>
      <c r="F1261" s="47">
        <v>43018</v>
      </c>
      <c r="G1261" s="47">
        <v>42395</v>
      </c>
      <c r="H1261" s="48">
        <v>0</v>
      </c>
      <c r="I1261" s="47">
        <v>42789</v>
      </c>
      <c r="J1261" s="48">
        <v>0</v>
      </c>
      <c r="K1261" s="12" t="s">
        <v>246</v>
      </c>
      <c r="L1261" s="48" t="s">
        <v>246</v>
      </c>
      <c r="M1261" s="52">
        <v>0</v>
      </c>
    </row>
    <row r="1262" spans="1:13" ht="15.75" x14ac:dyDescent="0.25">
      <c r="A1262" s="46" t="s">
        <v>186</v>
      </c>
      <c r="B1262" s="12">
        <v>1</v>
      </c>
      <c r="C1262" s="47">
        <v>42558</v>
      </c>
      <c r="D1262" s="12">
        <v>6</v>
      </c>
      <c r="E1262" s="12" t="s">
        <v>700</v>
      </c>
      <c r="F1262" s="47">
        <v>43018</v>
      </c>
      <c r="G1262" s="47">
        <v>42395</v>
      </c>
      <c r="H1262" s="48">
        <v>0</v>
      </c>
      <c r="I1262" s="47">
        <v>42789</v>
      </c>
      <c r="J1262" s="48">
        <v>0</v>
      </c>
      <c r="K1262" s="12" t="s">
        <v>246</v>
      </c>
      <c r="L1262" s="48" t="s">
        <v>246</v>
      </c>
      <c r="M1262" s="52">
        <v>0</v>
      </c>
    </row>
    <row r="1263" spans="1:13" ht="15.75" x14ac:dyDescent="0.25">
      <c r="A1263" s="46" t="s">
        <v>186</v>
      </c>
      <c r="B1263" s="12">
        <v>1</v>
      </c>
      <c r="C1263" s="47">
        <v>42558</v>
      </c>
      <c r="D1263" s="12">
        <v>9</v>
      </c>
      <c r="E1263" s="12" t="s">
        <v>701</v>
      </c>
      <c r="F1263" s="47">
        <v>43018</v>
      </c>
      <c r="G1263" s="47">
        <v>42395</v>
      </c>
      <c r="H1263" s="48">
        <v>0</v>
      </c>
      <c r="I1263" s="47">
        <v>42789</v>
      </c>
      <c r="J1263" s="48">
        <v>0</v>
      </c>
      <c r="K1263" s="12" t="s">
        <v>246</v>
      </c>
      <c r="L1263" s="48" t="s">
        <v>246</v>
      </c>
      <c r="M1263" s="52">
        <v>0</v>
      </c>
    </row>
    <row r="1264" spans="1:13" ht="15.75" x14ac:dyDescent="0.25">
      <c r="A1264" s="46" t="s">
        <v>186</v>
      </c>
      <c r="B1264" s="12">
        <v>1</v>
      </c>
      <c r="C1264" s="47">
        <v>42558</v>
      </c>
      <c r="D1264" s="12">
        <v>12</v>
      </c>
      <c r="E1264" s="12" t="s">
        <v>1155</v>
      </c>
      <c r="F1264" s="47">
        <v>43018</v>
      </c>
      <c r="G1264" s="47">
        <v>42395</v>
      </c>
      <c r="H1264" s="48">
        <v>0</v>
      </c>
      <c r="I1264" s="47">
        <v>42789</v>
      </c>
      <c r="J1264" s="48">
        <v>0</v>
      </c>
      <c r="K1264" s="12" t="s">
        <v>246</v>
      </c>
      <c r="L1264" s="48" t="s">
        <v>246</v>
      </c>
      <c r="M1264" s="52">
        <v>0</v>
      </c>
    </row>
    <row r="1265" spans="1:13" ht="15.75" x14ac:dyDescent="0.25">
      <c r="A1265" s="46" t="s">
        <v>186</v>
      </c>
      <c r="B1265" s="12">
        <v>1</v>
      </c>
      <c r="C1265" s="47">
        <v>42564</v>
      </c>
      <c r="D1265" s="12">
        <v>3</v>
      </c>
      <c r="E1265" s="12" t="s">
        <v>1156</v>
      </c>
      <c r="F1265" s="47">
        <v>43018</v>
      </c>
      <c r="G1265" s="47">
        <v>42395</v>
      </c>
      <c r="H1265" s="48">
        <v>0</v>
      </c>
      <c r="I1265" s="47">
        <v>42789</v>
      </c>
      <c r="J1265" s="48">
        <v>0</v>
      </c>
      <c r="K1265" s="12" t="s">
        <v>246</v>
      </c>
      <c r="L1265" s="48" t="s">
        <v>246</v>
      </c>
      <c r="M1265" s="52">
        <v>0</v>
      </c>
    </row>
    <row r="1266" spans="1:13" ht="15.75" x14ac:dyDescent="0.25">
      <c r="A1266" s="46" t="s">
        <v>186</v>
      </c>
      <c r="B1266" s="12">
        <v>1</v>
      </c>
      <c r="C1266" s="47">
        <v>42564</v>
      </c>
      <c r="D1266" s="12">
        <v>5</v>
      </c>
      <c r="E1266" s="12" t="s">
        <v>1157</v>
      </c>
      <c r="F1266" s="47">
        <v>43018</v>
      </c>
      <c r="G1266" s="47">
        <v>42395</v>
      </c>
      <c r="H1266" s="48">
        <v>0</v>
      </c>
      <c r="I1266" s="47">
        <v>42789</v>
      </c>
      <c r="J1266" s="48">
        <v>0</v>
      </c>
      <c r="K1266" s="12" t="s">
        <v>246</v>
      </c>
      <c r="L1266" s="48" t="s">
        <v>246</v>
      </c>
      <c r="M1266" s="52">
        <v>0</v>
      </c>
    </row>
    <row r="1267" spans="1:13" ht="15.75" x14ac:dyDescent="0.25">
      <c r="A1267" s="46" t="s">
        <v>186</v>
      </c>
      <c r="B1267" s="12">
        <v>1</v>
      </c>
      <c r="C1267" s="47">
        <v>42564</v>
      </c>
      <c r="D1267" s="12">
        <v>9</v>
      </c>
      <c r="E1267" s="12" t="s">
        <v>1158</v>
      </c>
      <c r="F1267" s="47">
        <v>43018</v>
      </c>
      <c r="G1267" s="47">
        <v>42395</v>
      </c>
      <c r="H1267" s="48">
        <v>0</v>
      </c>
      <c r="I1267" s="47">
        <v>42789</v>
      </c>
      <c r="J1267" s="48">
        <v>0</v>
      </c>
      <c r="K1267" s="12" t="s">
        <v>246</v>
      </c>
      <c r="L1267" s="48" t="s">
        <v>246</v>
      </c>
      <c r="M1267" s="52">
        <v>0</v>
      </c>
    </row>
    <row r="1268" spans="1:13" ht="15.75" x14ac:dyDescent="0.25">
      <c r="A1268" s="46" t="s">
        <v>186</v>
      </c>
      <c r="B1268" s="12">
        <v>1</v>
      </c>
      <c r="C1268" s="47">
        <v>42564</v>
      </c>
      <c r="D1268" s="12">
        <v>10</v>
      </c>
      <c r="E1268" s="12" t="s">
        <v>1159</v>
      </c>
      <c r="F1268" s="47">
        <v>43018</v>
      </c>
      <c r="G1268" s="47">
        <v>42395</v>
      </c>
      <c r="H1268" s="48">
        <v>0</v>
      </c>
      <c r="I1268" s="47">
        <v>42789</v>
      </c>
      <c r="J1268" s="48">
        <v>0</v>
      </c>
      <c r="K1268" s="12" t="s">
        <v>246</v>
      </c>
      <c r="L1268" s="48" t="s">
        <v>246</v>
      </c>
      <c r="M1268" s="52">
        <v>0</v>
      </c>
    </row>
    <row r="1269" spans="1:13" ht="15.75" x14ac:dyDescent="0.25">
      <c r="A1269" s="46" t="s">
        <v>186</v>
      </c>
      <c r="B1269" s="12">
        <v>1</v>
      </c>
      <c r="C1269" s="47">
        <v>42573</v>
      </c>
      <c r="D1269" s="12">
        <v>1</v>
      </c>
      <c r="E1269" s="12" t="s">
        <v>1160</v>
      </c>
      <c r="F1269" s="47">
        <v>43018</v>
      </c>
      <c r="G1269" s="47">
        <v>42395</v>
      </c>
      <c r="H1269" s="48">
        <v>0</v>
      </c>
      <c r="I1269" s="47">
        <v>42789</v>
      </c>
      <c r="J1269" s="48">
        <v>0</v>
      </c>
      <c r="K1269" s="12" t="s">
        <v>246</v>
      </c>
      <c r="L1269" s="48" t="s">
        <v>246</v>
      </c>
      <c r="M1269" s="52">
        <v>0</v>
      </c>
    </row>
    <row r="1270" spans="1:13" ht="15.75" x14ac:dyDescent="0.25">
      <c r="A1270" s="46" t="s">
        <v>186</v>
      </c>
      <c r="B1270" s="12">
        <v>1</v>
      </c>
      <c r="C1270" s="47">
        <v>42573</v>
      </c>
      <c r="D1270" s="12">
        <v>3</v>
      </c>
      <c r="E1270" s="12" t="s">
        <v>1161</v>
      </c>
      <c r="F1270" s="47">
        <v>43018</v>
      </c>
      <c r="G1270" s="47">
        <v>42395</v>
      </c>
      <c r="H1270" s="48">
        <v>0</v>
      </c>
      <c r="I1270" s="47">
        <v>42789</v>
      </c>
      <c r="J1270" s="48">
        <v>0</v>
      </c>
      <c r="K1270" s="12" t="s">
        <v>246</v>
      </c>
      <c r="L1270" s="48" t="s">
        <v>246</v>
      </c>
      <c r="M1270" s="52">
        <v>0</v>
      </c>
    </row>
    <row r="1271" spans="1:13" ht="15.75" x14ac:dyDescent="0.25">
      <c r="A1271" s="46" t="s">
        <v>186</v>
      </c>
      <c r="B1271" s="12">
        <v>1</v>
      </c>
      <c r="C1271" s="47">
        <v>42573</v>
      </c>
      <c r="D1271" s="12">
        <v>11</v>
      </c>
      <c r="E1271" s="12" t="s">
        <v>1162</v>
      </c>
      <c r="F1271" s="47">
        <v>43018</v>
      </c>
      <c r="G1271" s="47">
        <v>42395</v>
      </c>
      <c r="H1271" s="48">
        <v>0</v>
      </c>
      <c r="I1271" s="47">
        <v>42789</v>
      </c>
      <c r="J1271" s="48">
        <v>0</v>
      </c>
      <c r="K1271" s="52" t="s">
        <v>246</v>
      </c>
      <c r="L1271" s="51" t="s">
        <v>246</v>
      </c>
      <c r="M1271" s="52">
        <v>0</v>
      </c>
    </row>
    <row r="1272" spans="1:13" ht="15.75" x14ac:dyDescent="0.25">
      <c r="A1272" s="46" t="s">
        <v>186</v>
      </c>
      <c r="B1272" s="12">
        <v>2</v>
      </c>
      <c r="C1272" s="47">
        <v>41870</v>
      </c>
      <c r="D1272" s="12">
        <v>1</v>
      </c>
      <c r="E1272" s="12" t="s">
        <v>702</v>
      </c>
      <c r="F1272" s="47">
        <v>43018</v>
      </c>
      <c r="G1272" s="47">
        <v>42395</v>
      </c>
      <c r="H1272" s="48">
        <v>0</v>
      </c>
      <c r="I1272" s="47">
        <v>42789</v>
      </c>
      <c r="J1272" s="48">
        <v>0</v>
      </c>
      <c r="K1272" s="12" t="s">
        <v>246</v>
      </c>
      <c r="L1272" s="48" t="s">
        <v>246</v>
      </c>
      <c r="M1272" s="52">
        <v>0</v>
      </c>
    </row>
    <row r="1273" spans="1:13" ht="15.75" x14ac:dyDescent="0.25">
      <c r="A1273" s="46" t="s">
        <v>186</v>
      </c>
      <c r="B1273" s="12">
        <v>2</v>
      </c>
      <c r="C1273" s="47">
        <v>41870</v>
      </c>
      <c r="D1273" s="12">
        <v>4</v>
      </c>
      <c r="E1273" s="12" t="s">
        <v>703</v>
      </c>
      <c r="F1273" s="47">
        <v>43018</v>
      </c>
      <c r="G1273" s="47">
        <v>42395</v>
      </c>
      <c r="H1273" s="48">
        <v>0</v>
      </c>
      <c r="I1273" s="47">
        <v>42789</v>
      </c>
      <c r="J1273" s="48">
        <v>0</v>
      </c>
      <c r="K1273" s="12" t="s">
        <v>246</v>
      </c>
      <c r="L1273" s="48" t="s">
        <v>246</v>
      </c>
      <c r="M1273" s="52">
        <v>0</v>
      </c>
    </row>
    <row r="1274" spans="1:13" ht="15.75" x14ac:dyDescent="0.25">
      <c r="A1274" s="46" t="s">
        <v>186</v>
      </c>
      <c r="B1274" s="12">
        <v>2</v>
      </c>
      <c r="C1274" s="47">
        <v>41870</v>
      </c>
      <c r="D1274" s="12">
        <v>5</v>
      </c>
      <c r="E1274" s="12" t="s">
        <v>704</v>
      </c>
      <c r="F1274" s="47">
        <v>43018</v>
      </c>
      <c r="G1274" s="47">
        <v>42395</v>
      </c>
      <c r="H1274" s="48">
        <v>0</v>
      </c>
      <c r="I1274" s="47">
        <v>42789</v>
      </c>
      <c r="J1274" s="48">
        <v>0</v>
      </c>
      <c r="K1274" s="12" t="s">
        <v>246</v>
      </c>
      <c r="L1274" s="48" t="s">
        <v>246</v>
      </c>
      <c r="M1274" s="52">
        <v>0</v>
      </c>
    </row>
    <row r="1275" spans="1:13" ht="15.75" x14ac:dyDescent="0.25">
      <c r="A1275" s="46" t="s">
        <v>186</v>
      </c>
      <c r="B1275" s="12">
        <v>2</v>
      </c>
      <c r="C1275" s="47">
        <v>41870</v>
      </c>
      <c r="D1275" s="12">
        <v>9</v>
      </c>
      <c r="E1275" s="12" t="s">
        <v>705</v>
      </c>
      <c r="F1275" s="47">
        <v>43018</v>
      </c>
      <c r="G1275" s="47">
        <v>42395</v>
      </c>
      <c r="H1275" s="48">
        <v>0</v>
      </c>
      <c r="I1275" s="47">
        <v>42789</v>
      </c>
      <c r="J1275" s="48">
        <v>0</v>
      </c>
      <c r="K1275" s="12" t="s">
        <v>246</v>
      </c>
      <c r="L1275" s="48" t="s">
        <v>246</v>
      </c>
      <c r="M1275" s="52">
        <v>0</v>
      </c>
    </row>
    <row r="1276" spans="1:13" ht="15.75" x14ac:dyDescent="0.25">
      <c r="A1276" s="46" t="s">
        <v>186</v>
      </c>
      <c r="B1276" s="12">
        <v>2</v>
      </c>
      <c r="C1276" s="47">
        <v>41891</v>
      </c>
      <c r="D1276" s="12">
        <v>9</v>
      </c>
      <c r="E1276" s="12" t="s">
        <v>706</v>
      </c>
      <c r="F1276" s="47">
        <v>43018</v>
      </c>
      <c r="G1276" s="47">
        <v>42395</v>
      </c>
      <c r="H1276" s="48">
        <v>0</v>
      </c>
      <c r="I1276" s="47">
        <v>42789</v>
      </c>
      <c r="J1276" s="48">
        <v>0</v>
      </c>
      <c r="K1276" s="12" t="s">
        <v>246</v>
      </c>
      <c r="L1276" s="48" t="s">
        <v>246</v>
      </c>
      <c r="M1276" s="52">
        <v>0</v>
      </c>
    </row>
    <row r="1277" spans="1:13" ht="15.75" x14ac:dyDescent="0.25">
      <c r="A1277" s="46" t="s">
        <v>186</v>
      </c>
      <c r="B1277" s="12">
        <v>2</v>
      </c>
      <c r="C1277" s="47">
        <v>42243</v>
      </c>
      <c r="D1277" s="12">
        <v>1</v>
      </c>
      <c r="E1277" s="12" t="s">
        <v>707</v>
      </c>
      <c r="F1277" s="47">
        <v>43018</v>
      </c>
      <c r="G1277" s="47">
        <v>42395</v>
      </c>
      <c r="H1277" s="48">
        <v>0</v>
      </c>
      <c r="I1277" s="47">
        <v>42789</v>
      </c>
      <c r="J1277" s="48">
        <v>0</v>
      </c>
      <c r="K1277" s="12" t="s">
        <v>246</v>
      </c>
      <c r="L1277" s="48" t="s">
        <v>246</v>
      </c>
      <c r="M1277" s="52">
        <v>0</v>
      </c>
    </row>
    <row r="1278" spans="1:13" ht="15.75" x14ac:dyDescent="0.25">
      <c r="A1278" s="46" t="s">
        <v>186</v>
      </c>
      <c r="B1278" s="12">
        <v>2</v>
      </c>
      <c r="C1278" s="47">
        <v>42243</v>
      </c>
      <c r="D1278" s="12">
        <v>3</v>
      </c>
      <c r="E1278" s="12" t="s">
        <v>708</v>
      </c>
      <c r="F1278" s="47">
        <v>43018</v>
      </c>
      <c r="G1278" s="47">
        <v>42789</v>
      </c>
      <c r="H1278" s="48">
        <v>0</v>
      </c>
      <c r="I1278" s="47">
        <v>42807</v>
      </c>
      <c r="J1278" s="48">
        <v>0</v>
      </c>
      <c r="K1278" s="12" t="s">
        <v>246</v>
      </c>
      <c r="L1278" s="48" t="s">
        <v>246</v>
      </c>
      <c r="M1278" s="52">
        <v>0</v>
      </c>
    </row>
    <row r="1279" spans="1:13" ht="15.75" x14ac:dyDescent="0.25">
      <c r="A1279" s="46" t="s">
        <v>186</v>
      </c>
      <c r="B1279" s="12">
        <v>3</v>
      </c>
      <c r="C1279" s="47">
        <v>41933</v>
      </c>
      <c r="D1279" s="12">
        <v>1</v>
      </c>
      <c r="E1279" s="12" t="s">
        <v>711</v>
      </c>
      <c r="F1279" s="47">
        <v>43018</v>
      </c>
      <c r="G1279" s="47">
        <v>42789</v>
      </c>
      <c r="H1279" s="48">
        <v>0</v>
      </c>
      <c r="I1279" s="47">
        <v>42807</v>
      </c>
      <c r="J1279" s="48">
        <v>0</v>
      </c>
      <c r="K1279" s="12" t="s">
        <v>246</v>
      </c>
      <c r="L1279" s="48" t="s">
        <v>246</v>
      </c>
      <c r="M1279" s="52">
        <v>0</v>
      </c>
    </row>
    <row r="1280" spans="1:13" ht="15.75" x14ac:dyDescent="0.25">
      <c r="A1280" s="46" t="s">
        <v>186</v>
      </c>
      <c r="B1280" s="12">
        <v>3</v>
      </c>
      <c r="C1280" s="47">
        <v>41933</v>
      </c>
      <c r="D1280" s="12">
        <v>3</v>
      </c>
      <c r="E1280" s="12" t="s">
        <v>712</v>
      </c>
      <c r="F1280" s="47">
        <v>43018</v>
      </c>
      <c r="G1280" s="47">
        <v>42789</v>
      </c>
      <c r="H1280" s="48">
        <v>0</v>
      </c>
      <c r="I1280" s="47">
        <v>42807</v>
      </c>
      <c r="J1280" s="48">
        <v>0</v>
      </c>
      <c r="K1280" s="12" t="s">
        <v>246</v>
      </c>
      <c r="L1280" s="48" t="s">
        <v>246</v>
      </c>
      <c r="M1280" s="52">
        <v>0</v>
      </c>
    </row>
    <row r="1281" spans="1:13" ht="15.75" x14ac:dyDescent="0.25">
      <c r="A1281" s="46" t="s">
        <v>186</v>
      </c>
      <c r="B1281" s="12">
        <v>3</v>
      </c>
      <c r="C1281" s="47">
        <v>41933</v>
      </c>
      <c r="D1281" s="12">
        <v>6</v>
      </c>
      <c r="E1281" s="12" t="s">
        <v>713</v>
      </c>
      <c r="F1281" s="47">
        <v>43018</v>
      </c>
      <c r="G1281" s="47">
        <v>42789</v>
      </c>
      <c r="H1281" s="48">
        <v>0</v>
      </c>
      <c r="I1281" s="47">
        <v>42807</v>
      </c>
      <c r="J1281" s="48">
        <v>0</v>
      </c>
      <c r="K1281" s="12" t="s">
        <v>246</v>
      </c>
      <c r="L1281" s="48" t="s">
        <v>246</v>
      </c>
      <c r="M1281" s="52">
        <v>0</v>
      </c>
    </row>
    <row r="1282" spans="1:13" ht="15.75" x14ac:dyDescent="0.25">
      <c r="A1282" s="46" t="s">
        <v>186</v>
      </c>
      <c r="B1282" s="12">
        <v>3</v>
      </c>
      <c r="C1282" s="47">
        <v>41955</v>
      </c>
      <c r="D1282" s="12">
        <v>6</v>
      </c>
      <c r="E1282" s="12" t="s">
        <v>714</v>
      </c>
      <c r="F1282" s="47">
        <v>43018</v>
      </c>
      <c r="G1282" s="47">
        <v>42789</v>
      </c>
      <c r="H1282" s="48">
        <v>0</v>
      </c>
      <c r="I1282" s="47">
        <v>42807</v>
      </c>
      <c r="J1282" s="48">
        <v>0</v>
      </c>
      <c r="K1282" s="12" t="s">
        <v>246</v>
      </c>
      <c r="L1282" s="48" t="s">
        <v>246</v>
      </c>
      <c r="M1282" s="52">
        <v>0</v>
      </c>
    </row>
    <row r="1283" spans="1:13" ht="15.75" x14ac:dyDescent="0.25">
      <c r="A1283" s="46" t="s">
        <v>186</v>
      </c>
      <c r="B1283" s="12">
        <v>3</v>
      </c>
      <c r="C1283" s="47">
        <v>41955</v>
      </c>
      <c r="D1283" s="12">
        <v>7</v>
      </c>
      <c r="E1283" s="12" t="s">
        <v>715</v>
      </c>
      <c r="F1283" s="47">
        <v>43018</v>
      </c>
      <c r="G1283" s="47">
        <v>42789</v>
      </c>
      <c r="H1283" s="48">
        <v>0</v>
      </c>
      <c r="I1283" s="47">
        <v>42807</v>
      </c>
      <c r="J1283" s="48">
        <v>0</v>
      </c>
      <c r="K1283" s="12" t="s">
        <v>246</v>
      </c>
      <c r="L1283" s="48" t="s">
        <v>246</v>
      </c>
      <c r="M1283" s="52">
        <v>0</v>
      </c>
    </row>
    <row r="1284" spans="1:13" ht="15.75" x14ac:dyDescent="0.25">
      <c r="A1284" s="46" t="s">
        <v>186</v>
      </c>
      <c r="B1284" s="12">
        <v>3</v>
      </c>
      <c r="C1284" s="47">
        <v>41955</v>
      </c>
      <c r="D1284" s="12">
        <v>8</v>
      </c>
      <c r="E1284" s="12" t="s">
        <v>716</v>
      </c>
      <c r="F1284" s="47">
        <v>43018</v>
      </c>
      <c r="G1284" s="47">
        <v>42789</v>
      </c>
      <c r="H1284" s="48">
        <v>0</v>
      </c>
      <c r="I1284" s="47">
        <v>42807</v>
      </c>
      <c r="J1284" s="48">
        <v>0</v>
      </c>
      <c r="K1284" s="12" t="s">
        <v>246</v>
      </c>
      <c r="L1284" s="48" t="s">
        <v>246</v>
      </c>
      <c r="M1284" s="52">
        <v>0</v>
      </c>
    </row>
    <row r="1285" spans="1:13" ht="15.75" x14ac:dyDescent="0.25">
      <c r="A1285" s="46" t="s">
        <v>186</v>
      </c>
      <c r="B1285" s="12">
        <v>3</v>
      </c>
      <c r="C1285" s="47">
        <v>41975</v>
      </c>
      <c r="D1285" s="12">
        <v>1</v>
      </c>
      <c r="E1285" s="12" t="s">
        <v>717</v>
      </c>
      <c r="F1285" s="47">
        <v>43018</v>
      </c>
      <c r="G1285" s="47">
        <v>42789</v>
      </c>
      <c r="H1285" s="48">
        <v>0</v>
      </c>
      <c r="I1285" s="47">
        <v>42807</v>
      </c>
      <c r="J1285" s="48">
        <v>0</v>
      </c>
      <c r="K1285" s="12" t="s">
        <v>246</v>
      </c>
      <c r="L1285" s="48" t="s">
        <v>246</v>
      </c>
      <c r="M1285" s="52">
        <v>0</v>
      </c>
    </row>
    <row r="1286" spans="1:13" ht="15.75" x14ac:dyDescent="0.25">
      <c r="A1286" s="46" t="s">
        <v>186</v>
      </c>
      <c r="B1286" s="12">
        <v>3</v>
      </c>
      <c r="C1286" s="47">
        <v>41975</v>
      </c>
      <c r="D1286" s="12">
        <v>2</v>
      </c>
      <c r="E1286" s="12" t="s">
        <v>718</v>
      </c>
      <c r="F1286" s="47">
        <v>43018</v>
      </c>
      <c r="G1286" s="47">
        <v>42789</v>
      </c>
      <c r="H1286" s="48">
        <v>0</v>
      </c>
      <c r="I1286" s="47">
        <v>42807</v>
      </c>
      <c r="J1286" s="48">
        <v>0</v>
      </c>
      <c r="K1286" s="12" t="s">
        <v>246</v>
      </c>
      <c r="L1286" s="48" t="s">
        <v>246</v>
      </c>
      <c r="M1286" s="52">
        <v>0</v>
      </c>
    </row>
    <row r="1287" spans="1:13" ht="15.75" x14ac:dyDescent="0.25">
      <c r="A1287" s="46" t="s">
        <v>186</v>
      </c>
      <c r="B1287" s="12">
        <v>3</v>
      </c>
      <c r="C1287" s="47">
        <v>41975</v>
      </c>
      <c r="D1287" s="12">
        <v>8</v>
      </c>
      <c r="E1287" s="12" t="s">
        <v>719</v>
      </c>
      <c r="F1287" s="47">
        <v>43018</v>
      </c>
      <c r="G1287" s="47">
        <v>42789</v>
      </c>
      <c r="H1287" s="48">
        <v>0</v>
      </c>
      <c r="I1287" s="47">
        <v>42807</v>
      </c>
      <c r="J1287" s="48">
        <v>0</v>
      </c>
      <c r="K1287" s="12" t="s">
        <v>246</v>
      </c>
      <c r="L1287" s="48" t="s">
        <v>246</v>
      </c>
      <c r="M1287" s="52">
        <v>0</v>
      </c>
    </row>
    <row r="1288" spans="1:13" ht="15.75" x14ac:dyDescent="0.25">
      <c r="A1288" s="46" t="s">
        <v>186</v>
      </c>
      <c r="B1288" s="12">
        <v>3</v>
      </c>
      <c r="C1288" s="47">
        <v>41975</v>
      </c>
      <c r="D1288" s="12">
        <v>9</v>
      </c>
      <c r="E1288" s="12" t="s">
        <v>720</v>
      </c>
      <c r="F1288" s="47">
        <v>43018</v>
      </c>
      <c r="G1288" s="47">
        <v>42789</v>
      </c>
      <c r="H1288" s="48">
        <v>0</v>
      </c>
      <c r="I1288" s="47">
        <v>42807</v>
      </c>
      <c r="J1288" s="48">
        <v>0</v>
      </c>
      <c r="K1288" s="12" t="s">
        <v>246</v>
      </c>
      <c r="L1288" s="48" t="s">
        <v>246</v>
      </c>
      <c r="M1288" s="52">
        <v>0</v>
      </c>
    </row>
    <row r="1289" spans="1:13" ht="15.75" x14ac:dyDescent="0.25">
      <c r="A1289" s="46" t="s">
        <v>186</v>
      </c>
      <c r="B1289" s="12">
        <v>3</v>
      </c>
      <c r="C1289" s="47">
        <v>42292</v>
      </c>
      <c r="D1289" s="12">
        <v>2</v>
      </c>
      <c r="E1289" s="12" t="s">
        <v>721</v>
      </c>
      <c r="F1289" s="47">
        <v>43018</v>
      </c>
      <c r="G1289" s="47">
        <v>42790</v>
      </c>
      <c r="H1289" s="48">
        <v>0</v>
      </c>
      <c r="I1289" s="47">
        <v>42807</v>
      </c>
      <c r="J1289" s="48">
        <v>0</v>
      </c>
      <c r="K1289" s="12" t="s">
        <v>246</v>
      </c>
      <c r="L1289" s="48" t="s">
        <v>246</v>
      </c>
      <c r="M1289" s="52">
        <v>0</v>
      </c>
    </row>
    <row r="1290" spans="1:13" ht="15.75" x14ac:dyDescent="0.25">
      <c r="A1290" s="46" t="s">
        <v>186</v>
      </c>
      <c r="B1290" s="12">
        <v>3</v>
      </c>
      <c r="C1290" s="47">
        <v>42292</v>
      </c>
      <c r="D1290" s="12">
        <v>1</v>
      </c>
      <c r="E1290" s="12" t="s">
        <v>722</v>
      </c>
      <c r="F1290" s="47">
        <v>43018</v>
      </c>
      <c r="G1290" s="47">
        <v>42790</v>
      </c>
      <c r="H1290" s="48">
        <v>0</v>
      </c>
      <c r="I1290" s="47">
        <v>42807</v>
      </c>
      <c r="J1290" s="48">
        <v>0</v>
      </c>
      <c r="K1290" s="12" t="s">
        <v>246</v>
      </c>
      <c r="L1290" s="48" t="s">
        <v>246</v>
      </c>
      <c r="M1290" s="52">
        <v>0</v>
      </c>
    </row>
    <row r="1291" spans="1:13" ht="15.75" x14ac:dyDescent="0.25">
      <c r="A1291" s="46" t="s">
        <v>186</v>
      </c>
      <c r="B1291" s="12">
        <v>3</v>
      </c>
      <c r="C1291" s="47">
        <v>42292</v>
      </c>
      <c r="D1291" s="12">
        <v>3</v>
      </c>
      <c r="E1291" s="12" t="s">
        <v>723</v>
      </c>
      <c r="F1291" s="47">
        <v>43018</v>
      </c>
      <c r="G1291" s="47">
        <v>42790</v>
      </c>
      <c r="H1291" s="48">
        <v>0</v>
      </c>
      <c r="I1291" s="47">
        <v>42807</v>
      </c>
      <c r="J1291" s="48">
        <v>0</v>
      </c>
      <c r="K1291" s="12" t="s">
        <v>246</v>
      </c>
      <c r="L1291" s="48" t="s">
        <v>246</v>
      </c>
      <c r="M1291" s="52">
        <v>0</v>
      </c>
    </row>
    <row r="1292" spans="1:13" ht="15.75" x14ac:dyDescent="0.25">
      <c r="A1292" s="46" t="s">
        <v>186</v>
      </c>
      <c r="B1292" s="12">
        <v>3</v>
      </c>
      <c r="C1292" s="47">
        <v>42292</v>
      </c>
      <c r="D1292" s="12">
        <v>3</v>
      </c>
      <c r="E1292" s="12" t="s">
        <v>724</v>
      </c>
      <c r="F1292" s="47">
        <v>43018</v>
      </c>
      <c r="G1292" s="47">
        <v>42790</v>
      </c>
      <c r="H1292" s="48">
        <v>0</v>
      </c>
      <c r="I1292" s="47">
        <v>42807</v>
      </c>
      <c r="J1292" s="48">
        <v>0</v>
      </c>
      <c r="K1292" s="12" t="s">
        <v>246</v>
      </c>
      <c r="L1292" s="48" t="s">
        <v>246</v>
      </c>
      <c r="M1292" s="52">
        <v>0</v>
      </c>
    </row>
    <row r="1293" spans="1:13" ht="15.75" x14ac:dyDescent="0.25">
      <c r="A1293" s="46" t="s">
        <v>186</v>
      </c>
      <c r="B1293" s="12">
        <v>3</v>
      </c>
      <c r="C1293" s="47">
        <v>42313</v>
      </c>
      <c r="D1293" s="12">
        <v>8</v>
      </c>
      <c r="E1293" s="12" t="s">
        <v>725</v>
      </c>
      <c r="F1293" s="47">
        <v>43018</v>
      </c>
      <c r="G1293" s="47">
        <v>42790</v>
      </c>
      <c r="H1293" s="48">
        <v>0</v>
      </c>
      <c r="I1293" s="47">
        <v>42807</v>
      </c>
      <c r="J1293" s="48">
        <v>0</v>
      </c>
      <c r="K1293" s="12" t="s">
        <v>246</v>
      </c>
      <c r="L1293" s="48" t="s">
        <v>246</v>
      </c>
      <c r="M1293" s="52">
        <v>0</v>
      </c>
    </row>
    <row r="1294" spans="1:13" ht="15.75" x14ac:dyDescent="0.25">
      <c r="A1294" s="46" t="s">
        <v>186</v>
      </c>
      <c r="B1294" s="12">
        <v>3</v>
      </c>
      <c r="C1294" s="47">
        <v>42320</v>
      </c>
      <c r="D1294" s="12">
        <v>3</v>
      </c>
      <c r="E1294" s="12" t="s">
        <v>726</v>
      </c>
      <c r="F1294" s="47">
        <v>43018</v>
      </c>
      <c r="G1294" s="47">
        <v>42790</v>
      </c>
      <c r="H1294" s="48">
        <v>0</v>
      </c>
      <c r="I1294" s="47">
        <v>42807</v>
      </c>
      <c r="J1294" s="48">
        <v>0</v>
      </c>
      <c r="K1294" s="12" t="s">
        <v>246</v>
      </c>
      <c r="L1294" s="48" t="s">
        <v>246</v>
      </c>
      <c r="M1294" s="52">
        <v>0</v>
      </c>
    </row>
    <row r="1295" spans="1:13" ht="15.75" x14ac:dyDescent="0.25">
      <c r="A1295" s="46" t="s">
        <v>186</v>
      </c>
      <c r="B1295" s="12">
        <v>3</v>
      </c>
      <c r="C1295" s="47">
        <v>42320</v>
      </c>
      <c r="D1295" s="12">
        <v>4</v>
      </c>
      <c r="E1295" s="12" t="s">
        <v>727</v>
      </c>
      <c r="F1295" s="47">
        <v>43018</v>
      </c>
      <c r="G1295" s="47">
        <v>42790</v>
      </c>
      <c r="H1295" s="48">
        <v>0</v>
      </c>
      <c r="I1295" s="47">
        <v>42807</v>
      </c>
      <c r="J1295" s="48">
        <v>0</v>
      </c>
      <c r="K1295" s="12" t="s">
        <v>246</v>
      </c>
      <c r="L1295" s="48" t="s">
        <v>246</v>
      </c>
      <c r="M1295" s="52">
        <v>0</v>
      </c>
    </row>
    <row r="1296" spans="1:13" ht="15.75" x14ac:dyDescent="0.25">
      <c r="A1296" s="46" t="s">
        <v>186</v>
      </c>
      <c r="B1296" s="12">
        <v>3</v>
      </c>
      <c r="C1296" s="47">
        <v>42327</v>
      </c>
      <c r="D1296" s="12">
        <v>6</v>
      </c>
      <c r="E1296" s="12" t="s">
        <v>728</v>
      </c>
      <c r="F1296" s="47">
        <v>43018</v>
      </c>
      <c r="G1296" s="47">
        <v>42790</v>
      </c>
      <c r="H1296" s="48">
        <v>0</v>
      </c>
      <c r="I1296" s="47">
        <v>42807</v>
      </c>
      <c r="J1296" s="48">
        <v>0</v>
      </c>
      <c r="K1296" s="12" t="s">
        <v>246</v>
      </c>
      <c r="L1296" s="48" t="s">
        <v>246</v>
      </c>
      <c r="M1296" s="52">
        <v>0</v>
      </c>
    </row>
    <row r="1297" spans="1:13" ht="15.75" x14ac:dyDescent="0.25">
      <c r="A1297" s="46" t="s">
        <v>186</v>
      </c>
      <c r="B1297" s="12">
        <v>3</v>
      </c>
      <c r="C1297" s="47">
        <v>42327</v>
      </c>
      <c r="D1297" s="12">
        <v>9</v>
      </c>
      <c r="E1297" s="12" t="s">
        <v>729</v>
      </c>
      <c r="F1297" s="47">
        <v>43018</v>
      </c>
      <c r="G1297" s="47">
        <v>42790</v>
      </c>
      <c r="H1297" s="48">
        <v>0</v>
      </c>
      <c r="I1297" s="47">
        <v>42807</v>
      </c>
      <c r="J1297" s="48">
        <v>0</v>
      </c>
      <c r="K1297" s="12" t="s">
        <v>246</v>
      </c>
      <c r="L1297" s="48" t="s">
        <v>246</v>
      </c>
      <c r="M1297" s="52">
        <v>0</v>
      </c>
    </row>
    <row r="1298" spans="1:13" ht="15.75" x14ac:dyDescent="0.25">
      <c r="A1298" s="46" t="s">
        <v>186</v>
      </c>
      <c r="B1298" s="12">
        <v>3</v>
      </c>
      <c r="C1298" s="47">
        <v>42334</v>
      </c>
      <c r="D1298" s="12">
        <v>5</v>
      </c>
      <c r="E1298" s="12" t="s">
        <v>730</v>
      </c>
      <c r="F1298" s="47">
        <v>43018</v>
      </c>
      <c r="G1298" s="47">
        <v>42790</v>
      </c>
      <c r="H1298" s="48">
        <v>0</v>
      </c>
      <c r="I1298" s="47">
        <v>42807</v>
      </c>
      <c r="J1298" s="48">
        <v>0</v>
      </c>
      <c r="K1298" s="12" t="s">
        <v>246</v>
      </c>
      <c r="L1298" s="48" t="s">
        <v>246</v>
      </c>
      <c r="M1298" s="52">
        <v>0</v>
      </c>
    </row>
    <row r="1299" spans="1:13" ht="15.75" x14ac:dyDescent="0.25">
      <c r="A1299" s="46" t="s">
        <v>187</v>
      </c>
      <c r="B1299" s="12">
        <v>1</v>
      </c>
      <c r="C1299" s="47">
        <v>42166</v>
      </c>
      <c r="D1299" s="12">
        <v>7</v>
      </c>
      <c r="E1299" s="12" t="s">
        <v>731</v>
      </c>
      <c r="F1299" s="47">
        <v>43018</v>
      </c>
      <c r="G1299" s="47">
        <v>42790</v>
      </c>
      <c r="H1299" s="48">
        <v>0</v>
      </c>
      <c r="I1299" s="47">
        <v>42807</v>
      </c>
      <c r="J1299" s="48">
        <v>0</v>
      </c>
      <c r="K1299" s="12" t="s">
        <v>246</v>
      </c>
      <c r="L1299" s="48" t="s">
        <v>246</v>
      </c>
      <c r="M1299" s="52">
        <v>0</v>
      </c>
    </row>
    <row r="1300" spans="1:13" ht="15.75" x14ac:dyDescent="0.25">
      <c r="A1300" s="46" t="s">
        <v>187</v>
      </c>
      <c r="B1300" s="12">
        <v>1</v>
      </c>
      <c r="C1300" s="47">
        <v>42179</v>
      </c>
      <c r="D1300" s="12">
        <v>3</v>
      </c>
      <c r="E1300" s="12" t="s">
        <v>732</v>
      </c>
      <c r="F1300" s="47">
        <v>43018</v>
      </c>
      <c r="G1300" s="47">
        <v>42790</v>
      </c>
      <c r="H1300" s="48">
        <v>0</v>
      </c>
      <c r="I1300" s="47">
        <v>42807</v>
      </c>
      <c r="J1300" s="48">
        <v>0</v>
      </c>
      <c r="K1300" s="12" t="s">
        <v>246</v>
      </c>
      <c r="L1300" s="48" t="s">
        <v>246</v>
      </c>
      <c r="M1300" s="52">
        <v>0</v>
      </c>
    </row>
    <row r="1301" spans="1:13" ht="15.75" x14ac:dyDescent="0.25">
      <c r="A1301" s="46" t="s">
        <v>187</v>
      </c>
      <c r="B1301" s="12">
        <v>1</v>
      </c>
      <c r="C1301" s="47">
        <v>42529</v>
      </c>
      <c r="D1301" s="12">
        <v>10</v>
      </c>
      <c r="E1301" s="12" t="s">
        <v>733</v>
      </c>
      <c r="F1301" s="47">
        <v>43018</v>
      </c>
      <c r="G1301" s="47">
        <v>42790</v>
      </c>
      <c r="H1301" s="48">
        <v>0</v>
      </c>
      <c r="I1301" s="47">
        <v>42807</v>
      </c>
      <c r="J1301" s="48">
        <v>0</v>
      </c>
      <c r="K1301" s="12" t="s">
        <v>246</v>
      </c>
      <c r="L1301" s="48" t="s">
        <v>246</v>
      </c>
      <c r="M1301" s="52">
        <v>0</v>
      </c>
    </row>
    <row r="1302" spans="1:13" ht="15.75" x14ac:dyDescent="0.25">
      <c r="A1302" s="46" t="s">
        <v>187</v>
      </c>
      <c r="B1302" s="12">
        <v>1</v>
      </c>
      <c r="C1302" s="47">
        <v>42529</v>
      </c>
      <c r="D1302" s="12">
        <v>12</v>
      </c>
      <c r="E1302" s="12" t="s">
        <v>734</v>
      </c>
      <c r="F1302" s="47">
        <v>43018</v>
      </c>
      <c r="G1302" s="47">
        <v>42790</v>
      </c>
      <c r="H1302" s="48">
        <v>0</v>
      </c>
      <c r="I1302" s="47">
        <v>42807</v>
      </c>
      <c r="J1302" s="48">
        <v>0</v>
      </c>
      <c r="K1302" s="12" t="s">
        <v>246</v>
      </c>
      <c r="L1302" s="48" t="s">
        <v>246</v>
      </c>
      <c r="M1302" s="52">
        <v>0</v>
      </c>
    </row>
    <row r="1303" spans="1:13" ht="15.75" x14ac:dyDescent="0.25">
      <c r="A1303" s="46" t="s">
        <v>187</v>
      </c>
      <c r="B1303" s="12">
        <v>1</v>
      </c>
      <c r="C1303" s="47">
        <v>42536</v>
      </c>
      <c r="D1303" s="12">
        <v>3</v>
      </c>
      <c r="E1303" s="12" t="s">
        <v>735</v>
      </c>
      <c r="F1303" s="47">
        <v>43018</v>
      </c>
      <c r="G1303" s="47">
        <v>42790</v>
      </c>
      <c r="H1303" s="48">
        <v>0</v>
      </c>
      <c r="I1303" s="47">
        <v>42807</v>
      </c>
      <c r="J1303" s="48">
        <v>0</v>
      </c>
      <c r="K1303" s="12" t="s">
        <v>246</v>
      </c>
      <c r="L1303" s="48" t="s">
        <v>246</v>
      </c>
      <c r="M1303" s="52">
        <v>0</v>
      </c>
    </row>
    <row r="1304" spans="1:13" ht="15.75" x14ac:dyDescent="0.25">
      <c r="A1304" s="46" t="s">
        <v>187</v>
      </c>
      <c r="B1304" s="12">
        <v>1</v>
      </c>
      <c r="C1304" s="47">
        <v>42536</v>
      </c>
      <c r="D1304" s="12">
        <v>4</v>
      </c>
      <c r="E1304" s="12" t="s">
        <v>736</v>
      </c>
      <c r="F1304" s="47">
        <v>43018</v>
      </c>
      <c r="G1304" s="47">
        <v>42790</v>
      </c>
      <c r="H1304" s="48">
        <v>0</v>
      </c>
      <c r="I1304" s="47">
        <v>42807</v>
      </c>
      <c r="J1304" s="48">
        <v>0</v>
      </c>
      <c r="K1304" s="12" t="s">
        <v>246</v>
      </c>
      <c r="L1304" s="48" t="s">
        <v>246</v>
      </c>
      <c r="M1304" s="52">
        <v>0</v>
      </c>
    </row>
    <row r="1305" spans="1:13" ht="15.75" x14ac:dyDescent="0.25">
      <c r="A1305" s="46" t="s">
        <v>187</v>
      </c>
      <c r="B1305" s="12">
        <v>1</v>
      </c>
      <c r="C1305" s="47">
        <v>42536</v>
      </c>
      <c r="D1305" s="12">
        <v>9</v>
      </c>
      <c r="E1305" s="12" t="s">
        <v>737</v>
      </c>
      <c r="F1305" s="47">
        <v>43018</v>
      </c>
      <c r="G1305" s="47">
        <v>42790</v>
      </c>
      <c r="H1305" s="48">
        <v>0</v>
      </c>
      <c r="I1305" s="47">
        <v>42807</v>
      </c>
      <c r="J1305" s="48">
        <v>0</v>
      </c>
      <c r="K1305" s="12" t="s">
        <v>246</v>
      </c>
      <c r="L1305" s="48" t="s">
        <v>246</v>
      </c>
      <c r="M1305" s="52">
        <v>0</v>
      </c>
    </row>
    <row r="1306" spans="1:13" ht="15.75" x14ac:dyDescent="0.25">
      <c r="A1306" s="46" t="s">
        <v>187</v>
      </c>
      <c r="B1306" s="12">
        <v>1</v>
      </c>
      <c r="C1306" s="47">
        <v>42543</v>
      </c>
      <c r="D1306" s="12">
        <v>1</v>
      </c>
      <c r="E1306" s="12" t="s">
        <v>1163</v>
      </c>
      <c r="F1306" s="47">
        <v>43018</v>
      </c>
      <c r="G1306" s="47">
        <v>42790</v>
      </c>
      <c r="H1306" s="48">
        <v>0</v>
      </c>
      <c r="I1306" s="47">
        <v>42807</v>
      </c>
      <c r="J1306" s="48">
        <v>0</v>
      </c>
      <c r="K1306" s="12" t="s">
        <v>246</v>
      </c>
      <c r="L1306" s="48" t="s">
        <v>246</v>
      </c>
      <c r="M1306" s="52">
        <v>0</v>
      </c>
    </row>
    <row r="1307" spans="1:13" ht="15.75" x14ac:dyDescent="0.25">
      <c r="A1307" s="46" t="s">
        <v>187</v>
      </c>
      <c r="B1307" s="12">
        <v>1</v>
      </c>
      <c r="C1307" s="47">
        <v>42543</v>
      </c>
      <c r="D1307" s="12">
        <v>8</v>
      </c>
      <c r="E1307" s="12" t="s">
        <v>1164</v>
      </c>
      <c r="F1307" s="47">
        <v>43018</v>
      </c>
      <c r="G1307" s="47">
        <v>42790</v>
      </c>
      <c r="H1307" s="48">
        <v>0</v>
      </c>
      <c r="I1307" s="47">
        <v>42807</v>
      </c>
      <c r="J1307" s="48">
        <v>0</v>
      </c>
      <c r="K1307" s="12" t="s">
        <v>246</v>
      </c>
      <c r="L1307" s="48" t="s">
        <v>246</v>
      </c>
      <c r="M1307" s="52">
        <v>0</v>
      </c>
    </row>
    <row r="1308" spans="1:13" ht="15.75" x14ac:dyDescent="0.25">
      <c r="A1308" s="46" t="s">
        <v>187</v>
      </c>
      <c r="B1308" s="12">
        <v>1</v>
      </c>
      <c r="C1308" s="47">
        <v>42543</v>
      </c>
      <c r="D1308" s="12">
        <v>13</v>
      </c>
      <c r="E1308" s="12" t="s">
        <v>1165</v>
      </c>
      <c r="F1308" s="47">
        <v>43018</v>
      </c>
      <c r="G1308" s="47">
        <v>42790</v>
      </c>
      <c r="H1308" s="48">
        <v>0</v>
      </c>
      <c r="I1308" s="47">
        <v>42807</v>
      </c>
      <c r="J1308" s="48">
        <v>0</v>
      </c>
      <c r="K1308" s="12" t="s">
        <v>246</v>
      </c>
      <c r="L1308" s="48" t="s">
        <v>246</v>
      </c>
      <c r="M1308" s="52">
        <v>0</v>
      </c>
    </row>
    <row r="1309" spans="1:13" ht="15.75" x14ac:dyDescent="0.25">
      <c r="A1309" s="46" t="s">
        <v>187</v>
      </c>
      <c r="B1309" s="12">
        <v>1</v>
      </c>
      <c r="C1309" s="47">
        <v>42550</v>
      </c>
      <c r="D1309" s="12">
        <v>7</v>
      </c>
      <c r="E1309" s="12" t="s">
        <v>1166</v>
      </c>
      <c r="F1309" s="47">
        <v>43018</v>
      </c>
      <c r="G1309" s="47">
        <v>42790</v>
      </c>
      <c r="H1309" s="48">
        <v>0</v>
      </c>
      <c r="I1309" s="47">
        <v>42807</v>
      </c>
      <c r="J1309" s="48">
        <v>0</v>
      </c>
      <c r="K1309" s="12" t="s">
        <v>246</v>
      </c>
      <c r="L1309" s="48" t="s">
        <v>246</v>
      </c>
      <c r="M1309" s="52">
        <v>0</v>
      </c>
    </row>
    <row r="1310" spans="1:13" ht="15.75" x14ac:dyDescent="0.25">
      <c r="A1310" s="46" t="s">
        <v>187</v>
      </c>
      <c r="B1310" s="12">
        <v>1</v>
      </c>
      <c r="C1310" s="47">
        <v>42550</v>
      </c>
      <c r="D1310" s="12">
        <v>11</v>
      </c>
      <c r="E1310" s="12" t="s">
        <v>1167</v>
      </c>
      <c r="F1310" s="47">
        <v>43018</v>
      </c>
      <c r="G1310" s="47">
        <v>42790</v>
      </c>
      <c r="H1310" s="48">
        <v>0</v>
      </c>
      <c r="I1310" s="47">
        <v>42807</v>
      </c>
      <c r="J1310" s="48">
        <v>0</v>
      </c>
      <c r="K1310" s="12" t="s">
        <v>246</v>
      </c>
      <c r="L1310" s="48" t="s">
        <v>246</v>
      </c>
      <c r="M1310" s="52">
        <v>0</v>
      </c>
    </row>
    <row r="1311" spans="1:13" ht="15.75" x14ac:dyDescent="0.25">
      <c r="A1311" s="46" t="s">
        <v>187</v>
      </c>
      <c r="B1311" s="12">
        <v>1</v>
      </c>
      <c r="C1311" s="47">
        <v>42558</v>
      </c>
      <c r="D1311" s="12">
        <v>2</v>
      </c>
      <c r="E1311" s="12" t="s">
        <v>1168</v>
      </c>
      <c r="F1311" s="47">
        <v>43018</v>
      </c>
      <c r="G1311" s="47">
        <v>42790</v>
      </c>
      <c r="H1311" s="48">
        <v>0</v>
      </c>
      <c r="I1311" s="47">
        <v>42807</v>
      </c>
      <c r="J1311" s="48">
        <v>0</v>
      </c>
      <c r="K1311" s="12" t="s">
        <v>246</v>
      </c>
      <c r="L1311" s="48" t="s">
        <v>246</v>
      </c>
      <c r="M1311" s="52">
        <v>0</v>
      </c>
    </row>
    <row r="1312" spans="1:13" ht="15.75" x14ac:dyDescent="0.25">
      <c r="A1312" s="46" t="s">
        <v>187</v>
      </c>
      <c r="B1312" s="12">
        <v>1</v>
      </c>
      <c r="C1312" s="47">
        <v>42558</v>
      </c>
      <c r="D1312" s="12">
        <v>9</v>
      </c>
      <c r="E1312" s="12" t="s">
        <v>1169</v>
      </c>
      <c r="F1312" s="47">
        <v>43018</v>
      </c>
      <c r="G1312" s="47">
        <v>42790</v>
      </c>
      <c r="H1312" s="48">
        <v>0</v>
      </c>
      <c r="I1312" s="47">
        <v>42807</v>
      </c>
      <c r="J1312" s="48">
        <v>0</v>
      </c>
      <c r="K1312" s="12" t="s">
        <v>246</v>
      </c>
      <c r="L1312" s="48" t="s">
        <v>246</v>
      </c>
      <c r="M1312" s="52">
        <v>0</v>
      </c>
    </row>
    <row r="1313" spans="1:13" ht="15.75" x14ac:dyDescent="0.25">
      <c r="A1313" s="46" t="s">
        <v>187</v>
      </c>
      <c r="B1313" s="12">
        <v>1</v>
      </c>
      <c r="C1313" s="47">
        <v>42558</v>
      </c>
      <c r="D1313" s="12">
        <v>12</v>
      </c>
      <c r="E1313" s="12" t="s">
        <v>1170</v>
      </c>
      <c r="F1313" s="47">
        <v>43018</v>
      </c>
      <c r="G1313" s="47">
        <v>42790</v>
      </c>
      <c r="H1313" s="48">
        <v>0</v>
      </c>
      <c r="I1313" s="47">
        <v>42807</v>
      </c>
      <c r="J1313" s="48">
        <v>0</v>
      </c>
      <c r="K1313" s="12" t="s">
        <v>246</v>
      </c>
      <c r="L1313" s="48" t="s">
        <v>246</v>
      </c>
      <c r="M1313" s="52">
        <v>0</v>
      </c>
    </row>
    <row r="1314" spans="1:13" ht="15.75" x14ac:dyDescent="0.25">
      <c r="A1314" s="46" t="s">
        <v>187</v>
      </c>
      <c r="B1314" s="12">
        <v>1</v>
      </c>
      <c r="C1314" s="47">
        <v>42564</v>
      </c>
      <c r="D1314" s="12">
        <v>3</v>
      </c>
      <c r="E1314" s="12" t="s">
        <v>1171</v>
      </c>
      <c r="F1314" s="47">
        <v>43018</v>
      </c>
      <c r="G1314" s="47">
        <v>42790</v>
      </c>
      <c r="H1314" s="48">
        <v>0</v>
      </c>
      <c r="I1314" s="47">
        <v>42807</v>
      </c>
      <c r="J1314" s="48">
        <v>0</v>
      </c>
      <c r="K1314" s="12" t="s">
        <v>246</v>
      </c>
      <c r="L1314" s="48" t="s">
        <v>246</v>
      </c>
      <c r="M1314" s="52">
        <v>0</v>
      </c>
    </row>
    <row r="1315" spans="1:13" ht="15.75" x14ac:dyDescent="0.25">
      <c r="A1315" s="46" t="s">
        <v>187</v>
      </c>
      <c r="B1315" s="12">
        <v>1</v>
      </c>
      <c r="C1315" s="47">
        <v>42564</v>
      </c>
      <c r="D1315" s="12">
        <v>5</v>
      </c>
      <c r="E1315" s="12" t="s">
        <v>1172</v>
      </c>
      <c r="F1315" s="47">
        <v>43018</v>
      </c>
      <c r="G1315" s="47">
        <v>42790</v>
      </c>
      <c r="H1315" s="48">
        <v>0</v>
      </c>
      <c r="I1315" s="47">
        <v>42807</v>
      </c>
      <c r="J1315" s="48">
        <v>0</v>
      </c>
      <c r="K1315" s="12" t="s">
        <v>246</v>
      </c>
      <c r="L1315" s="48" t="s">
        <v>246</v>
      </c>
      <c r="M1315" s="52">
        <v>0</v>
      </c>
    </row>
    <row r="1316" spans="1:13" ht="15.75" x14ac:dyDescent="0.25">
      <c r="A1316" s="46" t="s">
        <v>187</v>
      </c>
      <c r="B1316" s="12">
        <v>1</v>
      </c>
      <c r="C1316" s="47">
        <v>42564</v>
      </c>
      <c r="D1316" s="12">
        <v>13</v>
      </c>
      <c r="E1316" s="12" t="s">
        <v>1173</v>
      </c>
      <c r="F1316" s="47">
        <v>43018</v>
      </c>
      <c r="G1316" s="47">
        <v>42790</v>
      </c>
      <c r="H1316" s="48">
        <v>0</v>
      </c>
      <c r="I1316" s="47">
        <v>42807</v>
      </c>
      <c r="J1316" s="48">
        <v>0</v>
      </c>
      <c r="K1316" s="12" t="s">
        <v>246</v>
      </c>
      <c r="L1316" s="48" t="s">
        <v>246</v>
      </c>
      <c r="M1316" s="52">
        <v>0</v>
      </c>
    </row>
    <row r="1317" spans="1:13" ht="15.75" x14ac:dyDescent="0.25">
      <c r="A1317" s="46" t="s">
        <v>187</v>
      </c>
      <c r="B1317" s="12">
        <v>1</v>
      </c>
      <c r="C1317" s="47">
        <v>42573</v>
      </c>
      <c r="D1317" s="12">
        <v>3</v>
      </c>
      <c r="E1317" s="12" t="s">
        <v>1174</v>
      </c>
      <c r="F1317" s="47">
        <v>43018</v>
      </c>
      <c r="G1317" s="47">
        <v>42790</v>
      </c>
      <c r="H1317" s="48">
        <v>0</v>
      </c>
      <c r="I1317" s="47">
        <v>42807</v>
      </c>
      <c r="J1317" s="48">
        <v>0</v>
      </c>
      <c r="K1317" s="12" t="s">
        <v>246</v>
      </c>
      <c r="L1317" s="48" t="s">
        <v>246</v>
      </c>
      <c r="M1317" s="52">
        <v>0</v>
      </c>
    </row>
    <row r="1318" spans="1:13" ht="15.75" x14ac:dyDescent="0.25">
      <c r="A1318" s="46" t="s">
        <v>187</v>
      </c>
      <c r="B1318" s="12">
        <v>1</v>
      </c>
      <c r="C1318" s="47">
        <v>42573</v>
      </c>
      <c r="D1318" s="12">
        <v>6</v>
      </c>
      <c r="E1318" s="12" t="s">
        <v>1175</v>
      </c>
      <c r="F1318" s="47">
        <v>43018</v>
      </c>
      <c r="G1318" s="47">
        <v>42790</v>
      </c>
      <c r="H1318" s="48">
        <v>0</v>
      </c>
      <c r="I1318" s="47">
        <v>42807</v>
      </c>
      <c r="J1318" s="48">
        <v>0</v>
      </c>
      <c r="K1318" s="12" t="s">
        <v>246</v>
      </c>
      <c r="L1318" s="48" t="s">
        <v>246</v>
      </c>
      <c r="M1318" s="52">
        <v>0</v>
      </c>
    </row>
    <row r="1319" spans="1:13" ht="15.75" x14ac:dyDescent="0.25">
      <c r="A1319" s="46" t="s">
        <v>187</v>
      </c>
      <c r="B1319" s="12">
        <v>2</v>
      </c>
      <c r="C1319" s="47">
        <v>41870</v>
      </c>
      <c r="D1319" s="12">
        <v>4</v>
      </c>
      <c r="E1319" s="12" t="s">
        <v>738</v>
      </c>
      <c r="F1319" s="47">
        <v>43018</v>
      </c>
      <c r="G1319" s="47">
        <v>42790</v>
      </c>
      <c r="H1319" s="48">
        <v>0</v>
      </c>
      <c r="I1319" s="47">
        <v>42807</v>
      </c>
      <c r="J1319" s="48">
        <v>0</v>
      </c>
      <c r="K1319" s="12" t="s">
        <v>246</v>
      </c>
      <c r="L1319" s="48" t="s">
        <v>246</v>
      </c>
      <c r="M1319" s="52">
        <v>0</v>
      </c>
    </row>
    <row r="1320" spans="1:13" ht="15.75" x14ac:dyDescent="0.25">
      <c r="A1320" s="46" t="s">
        <v>187</v>
      </c>
      <c r="B1320" s="12">
        <v>2</v>
      </c>
      <c r="C1320" s="47">
        <v>41870</v>
      </c>
      <c r="D1320" s="12">
        <v>5</v>
      </c>
      <c r="E1320" s="12" t="s">
        <v>739</v>
      </c>
      <c r="F1320" s="47">
        <v>43018</v>
      </c>
      <c r="G1320" s="47">
        <v>42790</v>
      </c>
      <c r="H1320" s="48">
        <v>0</v>
      </c>
      <c r="I1320" s="47">
        <v>42807</v>
      </c>
      <c r="J1320" s="48">
        <v>0</v>
      </c>
      <c r="K1320" s="12" t="s">
        <v>246</v>
      </c>
      <c r="L1320" s="48" t="s">
        <v>246</v>
      </c>
      <c r="M1320" s="52">
        <v>0</v>
      </c>
    </row>
    <row r="1321" spans="1:13" ht="15.75" x14ac:dyDescent="0.25">
      <c r="A1321" s="46" t="s">
        <v>187</v>
      </c>
      <c r="B1321" s="12">
        <v>2</v>
      </c>
      <c r="C1321" s="47">
        <v>41870</v>
      </c>
      <c r="D1321" s="12">
        <v>5</v>
      </c>
      <c r="E1321" s="12" t="s">
        <v>740</v>
      </c>
      <c r="F1321" s="47">
        <v>43018</v>
      </c>
      <c r="G1321" s="47">
        <v>42790</v>
      </c>
      <c r="H1321" s="48">
        <v>0</v>
      </c>
      <c r="I1321" s="47">
        <v>42807</v>
      </c>
      <c r="J1321" s="48">
        <v>0</v>
      </c>
      <c r="K1321" s="12" t="s">
        <v>246</v>
      </c>
      <c r="L1321" s="48" t="s">
        <v>246</v>
      </c>
      <c r="M1321" s="52">
        <v>0</v>
      </c>
    </row>
    <row r="1322" spans="1:13" ht="15.75" x14ac:dyDescent="0.25">
      <c r="A1322" s="46" t="s">
        <v>187</v>
      </c>
      <c r="B1322" s="12">
        <v>2</v>
      </c>
      <c r="C1322" s="47">
        <v>41870</v>
      </c>
      <c r="D1322" s="12">
        <v>6</v>
      </c>
      <c r="E1322" s="12" t="s">
        <v>741</v>
      </c>
      <c r="F1322" s="47">
        <v>43018</v>
      </c>
      <c r="G1322" s="47">
        <v>42790</v>
      </c>
      <c r="H1322" s="48">
        <v>0</v>
      </c>
      <c r="I1322" s="47">
        <v>42807</v>
      </c>
      <c r="J1322" s="48">
        <v>0</v>
      </c>
      <c r="K1322" s="12" t="s">
        <v>246</v>
      </c>
      <c r="L1322" s="48" t="s">
        <v>246</v>
      </c>
      <c r="M1322" s="52">
        <v>0</v>
      </c>
    </row>
    <row r="1323" spans="1:13" ht="15.75" x14ac:dyDescent="0.25">
      <c r="A1323" s="46" t="s">
        <v>187</v>
      </c>
      <c r="B1323" s="12">
        <v>2</v>
      </c>
      <c r="C1323" s="47">
        <v>41870</v>
      </c>
      <c r="D1323" s="12">
        <v>8</v>
      </c>
      <c r="E1323" s="12" t="s">
        <v>742</v>
      </c>
      <c r="F1323" s="47">
        <v>42656</v>
      </c>
      <c r="G1323" s="47">
        <v>42790</v>
      </c>
      <c r="H1323" s="48">
        <v>0</v>
      </c>
      <c r="I1323" s="47">
        <v>42807</v>
      </c>
      <c r="J1323" s="48">
        <v>0</v>
      </c>
      <c r="K1323" s="12" t="s">
        <v>246</v>
      </c>
      <c r="L1323" s="48" t="s">
        <v>246</v>
      </c>
      <c r="M1323" s="52">
        <v>0</v>
      </c>
    </row>
    <row r="1324" spans="1:13" ht="15.75" x14ac:dyDescent="0.25">
      <c r="A1324" s="46" t="s">
        <v>187</v>
      </c>
      <c r="B1324" s="12">
        <v>2</v>
      </c>
      <c r="C1324" s="47">
        <v>41870</v>
      </c>
      <c r="D1324" s="12">
        <v>9</v>
      </c>
      <c r="E1324" s="12" t="s">
        <v>743</v>
      </c>
      <c r="F1324" s="47">
        <v>42656</v>
      </c>
      <c r="G1324" s="47">
        <v>42790</v>
      </c>
      <c r="H1324" s="48">
        <v>0</v>
      </c>
      <c r="I1324" s="47">
        <v>42807</v>
      </c>
      <c r="J1324" s="48">
        <v>1</v>
      </c>
      <c r="K1324" s="47">
        <v>42814</v>
      </c>
      <c r="L1324" s="48">
        <v>0</v>
      </c>
      <c r="M1324" s="52">
        <v>0</v>
      </c>
    </row>
    <row r="1325" spans="1:13" ht="15.75" x14ac:dyDescent="0.25">
      <c r="A1325" s="46" t="s">
        <v>187</v>
      </c>
      <c r="B1325" s="12">
        <v>2</v>
      </c>
      <c r="C1325" s="47">
        <v>41870</v>
      </c>
      <c r="D1325" s="12">
        <v>9</v>
      </c>
      <c r="E1325" s="12" t="s">
        <v>744</v>
      </c>
      <c r="F1325" s="47">
        <v>42656</v>
      </c>
      <c r="G1325" s="47">
        <v>42790</v>
      </c>
      <c r="H1325" s="48">
        <v>0</v>
      </c>
      <c r="I1325" s="47">
        <v>42807</v>
      </c>
      <c r="J1325" s="48">
        <v>0</v>
      </c>
      <c r="K1325" s="12" t="s">
        <v>246</v>
      </c>
      <c r="L1325" s="48" t="s">
        <v>246</v>
      </c>
      <c r="M1325" s="52">
        <v>0</v>
      </c>
    </row>
    <row r="1326" spans="1:13" ht="15.75" x14ac:dyDescent="0.25">
      <c r="A1326" s="46" t="s">
        <v>187</v>
      </c>
      <c r="B1326" s="12">
        <v>2</v>
      </c>
      <c r="C1326" s="47">
        <v>41891</v>
      </c>
      <c r="D1326" s="12">
        <v>7</v>
      </c>
      <c r="E1326" s="12" t="s">
        <v>1176</v>
      </c>
      <c r="F1326" s="47">
        <v>42656</v>
      </c>
      <c r="G1326" s="47">
        <v>42790</v>
      </c>
      <c r="H1326" s="48">
        <v>0</v>
      </c>
      <c r="I1326" s="47">
        <v>42807</v>
      </c>
      <c r="J1326" s="48">
        <v>0</v>
      </c>
      <c r="K1326" s="12" t="s">
        <v>246</v>
      </c>
      <c r="L1326" s="48" t="s">
        <v>246</v>
      </c>
      <c r="M1326" s="52">
        <v>0</v>
      </c>
    </row>
    <row r="1327" spans="1:13" ht="15.75" x14ac:dyDescent="0.25">
      <c r="A1327" s="46" t="s">
        <v>187</v>
      </c>
      <c r="B1327" s="12">
        <v>2</v>
      </c>
      <c r="C1327" s="47">
        <v>41870</v>
      </c>
      <c r="D1327" s="12">
        <v>7</v>
      </c>
      <c r="E1327" s="12" t="s">
        <v>1177</v>
      </c>
      <c r="F1327" s="47">
        <v>42656</v>
      </c>
      <c r="G1327" s="47">
        <v>42790</v>
      </c>
      <c r="H1327" s="48">
        <v>0</v>
      </c>
      <c r="I1327" s="47">
        <v>42807</v>
      </c>
      <c r="J1327" s="48">
        <v>0</v>
      </c>
      <c r="K1327" s="12" t="s">
        <v>246</v>
      </c>
      <c r="L1327" s="48" t="s">
        <v>246</v>
      </c>
      <c r="M1327" s="52">
        <v>0</v>
      </c>
    </row>
    <row r="1328" spans="1:13" ht="15.75" x14ac:dyDescent="0.25">
      <c r="A1328" s="46" t="s">
        <v>187</v>
      </c>
      <c r="B1328" s="12">
        <v>2</v>
      </c>
      <c r="C1328" s="47">
        <v>41891</v>
      </c>
      <c r="D1328" s="12">
        <v>9</v>
      </c>
      <c r="E1328" s="12" t="s">
        <v>1178</v>
      </c>
      <c r="F1328" s="47">
        <v>42656</v>
      </c>
      <c r="G1328" s="47">
        <v>42790</v>
      </c>
      <c r="H1328" s="48">
        <v>0</v>
      </c>
      <c r="I1328" s="47">
        <v>42807</v>
      </c>
      <c r="J1328" s="48">
        <v>0</v>
      </c>
      <c r="K1328" s="12" t="s">
        <v>246</v>
      </c>
      <c r="L1328" s="48" t="s">
        <v>246</v>
      </c>
      <c r="M1328" s="52">
        <v>0</v>
      </c>
    </row>
    <row r="1329" spans="1:13" ht="15.75" x14ac:dyDescent="0.25">
      <c r="A1329" s="46" t="s">
        <v>187</v>
      </c>
      <c r="B1329" s="12">
        <v>2</v>
      </c>
      <c r="C1329" s="47">
        <v>41891</v>
      </c>
      <c r="D1329" s="12">
        <v>10</v>
      </c>
      <c r="E1329" s="12" t="s">
        <v>1179</v>
      </c>
      <c r="F1329" s="47">
        <v>42656</v>
      </c>
      <c r="G1329" s="47">
        <v>42790</v>
      </c>
      <c r="H1329" s="48">
        <v>0</v>
      </c>
      <c r="I1329" s="47">
        <v>42807</v>
      </c>
      <c r="J1329" s="48">
        <v>0</v>
      </c>
      <c r="K1329" s="12" t="s">
        <v>246</v>
      </c>
      <c r="L1329" s="48" t="s">
        <v>246</v>
      </c>
      <c r="M1329" s="52">
        <v>0</v>
      </c>
    </row>
    <row r="1330" spans="1:13" ht="15.75" x14ac:dyDescent="0.25">
      <c r="A1330" s="46" t="s">
        <v>187</v>
      </c>
      <c r="B1330" s="12">
        <v>2</v>
      </c>
      <c r="C1330" s="47">
        <v>42223</v>
      </c>
      <c r="D1330" s="12">
        <v>1</v>
      </c>
      <c r="E1330" s="12" t="s">
        <v>1180</v>
      </c>
      <c r="F1330" s="47">
        <v>42656</v>
      </c>
      <c r="G1330" s="47">
        <v>42790</v>
      </c>
      <c r="H1330" s="48">
        <v>0</v>
      </c>
      <c r="I1330" s="47">
        <v>42807</v>
      </c>
      <c r="J1330" s="48">
        <v>0</v>
      </c>
      <c r="K1330" s="12" t="s">
        <v>246</v>
      </c>
      <c r="L1330" s="48" t="s">
        <v>246</v>
      </c>
      <c r="M1330" s="52">
        <v>0</v>
      </c>
    </row>
    <row r="1331" spans="1:13" ht="15.75" x14ac:dyDescent="0.25">
      <c r="A1331" s="46" t="s">
        <v>187</v>
      </c>
      <c r="B1331" s="12">
        <v>2</v>
      </c>
      <c r="C1331" s="47">
        <v>42223</v>
      </c>
      <c r="D1331" s="12">
        <v>7</v>
      </c>
      <c r="E1331" s="12" t="s">
        <v>1181</v>
      </c>
      <c r="F1331" s="47">
        <v>42656</v>
      </c>
      <c r="G1331" s="47">
        <v>42790</v>
      </c>
      <c r="H1331" s="48">
        <v>0</v>
      </c>
      <c r="I1331" s="47">
        <v>42807</v>
      </c>
      <c r="J1331" s="48">
        <v>0</v>
      </c>
      <c r="K1331" s="12" t="s">
        <v>246</v>
      </c>
      <c r="L1331" s="48" t="s">
        <v>246</v>
      </c>
      <c r="M1331" s="52">
        <v>0</v>
      </c>
    </row>
    <row r="1332" spans="1:13" ht="15.75" x14ac:dyDescent="0.25">
      <c r="A1332" s="46" t="s">
        <v>187</v>
      </c>
      <c r="B1332" s="12">
        <v>2</v>
      </c>
      <c r="C1332" s="47">
        <v>42229</v>
      </c>
      <c r="D1332" s="12">
        <v>12</v>
      </c>
      <c r="E1332" s="12" t="s">
        <v>1182</v>
      </c>
      <c r="F1332" s="47">
        <v>42656</v>
      </c>
      <c r="G1332" s="47">
        <v>42790</v>
      </c>
      <c r="H1332" s="48">
        <v>0</v>
      </c>
      <c r="I1332" s="47">
        <v>42807</v>
      </c>
      <c r="J1332" s="48">
        <v>0</v>
      </c>
      <c r="K1332" s="12" t="s">
        <v>246</v>
      </c>
      <c r="L1332" s="48" t="s">
        <v>246</v>
      </c>
      <c r="M1332" s="52">
        <v>0</v>
      </c>
    </row>
    <row r="1333" spans="1:13" ht="15.75" x14ac:dyDescent="0.25">
      <c r="A1333" s="46" t="s">
        <v>187</v>
      </c>
      <c r="B1333" s="12">
        <v>2</v>
      </c>
      <c r="C1333" s="47">
        <v>42236</v>
      </c>
      <c r="D1333" s="12">
        <v>1</v>
      </c>
      <c r="E1333" s="12" t="s">
        <v>1183</v>
      </c>
      <c r="F1333" s="47">
        <v>42656</v>
      </c>
      <c r="G1333" s="47">
        <v>42790</v>
      </c>
      <c r="H1333" s="48">
        <v>0</v>
      </c>
      <c r="I1333" s="47">
        <v>42807</v>
      </c>
      <c r="J1333" s="48">
        <v>0</v>
      </c>
      <c r="K1333" s="12" t="s">
        <v>246</v>
      </c>
      <c r="L1333" s="48" t="s">
        <v>246</v>
      </c>
      <c r="M1333" s="52">
        <v>0</v>
      </c>
    </row>
    <row r="1334" spans="1:13" ht="15.75" x14ac:dyDescent="0.25">
      <c r="A1334" s="46" t="s">
        <v>187</v>
      </c>
      <c r="B1334" s="12">
        <v>2</v>
      </c>
      <c r="C1334" s="47">
        <v>42236</v>
      </c>
      <c r="D1334" s="12">
        <v>12</v>
      </c>
      <c r="E1334" s="12" t="s">
        <v>1184</v>
      </c>
      <c r="F1334" s="47">
        <v>42656</v>
      </c>
      <c r="G1334" s="47">
        <v>42790</v>
      </c>
      <c r="H1334" s="48">
        <v>0</v>
      </c>
      <c r="I1334" s="47">
        <v>42807</v>
      </c>
      <c r="J1334" s="48">
        <v>0</v>
      </c>
      <c r="K1334" s="12" t="s">
        <v>246</v>
      </c>
      <c r="L1334" s="48" t="s">
        <v>246</v>
      </c>
      <c r="M1334" s="52">
        <v>0</v>
      </c>
    </row>
    <row r="1335" spans="1:13" ht="15.75" x14ac:dyDescent="0.25">
      <c r="A1335" s="46" t="s">
        <v>187</v>
      </c>
      <c r="B1335" s="12">
        <v>2</v>
      </c>
      <c r="C1335" s="47">
        <v>42243</v>
      </c>
      <c r="D1335" s="12">
        <v>1</v>
      </c>
      <c r="E1335" s="12" t="s">
        <v>1185</v>
      </c>
      <c r="F1335" s="47">
        <v>42656</v>
      </c>
      <c r="G1335" s="47">
        <v>42790</v>
      </c>
      <c r="H1335" s="48">
        <v>0</v>
      </c>
      <c r="I1335" s="47">
        <v>42807</v>
      </c>
      <c r="J1335" s="48">
        <v>0</v>
      </c>
      <c r="K1335" s="12" t="s">
        <v>246</v>
      </c>
      <c r="L1335" s="48" t="s">
        <v>246</v>
      </c>
      <c r="M1335" s="52">
        <v>0</v>
      </c>
    </row>
    <row r="1336" spans="1:13" ht="15.75" x14ac:dyDescent="0.25">
      <c r="A1336" s="46" t="s">
        <v>187</v>
      </c>
      <c r="B1336" s="12">
        <v>2</v>
      </c>
      <c r="C1336" s="47">
        <v>42243</v>
      </c>
      <c r="D1336" s="12">
        <v>7</v>
      </c>
      <c r="E1336" s="12" t="s">
        <v>1186</v>
      </c>
      <c r="F1336" s="47">
        <v>42656</v>
      </c>
      <c r="G1336" s="47">
        <v>42790</v>
      </c>
      <c r="H1336" s="48">
        <v>0</v>
      </c>
      <c r="I1336" s="47">
        <v>42807</v>
      </c>
      <c r="J1336" s="48">
        <v>0</v>
      </c>
      <c r="K1336" s="12" t="s">
        <v>246</v>
      </c>
      <c r="L1336" s="48" t="s">
        <v>246</v>
      </c>
      <c r="M1336" s="52">
        <v>0</v>
      </c>
    </row>
    <row r="1337" spans="1:13" ht="15.75" x14ac:dyDescent="0.25">
      <c r="A1337" s="46" t="s">
        <v>187</v>
      </c>
      <c r="B1337" s="12">
        <v>2</v>
      </c>
      <c r="C1337" s="47">
        <v>42258</v>
      </c>
      <c r="D1337" s="12">
        <v>2</v>
      </c>
      <c r="E1337" s="12" t="s">
        <v>1187</v>
      </c>
      <c r="F1337" s="47">
        <v>42656</v>
      </c>
      <c r="G1337" s="47">
        <v>42790</v>
      </c>
      <c r="H1337" s="48">
        <v>0</v>
      </c>
      <c r="I1337" s="47">
        <v>42807</v>
      </c>
      <c r="J1337" s="48">
        <v>0</v>
      </c>
      <c r="K1337" s="12" t="s">
        <v>246</v>
      </c>
      <c r="L1337" s="48" t="s">
        <v>246</v>
      </c>
      <c r="M1337" s="52">
        <v>0</v>
      </c>
    </row>
    <row r="1338" spans="1:13" ht="15.75" x14ac:dyDescent="0.25">
      <c r="A1338" s="46" t="s">
        <v>187</v>
      </c>
      <c r="B1338" s="12">
        <v>2</v>
      </c>
      <c r="C1338" s="47">
        <v>42263</v>
      </c>
      <c r="D1338" s="12">
        <v>8</v>
      </c>
      <c r="E1338" s="12" t="s">
        <v>1188</v>
      </c>
      <c r="F1338" s="47">
        <v>42656</v>
      </c>
      <c r="G1338" s="47">
        <v>42790</v>
      </c>
      <c r="H1338" s="48">
        <v>0</v>
      </c>
      <c r="I1338" s="47">
        <v>42807</v>
      </c>
      <c r="J1338" s="48">
        <v>0</v>
      </c>
      <c r="K1338" s="12" t="s">
        <v>246</v>
      </c>
      <c r="L1338" s="48" t="s">
        <v>246</v>
      </c>
      <c r="M1338" s="52">
        <v>0</v>
      </c>
    </row>
    <row r="1339" spans="1:13" ht="15.75" x14ac:dyDescent="0.25">
      <c r="A1339" s="46" t="s">
        <v>187</v>
      </c>
      <c r="B1339" s="12">
        <v>3</v>
      </c>
      <c r="C1339" s="47">
        <v>41933</v>
      </c>
      <c r="D1339" s="12">
        <v>1</v>
      </c>
      <c r="E1339" s="12" t="s">
        <v>745</v>
      </c>
      <c r="F1339" s="47">
        <v>42656</v>
      </c>
      <c r="G1339" s="47">
        <v>42790</v>
      </c>
      <c r="H1339" s="48">
        <v>0</v>
      </c>
      <c r="I1339" s="47">
        <v>42807</v>
      </c>
      <c r="J1339" s="48">
        <v>0</v>
      </c>
      <c r="K1339" s="12" t="s">
        <v>246</v>
      </c>
      <c r="L1339" s="48" t="s">
        <v>246</v>
      </c>
      <c r="M1339" s="52">
        <v>0</v>
      </c>
    </row>
    <row r="1340" spans="1:13" ht="15.75" x14ac:dyDescent="0.25">
      <c r="A1340" s="46" t="s">
        <v>187</v>
      </c>
      <c r="B1340" s="12">
        <v>3</v>
      </c>
      <c r="C1340" s="47">
        <v>41933</v>
      </c>
      <c r="D1340" s="12">
        <v>2</v>
      </c>
      <c r="E1340" s="12" t="s">
        <v>746</v>
      </c>
      <c r="F1340" s="47">
        <v>42656</v>
      </c>
      <c r="G1340" s="47">
        <v>42790</v>
      </c>
      <c r="H1340" s="48">
        <v>0</v>
      </c>
      <c r="I1340" s="47">
        <v>42807</v>
      </c>
      <c r="J1340" s="48">
        <v>0</v>
      </c>
      <c r="K1340" s="12" t="s">
        <v>246</v>
      </c>
      <c r="L1340" s="48" t="s">
        <v>246</v>
      </c>
      <c r="M1340" s="52">
        <v>0</v>
      </c>
    </row>
    <row r="1341" spans="1:13" ht="15.75" x14ac:dyDescent="0.25">
      <c r="A1341" s="46" t="s">
        <v>187</v>
      </c>
      <c r="B1341" s="12">
        <v>3</v>
      </c>
      <c r="C1341" s="47">
        <v>41933</v>
      </c>
      <c r="D1341" s="12">
        <v>3</v>
      </c>
      <c r="E1341" s="12" t="s">
        <v>747</v>
      </c>
      <c r="F1341" s="47">
        <v>42656</v>
      </c>
      <c r="G1341" s="47">
        <v>42790</v>
      </c>
      <c r="H1341" s="48">
        <v>0</v>
      </c>
      <c r="I1341" s="47">
        <v>42807</v>
      </c>
      <c r="J1341" s="48">
        <v>0</v>
      </c>
      <c r="K1341" s="12" t="s">
        <v>246</v>
      </c>
      <c r="L1341" s="48" t="s">
        <v>246</v>
      </c>
      <c r="M1341" s="52">
        <v>0</v>
      </c>
    </row>
    <row r="1342" spans="1:13" ht="15.75" x14ac:dyDescent="0.25">
      <c r="A1342" s="46" t="s">
        <v>187</v>
      </c>
      <c r="B1342" s="12">
        <v>3</v>
      </c>
      <c r="C1342" s="47">
        <v>41933</v>
      </c>
      <c r="D1342" s="12">
        <v>5</v>
      </c>
      <c r="E1342" s="12" t="s">
        <v>748</v>
      </c>
      <c r="F1342" s="47">
        <v>42656</v>
      </c>
      <c r="G1342" s="47">
        <v>42768</v>
      </c>
      <c r="H1342" s="48">
        <v>0</v>
      </c>
      <c r="I1342" s="47">
        <v>42790</v>
      </c>
      <c r="J1342" s="48">
        <v>0</v>
      </c>
      <c r="K1342" s="47" t="s">
        <v>246</v>
      </c>
      <c r="L1342" s="48" t="s">
        <v>246</v>
      </c>
      <c r="M1342" s="52">
        <v>0</v>
      </c>
    </row>
    <row r="1343" spans="1:13" ht="15.75" x14ac:dyDescent="0.25">
      <c r="A1343" s="46" t="s">
        <v>187</v>
      </c>
      <c r="B1343" s="12">
        <v>3</v>
      </c>
      <c r="C1343" s="47">
        <v>41955</v>
      </c>
      <c r="D1343" s="12">
        <v>6</v>
      </c>
      <c r="E1343" s="12" t="s">
        <v>749</v>
      </c>
      <c r="F1343" s="47">
        <v>42656</v>
      </c>
      <c r="G1343" s="47">
        <v>42768</v>
      </c>
      <c r="H1343" s="48">
        <v>0</v>
      </c>
      <c r="I1343" s="47">
        <v>42790</v>
      </c>
      <c r="J1343" s="48">
        <v>0</v>
      </c>
      <c r="K1343" s="47" t="s">
        <v>246</v>
      </c>
      <c r="L1343" s="48" t="s">
        <v>246</v>
      </c>
      <c r="M1343" s="52">
        <v>0</v>
      </c>
    </row>
    <row r="1344" spans="1:13" ht="15.75" x14ac:dyDescent="0.25">
      <c r="A1344" s="46" t="s">
        <v>187</v>
      </c>
      <c r="B1344" s="12">
        <v>3</v>
      </c>
      <c r="C1344" s="47">
        <v>41955</v>
      </c>
      <c r="D1344" s="12">
        <v>7</v>
      </c>
      <c r="E1344" s="12" t="s">
        <v>750</v>
      </c>
      <c r="F1344" s="47">
        <v>42656</v>
      </c>
      <c r="G1344" s="47">
        <v>42768</v>
      </c>
      <c r="H1344" s="48">
        <v>0</v>
      </c>
      <c r="I1344" s="47">
        <v>42790</v>
      </c>
      <c r="J1344" s="48">
        <v>0</v>
      </c>
      <c r="K1344" s="47" t="s">
        <v>246</v>
      </c>
      <c r="L1344" s="48" t="s">
        <v>246</v>
      </c>
      <c r="M1344" s="52">
        <v>0</v>
      </c>
    </row>
    <row r="1345" spans="1:13" ht="15.75" x14ac:dyDescent="0.25">
      <c r="A1345" s="46" t="s">
        <v>187</v>
      </c>
      <c r="B1345" s="12">
        <v>3</v>
      </c>
      <c r="C1345" s="47">
        <v>41955</v>
      </c>
      <c r="D1345" s="12">
        <v>8</v>
      </c>
      <c r="E1345" s="12" t="s">
        <v>751</v>
      </c>
      <c r="F1345" s="47">
        <v>42656</v>
      </c>
      <c r="G1345" s="47">
        <v>42768</v>
      </c>
      <c r="H1345" s="48">
        <v>0</v>
      </c>
      <c r="I1345" s="47">
        <v>42790</v>
      </c>
      <c r="J1345" s="48">
        <v>0</v>
      </c>
      <c r="K1345" s="47" t="s">
        <v>246</v>
      </c>
      <c r="L1345" s="48" t="s">
        <v>246</v>
      </c>
      <c r="M1345" s="52">
        <v>0</v>
      </c>
    </row>
    <row r="1346" spans="1:13" ht="15.75" x14ac:dyDescent="0.25">
      <c r="A1346" s="46" t="s">
        <v>187</v>
      </c>
      <c r="B1346" s="12">
        <v>3</v>
      </c>
      <c r="C1346" s="47">
        <v>41975</v>
      </c>
      <c r="D1346" s="12">
        <v>3</v>
      </c>
      <c r="E1346" s="12" t="s">
        <v>752</v>
      </c>
      <c r="F1346" s="47">
        <v>42656</v>
      </c>
      <c r="G1346" s="47">
        <v>42768</v>
      </c>
      <c r="H1346" s="48">
        <v>0</v>
      </c>
      <c r="I1346" s="47">
        <v>42790</v>
      </c>
      <c r="J1346" s="48">
        <v>0</v>
      </c>
      <c r="K1346" s="47" t="s">
        <v>246</v>
      </c>
      <c r="L1346" s="48" t="s">
        <v>246</v>
      </c>
      <c r="M1346" s="52">
        <v>0</v>
      </c>
    </row>
    <row r="1347" spans="1:13" ht="15.75" x14ac:dyDescent="0.25">
      <c r="A1347" s="46" t="s">
        <v>187</v>
      </c>
      <c r="B1347" s="12">
        <v>3</v>
      </c>
      <c r="C1347" s="47">
        <v>41975</v>
      </c>
      <c r="D1347" s="12">
        <v>4</v>
      </c>
      <c r="E1347" s="12" t="s">
        <v>753</v>
      </c>
      <c r="F1347" s="47">
        <v>42656</v>
      </c>
      <c r="G1347" s="47">
        <v>42768</v>
      </c>
      <c r="H1347" s="48">
        <v>0</v>
      </c>
      <c r="I1347" s="47">
        <v>42790</v>
      </c>
      <c r="J1347" s="48">
        <v>0</v>
      </c>
      <c r="K1347" s="47" t="s">
        <v>246</v>
      </c>
      <c r="L1347" s="48" t="s">
        <v>246</v>
      </c>
      <c r="M1347" s="52">
        <v>0</v>
      </c>
    </row>
    <row r="1348" spans="1:13" ht="15.75" x14ac:dyDescent="0.25">
      <c r="A1348" s="46" t="s">
        <v>187</v>
      </c>
      <c r="B1348" s="12">
        <v>3</v>
      </c>
      <c r="C1348" s="47">
        <v>41975</v>
      </c>
      <c r="D1348" s="12">
        <v>10</v>
      </c>
      <c r="E1348" s="12" t="s">
        <v>754</v>
      </c>
      <c r="F1348" s="47">
        <v>42656</v>
      </c>
      <c r="G1348" s="47">
        <v>42768</v>
      </c>
      <c r="H1348" s="48">
        <v>0</v>
      </c>
      <c r="I1348" s="47">
        <v>42790</v>
      </c>
      <c r="J1348" s="48">
        <v>0</v>
      </c>
      <c r="K1348" s="47" t="s">
        <v>246</v>
      </c>
      <c r="L1348" s="48" t="s">
        <v>246</v>
      </c>
      <c r="M1348" s="52">
        <v>0</v>
      </c>
    </row>
    <row r="1349" spans="1:13" ht="15.75" x14ac:dyDescent="0.25">
      <c r="A1349" s="46" t="s">
        <v>187</v>
      </c>
      <c r="B1349" s="12">
        <v>3</v>
      </c>
      <c r="C1349" s="47">
        <v>42292</v>
      </c>
      <c r="D1349" s="12">
        <v>1</v>
      </c>
      <c r="E1349" s="12" t="s">
        <v>755</v>
      </c>
      <c r="F1349" s="47">
        <v>42656</v>
      </c>
      <c r="G1349" s="47">
        <v>42768</v>
      </c>
      <c r="H1349" s="48">
        <v>0</v>
      </c>
      <c r="I1349" s="47">
        <v>42790</v>
      </c>
      <c r="J1349" s="48">
        <v>0</v>
      </c>
      <c r="K1349" s="12" t="s">
        <v>246</v>
      </c>
      <c r="L1349" s="48" t="s">
        <v>246</v>
      </c>
      <c r="M1349" s="52">
        <v>0</v>
      </c>
    </row>
    <row r="1350" spans="1:13" ht="15.75" x14ac:dyDescent="0.25">
      <c r="A1350" s="46" t="s">
        <v>187</v>
      </c>
      <c r="B1350" s="12">
        <v>3</v>
      </c>
      <c r="C1350" s="47">
        <v>42292</v>
      </c>
      <c r="D1350" s="12">
        <v>2</v>
      </c>
      <c r="E1350" s="12" t="s">
        <v>1189</v>
      </c>
      <c r="F1350" s="47">
        <v>42656</v>
      </c>
      <c r="G1350" s="47">
        <v>42768</v>
      </c>
      <c r="H1350" s="48">
        <v>0</v>
      </c>
      <c r="I1350" s="47">
        <v>42790</v>
      </c>
      <c r="J1350" s="48">
        <v>0</v>
      </c>
      <c r="K1350" s="12" t="s">
        <v>246</v>
      </c>
      <c r="L1350" s="48" t="s">
        <v>246</v>
      </c>
      <c r="M1350" s="52">
        <v>0</v>
      </c>
    </row>
    <row r="1351" spans="1:13" ht="15.75" x14ac:dyDescent="0.25">
      <c r="A1351" s="46" t="s">
        <v>187</v>
      </c>
      <c r="B1351" s="12">
        <v>3</v>
      </c>
      <c r="C1351" s="47">
        <v>42292</v>
      </c>
      <c r="D1351" s="12">
        <v>7</v>
      </c>
      <c r="E1351" s="12" t="s">
        <v>1190</v>
      </c>
      <c r="F1351" s="47">
        <v>42656</v>
      </c>
      <c r="G1351" s="47">
        <v>42768</v>
      </c>
      <c r="H1351" s="48">
        <v>0</v>
      </c>
      <c r="I1351" s="47">
        <v>42790</v>
      </c>
      <c r="J1351" s="48">
        <v>0</v>
      </c>
      <c r="K1351" s="12" t="s">
        <v>246</v>
      </c>
      <c r="L1351" s="48" t="s">
        <v>246</v>
      </c>
      <c r="M1351" s="52">
        <v>0</v>
      </c>
    </row>
    <row r="1352" spans="1:13" ht="15.75" x14ac:dyDescent="0.25">
      <c r="A1352" s="46" t="s">
        <v>187</v>
      </c>
      <c r="B1352" s="12">
        <v>3</v>
      </c>
      <c r="C1352" s="47">
        <v>42306</v>
      </c>
      <c r="D1352" s="12">
        <v>3</v>
      </c>
      <c r="E1352" s="12" t="s">
        <v>1191</v>
      </c>
      <c r="F1352" s="47">
        <v>42656</v>
      </c>
      <c r="G1352" s="47">
        <v>42768</v>
      </c>
      <c r="H1352" s="48">
        <v>0</v>
      </c>
      <c r="I1352" s="47">
        <v>42790</v>
      </c>
      <c r="J1352" s="48">
        <v>0</v>
      </c>
      <c r="K1352" s="12" t="s">
        <v>246</v>
      </c>
      <c r="L1352" s="48" t="s">
        <v>246</v>
      </c>
      <c r="M1352" s="52">
        <v>0</v>
      </c>
    </row>
    <row r="1353" spans="1:13" ht="15.75" x14ac:dyDescent="0.25">
      <c r="A1353" s="46" t="s">
        <v>187</v>
      </c>
      <c r="B1353" s="12">
        <v>3</v>
      </c>
      <c r="C1353" s="47">
        <v>42306</v>
      </c>
      <c r="D1353" s="12">
        <v>8</v>
      </c>
      <c r="E1353" s="12" t="s">
        <v>1192</v>
      </c>
      <c r="F1353" s="47">
        <v>42656</v>
      </c>
      <c r="G1353" s="47">
        <v>42768</v>
      </c>
      <c r="H1353" s="48">
        <v>0</v>
      </c>
      <c r="I1353" s="47">
        <v>42790</v>
      </c>
      <c r="J1353" s="48">
        <v>0</v>
      </c>
      <c r="K1353" s="12" t="s">
        <v>246</v>
      </c>
      <c r="L1353" s="48" t="s">
        <v>246</v>
      </c>
      <c r="M1353" s="52">
        <v>0</v>
      </c>
    </row>
    <row r="1354" spans="1:13" ht="15.75" x14ac:dyDescent="0.25">
      <c r="A1354" s="46" t="s">
        <v>187</v>
      </c>
      <c r="B1354" s="12">
        <v>3</v>
      </c>
      <c r="C1354" s="47">
        <v>42313</v>
      </c>
      <c r="D1354" s="12">
        <v>2</v>
      </c>
      <c r="E1354" s="12" t="s">
        <v>1193</v>
      </c>
      <c r="F1354" s="47">
        <v>42656</v>
      </c>
      <c r="G1354" s="47">
        <v>42768</v>
      </c>
      <c r="H1354" s="48">
        <v>0</v>
      </c>
      <c r="I1354" s="47">
        <v>42790</v>
      </c>
      <c r="J1354" s="48">
        <v>0</v>
      </c>
      <c r="K1354" s="12" t="s">
        <v>246</v>
      </c>
      <c r="L1354" s="48" t="s">
        <v>246</v>
      </c>
      <c r="M1354" s="52">
        <v>0</v>
      </c>
    </row>
    <row r="1355" spans="1:13" ht="15.75" x14ac:dyDescent="0.25">
      <c r="A1355" s="46" t="s">
        <v>187</v>
      </c>
      <c r="B1355" s="12">
        <v>3</v>
      </c>
      <c r="C1355" s="47">
        <v>42313</v>
      </c>
      <c r="D1355" s="12">
        <v>10</v>
      </c>
      <c r="E1355" s="12" t="s">
        <v>1194</v>
      </c>
      <c r="F1355" s="47">
        <v>42656</v>
      </c>
      <c r="G1355" s="47">
        <v>42768</v>
      </c>
      <c r="H1355" s="48">
        <v>0</v>
      </c>
      <c r="I1355" s="47">
        <v>42790</v>
      </c>
      <c r="J1355" s="48">
        <v>0</v>
      </c>
      <c r="K1355" s="12" t="s">
        <v>246</v>
      </c>
      <c r="L1355" s="48" t="s">
        <v>246</v>
      </c>
      <c r="M1355" s="52">
        <v>0</v>
      </c>
    </row>
    <row r="1356" spans="1:13" ht="15.75" x14ac:dyDescent="0.25">
      <c r="A1356" s="46" t="s">
        <v>187</v>
      </c>
      <c r="B1356" s="12">
        <v>3</v>
      </c>
      <c r="C1356" s="47">
        <v>42320</v>
      </c>
      <c r="D1356" s="12">
        <v>9</v>
      </c>
      <c r="E1356" s="12" t="s">
        <v>1195</v>
      </c>
      <c r="F1356" s="47">
        <v>42656</v>
      </c>
      <c r="G1356" s="47">
        <v>42768</v>
      </c>
      <c r="H1356" s="48">
        <v>0</v>
      </c>
      <c r="I1356" s="47">
        <v>42790</v>
      </c>
      <c r="J1356" s="48">
        <v>0</v>
      </c>
      <c r="K1356" s="12" t="s">
        <v>246</v>
      </c>
      <c r="L1356" s="48" t="s">
        <v>246</v>
      </c>
      <c r="M1356" s="52">
        <v>0</v>
      </c>
    </row>
    <row r="1357" spans="1:13" ht="15.75" x14ac:dyDescent="0.25">
      <c r="A1357" s="46" t="s">
        <v>187</v>
      </c>
      <c r="B1357" s="12">
        <v>3</v>
      </c>
      <c r="C1357" s="47">
        <v>42327</v>
      </c>
      <c r="D1357" s="12">
        <v>9</v>
      </c>
      <c r="E1357" s="12" t="s">
        <v>1196</v>
      </c>
      <c r="F1357" s="47">
        <v>42656</v>
      </c>
      <c r="G1357" s="47">
        <v>42768</v>
      </c>
      <c r="H1357" s="48">
        <v>0</v>
      </c>
      <c r="I1357" s="47">
        <v>42790</v>
      </c>
      <c r="J1357" s="48">
        <v>0</v>
      </c>
      <c r="K1357" s="12" t="s">
        <v>246</v>
      </c>
      <c r="L1357" s="48" t="s">
        <v>246</v>
      </c>
      <c r="M1357" s="52">
        <v>0</v>
      </c>
    </row>
    <row r="1358" spans="1:13" ht="15.75" x14ac:dyDescent="0.25">
      <c r="A1358" s="46" t="s">
        <v>187</v>
      </c>
      <c r="B1358" s="12">
        <v>3</v>
      </c>
      <c r="C1358" s="47">
        <v>42327</v>
      </c>
      <c r="D1358" s="12">
        <v>9</v>
      </c>
      <c r="E1358" s="12" t="s">
        <v>1197</v>
      </c>
      <c r="F1358" s="47">
        <v>42656</v>
      </c>
      <c r="G1358" s="47">
        <v>42768</v>
      </c>
      <c r="H1358" s="48">
        <v>0</v>
      </c>
      <c r="I1358" s="47">
        <v>42790</v>
      </c>
      <c r="J1358" s="48">
        <v>0</v>
      </c>
      <c r="K1358" s="12" t="s">
        <v>246</v>
      </c>
      <c r="L1358" s="48" t="s">
        <v>246</v>
      </c>
      <c r="M1358" s="52">
        <v>0</v>
      </c>
    </row>
    <row r="1359" spans="1:13" ht="15.75" x14ac:dyDescent="0.25">
      <c r="A1359" s="46" t="s">
        <v>190</v>
      </c>
      <c r="B1359" s="12">
        <v>1</v>
      </c>
      <c r="C1359" s="47">
        <v>42166</v>
      </c>
      <c r="D1359" s="12">
        <v>2</v>
      </c>
      <c r="E1359" s="12" t="s">
        <v>756</v>
      </c>
      <c r="F1359" s="47">
        <v>42660</v>
      </c>
      <c r="G1359" s="47">
        <v>42768</v>
      </c>
      <c r="H1359" s="48">
        <v>1</v>
      </c>
      <c r="I1359" s="47">
        <v>42790</v>
      </c>
      <c r="J1359" s="48">
        <v>1</v>
      </c>
      <c r="K1359" s="12" t="s">
        <v>246</v>
      </c>
      <c r="L1359" s="48" t="s">
        <v>246</v>
      </c>
      <c r="M1359" s="52">
        <v>1</v>
      </c>
    </row>
    <row r="1360" spans="1:13" ht="15.75" x14ac:dyDescent="0.25">
      <c r="A1360" s="46" t="s">
        <v>190</v>
      </c>
      <c r="B1360" s="12">
        <v>1</v>
      </c>
      <c r="C1360" s="47">
        <v>42166</v>
      </c>
      <c r="D1360" s="12">
        <v>3</v>
      </c>
      <c r="E1360" s="12" t="s">
        <v>757</v>
      </c>
      <c r="F1360" s="47">
        <v>42660</v>
      </c>
      <c r="G1360" s="47">
        <v>42768</v>
      </c>
      <c r="H1360" s="48">
        <v>1</v>
      </c>
      <c r="I1360" s="47">
        <v>42790</v>
      </c>
      <c r="J1360" s="48">
        <v>1</v>
      </c>
      <c r="K1360" s="12" t="s">
        <v>246</v>
      </c>
      <c r="L1360" s="48" t="s">
        <v>246</v>
      </c>
      <c r="M1360" s="52">
        <v>1</v>
      </c>
    </row>
    <row r="1361" spans="1:13" ht="15.75" x14ac:dyDescent="0.25">
      <c r="A1361" s="46" t="s">
        <v>190</v>
      </c>
      <c r="B1361" s="12">
        <v>1</v>
      </c>
      <c r="C1361" s="47">
        <v>42179</v>
      </c>
      <c r="D1361" s="12">
        <v>12</v>
      </c>
      <c r="E1361" s="12" t="s">
        <v>758</v>
      </c>
      <c r="F1361" s="47">
        <v>42660</v>
      </c>
      <c r="G1361" s="47">
        <v>42768</v>
      </c>
      <c r="H1361" s="48">
        <v>0</v>
      </c>
      <c r="I1361" s="47">
        <v>42790</v>
      </c>
      <c r="J1361" s="48">
        <v>1</v>
      </c>
      <c r="K1361" s="47">
        <v>42796</v>
      </c>
      <c r="L1361" s="48">
        <v>1</v>
      </c>
      <c r="M1361" s="52">
        <v>1</v>
      </c>
    </row>
    <row r="1362" spans="1:13" ht="15.75" x14ac:dyDescent="0.25">
      <c r="A1362" s="46" t="s">
        <v>190</v>
      </c>
      <c r="B1362" s="12">
        <v>1</v>
      </c>
      <c r="C1362" s="47">
        <v>42179</v>
      </c>
      <c r="D1362" s="12">
        <v>13</v>
      </c>
      <c r="E1362" s="12" t="s">
        <v>759</v>
      </c>
      <c r="F1362" s="47">
        <v>42660</v>
      </c>
      <c r="G1362" s="47">
        <v>42768</v>
      </c>
      <c r="H1362" s="48">
        <v>0</v>
      </c>
      <c r="I1362" s="47">
        <v>42790</v>
      </c>
      <c r="J1362" s="48">
        <v>1</v>
      </c>
      <c r="K1362" s="47">
        <v>42796</v>
      </c>
      <c r="L1362" s="48">
        <v>0</v>
      </c>
      <c r="M1362" s="52">
        <v>0</v>
      </c>
    </row>
    <row r="1363" spans="1:13" ht="15.75" x14ac:dyDescent="0.25">
      <c r="A1363" s="46" t="s">
        <v>190</v>
      </c>
      <c r="B1363" s="12">
        <v>1</v>
      </c>
      <c r="C1363" s="47">
        <v>42186</v>
      </c>
      <c r="D1363" s="12">
        <v>6</v>
      </c>
      <c r="E1363" s="12" t="s">
        <v>760</v>
      </c>
      <c r="F1363" s="47">
        <v>42660</v>
      </c>
      <c r="G1363" s="47">
        <v>42768</v>
      </c>
      <c r="H1363" s="48">
        <v>1</v>
      </c>
      <c r="I1363" s="47">
        <v>42790</v>
      </c>
      <c r="J1363" s="48">
        <v>1</v>
      </c>
      <c r="K1363" s="12" t="s">
        <v>246</v>
      </c>
      <c r="L1363" s="48" t="s">
        <v>246</v>
      </c>
      <c r="M1363" s="52">
        <v>1</v>
      </c>
    </row>
    <row r="1364" spans="1:13" ht="15.75" x14ac:dyDescent="0.25">
      <c r="A1364" s="46" t="s">
        <v>190</v>
      </c>
      <c r="B1364" s="12">
        <v>1</v>
      </c>
      <c r="C1364" s="47">
        <v>42186</v>
      </c>
      <c r="D1364" s="12">
        <v>7</v>
      </c>
      <c r="E1364" s="12" t="s">
        <v>761</v>
      </c>
      <c r="F1364" s="47">
        <v>42660</v>
      </c>
      <c r="G1364" s="47">
        <v>42768</v>
      </c>
      <c r="H1364" s="48">
        <v>1</v>
      </c>
      <c r="I1364" s="47">
        <v>42790</v>
      </c>
      <c r="J1364" s="48">
        <v>1</v>
      </c>
      <c r="K1364" s="12" t="s">
        <v>246</v>
      </c>
      <c r="L1364" s="48" t="s">
        <v>246</v>
      </c>
      <c r="M1364" s="52">
        <v>1</v>
      </c>
    </row>
    <row r="1365" spans="1:13" ht="15.75" x14ac:dyDescent="0.25">
      <c r="A1365" s="46" t="s">
        <v>190</v>
      </c>
      <c r="B1365" s="12">
        <v>1</v>
      </c>
      <c r="C1365" s="47">
        <v>42192</v>
      </c>
      <c r="D1365" s="12">
        <v>8</v>
      </c>
      <c r="E1365" s="12" t="s">
        <v>762</v>
      </c>
      <c r="F1365" s="47">
        <v>42660</v>
      </c>
      <c r="G1365" s="47">
        <v>42768</v>
      </c>
      <c r="H1365" s="48">
        <v>1</v>
      </c>
      <c r="I1365" s="47">
        <v>42790</v>
      </c>
      <c r="J1365" s="48">
        <v>1</v>
      </c>
      <c r="K1365" s="12" t="s">
        <v>246</v>
      </c>
      <c r="L1365" s="48" t="s">
        <v>246</v>
      </c>
      <c r="M1365" s="52">
        <v>1</v>
      </c>
    </row>
    <row r="1366" spans="1:13" ht="15.75" x14ac:dyDescent="0.25">
      <c r="A1366" s="46" t="s">
        <v>190</v>
      </c>
      <c r="B1366" s="12">
        <v>1</v>
      </c>
      <c r="C1366" s="47">
        <v>42192</v>
      </c>
      <c r="D1366" s="12">
        <v>9</v>
      </c>
      <c r="E1366" s="12" t="s">
        <v>763</v>
      </c>
      <c r="F1366" s="47">
        <v>42660</v>
      </c>
      <c r="G1366" s="47">
        <v>42768</v>
      </c>
      <c r="H1366" s="48">
        <v>1</v>
      </c>
      <c r="I1366" s="47">
        <v>42790</v>
      </c>
      <c r="J1366" s="48">
        <v>1</v>
      </c>
      <c r="K1366" s="12" t="s">
        <v>246</v>
      </c>
      <c r="L1366" s="48" t="s">
        <v>246</v>
      </c>
      <c r="M1366" s="52">
        <v>1</v>
      </c>
    </row>
    <row r="1367" spans="1:13" ht="15.75" x14ac:dyDescent="0.25">
      <c r="A1367" s="46" t="s">
        <v>190</v>
      </c>
      <c r="B1367" s="12">
        <v>1</v>
      </c>
      <c r="C1367" s="47">
        <v>42201</v>
      </c>
      <c r="D1367" s="12">
        <v>1</v>
      </c>
      <c r="E1367" s="12" t="s">
        <v>764</v>
      </c>
      <c r="F1367" s="47">
        <v>42660</v>
      </c>
      <c r="G1367" s="47">
        <v>42768</v>
      </c>
      <c r="H1367" s="48">
        <v>1</v>
      </c>
      <c r="I1367" s="47">
        <v>42790</v>
      </c>
      <c r="J1367" s="48">
        <v>1</v>
      </c>
      <c r="K1367" s="12" t="s">
        <v>246</v>
      </c>
      <c r="L1367" s="48" t="s">
        <v>246</v>
      </c>
      <c r="M1367" s="52">
        <v>1</v>
      </c>
    </row>
    <row r="1368" spans="1:13" ht="15.75" x14ac:dyDescent="0.25">
      <c r="A1368" s="46" t="s">
        <v>190</v>
      </c>
      <c r="B1368" s="12">
        <v>1</v>
      </c>
      <c r="C1368" s="47">
        <v>42201</v>
      </c>
      <c r="D1368" s="12">
        <v>14</v>
      </c>
      <c r="E1368" s="12" t="s">
        <v>765</v>
      </c>
      <c r="F1368" s="47">
        <v>42660</v>
      </c>
      <c r="G1368" s="47">
        <v>42768</v>
      </c>
      <c r="H1368" s="48">
        <v>1</v>
      </c>
      <c r="I1368" s="47">
        <v>42790</v>
      </c>
      <c r="J1368" s="48">
        <v>0</v>
      </c>
      <c r="K1368" s="47">
        <v>42796</v>
      </c>
      <c r="L1368" s="48">
        <v>0</v>
      </c>
      <c r="M1368" s="52">
        <v>0</v>
      </c>
    </row>
    <row r="1369" spans="1:13" ht="15.75" x14ac:dyDescent="0.25">
      <c r="A1369" s="46" t="s">
        <v>190</v>
      </c>
      <c r="B1369" s="12">
        <v>1</v>
      </c>
      <c r="C1369" s="47">
        <v>42529</v>
      </c>
      <c r="D1369" s="12">
        <v>1</v>
      </c>
      <c r="E1369" s="12" t="s">
        <v>766</v>
      </c>
      <c r="F1369" s="47">
        <v>42660</v>
      </c>
      <c r="G1369" s="47">
        <v>42768</v>
      </c>
      <c r="H1369" s="48">
        <v>1</v>
      </c>
      <c r="I1369" s="47">
        <v>42790</v>
      </c>
      <c r="J1369" s="48">
        <v>1</v>
      </c>
      <c r="K1369" s="12" t="s">
        <v>246</v>
      </c>
      <c r="L1369" s="48" t="s">
        <v>246</v>
      </c>
      <c r="M1369" s="52">
        <v>1</v>
      </c>
    </row>
    <row r="1370" spans="1:13" ht="15.75" x14ac:dyDescent="0.25">
      <c r="A1370" s="46" t="s">
        <v>190</v>
      </c>
      <c r="B1370" s="12">
        <v>1</v>
      </c>
      <c r="C1370" s="47">
        <v>42529</v>
      </c>
      <c r="D1370" s="12">
        <v>2</v>
      </c>
      <c r="E1370" s="12" t="s">
        <v>767</v>
      </c>
      <c r="F1370" s="47">
        <v>42660</v>
      </c>
      <c r="G1370" s="47">
        <v>42768</v>
      </c>
      <c r="H1370" s="48">
        <v>1</v>
      </c>
      <c r="I1370" s="47">
        <v>42790</v>
      </c>
      <c r="J1370" s="48">
        <v>1</v>
      </c>
      <c r="K1370" s="12" t="s">
        <v>246</v>
      </c>
      <c r="L1370" s="48" t="s">
        <v>246</v>
      </c>
      <c r="M1370" s="52">
        <v>1</v>
      </c>
    </row>
    <row r="1371" spans="1:13" ht="15.75" x14ac:dyDescent="0.25">
      <c r="A1371" s="46" t="s">
        <v>190</v>
      </c>
      <c r="B1371" s="12">
        <v>1</v>
      </c>
      <c r="C1371" s="47">
        <v>42536</v>
      </c>
      <c r="D1371" s="12">
        <v>12</v>
      </c>
      <c r="E1371" s="12" t="s">
        <v>768</v>
      </c>
      <c r="F1371" s="47">
        <v>42660</v>
      </c>
      <c r="G1371" s="47">
        <v>42762</v>
      </c>
      <c r="H1371" s="48">
        <v>0</v>
      </c>
      <c r="I1371" s="47">
        <v>42790</v>
      </c>
      <c r="J1371" s="48">
        <v>1</v>
      </c>
      <c r="K1371" s="47">
        <v>42796</v>
      </c>
      <c r="L1371" s="48">
        <v>0</v>
      </c>
      <c r="M1371" s="52">
        <v>0</v>
      </c>
    </row>
    <row r="1372" spans="1:13" ht="15.75" x14ac:dyDescent="0.25">
      <c r="A1372" s="46" t="s">
        <v>190</v>
      </c>
      <c r="B1372" s="12">
        <v>1</v>
      </c>
      <c r="C1372" s="47">
        <v>42536</v>
      </c>
      <c r="D1372" s="12">
        <v>13</v>
      </c>
      <c r="E1372" s="12" t="s">
        <v>769</v>
      </c>
      <c r="F1372" s="47">
        <v>42660</v>
      </c>
      <c r="G1372" s="47">
        <v>42762</v>
      </c>
      <c r="H1372" s="48">
        <v>0</v>
      </c>
      <c r="I1372" s="47">
        <v>42790</v>
      </c>
      <c r="J1372" s="48">
        <v>1</v>
      </c>
      <c r="K1372" s="47">
        <v>42796</v>
      </c>
      <c r="L1372" s="48">
        <v>0</v>
      </c>
      <c r="M1372" s="52">
        <v>0</v>
      </c>
    </row>
    <row r="1373" spans="1:13" ht="15.75" x14ac:dyDescent="0.25">
      <c r="A1373" s="46" t="s">
        <v>190</v>
      </c>
      <c r="B1373" s="12">
        <v>1</v>
      </c>
      <c r="C1373" s="47">
        <v>42543</v>
      </c>
      <c r="D1373" s="12">
        <v>9</v>
      </c>
      <c r="E1373" s="12" t="s">
        <v>770</v>
      </c>
      <c r="F1373" s="47">
        <v>42660</v>
      </c>
      <c r="G1373" s="47">
        <v>42762</v>
      </c>
      <c r="H1373" s="48">
        <v>0</v>
      </c>
      <c r="I1373" s="47">
        <v>42790</v>
      </c>
      <c r="J1373" s="48">
        <v>1</v>
      </c>
      <c r="K1373" s="47">
        <v>42796</v>
      </c>
      <c r="L1373" s="48">
        <v>0</v>
      </c>
      <c r="M1373" s="52">
        <v>0</v>
      </c>
    </row>
    <row r="1374" spans="1:13" ht="15.75" x14ac:dyDescent="0.25">
      <c r="A1374" s="46" t="s">
        <v>190</v>
      </c>
      <c r="B1374" s="12">
        <v>1</v>
      </c>
      <c r="C1374" s="47">
        <v>42550</v>
      </c>
      <c r="D1374" s="12">
        <v>5</v>
      </c>
      <c r="E1374" s="12" t="s">
        <v>771</v>
      </c>
      <c r="F1374" s="47">
        <v>42660</v>
      </c>
      <c r="G1374" s="47">
        <v>42762</v>
      </c>
      <c r="H1374" s="48">
        <v>0</v>
      </c>
      <c r="I1374" s="47">
        <v>42790</v>
      </c>
      <c r="J1374" s="48">
        <v>1</v>
      </c>
      <c r="K1374" s="47">
        <v>42796</v>
      </c>
      <c r="L1374" s="48">
        <v>0</v>
      </c>
      <c r="M1374" s="52">
        <v>0</v>
      </c>
    </row>
    <row r="1375" spans="1:13" ht="15.75" x14ac:dyDescent="0.25">
      <c r="A1375" s="46" t="s">
        <v>190</v>
      </c>
      <c r="B1375" s="12">
        <v>1</v>
      </c>
      <c r="C1375" s="47">
        <v>42558</v>
      </c>
      <c r="D1375" s="12">
        <v>3</v>
      </c>
      <c r="E1375" s="12" t="s">
        <v>772</v>
      </c>
      <c r="F1375" s="47">
        <v>42660</v>
      </c>
      <c r="G1375" s="47">
        <v>42762</v>
      </c>
      <c r="H1375" s="48">
        <v>0</v>
      </c>
      <c r="I1375" s="47">
        <v>42790</v>
      </c>
      <c r="J1375" s="48">
        <v>0</v>
      </c>
      <c r="K1375" s="12" t="s">
        <v>246</v>
      </c>
      <c r="L1375" s="48" t="s">
        <v>246</v>
      </c>
      <c r="M1375" s="52">
        <v>0</v>
      </c>
    </row>
    <row r="1376" spans="1:13" ht="15.75" x14ac:dyDescent="0.25">
      <c r="A1376" s="46" t="s">
        <v>190</v>
      </c>
      <c r="B1376" s="12">
        <v>1</v>
      </c>
      <c r="C1376" s="47">
        <v>42564</v>
      </c>
      <c r="D1376" s="12">
        <v>4</v>
      </c>
      <c r="E1376" s="12" t="s">
        <v>773</v>
      </c>
      <c r="F1376" s="47">
        <v>42660</v>
      </c>
      <c r="G1376" s="47">
        <v>42762</v>
      </c>
      <c r="H1376" s="48">
        <v>0</v>
      </c>
      <c r="I1376" s="47">
        <v>42790</v>
      </c>
      <c r="J1376" s="48">
        <v>1</v>
      </c>
      <c r="K1376" s="47">
        <v>42796</v>
      </c>
      <c r="L1376" s="48">
        <v>0</v>
      </c>
      <c r="M1376" s="52">
        <v>0</v>
      </c>
    </row>
    <row r="1377" spans="1:13" ht="15.75" x14ac:dyDescent="0.25">
      <c r="A1377" s="46" t="s">
        <v>190</v>
      </c>
      <c r="B1377" s="12">
        <v>1</v>
      </c>
      <c r="C1377" s="47">
        <v>42573</v>
      </c>
      <c r="D1377" s="12">
        <v>7</v>
      </c>
      <c r="E1377" s="12" t="s">
        <v>774</v>
      </c>
      <c r="F1377" s="47">
        <v>42660</v>
      </c>
      <c r="G1377" s="47">
        <v>42762</v>
      </c>
      <c r="H1377" s="48">
        <v>0</v>
      </c>
      <c r="I1377" s="47">
        <v>42790</v>
      </c>
      <c r="J1377" s="48">
        <v>1</v>
      </c>
      <c r="K1377" s="47">
        <v>42796</v>
      </c>
      <c r="L1377" s="48">
        <v>0</v>
      </c>
      <c r="M1377" s="52">
        <v>0</v>
      </c>
    </row>
    <row r="1378" spans="1:13" ht="15.75" x14ac:dyDescent="0.25">
      <c r="A1378" s="46" t="s">
        <v>190</v>
      </c>
      <c r="B1378" s="12">
        <v>1</v>
      </c>
      <c r="C1378" s="47">
        <v>42573</v>
      </c>
      <c r="D1378" s="12">
        <v>9</v>
      </c>
      <c r="E1378" s="12" t="s">
        <v>775</v>
      </c>
      <c r="F1378" s="47">
        <v>42660</v>
      </c>
      <c r="G1378" s="47">
        <v>42762</v>
      </c>
      <c r="H1378" s="48">
        <v>0</v>
      </c>
      <c r="I1378" s="47">
        <v>42790</v>
      </c>
      <c r="J1378" s="48">
        <v>1</v>
      </c>
      <c r="K1378" s="47">
        <v>42796</v>
      </c>
      <c r="L1378" s="48">
        <v>0</v>
      </c>
      <c r="M1378" s="52">
        <v>0</v>
      </c>
    </row>
    <row r="1379" spans="1:13" ht="15.75" x14ac:dyDescent="0.25">
      <c r="A1379" s="46" t="s">
        <v>190</v>
      </c>
      <c r="B1379" s="12">
        <v>2</v>
      </c>
      <c r="C1379" s="47">
        <v>41870</v>
      </c>
      <c r="D1379" s="12">
        <v>3</v>
      </c>
      <c r="E1379" s="12" t="s">
        <v>776</v>
      </c>
      <c r="F1379" s="47">
        <v>42660</v>
      </c>
      <c r="G1379" s="47">
        <v>42762</v>
      </c>
      <c r="H1379" s="48">
        <v>0</v>
      </c>
      <c r="I1379" s="47">
        <v>42790</v>
      </c>
      <c r="J1379" s="48">
        <v>1</v>
      </c>
      <c r="K1379" s="47">
        <v>42796</v>
      </c>
      <c r="L1379" s="48">
        <v>1</v>
      </c>
      <c r="M1379" s="52">
        <v>1</v>
      </c>
    </row>
    <row r="1380" spans="1:13" ht="15.75" x14ac:dyDescent="0.25">
      <c r="A1380" s="46" t="s">
        <v>190</v>
      </c>
      <c r="B1380" s="12">
        <v>2</v>
      </c>
      <c r="C1380" s="47">
        <v>41870</v>
      </c>
      <c r="D1380" s="12">
        <v>6</v>
      </c>
      <c r="E1380" s="12" t="s">
        <v>777</v>
      </c>
      <c r="F1380" s="47">
        <v>42660</v>
      </c>
      <c r="G1380" s="47">
        <v>42762</v>
      </c>
      <c r="H1380" s="48">
        <v>0</v>
      </c>
      <c r="I1380" s="47">
        <v>42790</v>
      </c>
      <c r="J1380" s="48">
        <v>1</v>
      </c>
      <c r="K1380" s="47">
        <v>42796</v>
      </c>
      <c r="L1380" s="48">
        <v>1</v>
      </c>
      <c r="M1380" s="52">
        <v>1</v>
      </c>
    </row>
    <row r="1381" spans="1:13" ht="15.75" x14ac:dyDescent="0.25">
      <c r="A1381" s="46" t="s">
        <v>190</v>
      </c>
      <c r="B1381" s="12">
        <v>2</v>
      </c>
      <c r="C1381" s="47">
        <v>41870</v>
      </c>
      <c r="D1381" s="12">
        <v>7</v>
      </c>
      <c r="E1381" s="12" t="s">
        <v>778</v>
      </c>
      <c r="F1381" s="47">
        <v>42660</v>
      </c>
      <c r="G1381" s="47">
        <v>42762</v>
      </c>
      <c r="H1381" s="48">
        <v>1</v>
      </c>
      <c r="I1381" s="47">
        <v>42790</v>
      </c>
      <c r="J1381" s="48">
        <v>1</v>
      </c>
      <c r="K1381" s="12" t="s">
        <v>246</v>
      </c>
      <c r="L1381" s="48" t="s">
        <v>246</v>
      </c>
      <c r="M1381" s="52">
        <v>1</v>
      </c>
    </row>
    <row r="1382" spans="1:13" ht="15.75" x14ac:dyDescent="0.25">
      <c r="A1382" s="46" t="s">
        <v>190</v>
      </c>
      <c r="B1382" s="12">
        <v>2</v>
      </c>
      <c r="C1382" s="47">
        <v>41870</v>
      </c>
      <c r="D1382" s="12">
        <v>9</v>
      </c>
      <c r="E1382" s="12" t="s">
        <v>779</v>
      </c>
      <c r="F1382" s="47">
        <v>42660</v>
      </c>
      <c r="G1382" s="47">
        <v>42762</v>
      </c>
      <c r="H1382" s="48">
        <v>0</v>
      </c>
      <c r="I1382" s="47">
        <v>42790</v>
      </c>
      <c r="J1382" s="48">
        <v>1</v>
      </c>
      <c r="K1382" s="47">
        <v>42796</v>
      </c>
      <c r="L1382" s="48">
        <v>1</v>
      </c>
      <c r="M1382" s="52">
        <v>1</v>
      </c>
    </row>
    <row r="1383" spans="1:13" ht="15.75" x14ac:dyDescent="0.25">
      <c r="A1383" s="46" t="s">
        <v>190</v>
      </c>
      <c r="B1383" s="12">
        <v>2</v>
      </c>
      <c r="C1383" s="47">
        <v>41870</v>
      </c>
      <c r="D1383" s="12">
        <v>10</v>
      </c>
      <c r="E1383" s="12" t="s">
        <v>780</v>
      </c>
      <c r="F1383" s="47">
        <v>42660</v>
      </c>
      <c r="G1383" s="47">
        <v>42762</v>
      </c>
      <c r="H1383" s="48">
        <v>0</v>
      </c>
      <c r="I1383" s="47">
        <v>42790</v>
      </c>
      <c r="J1383" s="48">
        <v>1</v>
      </c>
      <c r="K1383" s="47">
        <v>42796</v>
      </c>
      <c r="L1383" s="48">
        <v>0</v>
      </c>
      <c r="M1383" s="52">
        <v>0</v>
      </c>
    </row>
    <row r="1384" spans="1:13" ht="15.75" x14ac:dyDescent="0.25">
      <c r="A1384" s="46" t="s">
        <v>190</v>
      </c>
      <c r="B1384" s="12">
        <v>2</v>
      </c>
      <c r="C1384" s="47">
        <v>41891</v>
      </c>
      <c r="D1384" s="12">
        <v>1</v>
      </c>
      <c r="E1384" s="12" t="s">
        <v>781</v>
      </c>
      <c r="F1384" s="47">
        <v>42660</v>
      </c>
      <c r="G1384" s="47">
        <v>42762</v>
      </c>
      <c r="H1384" s="48">
        <v>1</v>
      </c>
      <c r="I1384" s="47">
        <v>42790</v>
      </c>
      <c r="J1384" s="48">
        <v>1</v>
      </c>
      <c r="K1384" s="12" t="s">
        <v>246</v>
      </c>
      <c r="L1384" s="48" t="s">
        <v>246</v>
      </c>
      <c r="M1384" s="52">
        <v>1</v>
      </c>
    </row>
    <row r="1385" spans="1:13" ht="15.75" x14ac:dyDescent="0.25">
      <c r="A1385" s="46" t="s">
        <v>190</v>
      </c>
      <c r="B1385" s="12">
        <v>2</v>
      </c>
      <c r="C1385" s="47">
        <v>41891</v>
      </c>
      <c r="D1385" s="12">
        <v>5</v>
      </c>
      <c r="E1385" s="12" t="s">
        <v>782</v>
      </c>
      <c r="F1385" s="47">
        <v>42660</v>
      </c>
      <c r="G1385" s="47">
        <v>42762</v>
      </c>
      <c r="H1385" s="48">
        <v>0</v>
      </c>
      <c r="I1385" s="47">
        <v>42793</v>
      </c>
      <c r="J1385" s="48">
        <v>1</v>
      </c>
      <c r="K1385" s="47">
        <v>42796</v>
      </c>
      <c r="L1385" s="48">
        <v>0</v>
      </c>
      <c r="M1385" s="52">
        <v>0</v>
      </c>
    </row>
    <row r="1386" spans="1:13" ht="15.75" x14ac:dyDescent="0.25">
      <c r="A1386" s="46" t="s">
        <v>190</v>
      </c>
      <c r="B1386" s="12">
        <v>2</v>
      </c>
      <c r="C1386" s="47">
        <v>41891</v>
      </c>
      <c r="D1386" s="12">
        <v>7</v>
      </c>
      <c r="E1386" s="12" t="s">
        <v>783</v>
      </c>
      <c r="F1386" s="47">
        <v>42660</v>
      </c>
      <c r="G1386" s="47">
        <v>42762</v>
      </c>
      <c r="H1386" s="48">
        <v>1</v>
      </c>
      <c r="I1386" s="47">
        <v>42793</v>
      </c>
      <c r="J1386" s="48">
        <v>1</v>
      </c>
      <c r="K1386" s="12" t="s">
        <v>246</v>
      </c>
      <c r="L1386" s="48" t="s">
        <v>246</v>
      </c>
      <c r="M1386" s="52">
        <v>1</v>
      </c>
    </row>
    <row r="1387" spans="1:13" ht="15.75" x14ac:dyDescent="0.25">
      <c r="A1387" s="46" t="s">
        <v>190</v>
      </c>
      <c r="B1387" s="12">
        <v>2</v>
      </c>
      <c r="C1387" s="47">
        <v>41891</v>
      </c>
      <c r="D1387" s="12">
        <v>9</v>
      </c>
      <c r="E1387" s="12" t="s">
        <v>784</v>
      </c>
      <c r="F1387" s="47">
        <v>42660</v>
      </c>
      <c r="G1387" s="47">
        <v>42762</v>
      </c>
      <c r="H1387" s="48">
        <v>1</v>
      </c>
      <c r="I1387" s="47">
        <v>42793</v>
      </c>
      <c r="J1387" s="48">
        <v>1</v>
      </c>
      <c r="K1387" s="12" t="s">
        <v>246</v>
      </c>
      <c r="L1387" s="48" t="s">
        <v>246</v>
      </c>
      <c r="M1387" s="52">
        <v>1</v>
      </c>
    </row>
    <row r="1388" spans="1:13" ht="15.75" x14ac:dyDescent="0.25">
      <c r="A1388" s="46" t="s">
        <v>190</v>
      </c>
      <c r="B1388" s="12">
        <v>2</v>
      </c>
      <c r="C1388" s="47">
        <v>42219</v>
      </c>
      <c r="D1388" s="12">
        <v>1</v>
      </c>
      <c r="E1388" s="12" t="s">
        <v>785</v>
      </c>
      <c r="F1388" s="47">
        <v>42660</v>
      </c>
      <c r="G1388" s="47">
        <v>42762</v>
      </c>
      <c r="H1388" s="48">
        <v>0</v>
      </c>
      <c r="I1388" s="47">
        <v>42793</v>
      </c>
      <c r="J1388" s="48">
        <v>0</v>
      </c>
      <c r="K1388" s="12" t="s">
        <v>246</v>
      </c>
      <c r="L1388" s="48" t="s">
        <v>246</v>
      </c>
      <c r="M1388" s="52">
        <v>0</v>
      </c>
    </row>
    <row r="1389" spans="1:13" ht="15.75" x14ac:dyDescent="0.25">
      <c r="A1389" s="46" t="s">
        <v>190</v>
      </c>
      <c r="B1389" s="12">
        <v>2</v>
      </c>
      <c r="C1389" s="47">
        <v>42219</v>
      </c>
      <c r="D1389" s="12">
        <v>3</v>
      </c>
      <c r="E1389" s="12" t="s">
        <v>786</v>
      </c>
      <c r="F1389" s="47">
        <v>42660</v>
      </c>
      <c r="G1389" s="47">
        <v>42762</v>
      </c>
      <c r="H1389" s="48">
        <v>0</v>
      </c>
      <c r="I1389" s="47">
        <v>42793</v>
      </c>
      <c r="J1389" s="48">
        <v>0</v>
      </c>
      <c r="K1389" s="12" t="s">
        <v>246</v>
      </c>
      <c r="L1389" s="48" t="s">
        <v>246</v>
      </c>
      <c r="M1389" s="52">
        <v>0</v>
      </c>
    </row>
    <row r="1390" spans="1:13" ht="15.75" x14ac:dyDescent="0.25">
      <c r="A1390" s="46" t="s">
        <v>190</v>
      </c>
      <c r="B1390" s="12">
        <v>2</v>
      </c>
      <c r="C1390" s="47">
        <v>42223</v>
      </c>
      <c r="D1390" s="12">
        <v>4</v>
      </c>
      <c r="E1390" s="12" t="s">
        <v>787</v>
      </c>
      <c r="F1390" s="47">
        <v>42660</v>
      </c>
      <c r="G1390" s="47">
        <v>42762</v>
      </c>
      <c r="H1390" s="48">
        <v>1</v>
      </c>
      <c r="I1390" s="47">
        <v>42793</v>
      </c>
      <c r="J1390" s="48">
        <v>0</v>
      </c>
      <c r="K1390" s="47">
        <v>42796</v>
      </c>
      <c r="L1390" s="48">
        <v>0</v>
      </c>
      <c r="M1390" s="52">
        <v>0</v>
      </c>
    </row>
    <row r="1391" spans="1:13" ht="15.75" x14ac:dyDescent="0.25">
      <c r="A1391" s="46" t="s">
        <v>190</v>
      </c>
      <c r="B1391" s="12">
        <v>2</v>
      </c>
      <c r="C1391" s="47">
        <v>42223</v>
      </c>
      <c r="D1391" s="12">
        <v>5</v>
      </c>
      <c r="E1391" s="12" t="s">
        <v>788</v>
      </c>
      <c r="F1391" s="47">
        <v>42660</v>
      </c>
      <c r="G1391" s="47">
        <v>42793</v>
      </c>
      <c r="H1391" s="48">
        <v>1</v>
      </c>
      <c r="I1391" s="47">
        <v>42796</v>
      </c>
      <c r="J1391" s="48">
        <v>0</v>
      </c>
      <c r="K1391" s="47" t="s">
        <v>246</v>
      </c>
      <c r="L1391" s="48" t="s">
        <v>246</v>
      </c>
      <c r="M1391" s="52">
        <v>0</v>
      </c>
    </row>
    <row r="1392" spans="1:13" ht="15.75" x14ac:dyDescent="0.25">
      <c r="A1392" s="46" t="s">
        <v>190</v>
      </c>
      <c r="B1392" s="12">
        <v>2</v>
      </c>
      <c r="C1392" s="47">
        <v>42229</v>
      </c>
      <c r="D1392" s="12">
        <v>13</v>
      </c>
      <c r="E1392" s="12" t="s">
        <v>789</v>
      </c>
      <c r="F1392" s="47">
        <v>42660</v>
      </c>
      <c r="G1392" s="47">
        <v>42762</v>
      </c>
      <c r="H1392" s="48">
        <v>1</v>
      </c>
      <c r="I1392" s="47">
        <v>42793</v>
      </c>
      <c r="J1392" s="48">
        <v>0</v>
      </c>
      <c r="K1392" s="47">
        <v>42796</v>
      </c>
      <c r="L1392" s="48">
        <v>0</v>
      </c>
      <c r="M1392" s="52">
        <v>0</v>
      </c>
    </row>
    <row r="1393" spans="1:13" ht="15.75" x14ac:dyDescent="0.25">
      <c r="A1393" s="46" t="s">
        <v>190</v>
      </c>
      <c r="B1393" s="12">
        <v>2</v>
      </c>
      <c r="C1393" s="47">
        <v>42236</v>
      </c>
      <c r="D1393" s="12">
        <v>10</v>
      </c>
      <c r="E1393" s="12" t="s">
        <v>790</v>
      </c>
      <c r="F1393" s="47">
        <v>42660</v>
      </c>
      <c r="G1393" s="47">
        <v>42762</v>
      </c>
      <c r="H1393" s="48">
        <v>1</v>
      </c>
      <c r="I1393" s="47">
        <v>42793</v>
      </c>
      <c r="J1393" s="48">
        <v>0</v>
      </c>
      <c r="K1393" s="47">
        <v>42796</v>
      </c>
      <c r="L1393" s="48">
        <v>0</v>
      </c>
      <c r="M1393" s="52">
        <v>0</v>
      </c>
    </row>
    <row r="1394" spans="1:13" ht="15.75" x14ac:dyDescent="0.25">
      <c r="A1394" s="46" t="s">
        <v>190</v>
      </c>
      <c r="B1394" s="12">
        <v>2</v>
      </c>
      <c r="C1394" s="47">
        <v>42243</v>
      </c>
      <c r="D1394" s="12">
        <v>8</v>
      </c>
      <c r="E1394" s="12" t="s">
        <v>791</v>
      </c>
      <c r="F1394" s="47">
        <v>42660</v>
      </c>
      <c r="G1394" s="47">
        <v>42762</v>
      </c>
      <c r="H1394" s="48">
        <v>1</v>
      </c>
      <c r="I1394" s="47">
        <v>42793</v>
      </c>
      <c r="J1394" s="48">
        <v>1</v>
      </c>
      <c r="K1394" s="12" t="s">
        <v>246</v>
      </c>
      <c r="L1394" s="48" t="s">
        <v>246</v>
      </c>
      <c r="M1394" s="52">
        <v>1</v>
      </c>
    </row>
    <row r="1395" spans="1:13" ht="15.75" x14ac:dyDescent="0.25">
      <c r="A1395" s="46" t="s">
        <v>190</v>
      </c>
      <c r="B1395" s="12">
        <v>2</v>
      </c>
      <c r="C1395" s="47">
        <v>42258</v>
      </c>
      <c r="D1395" s="12">
        <v>8</v>
      </c>
      <c r="E1395" s="12" t="s">
        <v>792</v>
      </c>
      <c r="F1395" s="47">
        <v>42660</v>
      </c>
      <c r="G1395" s="47">
        <v>42762</v>
      </c>
      <c r="H1395" s="48">
        <v>1</v>
      </c>
      <c r="I1395" s="47">
        <v>42793</v>
      </c>
      <c r="J1395" s="48">
        <v>1</v>
      </c>
      <c r="K1395" s="12" t="s">
        <v>246</v>
      </c>
      <c r="L1395" s="48" t="s">
        <v>246</v>
      </c>
      <c r="M1395" s="52">
        <v>1</v>
      </c>
    </row>
    <row r="1396" spans="1:13" ht="15.75" x14ac:dyDescent="0.25">
      <c r="A1396" s="46" t="s">
        <v>190</v>
      </c>
      <c r="B1396" s="12">
        <v>2</v>
      </c>
      <c r="C1396" s="47">
        <v>42258</v>
      </c>
      <c r="D1396" s="12">
        <v>12</v>
      </c>
      <c r="E1396" s="12" t="s">
        <v>793</v>
      </c>
      <c r="F1396" s="47">
        <v>42660</v>
      </c>
      <c r="G1396" s="47">
        <v>42762</v>
      </c>
      <c r="H1396" s="48">
        <v>0</v>
      </c>
      <c r="I1396" s="47">
        <v>42793</v>
      </c>
      <c r="J1396" s="48">
        <v>0</v>
      </c>
      <c r="K1396" s="12" t="s">
        <v>246</v>
      </c>
      <c r="L1396" s="48" t="s">
        <v>246</v>
      </c>
      <c r="M1396" s="52">
        <v>0</v>
      </c>
    </row>
    <row r="1397" spans="1:13" ht="15.75" x14ac:dyDescent="0.25">
      <c r="A1397" s="46" t="s">
        <v>190</v>
      </c>
      <c r="B1397" s="12">
        <v>2</v>
      </c>
      <c r="C1397" s="47">
        <v>42263</v>
      </c>
      <c r="D1397" s="12">
        <v>7</v>
      </c>
      <c r="E1397" s="12" t="s">
        <v>1198</v>
      </c>
      <c r="F1397" s="47">
        <v>42660</v>
      </c>
      <c r="G1397" s="47">
        <v>42762</v>
      </c>
      <c r="H1397" s="48">
        <v>0</v>
      </c>
      <c r="I1397" s="47">
        <v>42793</v>
      </c>
      <c r="J1397" s="48">
        <v>1</v>
      </c>
      <c r="K1397" s="47">
        <v>42796</v>
      </c>
      <c r="L1397" s="48">
        <v>0</v>
      </c>
      <c r="M1397" s="52">
        <v>0</v>
      </c>
    </row>
    <row r="1398" spans="1:13" ht="15.75" x14ac:dyDescent="0.25">
      <c r="A1398" s="46" t="s">
        <v>190</v>
      </c>
      <c r="B1398" s="12">
        <v>2</v>
      </c>
      <c r="C1398" s="47">
        <v>42263</v>
      </c>
      <c r="D1398" s="12">
        <v>11</v>
      </c>
      <c r="E1398" s="12" t="s">
        <v>1199</v>
      </c>
      <c r="F1398" s="47">
        <v>42660</v>
      </c>
      <c r="G1398" s="47">
        <v>42762</v>
      </c>
      <c r="H1398" s="48">
        <v>0</v>
      </c>
      <c r="I1398" s="47">
        <v>42793</v>
      </c>
      <c r="J1398" s="48">
        <v>0</v>
      </c>
      <c r="K1398" s="12" t="s">
        <v>246</v>
      </c>
      <c r="L1398" s="48" t="s">
        <v>246</v>
      </c>
      <c r="M1398" s="52">
        <v>0</v>
      </c>
    </row>
    <row r="1399" spans="1:13" ht="15.75" x14ac:dyDescent="0.25">
      <c r="A1399" s="46" t="s">
        <v>190</v>
      </c>
      <c r="B1399" s="12">
        <v>3</v>
      </c>
      <c r="C1399" s="47">
        <v>42292</v>
      </c>
      <c r="D1399" s="12">
        <v>2</v>
      </c>
      <c r="E1399" s="12" t="s">
        <v>794</v>
      </c>
      <c r="F1399" s="47">
        <v>42660</v>
      </c>
      <c r="G1399" s="47">
        <v>42768</v>
      </c>
      <c r="H1399" s="48">
        <v>0</v>
      </c>
      <c r="I1399" s="47">
        <v>42790</v>
      </c>
      <c r="J1399" s="48">
        <v>1</v>
      </c>
      <c r="K1399" s="47">
        <v>42807</v>
      </c>
      <c r="L1399" s="48">
        <v>1</v>
      </c>
      <c r="M1399" s="52">
        <v>1</v>
      </c>
    </row>
    <row r="1400" spans="1:13" ht="15.75" x14ac:dyDescent="0.25">
      <c r="A1400" s="46" t="s">
        <v>190</v>
      </c>
      <c r="B1400" s="12">
        <v>3</v>
      </c>
      <c r="C1400" s="47">
        <v>42292</v>
      </c>
      <c r="D1400" s="12">
        <v>2</v>
      </c>
      <c r="E1400" s="12" t="s">
        <v>795</v>
      </c>
      <c r="F1400" s="47">
        <v>42660</v>
      </c>
      <c r="G1400" s="47">
        <v>42768</v>
      </c>
      <c r="H1400" s="48">
        <v>0</v>
      </c>
      <c r="I1400" s="47">
        <v>42790</v>
      </c>
      <c r="J1400" s="48">
        <v>1</v>
      </c>
      <c r="K1400" s="47">
        <v>42807</v>
      </c>
      <c r="L1400" s="48">
        <v>1</v>
      </c>
      <c r="M1400" s="52">
        <v>1</v>
      </c>
    </row>
    <row r="1401" spans="1:13" ht="15.75" x14ac:dyDescent="0.25">
      <c r="A1401" s="46" t="s">
        <v>190</v>
      </c>
      <c r="B1401" s="12">
        <v>3</v>
      </c>
      <c r="C1401" s="47">
        <v>42292</v>
      </c>
      <c r="D1401" s="12">
        <v>2</v>
      </c>
      <c r="E1401" s="12" t="s">
        <v>796</v>
      </c>
      <c r="F1401" s="47">
        <v>42660</v>
      </c>
      <c r="G1401" s="47">
        <v>42768</v>
      </c>
      <c r="H1401" s="48">
        <v>0</v>
      </c>
      <c r="I1401" s="47">
        <v>42790</v>
      </c>
      <c r="J1401" s="48">
        <v>1</v>
      </c>
      <c r="K1401" s="47">
        <v>42807</v>
      </c>
      <c r="L1401" s="48">
        <v>1</v>
      </c>
      <c r="M1401" s="52">
        <v>1</v>
      </c>
    </row>
    <row r="1402" spans="1:13" ht="15.75" x14ac:dyDescent="0.25">
      <c r="A1402" s="46" t="s">
        <v>190</v>
      </c>
      <c r="B1402" s="12">
        <v>3</v>
      </c>
      <c r="C1402" s="47">
        <v>42292</v>
      </c>
      <c r="D1402" s="12">
        <v>5</v>
      </c>
      <c r="E1402" s="12" t="s">
        <v>797</v>
      </c>
      <c r="F1402" s="47">
        <v>42660</v>
      </c>
      <c r="G1402" s="47">
        <v>42768</v>
      </c>
      <c r="H1402" s="48">
        <v>0</v>
      </c>
      <c r="I1402" s="47">
        <v>42790</v>
      </c>
      <c r="J1402" s="48">
        <v>1</v>
      </c>
      <c r="K1402" s="47">
        <v>42807</v>
      </c>
      <c r="L1402" s="48">
        <v>1</v>
      </c>
      <c r="M1402" s="52">
        <v>1</v>
      </c>
    </row>
    <row r="1403" spans="1:13" ht="15.75" x14ac:dyDescent="0.25">
      <c r="A1403" s="46" t="s">
        <v>190</v>
      </c>
      <c r="B1403" s="12">
        <v>3</v>
      </c>
      <c r="C1403" s="47">
        <v>42292</v>
      </c>
      <c r="D1403" s="12">
        <v>9</v>
      </c>
      <c r="E1403" s="12" t="s">
        <v>798</v>
      </c>
      <c r="F1403" s="47">
        <v>42660</v>
      </c>
      <c r="G1403" s="47">
        <v>42768</v>
      </c>
      <c r="H1403" s="48">
        <v>0</v>
      </c>
      <c r="I1403" s="47">
        <v>42790</v>
      </c>
      <c r="J1403" s="48">
        <v>0</v>
      </c>
      <c r="K1403" s="12" t="s">
        <v>246</v>
      </c>
      <c r="L1403" s="48" t="s">
        <v>246</v>
      </c>
      <c r="M1403" s="52">
        <v>0</v>
      </c>
    </row>
    <row r="1404" spans="1:13" ht="15.75" x14ac:dyDescent="0.25">
      <c r="A1404" s="46" t="s">
        <v>190</v>
      </c>
      <c r="B1404" s="12">
        <v>3</v>
      </c>
      <c r="C1404" s="47">
        <v>42306</v>
      </c>
      <c r="D1404" s="12">
        <v>5</v>
      </c>
      <c r="E1404" s="12" t="s">
        <v>799</v>
      </c>
      <c r="F1404" s="47">
        <v>42660</v>
      </c>
      <c r="G1404" s="47">
        <v>42768</v>
      </c>
      <c r="H1404" s="48">
        <v>1</v>
      </c>
      <c r="I1404" s="47">
        <v>42790</v>
      </c>
      <c r="J1404" s="48">
        <v>1</v>
      </c>
      <c r="K1404" s="12" t="s">
        <v>246</v>
      </c>
      <c r="L1404" s="48" t="s">
        <v>246</v>
      </c>
      <c r="M1404" s="52">
        <v>1</v>
      </c>
    </row>
    <row r="1405" spans="1:13" ht="15.75" x14ac:dyDescent="0.25">
      <c r="A1405" s="46" t="s">
        <v>190</v>
      </c>
      <c r="B1405" s="12">
        <v>3</v>
      </c>
      <c r="C1405" s="47">
        <v>42306</v>
      </c>
      <c r="D1405" s="12">
        <v>5</v>
      </c>
      <c r="E1405" s="12" t="s">
        <v>800</v>
      </c>
      <c r="F1405" s="47">
        <v>42660</v>
      </c>
      <c r="G1405" s="47">
        <v>42768</v>
      </c>
      <c r="H1405" s="48">
        <v>1</v>
      </c>
      <c r="I1405" s="47">
        <v>42790</v>
      </c>
      <c r="J1405" s="48">
        <v>1</v>
      </c>
      <c r="K1405" s="12" t="s">
        <v>246</v>
      </c>
      <c r="L1405" s="48" t="s">
        <v>246</v>
      </c>
      <c r="M1405" s="52">
        <v>1</v>
      </c>
    </row>
    <row r="1406" spans="1:13" ht="15.75" x14ac:dyDescent="0.25">
      <c r="A1406" s="46" t="s">
        <v>190</v>
      </c>
      <c r="B1406" s="12">
        <v>3</v>
      </c>
      <c r="C1406" s="47">
        <v>42306</v>
      </c>
      <c r="D1406" s="12">
        <v>5</v>
      </c>
      <c r="E1406" s="12" t="s">
        <v>801</v>
      </c>
      <c r="F1406" s="47">
        <v>42660</v>
      </c>
      <c r="G1406" s="47">
        <v>42768</v>
      </c>
      <c r="H1406" s="48">
        <v>1</v>
      </c>
      <c r="I1406" s="47">
        <v>42790</v>
      </c>
      <c r="J1406" s="48">
        <v>1</v>
      </c>
      <c r="K1406" s="12" t="s">
        <v>246</v>
      </c>
      <c r="L1406" s="48" t="s">
        <v>246</v>
      </c>
      <c r="M1406" s="52">
        <v>1</v>
      </c>
    </row>
    <row r="1407" spans="1:13" ht="15.75" x14ac:dyDescent="0.25">
      <c r="A1407" s="46" t="s">
        <v>190</v>
      </c>
      <c r="B1407" s="12">
        <v>3</v>
      </c>
      <c r="C1407" s="47">
        <v>42306</v>
      </c>
      <c r="D1407" s="12">
        <v>8</v>
      </c>
      <c r="E1407" s="12" t="s">
        <v>802</v>
      </c>
      <c r="F1407" s="47">
        <v>42660</v>
      </c>
      <c r="G1407" s="47">
        <v>42768</v>
      </c>
      <c r="H1407" s="48">
        <v>0</v>
      </c>
      <c r="I1407" s="47">
        <v>42790</v>
      </c>
      <c r="J1407" s="48">
        <v>1</v>
      </c>
      <c r="K1407" s="47">
        <v>42807</v>
      </c>
      <c r="L1407" s="48">
        <v>1</v>
      </c>
      <c r="M1407" s="52">
        <v>1</v>
      </c>
    </row>
    <row r="1408" spans="1:13" ht="15.75" x14ac:dyDescent="0.25">
      <c r="A1408" s="46" t="s">
        <v>190</v>
      </c>
      <c r="B1408" s="12">
        <v>3</v>
      </c>
      <c r="C1408" s="47">
        <v>42306</v>
      </c>
      <c r="D1408" s="12">
        <v>8</v>
      </c>
      <c r="E1408" s="12" t="s">
        <v>803</v>
      </c>
      <c r="F1408" s="47">
        <v>42660</v>
      </c>
      <c r="G1408" s="47">
        <v>42768</v>
      </c>
      <c r="H1408" s="48">
        <v>0</v>
      </c>
      <c r="I1408" s="47">
        <v>42790</v>
      </c>
      <c r="J1408" s="48">
        <v>1</v>
      </c>
      <c r="K1408" s="47">
        <v>42807</v>
      </c>
      <c r="L1408" s="48">
        <v>1</v>
      </c>
      <c r="M1408" s="52">
        <v>1</v>
      </c>
    </row>
    <row r="1409" spans="1:13" ht="15.75" x14ac:dyDescent="0.25">
      <c r="A1409" s="57" t="s">
        <v>191</v>
      </c>
      <c r="B1409" s="12">
        <v>1</v>
      </c>
      <c r="C1409" s="55">
        <v>42166</v>
      </c>
      <c r="D1409" s="12">
        <v>3</v>
      </c>
      <c r="E1409" s="12" t="s">
        <v>811</v>
      </c>
      <c r="F1409" s="47">
        <v>42660</v>
      </c>
      <c r="G1409" s="47">
        <v>42762</v>
      </c>
      <c r="H1409" s="48">
        <v>0</v>
      </c>
      <c r="I1409" s="47">
        <v>42793</v>
      </c>
      <c r="J1409" s="48">
        <v>0</v>
      </c>
      <c r="K1409" s="47" t="s">
        <v>246</v>
      </c>
      <c r="L1409" s="48" t="s">
        <v>246</v>
      </c>
      <c r="M1409" s="52">
        <v>0</v>
      </c>
    </row>
    <row r="1410" spans="1:13" ht="15.75" x14ac:dyDescent="0.25">
      <c r="A1410" s="57" t="s">
        <v>191</v>
      </c>
      <c r="B1410" s="12">
        <v>1</v>
      </c>
      <c r="C1410" s="55">
        <v>42166</v>
      </c>
      <c r="D1410" s="12">
        <v>4</v>
      </c>
      <c r="E1410" s="12" t="s">
        <v>812</v>
      </c>
      <c r="F1410" s="47">
        <v>42660</v>
      </c>
      <c r="G1410" s="47">
        <v>42762</v>
      </c>
      <c r="H1410" s="48">
        <v>0</v>
      </c>
      <c r="I1410" s="47">
        <v>42793</v>
      </c>
      <c r="J1410" s="48">
        <v>0</v>
      </c>
      <c r="K1410" s="47" t="s">
        <v>246</v>
      </c>
      <c r="L1410" s="48" t="s">
        <v>246</v>
      </c>
      <c r="M1410" s="52">
        <v>0</v>
      </c>
    </row>
    <row r="1411" spans="1:13" ht="15.75" x14ac:dyDescent="0.25">
      <c r="A1411" s="57" t="s">
        <v>191</v>
      </c>
      <c r="B1411" s="12">
        <v>1</v>
      </c>
      <c r="C1411" s="55">
        <v>42179</v>
      </c>
      <c r="D1411" s="12">
        <v>12</v>
      </c>
      <c r="E1411" s="12" t="s">
        <v>813</v>
      </c>
      <c r="F1411" s="47">
        <v>42660</v>
      </c>
      <c r="G1411" s="47">
        <v>42762</v>
      </c>
      <c r="H1411" s="48">
        <v>0</v>
      </c>
      <c r="I1411" s="47">
        <v>42793</v>
      </c>
      <c r="J1411" s="48">
        <v>0</v>
      </c>
      <c r="K1411" s="47" t="s">
        <v>246</v>
      </c>
      <c r="L1411" s="48" t="s">
        <v>246</v>
      </c>
      <c r="M1411" s="52">
        <v>0</v>
      </c>
    </row>
    <row r="1412" spans="1:13" ht="15.75" x14ac:dyDescent="0.25">
      <c r="A1412" s="57" t="s">
        <v>191</v>
      </c>
      <c r="B1412" s="12">
        <v>1</v>
      </c>
      <c r="C1412" s="55">
        <v>42179</v>
      </c>
      <c r="D1412" s="12">
        <v>14</v>
      </c>
      <c r="E1412" s="12" t="s">
        <v>814</v>
      </c>
      <c r="F1412" s="47">
        <v>42660</v>
      </c>
      <c r="G1412" s="47">
        <v>42762</v>
      </c>
      <c r="H1412" s="48">
        <v>0</v>
      </c>
      <c r="I1412" s="47">
        <v>42793</v>
      </c>
      <c r="J1412" s="48">
        <v>0</v>
      </c>
      <c r="K1412" s="47" t="s">
        <v>246</v>
      </c>
      <c r="L1412" s="48" t="s">
        <v>246</v>
      </c>
      <c r="M1412" s="52">
        <v>0</v>
      </c>
    </row>
    <row r="1413" spans="1:13" ht="15.75" x14ac:dyDescent="0.25">
      <c r="A1413" s="57" t="s">
        <v>191</v>
      </c>
      <c r="B1413" s="12">
        <v>1</v>
      </c>
      <c r="C1413" s="55">
        <v>42186</v>
      </c>
      <c r="D1413" s="12">
        <v>5</v>
      </c>
      <c r="E1413" s="12" t="s">
        <v>815</v>
      </c>
      <c r="F1413" s="47">
        <v>42660</v>
      </c>
      <c r="G1413" s="47">
        <v>42762</v>
      </c>
      <c r="H1413" s="48">
        <v>0</v>
      </c>
      <c r="I1413" s="47">
        <v>42793</v>
      </c>
      <c r="J1413" s="48">
        <v>0</v>
      </c>
      <c r="K1413" s="47" t="s">
        <v>246</v>
      </c>
      <c r="L1413" s="48" t="s">
        <v>246</v>
      </c>
      <c r="M1413" s="52">
        <v>0</v>
      </c>
    </row>
    <row r="1414" spans="1:13" ht="15.75" x14ac:dyDescent="0.25">
      <c r="A1414" s="57" t="s">
        <v>191</v>
      </c>
      <c r="B1414" s="12">
        <v>1</v>
      </c>
      <c r="C1414" s="55">
        <v>42186</v>
      </c>
      <c r="D1414" s="12">
        <v>6</v>
      </c>
      <c r="E1414" s="12" t="s">
        <v>816</v>
      </c>
      <c r="F1414" s="47">
        <v>42660</v>
      </c>
      <c r="G1414" s="47">
        <v>42762</v>
      </c>
      <c r="H1414" s="48">
        <v>0</v>
      </c>
      <c r="I1414" s="47">
        <v>42793</v>
      </c>
      <c r="J1414" s="48">
        <v>0</v>
      </c>
      <c r="K1414" s="47" t="s">
        <v>246</v>
      </c>
      <c r="L1414" s="48" t="s">
        <v>246</v>
      </c>
      <c r="M1414" s="52">
        <v>0</v>
      </c>
    </row>
    <row r="1415" spans="1:13" ht="15.75" x14ac:dyDescent="0.25">
      <c r="A1415" s="57" t="s">
        <v>191</v>
      </c>
      <c r="B1415" s="12">
        <v>1</v>
      </c>
      <c r="C1415" s="55">
        <v>42192</v>
      </c>
      <c r="D1415" s="12">
        <v>8</v>
      </c>
      <c r="E1415" s="12" t="s">
        <v>817</v>
      </c>
      <c r="F1415" s="47">
        <v>42660</v>
      </c>
      <c r="G1415" s="47">
        <v>42762</v>
      </c>
      <c r="H1415" s="48">
        <v>0</v>
      </c>
      <c r="I1415" s="47">
        <v>42793</v>
      </c>
      <c r="J1415" s="48">
        <v>0</v>
      </c>
      <c r="K1415" s="47" t="s">
        <v>246</v>
      </c>
      <c r="L1415" s="48" t="s">
        <v>246</v>
      </c>
      <c r="M1415" s="52">
        <v>0</v>
      </c>
    </row>
    <row r="1416" spans="1:13" ht="15.75" x14ac:dyDescent="0.25">
      <c r="A1416" s="57" t="s">
        <v>191</v>
      </c>
      <c r="B1416" s="12">
        <v>1</v>
      </c>
      <c r="C1416" s="55">
        <v>42192</v>
      </c>
      <c r="D1416" s="12">
        <v>10</v>
      </c>
      <c r="E1416" s="12" t="s">
        <v>818</v>
      </c>
      <c r="F1416" s="47">
        <v>42660</v>
      </c>
      <c r="G1416" s="47">
        <v>42762</v>
      </c>
      <c r="H1416" s="48">
        <v>0</v>
      </c>
      <c r="I1416" s="47">
        <v>42793</v>
      </c>
      <c r="J1416" s="48">
        <v>0</v>
      </c>
      <c r="K1416" s="47" t="s">
        <v>246</v>
      </c>
      <c r="L1416" s="48" t="s">
        <v>246</v>
      </c>
      <c r="M1416" s="52">
        <v>0</v>
      </c>
    </row>
    <row r="1417" spans="1:13" ht="15.75" x14ac:dyDescent="0.25">
      <c r="A1417" s="57" t="s">
        <v>191</v>
      </c>
      <c r="B1417" s="12">
        <v>1</v>
      </c>
      <c r="C1417" s="55">
        <v>42201</v>
      </c>
      <c r="D1417" s="12">
        <v>1</v>
      </c>
      <c r="E1417" s="12" t="s">
        <v>819</v>
      </c>
      <c r="F1417" s="47">
        <v>42660</v>
      </c>
      <c r="G1417" s="47">
        <v>42762</v>
      </c>
      <c r="H1417" s="48">
        <v>0</v>
      </c>
      <c r="I1417" s="47">
        <v>42793</v>
      </c>
      <c r="J1417" s="48">
        <v>0</v>
      </c>
      <c r="K1417" s="47" t="s">
        <v>246</v>
      </c>
      <c r="L1417" s="48" t="s">
        <v>246</v>
      </c>
      <c r="M1417" s="52">
        <v>0</v>
      </c>
    </row>
    <row r="1418" spans="1:13" ht="15.75" x14ac:dyDescent="0.25">
      <c r="A1418" s="57" t="s">
        <v>191</v>
      </c>
      <c r="B1418" s="12">
        <v>1</v>
      </c>
      <c r="C1418" s="55">
        <v>42201</v>
      </c>
      <c r="D1418" s="12">
        <v>2</v>
      </c>
      <c r="E1418" s="12" t="s">
        <v>820</v>
      </c>
      <c r="F1418" s="47">
        <v>42660</v>
      </c>
      <c r="G1418" s="47">
        <v>42762</v>
      </c>
      <c r="H1418" s="48">
        <v>0</v>
      </c>
      <c r="I1418" s="47">
        <v>42793</v>
      </c>
      <c r="J1418" s="48">
        <v>0</v>
      </c>
      <c r="K1418" s="47" t="s">
        <v>246</v>
      </c>
      <c r="L1418" s="48" t="s">
        <v>246</v>
      </c>
      <c r="M1418" s="52">
        <v>0</v>
      </c>
    </row>
    <row r="1419" spans="1:13" ht="15.75" x14ac:dyDescent="0.25">
      <c r="A1419" s="57" t="s">
        <v>191</v>
      </c>
      <c r="B1419" s="12">
        <v>1</v>
      </c>
      <c r="C1419" s="55">
        <v>42529</v>
      </c>
      <c r="D1419" s="12">
        <v>4</v>
      </c>
      <c r="E1419" s="12" t="s">
        <v>821</v>
      </c>
      <c r="F1419" s="47">
        <v>42660</v>
      </c>
      <c r="G1419" s="47">
        <v>42762</v>
      </c>
      <c r="H1419" s="48">
        <v>0</v>
      </c>
      <c r="I1419" s="47">
        <v>42793</v>
      </c>
      <c r="J1419" s="48">
        <v>0</v>
      </c>
      <c r="K1419" s="47" t="s">
        <v>246</v>
      </c>
      <c r="L1419" s="48" t="s">
        <v>246</v>
      </c>
      <c r="M1419" s="52">
        <v>0</v>
      </c>
    </row>
    <row r="1420" spans="1:13" ht="15.75" x14ac:dyDescent="0.25">
      <c r="A1420" s="57" t="s">
        <v>191</v>
      </c>
      <c r="B1420" s="12">
        <v>1</v>
      </c>
      <c r="C1420" s="55">
        <v>42529</v>
      </c>
      <c r="D1420" s="12">
        <v>9</v>
      </c>
      <c r="E1420" s="12" t="s">
        <v>822</v>
      </c>
      <c r="F1420" s="47">
        <v>42660</v>
      </c>
      <c r="G1420" s="47">
        <v>42762</v>
      </c>
      <c r="H1420" s="48">
        <v>0</v>
      </c>
      <c r="I1420" s="47">
        <v>42793</v>
      </c>
      <c r="J1420" s="48">
        <v>0</v>
      </c>
      <c r="K1420" s="47" t="s">
        <v>246</v>
      </c>
      <c r="L1420" s="48" t="s">
        <v>246</v>
      </c>
      <c r="M1420" s="52">
        <v>0</v>
      </c>
    </row>
    <row r="1421" spans="1:13" ht="15.75" x14ac:dyDescent="0.25">
      <c r="A1421" s="57" t="s">
        <v>191</v>
      </c>
      <c r="B1421" s="12">
        <v>1</v>
      </c>
      <c r="C1421" s="55">
        <v>42536</v>
      </c>
      <c r="D1421" s="12">
        <v>2</v>
      </c>
      <c r="E1421" s="12" t="s">
        <v>823</v>
      </c>
      <c r="F1421" s="47">
        <v>42660</v>
      </c>
      <c r="G1421" s="47">
        <v>42762</v>
      </c>
      <c r="H1421" s="48">
        <v>0</v>
      </c>
      <c r="I1421" s="47">
        <v>42793</v>
      </c>
      <c r="J1421" s="48">
        <v>0</v>
      </c>
      <c r="K1421" s="47" t="s">
        <v>246</v>
      </c>
      <c r="L1421" s="48" t="s">
        <v>246</v>
      </c>
      <c r="M1421" s="52">
        <v>0</v>
      </c>
    </row>
    <row r="1422" spans="1:13" ht="15.75" x14ac:dyDescent="0.25">
      <c r="A1422" s="57" t="s">
        <v>191</v>
      </c>
      <c r="B1422" s="12">
        <v>1</v>
      </c>
      <c r="C1422" s="55">
        <v>42536</v>
      </c>
      <c r="D1422" s="12">
        <v>3</v>
      </c>
      <c r="E1422" s="12" t="s">
        <v>824</v>
      </c>
      <c r="F1422" s="47">
        <v>42660</v>
      </c>
      <c r="G1422" s="47">
        <v>42762</v>
      </c>
      <c r="H1422" s="48">
        <v>0</v>
      </c>
      <c r="I1422" s="47">
        <v>42793</v>
      </c>
      <c r="J1422" s="48">
        <v>0</v>
      </c>
      <c r="K1422" s="47" t="s">
        <v>246</v>
      </c>
      <c r="L1422" s="48" t="s">
        <v>246</v>
      </c>
      <c r="M1422" s="52">
        <v>0</v>
      </c>
    </row>
    <row r="1423" spans="1:13" ht="15.75" x14ac:dyDescent="0.25">
      <c r="A1423" s="57" t="s">
        <v>191</v>
      </c>
      <c r="B1423" s="12">
        <v>1</v>
      </c>
      <c r="C1423" s="55">
        <v>42543</v>
      </c>
      <c r="D1423" s="12">
        <v>1</v>
      </c>
      <c r="E1423" s="12" t="s">
        <v>825</v>
      </c>
      <c r="F1423" s="47">
        <v>42660</v>
      </c>
      <c r="G1423" s="47">
        <v>42762</v>
      </c>
      <c r="H1423" s="48">
        <v>0</v>
      </c>
      <c r="I1423" s="47">
        <v>42793</v>
      </c>
      <c r="J1423" s="48">
        <v>0</v>
      </c>
      <c r="K1423" s="47" t="s">
        <v>246</v>
      </c>
      <c r="L1423" s="48" t="s">
        <v>246</v>
      </c>
      <c r="M1423" s="52">
        <v>0</v>
      </c>
    </row>
    <row r="1424" spans="1:13" ht="15.75" x14ac:dyDescent="0.25">
      <c r="A1424" s="57" t="s">
        <v>191</v>
      </c>
      <c r="B1424" s="12">
        <v>1</v>
      </c>
      <c r="C1424" s="55">
        <v>42550</v>
      </c>
      <c r="D1424" s="12">
        <v>6</v>
      </c>
      <c r="E1424" s="12" t="s">
        <v>826</v>
      </c>
      <c r="F1424" s="47">
        <v>42660</v>
      </c>
      <c r="G1424" s="47">
        <v>42762</v>
      </c>
      <c r="H1424" s="48">
        <v>0</v>
      </c>
      <c r="I1424" s="47">
        <v>42793</v>
      </c>
      <c r="J1424" s="48">
        <v>0</v>
      </c>
      <c r="K1424" s="47" t="s">
        <v>246</v>
      </c>
      <c r="L1424" s="48" t="s">
        <v>246</v>
      </c>
      <c r="M1424" s="52">
        <v>0</v>
      </c>
    </row>
    <row r="1425" spans="1:13" ht="15.75" x14ac:dyDescent="0.25">
      <c r="A1425" s="57" t="s">
        <v>191</v>
      </c>
      <c r="B1425" s="12">
        <v>1</v>
      </c>
      <c r="C1425" s="55">
        <v>42558</v>
      </c>
      <c r="D1425" s="12">
        <v>8</v>
      </c>
      <c r="E1425" s="12" t="s">
        <v>827</v>
      </c>
      <c r="F1425" s="47">
        <v>42660</v>
      </c>
      <c r="G1425" s="47">
        <v>42762</v>
      </c>
      <c r="H1425" s="48">
        <v>0</v>
      </c>
      <c r="I1425" s="47">
        <v>42793</v>
      </c>
      <c r="J1425" s="48">
        <v>0</v>
      </c>
      <c r="K1425" s="47" t="s">
        <v>246</v>
      </c>
      <c r="L1425" s="48" t="s">
        <v>246</v>
      </c>
      <c r="M1425" s="52">
        <v>0</v>
      </c>
    </row>
    <row r="1426" spans="1:13" ht="15.75" x14ac:dyDescent="0.25">
      <c r="A1426" s="57" t="s">
        <v>191</v>
      </c>
      <c r="B1426" s="12">
        <v>1</v>
      </c>
      <c r="C1426" s="55">
        <v>42564</v>
      </c>
      <c r="D1426" s="12">
        <v>10</v>
      </c>
      <c r="E1426" s="12" t="s">
        <v>828</v>
      </c>
      <c r="F1426" s="47">
        <v>42660</v>
      </c>
      <c r="G1426" s="47">
        <v>42762</v>
      </c>
      <c r="H1426" s="48">
        <v>0</v>
      </c>
      <c r="I1426" s="47">
        <v>42793</v>
      </c>
      <c r="J1426" s="48">
        <v>0</v>
      </c>
      <c r="K1426" s="47" t="s">
        <v>246</v>
      </c>
      <c r="L1426" s="48" t="s">
        <v>246</v>
      </c>
      <c r="M1426" s="52">
        <v>0</v>
      </c>
    </row>
    <row r="1427" spans="1:13" ht="15.75" x14ac:dyDescent="0.25">
      <c r="A1427" s="57" t="s">
        <v>191</v>
      </c>
      <c r="B1427" s="12">
        <v>1</v>
      </c>
      <c r="C1427" s="55">
        <v>42573</v>
      </c>
      <c r="D1427" s="12">
        <v>11</v>
      </c>
      <c r="E1427" s="12" t="s">
        <v>829</v>
      </c>
      <c r="F1427" s="47">
        <v>42660</v>
      </c>
      <c r="G1427" s="47">
        <v>42762</v>
      </c>
      <c r="H1427" s="48">
        <v>0</v>
      </c>
      <c r="I1427" s="47">
        <v>42793</v>
      </c>
      <c r="J1427" s="48">
        <v>0</v>
      </c>
      <c r="K1427" s="47" t="s">
        <v>246</v>
      </c>
      <c r="L1427" s="48" t="s">
        <v>246</v>
      </c>
      <c r="M1427" s="52">
        <v>0</v>
      </c>
    </row>
    <row r="1428" spans="1:13" ht="15.75" x14ac:dyDescent="0.25">
      <c r="A1428" s="57" t="s">
        <v>191</v>
      </c>
      <c r="B1428" s="12">
        <v>1</v>
      </c>
      <c r="C1428" s="55">
        <v>42573</v>
      </c>
      <c r="D1428" s="12">
        <v>13</v>
      </c>
      <c r="E1428" s="12" t="s">
        <v>830</v>
      </c>
      <c r="F1428" s="47">
        <v>42660</v>
      </c>
      <c r="G1428" s="47">
        <v>42762</v>
      </c>
      <c r="H1428" s="48">
        <v>0</v>
      </c>
      <c r="I1428" s="47">
        <v>42793</v>
      </c>
      <c r="J1428" s="48">
        <v>0</v>
      </c>
      <c r="K1428" s="47" t="s">
        <v>246</v>
      </c>
      <c r="L1428" s="48" t="s">
        <v>246</v>
      </c>
      <c r="M1428" s="52">
        <v>0</v>
      </c>
    </row>
    <row r="1429" spans="1:13" ht="15.75" x14ac:dyDescent="0.25">
      <c r="A1429" s="57" t="s">
        <v>191</v>
      </c>
      <c r="B1429" s="12">
        <v>2</v>
      </c>
      <c r="C1429" s="55">
        <v>41870</v>
      </c>
      <c r="D1429" s="12">
        <v>1</v>
      </c>
      <c r="E1429" s="12" t="s">
        <v>831</v>
      </c>
      <c r="F1429" s="47">
        <v>42660</v>
      </c>
      <c r="G1429" s="47">
        <v>42762</v>
      </c>
      <c r="H1429" s="48">
        <v>0</v>
      </c>
      <c r="I1429" s="47">
        <v>42793</v>
      </c>
      <c r="J1429" s="48">
        <v>0</v>
      </c>
      <c r="K1429" s="47" t="s">
        <v>246</v>
      </c>
      <c r="L1429" s="48" t="s">
        <v>246</v>
      </c>
      <c r="M1429" s="52">
        <v>0</v>
      </c>
    </row>
    <row r="1430" spans="1:13" ht="15.75" x14ac:dyDescent="0.25">
      <c r="A1430" s="57" t="s">
        <v>191</v>
      </c>
      <c r="B1430" s="12">
        <v>2</v>
      </c>
      <c r="C1430" s="55">
        <v>41870</v>
      </c>
      <c r="D1430" s="12">
        <v>8</v>
      </c>
      <c r="E1430" s="12" t="s">
        <v>832</v>
      </c>
      <c r="F1430" s="47">
        <v>42661</v>
      </c>
      <c r="G1430" s="47">
        <v>42762</v>
      </c>
      <c r="H1430" s="48">
        <v>0</v>
      </c>
      <c r="I1430" s="47">
        <v>42793</v>
      </c>
      <c r="J1430" s="48">
        <v>0</v>
      </c>
      <c r="K1430" s="47" t="s">
        <v>246</v>
      </c>
      <c r="L1430" s="48" t="s">
        <v>246</v>
      </c>
      <c r="M1430" s="52">
        <v>0</v>
      </c>
    </row>
    <row r="1431" spans="1:13" ht="15.75" x14ac:dyDescent="0.25">
      <c r="A1431" s="57" t="s">
        <v>191</v>
      </c>
      <c r="B1431" s="12">
        <v>2</v>
      </c>
      <c r="C1431" s="55">
        <v>41870</v>
      </c>
      <c r="D1431" s="12">
        <v>9</v>
      </c>
      <c r="E1431" s="12" t="s">
        <v>833</v>
      </c>
      <c r="F1431" s="47">
        <v>42661</v>
      </c>
      <c r="G1431" s="47">
        <v>42762</v>
      </c>
      <c r="H1431" s="48">
        <v>0</v>
      </c>
      <c r="I1431" s="47">
        <v>42793</v>
      </c>
      <c r="J1431" s="48">
        <v>0</v>
      </c>
      <c r="K1431" s="47" t="s">
        <v>246</v>
      </c>
      <c r="L1431" s="48" t="s">
        <v>246</v>
      </c>
      <c r="M1431" s="52">
        <v>0</v>
      </c>
    </row>
    <row r="1432" spans="1:13" ht="15.75" x14ac:dyDescent="0.25">
      <c r="A1432" s="57" t="s">
        <v>191</v>
      </c>
      <c r="B1432" s="12">
        <v>2</v>
      </c>
      <c r="C1432" s="55">
        <v>41870</v>
      </c>
      <c r="D1432" s="12">
        <v>10</v>
      </c>
      <c r="E1432" s="12" t="s">
        <v>834</v>
      </c>
      <c r="F1432" s="47">
        <v>42661</v>
      </c>
      <c r="G1432" s="47">
        <v>42762</v>
      </c>
      <c r="H1432" s="48">
        <v>0</v>
      </c>
      <c r="I1432" s="47">
        <v>42793</v>
      </c>
      <c r="J1432" s="48">
        <v>0</v>
      </c>
      <c r="K1432" s="47" t="s">
        <v>246</v>
      </c>
      <c r="L1432" s="48" t="s">
        <v>246</v>
      </c>
      <c r="M1432" s="52">
        <v>0</v>
      </c>
    </row>
    <row r="1433" spans="1:13" ht="15.75" x14ac:dyDescent="0.25">
      <c r="A1433" s="57" t="s">
        <v>191</v>
      </c>
      <c r="B1433" s="12">
        <v>2</v>
      </c>
      <c r="C1433" s="55">
        <v>41891</v>
      </c>
      <c r="D1433" s="12">
        <v>5</v>
      </c>
      <c r="E1433" s="12" t="s">
        <v>835</v>
      </c>
      <c r="F1433" s="47">
        <v>42661</v>
      </c>
      <c r="G1433" s="47">
        <v>42762</v>
      </c>
      <c r="H1433" s="48">
        <v>0</v>
      </c>
      <c r="I1433" s="47">
        <v>42793</v>
      </c>
      <c r="J1433" s="48">
        <v>0</v>
      </c>
      <c r="K1433" s="47" t="s">
        <v>246</v>
      </c>
      <c r="L1433" s="48" t="s">
        <v>246</v>
      </c>
      <c r="M1433" s="52">
        <v>0</v>
      </c>
    </row>
    <row r="1434" spans="1:13" ht="15.75" x14ac:dyDescent="0.25">
      <c r="A1434" s="57" t="s">
        <v>191</v>
      </c>
      <c r="B1434" s="12">
        <v>2</v>
      </c>
      <c r="C1434" s="55">
        <v>41891</v>
      </c>
      <c r="D1434" s="12">
        <v>6</v>
      </c>
      <c r="E1434" s="12" t="s">
        <v>836</v>
      </c>
      <c r="F1434" s="47">
        <v>42661</v>
      </c>
      <c r="G1434" s="47">
        <v>42762</v>
      </c>
      <c r="H1434" s="48">
        <v>0</v>
      </c>
      <c r="I1434" s="47">
        <v>42793</v>
      </c>
      <c r="J1434" s="48">
        <v>0</v>
      </c>
      <c r="K1434" s="47" t="s">
        <v>246</v>
      </c>
      <c r="L1434" s="48" t="s">
        <v>246</v>
      </c>
      <c r="M1434" s="52">
        <v>0</v>
      </c>
    </row>
    <row r="1435" spans="1:13" ht="15.75" x14ac:dyDescent="0.25">
      <c r="A1435" s="57" t="s">
        <v>191</v>
      </c>
      <c r="B1435" s="12">
        <v>2</v>
      </c>
      <c r="C1435" s="55">
        <v>41891</v>
      </c>
      <c r="D1435" s="12">
        <v>7</v>
      </c>
      <c r="E1435" s="12" t="s">
        <v>837</v>
      </c>
      <c r="F1435" s="47">
        <v>42661</v>
      </c>
      <c r="G1435" s="47">
        <v>42762</v>
      </c>
      <c r="H1435" s="48">
        <v>0</v>
      </c>
      <c r="I1435" s="47">
        <v>42793</v>
      </c>
      <c r="J1435" s="48">
        <v>0</v>
      </c>
      <c r="K1435" s="47" t="s">
        <v>246</v>
      </c>
      <c r="L1435" s="48" t="s">
        <v>246</v>
      </c>
      <c r="M1435" s="52">
        <v>0</v>
      </c>
    </row>
    <row r="1436" spans="1:13" ht="15.75" x14ac:dyDescent="0.25">
      <c r="A1436" s="57" t="s">
        <v>191</v>
      </c>
      <c r="B1436" s="12">
        <v>2</v>
      </c>
      <c r="C1436" s="55">
        <v>41891</v>
      </c>
      <c r="D1436" s="12">
        <v>9</v>
      </c>
      <c r="E1436" s="12" t="s">
        <v>838</v>
      </c>
      <c r="F1436" s="47">
        <v>42661</v>
      </c>
      <c r="G1436" s="47">
        <v>42762</v>
      </c>
      <c r="H1436" s="48">
        <v>0</v>
      </c>
      <c r="I1436" s="47">
        <v>42793</v>
      </c>
      <c r="J1436" s="48">
        <v>0</v>
      </c>
      <c r="K1436" s="47" t="s">
        <v>246</v>
      </c>
      <c r="L1436" s="48" t="s">
        <v>246</v>
      </c>
      <c r="M1436" s="52">
        <v>0</v>
      </c>
    </row>
    <row r="1437" spans="1:13" ht="15.75" x14ac:dyDescent="0.25">
      <c r="A1437" s="57" t="s">
        <v>191</v>
      </c>
      <c r="B1437" s="12">
        <v>2</v>
      </c>
      <c r="C1437" s="55">
        <v>41891</v>
      </c>
      <c r="D1437" s="12">
        <v>10</v>
      </c>
      <c r="E1437" s="12" t="s">
        <v>839</v>
      </c>
      <c r="F1437" s="47">
        <v>42661</v>
      </c>
      <c r="G1437" s="47">
        <v>42762</v>
      </c>
      <c r="H1437" s="48">
        <v>0</v>
      </c>
      <c r="I1437" s="47">
        <v>42793</v>
      </c>
      <c r="J1437" s="48">
        <v>0</v>
      </c>
      <c r="K1437" s="47">
        <v>42805</v>
      </c>
      <c r="L1437" s="48">
        <v>0</v>
      </c>
      <c r="M1437" s="52">
        <v>0</v>
      </c>
    </row>
    <row r="1438" spans="1:13" ht="15.75" x14ac:dyDescent="0.25">
      <c r="A1438" s="57" t="s">
        <v>191</v>
      </c>
      <c r="B1438" s="12">
        <v>2</v>
      </c>
      <c r="C1438" s="55">
        <v>41891</v>
      </c>
      <c r="D1438" s="12">
        <v>10</v>
      </c>
      <c r="E1438" s="12" t="s">
        <v>840</v>
      </c>
      <c r="F1438" s="47">
        <v>42661</v>
      </c>
      <c r="G1438" s="47">
        <v>42762</v>
      </c>
      <c r="H1438" s="48">
        <v>0</v>
      </c>
      <c r="I1438" s="47">
        <v>42793</v>
      </c>
      <c r="J1438" s="48">
        <v>0</v>
      </c>
      <c r="K1438" s="47" t="s">
        <v>246</v>
      </c>
      <c r="L1438" s="48" t="s">
        <v>246</v>
      </c>
      <c r="M1438" s="52">
        <v>0</v>
      </c>
    </row>
    <row r="1439" spans="1:13" ht="15.75" x14ac:dyDescent="0.25">
      <c r="A1439" s="57" t="s">
        <v>191</v>
      </c>
      <c r="B1439" s="12">
        <v>2</v>
      </c>
      <c r="C1439" s="55">
        <v>42219</v>
      </c>
      <c r="D1439" s="12">
        <v>2</v>
      </c>
      <c r="E1439" s="12" t="s">
        <v>841</v>
      </c>
      <c r="F1439" s="47">
        <v>42661</v>
      </c>
      <c r="G1439" s="47">
        <v>42762</v>
      </c>
      <c r="H1439" s="48">
        <v>0</v>
      </c>
      <c r="I1439" s="47">
        <v>42793</v>
      </c>
      <c r="J1439" s="48">
        <v>0</v>
      </c>
      <c r="K1439" s="47" t="s">
        <v>246</v>
      </c>
      <c r="L1439" s="48" t="s">
        <v>246</v>
      </c>
      <c r="M1439" s="52">
        <v>0</v>
      </c>
    </row>
    <row r="1440" spans="1:13" ht="15.75" x14ac:dyDescent="0.25">
      <c r="A1440" s="57" t="s">
        <v>191</v>
      </c>
      <c r="B1440" s="12">
        <v>2</v>
      </c>
      <c r="C1440" s="55">
        <v>42219</v>
      </c>
      <c r="D1440" s="12">
        <v>3</v>
      </c>
      <c r="E1440" s="12" t="s">
        <v>842</v>
      </c>
      <c r="F1440" s="47">
        <v>42661</v>
      </c>
      <c r="G1440" s="47">
        <v>42762</v>
      </c>
      <c r="H1440" s="48">
        <v>0</v>
      </c>
      <c r="I1440" s="47">
        <v>42793</v>
      </c>
      <c r="J1440" s="48">
        <v>0</v>
      </c>
      <c r="K1440" s="47" t="s">
        <v>246</v>
      </c>
      <c r="L1440" s="48" t="s">
        <v>246</v>
      </c>
      <c r="M1440" s="52">
        <v>0</v>
      </c>
    </row>
    <row r="1441" spans="1:13" ht="15.75" x14ac:dyDescent="0.25">
      <c r="A1441" s="57" t="s">
        <v>191</v>
      </c>
      <c r="B1441" s="12">
        <v>2</v>
      </c>
      <c r="C1441" s="55">
        <v>42223</v>
      </c>
      <c r="D1441" s="12">
        <v>10</v>
      </c>
      <c r="E1441" s="12" t="s">
        <v>843</v>
      </c>
      <c r="F1441" s="47">
        <v>42661</v>
      </c>
      <c r="G1441" s="47">
        <v>42762</v>
      </c>
      <c r="H1441" s="48">
        <v>0</v>
      </c>
      <c r="I1441" s="47">
        <v>42793</v>
      </c>
      <c r="J1441" s="48">
        <v>0</v>
      </c>
      <c r="K1441" s="47" t="s">
        <v>246</v>
      </c>
      <c r="L1441" s="48" t="s">
        <v>246</v>
      </c>
      <c r="M1441" s="52">
        <v>0</v>
      </c>
    </row>
    <row r="1442" spans="1:13" ht="15.75" x14ac:dyDescent="0.25">
      <c r="A1442" s="57" t="s">
        <v>191</v>
      </c>
      <c r="B1442" s="12">
        <v>2</v>
      </c>
      <c r="C1442" s="55">
        <v>42223</v>
      </c>
      <c r="D1442" s="12">
        <v>13</v>
      </c>
      <c r="E1442" s="12" t="s">
        <v>844</v>
      </c>
      <c r="F1442" s="47">
        <v>42661</v>
      </c>
      <c r="G1442" s="47">
        <v>42762</v>
      </c>
      <c r="H1442" s="48">
        <v>0</v>
      </c>
      <c r="I1442" s="47">
        <v>42793</v>
      </c>
      <c r="J1442" s="48">
        <v>0</v>
      </c>
      <c r="K1442" s="47" t="s">
        <v>246</v>
      </c>
      <c r="L1442" s="48" t="s">
        <v>246</v>
      </c>
      <c r="M1442" s="52">
        <v>0</v>
      </c>
    </row>
    <row r="1443" spans="1:13" ht="15.75" x14ac:dyDescent="0.25">
      <c r="A1443" s="57" t="s">
        <v>191</v>
      </c>
      <c r="B1443" s="12">
        <v>2</v>
      </c>
      <c r="C1443" s="55">
        <v>42229</v>
      </c>
      <c r="D1443" s="12">
        <v>9</v>
      </c>
      <c r="E1443" s="12" t="s">
        <v>845</v>
      </c>
      <c r="F1443" s="47">
        <v>42661</v>
      </c>
      <c r="G1443" s="47">
        <v>42762</v>
      </c>
      <c r="H1443" s="48">
        <v>0</v>
      </c>
      <c r="I1443" s="47">
        <v>42793</v>
      </c>
      <c r="J1443" s="48">
        <v>0</v>
      </c>
      <c r="K1443" s="47" t="s">
        <v>246</v>
      </c>
      <c r="L1443" s="48" t="s">
        <v>246</v>
      </c>
      <c r="M1443" s="52">
        <v>0</v>
      </c>
    </row>
    <row r="1444" spans="1:13" ht="15.75" x14ac:dyDescent="0.25">
      <c r="A1444" s="57" t="s">
        <v>191</v>
      </c>
      <c r="B1444" s="12">
        <v>2</v>
      </c>
      <c r="C1444" s="55">
        <v>42236</v>
      </c>
      <c r="D1444" s="12">
        <v>8</v>
      </c>
      <c r="E1444" s="12" t="s">
        <v>846</v>
      </c>
      <c r="F1444" s="47">
        <v>42661</v>
      </c>
      <c r="G1444" s="47">
        <v>42762</v>
      </c>
      <c r="H1444" s="48">
        <v>0</v>
      </c>
      <c r="I1444" s="47">
        <v>42793</v>
      </c>
      <c r="J1444" s="48">
        <v>0</v>
      </c>
      <c r="K1444" s="47" t="s">
        <v>246</v>
      </c>
      <c r="L1444" s="48" t="s">
        <v>246</v>
      </c>
      <c r="M1444" s="52">
        <v>0</v>
      </c>
    </row>
    <row r="1445" spans="1:13" ht="15.75" x14ac:dyDescent="0.25">
      <c r="A1445" s="57" t="s">
        <v>191</v>
      </c>
      <c r="B1445" s="12">
        <v>2</v>
      </c>
      <c r="C1445" s="55">
        <v>42243</v>
      </c>
      <c r="D1445" s="12">
        <v>5</v>
      </c>
      <c r="E1445" s="12" t="s">
        <v>847</v>
      </c>
      <c r="F1445" s="47">
        <v>42661</v>
      </c>
      <c r="G1445" s="47">
        <v>42762</v>
      </c>
      <c r="H1445" s="48">
        <v>0</v>
      </c>
      <c r="I1445" s="47">
        <v>42793</v>
      </c>
      <c r="J1445" s="48">
        <v>0</v>
      </c>
      <c r="K1445" s="47" t="s">
        <v>246</v>
      </c>
      <c r="L1445" s="48" t="s">
        <v>246</v>
      </c>
      <c r="M1445" s="52">
        <v>0</v>
      </c>
    </row>
    <row r="1446" spans="1:13" ht="15.75" x14ac:dyDescent="0.25">
      <c r="A1446" s="57" t="s">
        <v>191</v>
      </c>
      <c r="B1446" s="12">
        <v>2</v>
      </c>
      <c r="C1446" s="55">
        <v>42258</v>
      </c>
      <c r="D1446" s="12">
        <v>11</v>
      </c>
      <c r="E1446" s="12" t="s">
        <v>848</v>
      </c>
      <c r="F1446" s="47">
        <v>42661</v>
      </c>
      <c r="G1446" s="47">
        <v>42762</v>
      </c>
      <c r="H1446" s="48">
        <v>0</v>
      </c>
      <c r="I1446" s="47">
        <v>42793</v>
      </c>
      <c r="J1446" s="48">
        <v>0</v>
      </c>
      <c r="K1446" s="47" t="s">
        <v>246</v>
      </c>
      <c r="L1446" s="48" t="s">
        <v>246</v>
      </c>
      <c r="M1446" s="52">
        <v>0</v>
      </c>
    </row>
    <row r="1447" spans="1:13" ht="15.75" x14ac:dyDescent="0.25">
      <c r="A1447" s="57" t="s">
        <v>191</v>
      </c>
      <c r="B1447" s="12">
        <v>2</v>
      </c>
      <c r="C1447" s="55">
        <v>42263</v>
      </c>
      <c r="D1447" s="12">
        <v>4</v>
      </c>
      <c r="E1447" s="12" t="s">
        <v>849</v>
      </c>
      <c r="F1447" s="47">
        <v>42661</v>
      </c>
      <c r="G1447" s="47">
        <v>42762</v>
      </c>
      <c r="H1447" s="48">
        <v>0</v>
      </c>
      <c r="I1447" s="47">
        <v>42793</v>
      </c>
      <c r="J1447" s="48">
        <v>0</v>
      </c>
      <c r="K1447" s="47" t="s">
        <v>246</v>
      </c>
      <c r="L1447" s="48" t="s">
        <v>246</v>
      </c>
      <c r="M1447" s="52">
        <v>0</v>
      </c>
    </row>
    <row r="1448" spans="1:13" ht="15.75" x14ac:dyDescent="0.25">
      <c r="A1448" s="57" t="s">
        <v>191</v>
      </c>
      <c r="B1448" s="12">
        <v>2</v>
      </c>
      <c r="C1448" s="55">
        <v>42263</v>
      </c>
      <c r="D1448" s="12">
        <v>6</v>
      </c>
      <c r="E1448" s="12" t="s">
        <v>850</v>
      </c>
      <c r="F1448" s="47">
        <v>42661</v>
      </c>
      <c r="G1448" s="47">
        <v>42762</v>
      </c>
      <c r="H1448" s="48">
        <v>0</v>
      </c>
      <c r="I1448" s="47">
        <v>42793</v>
      </c>
      <c r="J1448" s="48">
        <v>0</v>
      </c>
      <c r="K1448" s="47" t="s">
        <v>246</v>
      </c>
      <c r="L1448" s="48" t="s">
        <v>246</v>
      </c>
      <c r="M1448" s="52">
        <v>0</v>
      </c>
    </row>
    <row r="1449" spans="1:13" ht="15.75" x14ac:dyDescent="0.25">
      <c r="A1449" s="57" t="s">
        <v>191</v>
      </c>
      <c r="B1449" s="12">
        <v>3</v>
      </c>
      <c r="C1449" s="55">
        <v>41933</v>
      </c>
      <c r="D1449" s="12">
        <v>1</v>
      </c>
      <c r="E1449" s="12" t="s">
        <v>851</v>
      </c>
      <c r="F1449" s="47">
        <v>42661</v>
      </c>
      <c r="G1449" s="47">
        <v>42762</v>
      </c>
      <c r="H1449" s="48">
        <v>0</v>
      </c>
      <c r="I1449" s="47">
        <v>42793</v>
      </c>
      <c r="J1449" s="48">
        <v>0</v>
      </c>
      <c r="K1449" s="12" t="s">
        <v>246</v>
      </c>
      <c r="L1449" s="48" t="s">
        <v>246</v>
      </c>
      <c r="M1449" s="52">
        <v>0</v>
      </c>
    </row>
    <row r="1450" spans="1:13" ht="15.75" x14ac:dyDescent="0.25">
      <c r="A1450" s="57" t="s">
        <v>191</v>
      </c>
      <c r="B1450" s="12">
        <v>3</v>
      </c>
      <c r="C1450" s="55">
        <v>41933</v>
      </c>
      <c r="D1450" s="12">
        <v>2</v>
      </c>
      <c r="E1450" s="12" t="s">
        <v>852</v>
      </c>
      <c r="F1450" s="47">
        <v>42661</v>
      </c>
      <c r="G1450" s="47">
        <v>42762</v>
      </c>
      <c r="H1450" s="48">
        <v>0</v>
      </c>
      <c r="I1450" s="47">
        <v>42793</v>
      </c>
      <c r="J1450" s="48">
        <v>0</v>
      </c>
      <c r="K1450" s="12" t="s">
        <v>246</v>
      </c>
      <c r="L1450" s="48" t="s">
        <v>246</v>
      </c>
      <c r="M1450" s="52">
        <v>0</v>
      </c>
    </row>
    <row r="1451" spans="1:13" ht="15.75" x14ac:dyDescent="0.25">
      <c r="A1451" s="57" t="s">
        <v>191</v>
      </c>
      <c r="B1451" s="12">
        <v>3</v>
      </c>
      <c r="C1451" s="55">
        <v>41933</v>
      </c>
      <c r="D1451" s="12">
        <v>4</v>
      </c>
      <c r="E1451" s="12" t="s">
        <v>853</v>
      </c>
      <c r="F1451" s="47">
        <v>42661</v>
      </c>
      <c r="G1451" s="47">
        <v>42762</v>
      </c>
      <c r="H1451" s="48">
        <v>0</v>
      </c>
      <c r="I1451" s="47">
        <v>42793</v>
      </c>
      <c r="J1451" s="48">
        <v>0</v>
      </c>
      <c r="K1451" s="12" t="s">
        <v>246</v>
      </c>
      <c r="L1451" s="48" t="s">
        <v>246</v>
      </c>
      <c r="M1451" s="52">
        <v>0</v>
      </c>
    </row>
    <row r="1452" spans="1:13" ht="15.75" x14ac:dyDescent="0.25">
      <c r="A1452" s="57" t="s">
        <v>191</v>
      </c>
      <c r="B1452" s="12">
        <v>3</v>
      </c>
      <c r="C1452" s="55">
        <v>41933</v>
      </c>
      <c r="D1452" s="12">
        <v>5</v>
      </c>
      <c r="E1452" s="12" t="s">
        <v>854</v>
      </c>
      <c r="F1452" s="47">
        <v>42661</v>
      </c>
      <c r="G1452" s="47">
        <v>42762</v>
      </c>
      <c r="H1452" s="48">
        <v>0</v>
      </c>
      <c r="I1452" s="47">
        <v>42793</v>
      </c>
      <c r="J1452" s="48">
        <v>0</v>
      </c>
      <c r="K1452" s="12" t="s">
        <v>246</v>
      </c>
      <c r="L1452" s="48" t="s">
        <v>246</v>
      </c>
      <c r="M1452" s="52">
        <v>0</v>
      </c>
    </row>
    <row r="1453" spans="1:13" ht="15.75" x14ac:dyDescent="0.25">
      <c r="A1453" s="57" t="s">
        <v>191</v>
      </c>
      <c r="B1453" s="12">
        <v>3</v>
      </c>
      <c r="C1453" s="55">
        <v>41955</v>
      </c>
      <c r="D1453" s="12">
        <v>6</v>
      </c>
      <c r="E1453" s="12" t="s">
        <v>855</v>
      </c>
      <c r="F1453" s="47">
        <v>42661</v>
      </c>
      <c r="G1453" s="47">
        <v>42762</v>
      </c>
      <c r="H1453" s="48">
        <v>0</v>
      </c>
      <c r="I1453" s="47">
        <v>42793</v>
      </c>
      <c r="J1453" s="48">
        <v>0</v>
      </c>
      <c r="K1453" s="12" t="s">
        <v>246</v>
      </c>
      <c r="L1453" s="48" t="s">
        <v>246</v>
      </c>
      <c r="M1453" s="52">
        <v>0</v>
      </c>
    </row>
    <row r="1454" spans="1:13" ht="15.75" x14ac:dyDescent="0.25">
      <c r="A1454" s="57" t="s">
        <v>191</v>
      </c>
      <c r="B1454" s="12">
        <v>3</v>
      </c>
      <c r="C1454" s="55">
        <v>41955</v>
      </c>
      <c r="D1454" s="12">
        <v>7</v>
      </c>
      <c r="E1454" s="12" t="s">
        <v>856</v>
      </c>
      <c r="F1454" s="47">
        <v>42661</v>
      </c>
      <c r="G1454" s="47">
        <v>42762</v>
      </c>
      <c r="H1454" s="48">
        <v>0</v>
      </c>
      <c r="I1454" s="47">
        <v>42793</v>
      </c>
      <c r="J1454" s="48">
        <v>0</v>
      </c>
      <c r="K1454" s="12" t="s">
        <v>246</v>
      </c>
      <c r="L1454" s="48" t="s">
        <v>246</v>
      </c>
      <c r="M1454" s="52">
        <v>0</v>
      </c>
    </row>
    <row r="1455" spans="1:13" ht="15.75" x14ac:dyDescent="0.25">
      <c r="A1455" s="57" t="s">
        <v>191</v>
      </c>
      <c r="B1455" s="12">
        <v>3</v>
      </c>
      <c r="C1455" s="55">
        <v>41955</v>
      </c>
      <c r="D1455" s="12">
        <v>10</v>
      </c>
      <c r="E1455" s="12" t="s">
        <v>857</v>
      </c>
      <c r="F1455" s="47">
        <v>42661</v>
      </c>
      <c r="G1455" s="47">
        <v>42762</v>
      </c>
      <c r="H1455" s="48">
        <v>0</v>
      </c>
      <c r="I1455" s="47">
        <v>42793</v>
      </c>
      <c r="J1455" s="48">
        <v>0</v>
      </c>
      <c r="K1455" s="12" t="s">
        <v>246</v>
      </c>
      <c r="L1455" s="48" t="s">
        <v>246</v>
      </c>
      <c r="M1455" s="52">
        <v>0</v>
      </c>
    </row>
    <row r="1456" spans="1:13" ht="15.75" x14ac:dyDescent="0.25">
      <c r="A1456" s="57" t="s">
        <v>191</v>
      </c>
      <c r="B1456" s="12">
        <v>3</v>
      </c>
      <c r="C1456" s="55">
        <v>41975</v>
      </c>
      <c r="D1456" s="12">
        <v>6</v>
      </c>
      <c r="E1456" s="12" t="s">
        <v>858</v>
      </c>
      <c r="F1456" s="47">
        <v>42661</v>
      </c>
      <c r="G1456" s="47">
        <v>42762</v>
      </c>
      <c r="H1456" s="48">
        <v>0</v>
      </c>
      <c r="I1456" s="47">
        <v>42793</v>
      </c>
      <c r="J1456" s="48">
        <v>0</v>
      </c>
      <c r="K1456" s="12" t="s">
        <v>246</v>
      </c>
      <c r="L1456" s="48" t="s">
        <v>246</v>
      </c>
      <c r="M1456" s="52">
        <v>0</v>
      </c>
    </row>
    <row r="1457" spans="1:13" ht="15.75" x14ac:dyDescent="0.25">
      <c r="A1457" s="57" t="s">
        <v>191</v>
      </c>
      <c r="B1457" s="12">
        <v>3</v>
      </c>
      <c r="C1457" s="55">
        <v>41975</v>
      </c>
      <c r="D1457" s="12">
        <v>9</v>
      </c>
      <c r="E1457" s="12" t="s">
        <v>859</v>
      </c>
      <c r="F1457" s="47">
        <v>42661</v>
      </c>
      <c r="G1457" s="47">
        <v>42762</v>
      </c>
      <c r="H1457" s="48">
        <v>0</v>
      </c>
      <c r="I1457" s="47">
        <v>42793</v>
      </c>
      <c r="J1457" s="48">
        <v>0</v>
      </c>
      <c r="K1457" s="12" t="s">
        <v>246</v>
      </c>
      <c r="L1457" s="48" t="s">
        <v>246</v>
      </c>
      <c r="M1457" s="52">
        <v>0</v>
      </c>
    </row>
    <row r="1458" spans="1:13" ht="15.75" x14ac:dyDescent="0.25">
      <c r="A1458" s="57" t="s">
        <v>191</v>
      </c>
      <c r="B1458" s="12">
        <v>3</v>
      </c>
      <c r="C1458" s="55">
        <v>41975</v>
      </c>
      <c r="D1458" s="12">
        <v>10</v>
      </c>
      <c r="E1458" s="12" t="s">
        <v>860</v>
      </c>
      <c r="F1458" s="47">
        <v>42661</v>
      </c>
      <c r="G1458" s="47">
        <v>42762</v>
      </c>
      <c r="H1458" s="48">
        <v>0</v>
      </c>
      <c r="I1458" s="47">
        <v>42793</v>
      </c>
      <c r="J1458" s="48">
        <v>0</v>
      </c>
      <c r="K1458" s="12" t="s">
        <v>246</v>
      </c>
      <c r="L1458" s="48" t="s">
        <v>246</v>
      </c>
      <c r="M1458" s="52">
        <v>0</v>
      </c>
    </row>
    <row r="1459" spans="1:13" ht="15.75" x14ac:dyDescent="0.25">
      <c r="A1459" s="57" t="s">
        <v>191</v>
      </c>
      <c r="B1459" s="12">
        <v>3</v>
      </c>
      <c r="C1459" s="55">
        <v>42292</v>
      </c>
      <c r="D1459" s="12">
        <v>8</v>
      </c>
      <c r="E1459" s="12" t="s">
        <v>861</v>
      </c>
      <c r="F1459" s="47">
        <v>42661</v>
      </c>
      <c r="G1459" s="47">
        <v>42762</v>
      </c>
      <c r="H1459" s="48">
        <v>0</v>
      </c>
      <c r="I1459" s="47">
        <v>42793</v>
      </c>
      <c r="J1459" s="48">
        <v>0</v>
      </c>
      <c r="K1459" s="12" t="s">
        <v>246</v>
      </c>
      <c r="L1459" s="48" t="s">
        <v>246</v>
      </c>
      <c r="M1459" s="52">
        <v>0</v>
      </c>
    </row>
    <row r="1460" spans="1:13" ht="15.75" x14ac:dyDescent="0.25">
      <c r="A1460" s="57" t="s">
        <v>191</v>
      </c>
      <c r="B1460" s="12">
        <v>3</v>
      </c>
      <c r="C1460" s="55">
        <v>42292</v>
      </c>
      <c r="D1460" s="12">
        <v>10</v>
      </c>
      <c r="E1460" s="12" t="s">
        <v>862</v>
      </c>
      <c r="F1460" s="47">
        <v>42661</v>
      </c>
      <c r="G1460" s="47">
        <v>42762</v>
      </c>
      <c r="H1460" s="48">
        <v>0</v>
      </c>
      <c r="I1460" s="47">
        <v>42793</v>
      </c>
      <c r="J1460" s="48">
        <v>0</v>
      </c>
      <c r="K1460" s="12" t="s">
        <v>246</v>
      </c>
      <c r="L1460" s="48" t="s">
        <v>246</v>
      </c>
      <c r="M1460" s="52">
        <v>0</v>
      </c>
    </row>
    <row r="1461" spans="1:13" ht="15.75" x14ac:dyDescent="0.25">
      <c r="A1461" s="57" t="s">
        <v>191</v>
      </c>
      <c r="B1461" s="12">
        <v>3</v>
      </c>
      <c r="C1461" s="55">
        <v>42306</v>
      </c>
      <c r="D1461" s="12">
        <v>5</v>
      </c>
      <c r="E1461" s="12" t="s">
        <v>863</v>
      </c>
      <c r="F1461" s="47">
        <v>42661</v>
      </c>
      <c r="G1461" s="47">
        <v>42762</v>
      </c>
      <c r="H1461" s="48">
        <v>0</v>
      </c>
      <c r="I1461" s="47">
        <v>42793</v>
      </c>
      <c r="J1461" s="48">
        <v>0</v>
      </c>
      <c r="K1461" s="12" t="s">
        <v>246</v>
      </c>
      <c r="L1461" s="48" t="s">
        <v>246</v>
      </c>
      <c r="M1461" s="52">
        <v>0</v>
      </c>
    </row>
    <row r="1462" spans="1:13" ht="15.75" x14ac:dyDescent="0.25">
      <c r="A1462" s="57" t="s">
        <v>191</v>
      </c>
      <c r="B1462" s="12">
        <v>3</v>
      </c>
      <c r="C1462" s="55">
        <v>42306</v>
      </c>
      <c r="D1462" s="12">
        <v>6</v>
      </c>
      <c r="E1462" s="12" t="s">
        <v>864</v>
      </c>
      <c r="F1462" s="47">
        <v>42661</v>
      </c>
      <c r="G1462" s="47">
        <v>42762</v>
      </c>
      <c r="H1462" s="48">
        <v>0</v>
      </c>
      <c r="I1462" s="47">
        <v>42793</v>
      </c>
      <c r="J1462" s="48">
        <v>0</v>
      </c>
      <c r="K1462" s="12" t="s">
        <v>246</v>
      </c>
      <c r="L1462" s="48" t="s">
        <v>246</v>
      </c>
      <c r="M1462" s="52">
        <v>0</v>
      </c>
    </row>
    <row r="1463" spans="1:13" ht="15.75" x14ac:dyDescent="0.25">
      <c r="A1463" s="57" t="s">
        <v>191</v>
      </c>
      <c r="B1463" s="12">
        <v>3</v>
      </c>
      <c r="C1463" s="55">
        <v>42313</v>
      </c>
      <c r="D1463" s="12">
        <v>1</v>
      </c>
      <c r="E1463" s="12" t="s">
        <v>865</v>
      </c>
      <c r="F1463" s="47">
        <v>42661</v>
      </c>
      <c r="G1463" s="47">
        <v>42762</v>
      </c>
      <c r="H1463" s="48">
        <v>0</v>
      </c>
      <c r="I1463" s="47">
        <v>42793</v>
      </c>
      <c r="J1463" s="48">
        <v>0</v>
      </c>
      <c r="K1463" s="12" t="s">
        <v>246</v>
      </c>
      <c r="L1463" s="48" t="s">
        <v>246</v>
      </c>
      <c r="M1463" s="52">
        <v>0</v>
      </c>
    </row>
    <row r="1464" spans="1:13" ht="15.75" x14ac:dyDescent="0.25">
      <c r="A1464" s="57" t="s">
        <v>191</v>
      </c>
      <c r="B1464" s="12">
        <v>3</v>
      </c>
      <c r="C1464" s="55">
        <v>42313</v>
      </c>
      <c r="D1464" s="12">
        <v>7</v>
      </c>
      <c r="E1464" s="12" t="s">
        <v>866</v>
      </c>
      <c r="F1464" s="47">
        <v>42661</v>
      </c>
      <c r="G1464" s="47">
        <v>42765</v>
      </c>
      <c r="H1464" s="48">
        <v>0</v>
      </c>
      <c r="I1464" s="47">
        <v>42793</v>
      </c>
      <c r="J1464" s="48">
        <v>0</v>
      </c>
      <c r="K1464" s="12" t="s">
        <v>246</v>
      </c>
      <c r="L1464" s="48" t="s">
        <v>246</v>
      </c>
      <c r="M1464" s="52">
        <v>0</v>
      </c>
    </row>
    <row r="1465" spans="1:13" ht="15.75" x14ac:dyDescent="0.25">
      <c r="A1465" s="57" t="s">
        <v>191</v>
      </c>
      <c r="B1465" s="12">
        <v>3</v>
      </c>
      <c r="C1465" s="55">
        <v>42320</v>
      </c>
      <c r="D1465" s="12">
        <v>2</v>
      </c>
      <c r="E1465" s="12" t="s">
        <v>867</v>
      </c>
      <c r="F1465" s="47">
        <v>42661</v>
      </c>
      <c r="G1465" s="47">
        <v>42765</v>
      </c>
      <c r="H1465" s="48" t="s">
        <v>246</v>
      </c>
      <c r="I1465" s="47">
        <v>42793</v>
      </c>
      <c r="J1465" s="48">
        <v>0</v>
      </c>
      <c r="K1465" s="47">
        <v>42796</v>
      </c>
      <c r="L1465" s="48">
        <v>0</v>
      </c>
      <c r="M1465" s="52">
        <v>0</v>
      </c>
    </row>
    <row r="1466" spans="1:13" ht="15.75" x14ac:dyDescent="0.25">
      <c r="A1466" s="57" t="s">
        <v>191</v>
      </c>
      <c r="B1466" s="12">
        <v>3</v>
      </c>
      <c r="C1466" s="55">
        <v>42327</v>
      </c>
      <c r="D1466" s="12">
        <v>4</v>
      </c>
      <c r="E1466" s="12" t="s">
        <v>868</v>
      </c>
      <c r="F1466" s="47">
        <v>42661</v>
      </c>
      <c r="G1466" s="47">
        <v>42765</v>
      </c>
      <c r="H1466" s="48">
        <v>0</v>
      </c>
      <c r="I1466" s="47">
        <v>42793</v>
      </c>
      <c r="J1466" s="48">
        <v>0</v>
      </c>
      <c r="K1466" s="12" t="s">
        <v>246</v>
      </c>
      <c r="L1466" s="48" t="s">
        <v>246</v>
      </c>
      <c r="M1466" s="52">
        <v>0</v>
      </c>
    </row>
    <row r="1467" spans="1:13" ht="15.75" x14ac:dyDescent="0.25">
      <c r="A1467" s="57" t="s">
        <v>191</v>
      </c>
      <c r="B1467" s="12">
        <v>3</v>
      </c>
      <c r="C1467" s="55">
        <v>42334</v>
      </c>
      <c r="D1467" s="12">
        <v>6</v>
      </c>
      <c r="E1467" s="12" t="s">
        <v>869</v>
      </c>
      <c r="F1467" s="47">
        <v>42661</v>
      </c>
      <c r="G1467" s="47">
        <v>42765</v>
      </c>
      <c r="H1467" s="48">
        <v>0</v>
      </c>
      <c r="I1467" s="47">
        <v>42793</v>
      </c>
      <c r="J1467" s="48">
        <v>0</v>
      </c>
      <c r="K1467" s="12" t="s">
        <v>246</v>
      </c>
      <c r="L1467" s="48" t="s">
        <v>246</v>
      </c>
      <c r="M1467" s="52">
        <v>0</v>
      </c>
    </row>
    <row r="1468" spans="1:13" ht="15.75" x14ac:dyDescent="0.25">
      <c r="A1468" s="57" t="s">
        <v>191</v>
      </c>
      <c r="B1468" s="12">
        <v>3</v>
      </c>
      <c r="C1468" s="55">
        <v>42334</v>
      </c>
      <c r="D1468" s="12">
        <v>9</v>
      </c>
      <c r="E1468" s="12" t="s">
        <v>870</v>
      </c>
      <c r="F1468" s="47">
        <v>42661</v>
      </c>
      <c r="G1468" s="47">
        <v>42765</v>
      </c>
      <c r="H1468" s="48">
        <v>0</v>
      </c>
      <c r="I1468" s="47">
        <v>42793</v>
      </c>
      <c r="J1468" s="48">
        <v>0</v>
      </c>
      <c r="K1468" s="12" t="s">
        <v>246</v>
      </c>
      <c r="L1468" s="48" t="s">
        <v>246</v>
      </c>
      <c r="M1468" s="52">
        <v>0</v>
      </c>
    </row>
    <row r="1469" spans="1:13" ht="15.75" x14ac:dyDescent="0.25">
      <c r="A1469" s="57" t="s">
        <v>193</v>
      </c>
      <c r="B1469" s="12">
        <v>1</v>
      </c>
      <c r="C1469" s="55">
        <v>42166</v>
      </c>
      <c r="D1469" s="12">
        <v>1</v>
      </c>
      <c r="E1469" s="12" t="s">
        <v>871</v>
      </c>
      <c r="F1469" s="47">
        <v>42661</v>
      </c>
      <c r="G1469" s="47">
        <v>42765</v>
      </c>
      <c r="H1469" s="48">
        <v>0</v>
      </c>
      <c r="I1469" s="47">
        <v>42793</v>
      </c>
      <c r="J1469" s="48">
        <v>0</v>
      </c>
      <c r="K1469" s="12" t="s">
        <v>246</v>
      </c>
      <c r="L1469" s="48" t="s">
        <v>246</v>
      </c>
      <c r="M1469" s="52">
        <v>0</v>
      </c>
    </row>
    <row r="1470" spans="1:13" ht="15.75" x14ac:dyDescent="0.25">
      <c r="A1470" s="57" t="s">
        <v>193</v>
      </c>
      <c r="B1470" s="12">
        <v>1</v>
      </c>
      <c r="C1470" s="55">
        <v>42166</v>
      </c>
      <c r="D1470" s="12">
        <v>5</v>
      </c>
      <c r="E1470" s="12" t="s">
        <v>872</v>
      </c>
      <c r="F1470" s="47">
        <v>42661</v>
      </c>
      <c r="G1470" s="47">
        <v>42765</v>
      </c>
      <c r="H1470" s="48">
        <v>0</v>
      </c>
      <c r="I1470" s="47">
        <v>42793</v>
      </c>
      <c r="J1470" s="48">
        <v>0</v>
      </c>
      <c r="K1470" s="12" t="s">
        <v>246</v>
      </c>
      <c r="L1470" s="48" t="s">
        <v>246</v>
      </c>
      <c r="M1470" s="52">
        <v>0</v>
      </c>
    </row>
    <row r="1471" spans="1:13" ht="15.75" x14ac:dyDescent="0.25">
      <c r="A1471" s="57" t="s">
        <v>193</v>
      </c>
      <c r="B1471" s="12">
        <v>1</v>
      </c>
      <c r="C1471" s="55">
        <v>42179</v>
      </c>
      <c r="D1471" s="12">
        <v>13</v>
      </c>
      <c r="E1471" s="12" t="s">
        <v>873</v>
      </c>
      <c r="F1471" s="47">
        <v>42661</v>
      </c>
      <c r="G1471" s="47">
        <v>42765</v>
      </c>
      <c r="H1471" s="48">
        <v>0</v>
      </c>
      <c r="I1471" s="47">
        <v>42793</v>
      </c>
      <c r="J1471" s="48">
        <v>0</v>
      </c>
      <c r="K1471" s="12" t="s">
        <v>246</v>
      </c>
      <c r="L1471" s="48" t="s">
        <v>246</v>
      </c>
      <c r="M1471" s="52">
        <v>0</v>
      </c>
    </row>
    <row r="1472" spans="1:13" ht="15.75" x14ac:dyDescent="0.25">
      <c r="A1472" s="57" t="s">
        <v>193</v>
      </c>
      <c r="B1472" s="12">
        <v>1</v>
      </c>
      <c r="C1472" s="55">
        <v>42179</v>
      </c>
      <c r="D1472" s="12">
        <v>14</v>
      </c>
      <c r="E1472" s="12" t="s">
        <v>874</v>
      </c>
      <c r="F1472" s="47">
        <v>42661</v>
      </c>
      <c r="G1472" s="47">
        <v>42765</v>
      </c>
      <c r="H1472" s="48">
        <v>0</v>
      </c>
      <c r="I1472" s="47">
        <v>42793</v>
      </c>
      <c r="J1472" s="48">
        <v>0</v>
      </c>
      <c r="K1472" s="12" t="s">
        <v>246</v>
      </c>
      <c r="L1472" s="48" t="s">
        <v>246</v>
      </c>
      <c r="M1472" s="52">
        <v>0</v>
      </c>
    </row>
    <row r="1473" spans="1:13" ht="15.75" x14ac:dyDescent="0.25">
      <c r="A1473" s="57" t="s">
        <v>193</v>
      </c>
      <c r="B1473" s="12">
        <v>1</v>
      </c>
      <c r="C1473" s="55">
        <v>42186</v>
      </c>
      <c r="D1473" s="12">
        <v>8</v>
      </c>
      <c r="E1473" s="12" t="s">
        <v>875</v>
      </c>
      <c r="F1473" s="47">
        <v>42661</v>
      </c>
      <c r="G1473" s="47">
        <v>42765</v>
      </c>
      <c r="H1473" s="48">
        <v>0</v>
      </c>
      <c r="I1473" s="47">
        <v>42793</v>
      </c>
      <c r="J1473" s="48">
        <v>0</v>
      </c>
      <c r="K1473" s="12" t="s">
        <v>246</v>
      </c>
      <c r="L1473" s="48" t="s">
        <v>246</v>
      </c>
      <c r="M1473" s="52">
        <v>0</v>
      </c>
    </row>
    <row r="1474" spans="1:13" ht="15.75" x14ac:dyDescent="0.25">
      <c r="A1474" s="57" t="s">
        <v>193</v>
      </c>
      <c r="B1474" s="12">
        <v>1</v>
      </c>
      <c r="C1474" s="55">
        <v>42186</v>
      </c>
      <c r="D1474" s="12">
        <v>9</v>
      </c>
      <c r="E1474" s="12" t="s">
        <v>876</v>
      </c>
      <c r="F1474" s="47">
        <v>42661</v>
      </c>
      <c r="G1474" s="47">
        <v>42765</v>
      </c>
      <c r="H1474" s="48">
        <v>0</v>
      </c>
      <c r="I1474" s="47">
        <v>42793</v>
      </c>
      <c r="J1474" s="48">
        <v>0</v>
      </c>
      <c r="K1474" s="12" t="s">
        <v>246</v>
      </c>
      <c r="L1474" s="48" t="s">
        <v>246</v>
      </c>
      <c r="M1474" s="52">
        <v>0</v>
      </c>
    </row>
    <row r="1475" spans="1:13" ht="15.75" x14ac:dyDescent="0.25">
      <c r="A1475" s="57" t="s">
        <v>193</v>
      </c>
      <c r="B1475" s="12">
        <v>1</v>
      </c>
      <c r="C1475" s="55">
        <v>42192</v>
      </c>
      <c r="D1475" s="12">
        <v>4</v>
      </c>
      <c r="E1475" s="12" t="s">
        <v>877</v>
      </c>
      <c r="F1475" s="47">
        <v>42661</v>
      </c>
      <c r="G1475" s="47">
        <v>42765</v>
      </c>
      <c r="H1475" s="48">
        <v>0</v>
      </c>
      <c r="I1475" s="47">
        <v>42793</v>
      </c>
      <c r="J1475" s="48">
        <v>0</v>
      </c>
      <c r="K1475" s="12" t="s">
        <v>246</v>
      </c>
      <c r="L1475" s="48" t="s">
        <v>246</v>
      </c>
      <c r="M1475" s="52">
        <v>0</v>
      </c>
    </row>
    <row r="1476" spans="1:13" ht="15.75" x14ac:dyDescent="0.25">
      <c r="A1476" s="57" t="s">
        <v>193</v>
      </c>
      <c r="B1476" s="12">
        <v>1</v>
      </c>
      <c r="C1476" s="55">
        <v>42192</v>
      </c>
      <c r="D1476" s="12">
        <v>6</v>
      </c>
      <c r="E1476" s="12" t="s">
        <v>878</v>
      </c>
      <c r="F1476" s="47">
        <v>42661</v>
      </c>
      <c r="G1476" s="47">
        <v>42765</v>
      </c>
      <c r="H1476" s="48">
        <v>0</v>
      </c>
      <c r="I1476" s="47">
        <v>42793</v>
      </c>
      <c r="J1476" s="48">
        <v>0</v>
      </c>
      <c r="K1476" s="12" t="s">
        <v>246</v>
      </c>
      <c r="L1476" s="48" t="s">
        <v>246</v>
      </c>
      <c r="M1476" s="52">
        <v>0</v>
      </c>
    </row>
    <row r="1477" spans="1:13" ht="15.75" x14ac:dyDescent="0.25">
      <c r="A1477" s="57" t="s">
        <v>193</v>
      </c>
      <c r="B1477" s="12">
        <v>1</v>
      </c>
      <c r="C1477" s="55">
        <v>42201</v>
      </c>
      <c r="D1477" s="12">
        <v>3</v>
      </c>
      <c r="E1477" s="12" t="s">
        <v>879</v>
      </c>
      <c r="F1477" s="47">
        <v>42661</v>
      </c>
      <c r="G1477" s="47">
        <v>42765</v>
      </c>
      <c r="H1477" s="48">
        <v>0</v>
      </c>
      <c r="I1477" s="47">
        <v>42793</v>
      </c>
      <c r="J1477" s="48">
        <v>0</v>
      </c>
      <c r="K1477" s="12" t="s">
        <v>246</v>
      </c>
      <c r="L1477" s="48" t="s">
        <v>246</v>
      </c>
      <c r="M1477" s="52">
        <v>0</v>
      </c>
    </row>
    <row r="1478" spans="1:13" ht="15.75" x14ac:dyDescent="0.25">
      <c r="A1478" s="57" t="s">
        <v>193</v>
      </c>
      <c r="B1478" s="12">
        <v>1</v>
      </c>
      <c r="C1478" s="55">
        <v>42201</v>
      </c>
      <c r="D1478" s="12">
        <v>7</v>
      </c>
      <c r="E1478" s="12" t="s">
        <v>880</v>
      </c>
      <c r="F1478" s="47">
        <v>42661</v>
      </c>
      <c r="G1478" s="47">
        <v>42765</v>
      </c>
      <c r="H1478" s="48">
        <v>0</v>
      </c>
      <c r="I1478" s="47">
        <v>42805</v>
      </c>
      <c r="J1478" s="48">
        <v>0</v>
      </c>
      <c r="K1478" s="12" t="s">
        <v>246</v>
      </c>
      <c r="L1478" s="48" t="s">
        <v>246</v>
      </c>
      <c r="M1478" s="52">
        <v>0</v>
      </c>
    </row>
    <row r="1479" spans="1:13" ht="15.75" x14ac:dyDescent="0.25">
      <c r="A1479" s="57" t="s">
        <v>193</v>
      </c>
      <c r="B1479" s="12">
        <v>1</v>
      </c>
      <c r="C1479" s="55">
        <v>42529</v>
      </c>
      <c r="D1479" s="12">
        <v>7</v>
      </c>
      <c r="E1479" s="12" t="s">
        <v>881</v>
      </c>
      <c r="F1479" s="47">
        <v>42661</v>
      </c>
      <c r="G1479" s="47">
        <v>42765</v>
      </c>
      <c r="H1479" s="48">
        <v>0</v>
      </c>
      <c r="I1479" s="47">
        <v>42805</v>
      </c>
      <c r="J1479" s="48">
        <v>0</v>
      </c>
      <c r="K1479" s="12" t="s">
        <v>246</v>
      </c>
      <c r="L1479" s="48" t="s">
        <v>246</v>
      </c>
      <c r="M1479" s="52">
        <v>0</v>
      </c>
    </row>
    <row r="1480" spans="1:13" ht="15.75" x14ac:dyDescent="0.25">
      <c r="A1480" s="57" t="s">
        <v>193</v>
      </c>
      <c r="B1480" s="12">
        <v>1</v>
      </c>
      <c r="C1480" s="55">
        <v>42529</v>
      </c>
      <c r="D1480" s="12">
        <v>10</v>
      </c>
      <c r="E1480" s="12" t="s">
        <v>882</v>
      </c>
      <c r="F1480" s="47">
        <v>42661</v>
      </c>
      <c r="G1480" s="47">
        <v>42765</v>
      </c>
      <c r="H1480" s="48">
        <v>0</v>
      </c>
      <c r="I1480" s="47">
        <v>42805</v>
      </c>
      <c r="J1480" s="48">
        <v>0</v>
      </c>
      <c r="K1480" s="12" t="s">
        <v>246</v>
      </c>
      <c r="L1480" s="48" t="s">
        <v>246</v>
      </c>
      <c r="M1480" s="52">
        <v>0</v>
      </c>
    </row>
    <row r="1481" spans="1:13" ht="15.75" x14ac:dyDescent="0.25">
      <c r="A1481" s="57" t="s">
        <v>193</v>
      </c>
      <c r="B1481" s="12">
        <v>1</v>
      </c>
      <c r="C1481" s="55">
        <v>42536</v>
      </c>
      <c r="D1481" s="12">
        <v>1</v>
      </c>
      <c r="E1481" s="12" t="s">
        <v>883</v>
      </c>
      <c r="F1481" s="47">
        <v>42661</v>
      </c>
      <c r="G1481" s="47">
        <v>42765</v>
      </c>
      <c r="H1481" s="48">
        <v>0</v>
      </c>
      <c r="I1481" s="47">
        <v>42805</v>
      </c>
      <c r="J1481" s="48">
        <v>0</v>
      </c>
      <c r="K1481" s="12" t="s">
        <v>246</v>
      </c>
      <c r="L1481" s="48" t="s">
        <v>246</v>
      </c>
      <c r="M1481" s="52">
        <v>0</v>
      </c>
    </row>
    <row r="1482" spans="1:13" ht="15.75" x14ac:dyDescent="0.25">
      <c r="A1482" s="57" t="s">
        <v>193</v>
      </c>
      <c r="B1482" s="12">
        <v>1</v>
      </c>
      <c r="C1482" s="55">
        <v>42536</v>
      </c>
      <c r="D1482" s="12">
        <v>3</v>
      </c>
      <c r="E1482" s="12" t="s">
        <v>884</v>
      </c>
      <c r="F1482" s="47">
        <v>42661</v>
      </c>
      <c r="G1482" s="47">
        <v>42765</v>
      </c>
      <c r="H1482" s="48">
        <v>0</v>
      </c>
      <c r="I1482" s="47">
        <v>42805</v>
      </c>
      <c r="J1482" s="48">
        <v>0</v>
      </c>
      <c r="K1482" s="12" t="s">
        <v>246</v>
      </c>
      <c r="L1482" s="48" t="s">
        <v>246</v>
      </c>
      <c r="M1482" s="52">
        <v>0</v>
      </c>
    </row>
    <row r="1483" spans="1:13" ht="15.75" x14ac:dyDescent="0.25">
      <c r="A1483" s="57" t="s">
        <v>193</v>
      </c>
      <c r="B1483" s="12">
        <v>1</v>
      </c>
      <c r="C1483" s="55">
        <v>42550</v>
      </c>
      <c r="D1483" s="12">
        <v>2</v>
      </c>
      <c r="E1483" s="12" t="s">
        <v>885</v>
      </c>
      <c r="F1483" s="47">
        <v>42661</v>
      </c>
      <c r="G1483" s="47">
        <v>42765</v>
      </c>
      <c r="H1483" s="48">
        <v>0</v>
      </c>
      <c r="I1483" s="47">
        <v>42805</v>
      </c>
      <c r="J1483" s="48">
        <v>0</v>
      </c>
      <c r="K1483" s="12" t="s">
        <v>246</v>
      </c>
      <c r="L1483" s="48" t="s">
        <v>246</v>
      </c>
      <c r="M1483" s="52">
        <v>0</v>
      </c>
    </row>
    <row r="1484" spans="1:13" ht="15.75" x14ac:dyDescent="0.25">
      <c r="A1484" s="57" t="s">
        <v>193</v>
      </c>
      <c r="B1484" s="12">
        <v>1</v>
      </c>
      <c r="C1484" s="55">
        <v>42558</v>
      </c>
      <c r="D1484" s="12">
        <v>4</v>
      </c>
      <c r="E1484" s="12" t="s">
        <v>886</v>
      </c>
      <c r="F1484" s="47">
        <v>42661</v>
      </c>
      <c r="G1484" s="47">
        <v>42765</v>
      </c>
      <c r="H1484" s="48">
        <v>0</v>
      </c>
      <c r="I1484" s="47">
        <v>42805</v>
      </c>
      <c r="J1484" s="48">
        <v>0</v>
      </c>
      <c r="K1484" s="12" t="s">
        <v>246</v>
      </c>
      <c r="L1484" s="48" t="s">
        <v>246</v>
      </c>
      <c r="M1484" s="52">
        <v>0</v>
      </c>
    </row>
    <row r="1485" spans="1:13" ht="15.75" x14ac:dyDescent="0.25">
      <c r="A1485" s="57" t="s">
        <v>193</v>
      </c>
      <c r="B1485" s="12">
        <v>1</v>
      </c>
      <c r="C1485" s="55">
        <v>42564</v>
      </c>
      <c r="D1485" s="12">
        <v>5</v>
      </c>
      <c r="E1485" s="12" t="s">
        <v>887</v>
      </c>
      <c r="F1485" s="47">
        <v>42661</v>
      </c>
      <c r="G1485" s="47">
        <v>42765</v>
      </c>
      <c r="H1485" s="48">
        <v>0</v>
      </c>
      <c r="I1485" s="47">
        <v>42805</v>
      </c>
      <c r="J1485" s="48">
        <v>0</v>
      </c>
      <c r="K1485" s="12" t="s">
        <v>246</v>
      </c>
      <c r="L1485" s="48" t="s">
        <v>246</v>
      </c>
      <c r="M1485" s="52">
        <v>0</v>
      </c>
    </row>
    <row r="1486" spans="1:13" ht="15.75" x14ac:dyDescent="0.25">
      <c r="A1486" s="57" t="s">
        <v>193</v>
      </c>
      <c r="B1486" s="12">
        <v>1</v>
      </c>
      <c r="C1486" s="55">
        <v>42564</v>
      </c>
      <c r="D1486" s="12">
        <v>8</v>
      </c>
      <c r="E1486" s="12" t="s">
        <v>1200</v>
      </c>
      <c r="F1486" s="47">
        <v>42661</v>
      </c>
      <c r="G1486" s="47">
        <v>42765</v>
      </c>
      <c r="H1486" s="48">
        <v>0</v>
      </c>
      <c r="I1486" s="47">
        <v>42805</v>
      </c>
      <c r="J1486" s="48">
        <v>0</v>
      </c>
      <c r="K1486" s="12" t="s">
        <v>246</v>
      </c>
      <c r="L1486" s="48" t="s">
        <v>246</v>
      </c>
      <c r="M1486" s="52">
        <v>0</v>
      </c>
    </row>
    <row r="1487" spans="1:13" ht="15.75" x14ac:dyDescent="0.25">
      <c r="A1487" s="57" t="s">
        <v>193</v>
      </c>
      <c r="B1487" s="12">
        <v>1</v>
      </c>
      <c r="C1487" s="55">
        <v>42573</v>
      </c>
      <c r="D1487" s="12">
        <v>1</v>
      </c>
      <c r="E1487" s="12" t="s">
        <v>1201</v>
      </c>
      <c r="F1487" s="47">
        <v>42661</v>
      </c>
      <c r="G1487" s="47">
        <v>42765</v>
      </c>
      <c r="H1487" s="48">
        <v>0</v>
      </c>
      <c r="I1487" s="47">
        <v>42805</v>
      </c>
      <c r="J1487" s="48">
        <v>0</v>
      </c>
      <c r="K1487" s="12" t="s">
        <v>246</v>
      </c>
      <c r="L1487" s="48" t="s">
        <v>246</v>
      </c>
      <c r="M1487" s="52">
        <v>0</v>
      </c>
    </row>
    <row r="1488" spans="1:13" ht="15.75" x14ac:dyDescent="0.25">
      <c r="A1488" s="57" t="s">
        <v>193</v>
      </c>
      <c r="B1488" s="12">
        <v>1</v>
      </c>
      <c r="C1488" s="55">
        <v>42573</v>
      </c>
      <c r="D1488" s="12">
        <v>12</v>
      </c>
      <c r="E1488" s="12" t="s">
        <v>1202</v>
      </c>
      <c r="F1488" s="47">
        <v>42661</v>
      </c>
      <c r="G1488" s="47">
        <v>42765</v>
      </c>
      <c r="H1488" s="48">
        <v>0</v>
      </c>
      <c r="I1488" s="47">
        <v>42805</v>
      </c>
      <c r="J1488" s="48">
        <v>0</v>
      </c>
      <c r="K1488" s="52" t="s">
        <v>246</v>
      </c>
      <c r="L1488" s="51" t="s">
        <v>246</v>
      </c>
      <c r="M1488" s="52">
        <v>0</v>
      </c>
    </row>
    <row r="1489" spans="1:13" ht="15.75" x14ac:dyDescent="0.25">
      <c r="A1489" s="57" t="s">
        <v>193</v>
      </c>
      <c r="B1489" s="12">
        <v>2</v>
      </c>
      <c r="C1489" s="55">
        <v>41870</v>
      </c>
      <c r="D1489" s="12">
        <v>2</v>
      </c>
      <c r="E1489" s="12" t="s">
        <v>888</v>
      </c>
      <c r="F1489" s="47">
        <v>42661</v>
      </c>
      <c r="G1489" s="47">
        <v>42765</v>
      </c>
      <c r="H1489" s="48">
        <v>0</v>
      </c>
      <c r="I1489" s="47">
        <v>42805</v>
      </c>
      <c r="J1489" s="48">
        <v>0</v>
      </c>
      <c r="K1489" s="12" t="s">
        <v>246</v>
      </c>
      <c r="L1489" s="48" t="s">
        <v>246</v>
      </c>
      <c r="M1489" s="52">
        <v>0</v>
      </c>
    </row>
    <row r="1490" spans="1:13" ht="15.75" x14ac:dyDescent="0.25">
      <c r="A1490" s="57" t="s">
        <v>193</v>
      </c>
      <c r="B1490" s="12">
        <v>2</v>
      </c>
      <c r="C1490" s="55">
        <v>41870</v>
      </c>
      <c r="D1490" s="12">
        <v>5</v>
      </c>
      <c r="E1490" s="12" t="s">
        <v>889</v>
      </c>
      <c r="F1490" s="47">
        <v>42661</v>
      </c>
      <c r="G1490" s="47">
        <v>42765</v>
      </c>
      <c r="H1490" s="48">
        <v>0</v>
      </c>
      <c r="I1490" s="47">
        <v>42805</v>
      </c>
      <c r="J1490" s="48">
        <v>0</v>
      </c>
      <c r="K1490" s="12" t="s">
        <v>246</v>
      </c>
      <c r="L1490" s="48" t="s">
        <v>246</v>
      </c>
      <c r="M1490" s="52">
        <v>0</v>
      </c>
    </row>
    <row r="1491" spans="1:13" ht="15.75" x14ac:dyDescent="0.25">
      <c r="A1491" s="57" t="s">
        <v>193</v>
      </c>
      <c r="B1491" s="12">
        <v>2</v>
      </c>
      <c r="C1491" s="55">
        <v>41870</v>
      </c>
      <c r="D1491" s="12">
        <v>6</v>
      </c>
      <c r="E1491" s="12" t="s">
        <v>890</v>
      </c>
      <c r="F1491" s="47">
        <v>42661</v>
      </c>
      <c r="G1491" s="47">
        <v>42765</v>
      </c>
      <c r="H1491" s="48">
        <v>0</v>
      </c>
      <c r="I1491" s="47">
        <v>42805</v>
      </c>
      <c r="J1491" s="48">
        <v>0</v>
      </c>
      <c r="K1491" s="12" t="s">
        <v>246</v>
      </c>
      <c r="L1491" s="48" t="s">
        <v>246</v>
      </c>
      <c r="M1491" s="52">
        <v>0</v>
      </c>
    </row>
    <row r="1492" spans="1:13" ht="15.75" x14ac:dyDescent="0.25">
      <c r="A1492" s="57" t="s">
        <v>193</v>
      </c>
      <c r="B1492" s="12">
        <v>2</v>
      </c>
      <c r="C1492" s="55">
        <v>41870</v>
      </c>
      <c r="D1492" s="12">
        <v>8</v>
      </c>
      <c r="E1492" s="12" t="s">
        <v>891</v>
      </c>
      <c r="F1492" s="47">
        <v>42661</v>
      </c>
      <c r="G1492" s="47">
        <v>42765</v>
      </c>
      <c r="H1492" s="48">
        <v>0</v>
      </c>
      <c r="I1492" s="47">
        <v>42805</v>
      </c>
      <c r="J1492" s="48">
        <v>0</v>
      </c>
      <c r="K1492" s="12" t="s">
        <v>246</v>
      </c>
      <c r="L1492" s="48" t="s">
        <v>246</v>
      </c>
      <c r="M1492" s="52">
        <v>0</v>
      </c>
    </row>
    <row r="1493" spans="1:13" ht="15.75" x14ac:dyDescent="0.25">
      <c r="A1493" s="57" t="s">
        <v>193</v>
      </c>
      <c r="B1493" s="12">
        <v>2</v>
      </c>
      <c r="C1493" s="55">
        <v>41870</v>
      </c>
      <c r="D1493" s="12">
        <v>9</v>
      </c>
      <c r="E1493" s="12" t="s">
        <v>892</v>
      </c>
      <c r="F1493" s="47">
        <v>42661</v>
      </c>
      <c r="G1493" s="47">
        <v>42765</v>
      </c>
      <c r="H1493" s="48">
        <v>0</v>
      </c>
      <c r="I1493" s="47">
        <v>42805</v>
      </c>
      <c r="J1493" s="48">
        <v>0</v>
      </c>
      <c r="K1493" s="12" t="s">
        <v>246</v>
      </c>
      <c r="L1493" s="48" t="s">
        <v>246</v>
      </c>
      <c r="M1493" s="52">
        <v>0</v>
      </c>
    </row>
    <row r="1494" spans="1:13" ht="15.75" x14ac:dyDescent="0.25">
      <c r="A1494" s="57" t="s">
        <v>193</v>
      </c>
      <c r="B1494" s="12">
        <v>2</v>
      </c>
      <c r="C1494" s="55">
        <v>41891</v>
      </c>
      <c r="D1494" s="12">
        <v>3</v>
      </c>
      <c r="E1494" s="12" t="s">
        <v>893</v>
      </c>
      <c r="F1494" s="47">
        <v>42661</v>
      </c>
      <c r="G1494" s="47">
        <v>42765</v>
      </c>
      <c r="H1494" s="48">
        <v>0</v>
      </c>
      <c r="I1494" s="47">
        <v>42805</v>
      </c>
      <c r="J1494" s="48">
        <v>0</v>
      </c>
      <c r="K1494" s="12" t="s">
        <v>246</v>
      </c>
      <c r="L1494" s="48" t="s">
        <v>246</v>
      </c>
      <c r="M1494" s="52">
        <v>0</v>
      </c>
    </row>
    <row r="1495" spans="1:13" ht="15.75" x14ac:dyDescent="0.25">
      <c r="A1495" s="57" t="s">
        <v>193</v>
      </c>
      <c r="B1495" s="12">
        <v>2</v>
      </c>
      <c r="C1495" s="55">
        <v>41891</v>
      </c>
      <c r="D1495" s="12">
        <v>4</v>
      </c>
      <c r="E1495" s="12" t="s">
        <v>894</v>
      </c>
      <c r="F1495" s="47">
        <v>42661</v>
      </c>
      <c r="G1495" s="47">
        <v>42765</v>
      </c>
      <c r="H1495" s="48">
        <v>0</v>
      </c>
      <c r="I1495" s="47">
        <v>42805</v>
      </c>
      <c r="J1495" s="48">
        <v>0</v>
      </c>
      <c r="K1495" s="12" t="s">
        <v>246</v>
      </c>
      <c r="L1495" s="48" t="s">
        <v>246</v>
      </c>
      <c r="M1495" s="52">
        <v>0</v>
      </c>
    </row>
    <row r="1496" spans="1:13" ht="15.75" x14ac:dyDescent="0.25">
      <c r="A1496" s="57" t="s">
        <v>193</v>
      </c>
      <c r="B1496" s="12">
        <v>2</v>
      </c>
      <c r="C1496" s="55">
        <v>41891</v>
      </c>
      <c r="D1496" s="12">
        <v>8</v>
      </c>
      <c r="E1496" s="12" t="s">
        <v>1203</v>
      </c>
      <c r="F1496" s="47">
        <v>42661</v>
      </c>
      <c r="G1496" s="47">
        <v>42765</v>
      </c>
      <c r="H1496" s="48">
        <v>0</v>
      </c>
      <c r="I1496" s="47">
        <v>42805</v>
      </c>
      <c r="J1496" s="48">
        <v>0</v>
      </c>
      <c r="K1496" s="12" t="s">
        <v>246</v>
      </c>
      <c r="L1496" s="48" t="s">
        <v>246</v>
      </c>
      <c r="M1496" s="52">
        <v>0</v>
      </c>
    </row>
    <row r="1497" spans="1:13" ht="15.75" x14ac:dyDescent="0.25">
      <c r="A1497" s="57" t="s">
        <v>193</v>
      </c>
      <c r="B1497" s="12">
        <v>2</v>
      </c>
      <c r="C1497" s="55">
        <v>41891</v>
      </c>
      <c r="D1497" s="12">
        <v>9</v>
      </c>
      <c r="E1497" s="12" t="s">
        <v>1204</v>
      </c>
      <c r="F1497" s="47">
        <v>42661</v>
      </c>
      <c r="G1497" s="47">
        <v>42765</v>
      </c>
      <c r="H1497" s="48">
        <v>1</v>
      </c>
      <c r="I1497" s="47">
        <v>42805</v>
      </c>
      <c r="J1497" s="48">
        <v>1</v>
      </c>
      <c r="K1497" s="12" t="s">
        <v>246</v>
      </c>
      <c r="L1497" s="48" t="s">
        <v>246</v>
      </c>
      <c r="M1497" s="52">
        <v>1</v>
      </c>
    </row>
    <row r="1498" spans="1:13" ht="15.75" x14ac:dyDescent="0.25">
      <c r="A1498" s="57" t="s">
        <v>193</v>
      </c>
      <c r="B1498" s="12">
        <v>2</v>
      </c>
      <c r="C1498" s="55">
        <v>41891</v>
      </c>
      <c r="D1498" s="12">
        <v>10</v>
      </c>
      <c r="E1498" s="12" t="s">
        <v>1205</v>
      </c>
      <c r="F1498" s="47">
        <v>42661</v>
      </c>
      <c r="G1498" s="47">
        <v>42765</v>
      </c>
      <c r="H1498" s="48">
        <v>0</v>
      </c>
      <c r="I1498" s="47">
        <v>42805</v>
      </c>
      <c r="J1498" s="48">
        <v>1</v>
      </c>
      <c r="K1498" s="47">
        <v>42814</v>
      </c>
      <c r="L1498" s="48">
        <v>0</v>
      </c>
      <c r="M1498" s="52">
        <v>0</v>
      </c>
    </row>
    <row r="1499" spans="1:13" ht="15.75" x14ac:dyDescent="0.25">
      <c r="A1499" s="57" t="s">
        <v>193</v>
      </c>
      <c r="B1499" s="12">
        <v>2</v>
      </c>
      <c r="C1499" s="55">
        <v>42219</v>
      </c>
      <c r="D1499" s="12">
        <v>4</v>
      </c>
      <c r="E1499" s="12" t="s">
        <v>1206</v>
      </c>
      <c r="F1499" s="47">
        <v>42661</v>
      </c>
      <c r="G1499" s="47">
        <v>42765</v>
      </c>
      <c r="H1499" s="48">
        <v>0</v>
      </c>
      <c r="I1499" s="47">
        <v>42805</v>
      </c>
      <c r="J1499" s="48">
        <v>0</v>
      </c>
      <c r="K1499" s="12" t="s">
        <v>246</v>
      </c>
      <c r="L1499" s="48" t="s">
        <v>246</v>
      </c>
      <c r="M1499" s="52">
        <v>0</v>
      </c>
    </row>
    <row r="1500" spans="1:13" ht="15.75" x14ac:dyDescent="0.25">
      <c r="A1500" s="57" t="s">
        <v>193</v>
      </c>
      <c r="B1500" s="12">
        <v>2</v>
      </c>
      <c r="C1500" s="55">
        <v>42219</v>
      </c>
      <c r="D1500" s="12">
        <v>5</v>
      </c>
      <c r="E1500" s="12" t="s">
        <v>1207</v>
      </c>
      <c r="F1500" s="47">
        <v>42661</v>
      </c>
      <c r="G1500" s="47">
        <v>42765</v>
      </c>
      <c r="H1500" s="48">
        <v>0</v>
      </c>
      <c r="I1500" s="47">
        <v>42805</v>
      </c>
      <c r="J1500" s="48">
        <v>0</v>
      </c>
      <c r="K1500" s="12" t="s">
        <v>246</v>
      </c>
      <c r="L1500" s="48" t="s">
        <v>246</v>
      </c>
      <c r="M1500" s="52">
        <v>0</v>
      </c>
    </row>
    <row r="1501" spans="1:13" ht="15.75" x14ac:dyDescent="0.25">
      <c r="A1501" s="57" t="s">
        <v>193</v>
      </c>
      <c r="B1501" s="12">
        <v>2</v>
      </c>
      <c r="C1501" s="55">
        <v>42223</v>
      </c>
      <c r="D1501" s="12">
        <v>1</v>
      </c>
      <c r="E1501" s="12" t="s">
        <v>1208</v>
      </c>
      <c r="F1501" s="47">
        <v>42661</v>
      </c>
      <c r="G1501" s="47">
        <v>42765</v>
      </c>
      <c r="H1501" s="48">
        <v>0</v>
      </c>
      <c r="I1501" s="47">
        <v>42805</v>
      </c>
      <c r="J1501" s="48">
        <v>0</v>
      </c>
      <c r="K1501" s="12" t="s">
        <v>246</v>
      </c>
      <c r="L1501" s="48" t="s">
        <v>246</v>
      </c>
      <c r="M1501" s="52">
        <v>0</v>
      </c>
    </row>
    <row r="1502" spans="1:13" ht="15.75" x14ac:dyDescent="0.25">
      <c r="A1502" s="57" t="s">
        <v>193</v>
      </c>
      <c r="B1502" s="12">
        <v>2</v>
      </c>
      <c r="C1502" s="55">
        <v>42223</v>
      </c>
      <c r="D1502" s="12">
        <v>2</v>
      </c>
      <c r="E1502" s="12" t="s">
        <v>1209</v>
      </c>
      <c r="F1502" s="47">
        <v>42662</v>
      </c>
      <c r="G1502" s="47">
        <v>42765</v>
      </c>
      <c r="H1502" s="48">
        <v>0</v>
      </c>
      <c r="I1502" s="47">
        <v>42805</v>
      </c>
      <c r="J1502" s="48">
        <v>0</v>
      </c>
      <c r="K1502" s="12" t="s">
        <v>246</v>
      </c>
      <c r="L1502" s="48" t="s">
        <v>246</v>
      </c>
      <c r="M1502" s="52">
        <v>0</v>
      </c>
    </row>
    <row r="1503" spans="1:13" ht="15.75" x14ac:dyDescent="0.25">
      <c r="A1503" s="57" t="s">
        <v>193</v>
      </c>
      <c r="B1503" s="12">
        <v>2</v>
      </c>
      <c r="C1503" s="55">
        <v>42229</v>
      </c>
      <c r="D1503" s="12">
        <v>13</v>
      </c>
      <c r="E1503" s="12" t="s">
        <v>1210</v>
      </c>
      <c r="F1503" s="47">
        <v>42662</v>
      </c>
      <c r="G1503" s="47">
        <v>42765</v>
      </c>
      <c r="H1503" s="48">
        <v>0</v>
      </c>
      <c r="I1503" s="47">
        <v>42805</v>
      </c>
      <c r="J1503" s="48">
        <v>0</v>
      </c>
      <c r="K1503" s="12" t="s">
        <v>246</v>
      </c>
      <c r="L1503" s="48" t="s">
        <v>246</v>
      </c>
      <c r="M1503" s="52">
        <v>0</v>
      </c>
    </row>
    <row r="1504" spans="1:13" ht="15.75" x14ac:dyDescent="0.25">
      <c r="A1504" s="57" t="s">
        <v>193</v>
      </c>
      <c r="B1504" s="12">
        <v>2</v>
      </c>
      <c r="C1504" s="55">
        <v>42236</v>
      </c>
      <c r="D1504" s="12">
        <v>12</v>
      </c>
      <c r="E1504" s="12" t="s">
        <v>1211</v>
      </c>
      <c r="F1504" s="47">
        <v>42662</v>
      </c>
      <c r="G1504" s="47">
        <v>42765</v>
      </c>
      <c r="H1504" s="48">
        <v>0</v>
      </c>
      <c r="I1504" s="47">
        <v>42805</v>
      </c>
      <c r="J1504" s="48">
        <v>0</v>
      </c>
      <c r="K1504" s="12" t="s">
        <v>246</v>
      </c>
      <c r="L1504" s="48" t="s">
        <v>246</v>
      </c>
      <c r="M1504" s="52">
        <v>0</v>
      </c>
    </row>
    <row r="1505" spans="1:13" ht="15.75" x14ac:dyDescent="0.25">
      <c r="A1505" s="57" t="s">
        <v>193</v>
      </c>
      <c r="B1505" s="12">
        <v>2</v>
      </c>
      <c r="C1505" s="55">
        <v>42243</v>
      </c>
      <c r="D1505" s="12">
        <v>10</v>
      </c>
      <c r="E1505" s="12" t="s">
        <v>1212</v>
      </c>
      <c r="F1505" s="47">
        <v>42662</v>
      </c>
      <c r="G1505" s="47">
        <v>42765</v>
      </c>
      <c r="H1505" s="48">
        <v>0</v>
      </c>
      <c r="I1505" s="47">
        <v>42805</v>
      </c>
      <c r="J1505" s="48">
        <v>0</v>
      </c>
      <c r="K1505" s="12" t="s">
        <v>246</v>
      </c>
      <c r="L1505" s="48" t="s">
        <v>246</v>
      </c>
      <c r="M1505" s="52">
        <v>0</v>
      </c>
    </row>
    <row r="1506" spans="1:13" ht="15.75" x14ac:dyDescent="0.25">
      <c r="A1506" s="57" t="s">
        <v>193</v>
      </c>
      <c r="B1506" s="12">
        <v>2</v>
      </c>
      <c r="C1506" s="55">
        <v>42258</v>
      </c>
      <c r="D1506" s="12">
        <v>8</v>
      </c>
      <c r="E1506" s="12" t="s">
        <v>1213</v>
      </c>
      <c r="F1506" s="47">
        <v>42662</v>
      </c>
      <c r="G1506" s="47">
        <v>42765</v>
      </c>
      <c r="H1506" s="48">
        <v>0</v>
      </c>
      <c r="I1506" s="47">
        <v>42805</v>
      </c>
      <c r="J1506" s="48">
        <v>0</v>
      </c>
      <c r="K1506" s="12" t="s">
        <v>246</v>
      </c>
      <c r="L1506" s="48" t="s">
        <v>246</v>
      </c>
      <c r="M1506" s="52">
        <v>0</v>
      </c>
    </row>
    <row r="1507" spans="1:13" ht="15.75" x14ac:dyDescent="0.25">
      <c r="A1507" s="57" t="s">
        <v>193</v>
      </c>
      <c r="B1507" s="12">
        <v>2</v>
      </c>
      <c r="C1507" s="55">
        <v>42263</v>
      </c>
      <c r="D1507" s="12">
        <v>8</v>
      </c>
      <c r="E1507" s="12" t="s">
        <v>1214</v>
      </c>
      <c r="F1507" s="47">
        <v>42662</v>
      </c>
      <c r="G1507" s="47">
        <v>42765</v>
      </c>
      <c r="H1507" s="48">
        <v>0</v>
      </c>
      <c r="I1507" s="47">
        <v>42805</v>
      </c>
      <c r="J1507" s="48">
        <v>0</v>
      </c>
      <c r="K1507" s="12" t="s">
        <v>246</v>
      </c>
      <c r="L1507" s="48" t="s">
        <v>246</v>
      </c>
      <c r="M1507" s="52">
        <v>0</v>
      </c>
    </row>
    <row r="1508" spans="1:13" ht="15.75" x14ac:dyDescent="0.25">
      <c r="A1508" s="57" t="s">
        <v>193</v>
      </c>
      <c r="B1508" s="12">
        <v>2</v>
      </c>
      <c r="C1508" s="55">
        <v>42263</v>
      </c>
      <c r="D1508" s="12">
        <v>9</v>
      </c>
      <c r="E1508" s="12" t="s">
        <v>1215</v>
      </c>
      <c r="F1508" s="47">
        <v>42662</v>
      </c>
      <c r="G1508" s="47">
        <v>42765</v>
      </c>
      <c r="H1508" s="48">
        <v>0</v>
      </c>
      <c r="I1508" s="47">
        <v>42805</v>
      </c>
      <c r="J1508" s="48">
        <v>0</v>
      </c>
      <c r="K1508" s="12" t="s">
        <v>246</v>
      </c>
      <c r="L1508" s="48" t="s">
        <v>246</v>
      </c>
      <c r="M1508" s="52">
        <v>0</v>
      </c>
    </row>
    <row r="1509" spans="1:13" ht="15.75" x14ac:dyDescent="0.25">
      <c r="A1509" s="57" t="s">
        <v>193</v>
      </c>
      <c r="B1509" s="12">
        <v>3</v>
      </c>
      <c r="C1509" s="55">
        <v>41933</v>
      </c>
      <c r="D1509" s="12">
        <v>3</v>
      </c>
      <c r="E1509" s="12" t="s">
        <v>895</v>
      </c>
      <c r="F1509" s="47">
        <v>42662</v>
      </c>
      <c r="G1509" s="47">
        <v>42765</v>
      </c>
      <c r="H1509" s="48">
        <v>0</v>
      </c>
      <c r="I1509" s="47">
        <v>42805</v>
      </c>
      <c r="J1509" s="48">
        <v>0</v>
      </c>
      <c r="K1509" s="12" t="s">
        <v>246</v>
      </c>
      <c r="L1509" s="48" t="s">
        <v>246</v>
      </c>
      <c r="M1509" s="52">
        <v>0</v>
      </c>
    </row>
    <row r="1510" spans="1:13" ht="15.75" x14ac:dyDescent="0.25">
      <c r="A1510" s="57" t="s">
        <v>193</v>
      </c>
      <c r="B1510" s="12">
        <v>3</v>
      </c>
      <c r="C1510" s="55">
        <v>41933</v>
      </c>
      <c r="D1510" s="12">
        <v>4</v>
      </c>
      <c r="E1510" s="12" t="s">
        <v>896</v>
      </c>
      <c r="F1510" s="47">
        <v>42662</v>
      </c>
      <c r="G1510" s="47">
        <v>42765</v>
      </c>
      <c r="H1510" s="48">
        <v>0</v>
      </c>
      <c r="I1510" s="47">
        <v>42805</v>
      </c>
      <c r="J1510" s="48">
        <v>0</v>
      </c>
      <c r="K1510" s="12" t="s">
        <v>246</v>
      </c>
      <c r="L1510" s="48" t="s">
        <v>246</v>
      </c>
      <c r="M1510" s="52">
        <v>0</v>
      </c>
    </row>
    <row r="1511" spans="1:13" ht="15.75" x14ac:dyDescent="0.25">
      <c r="A1511" s="57" t="s">
        <v>193</v>
      </c>
      <c r="B1511" s="12">
        <v>3</v>
      </c>
      <c r="C1511" s="55">
        <v>41933</v>
      </c>
      <c r="D1511" s="12">
        <v>5</v>
      </c>
      <c r="E1511" s="12" t="s">
        <v>897</v>
      </c>
      <c r="F1511" s="47">
        <v>42662</v>
      </c>
      <c r="G1511" s="47">
        <v>42765</v>
      </c>
      <c r="H1511" s="48">
        <v>0</v>
      </c>
      <c r="I1511" s="47">
        <v>42805</v>
      </c>
      <c r="J1511" s="48">
        <v>0</v>
      </c>
      <c r="K1511" s="12" t="s">
        <v>246</v>
      </c>
      <c r="L1511" s="48" t="s">
        <v>246</v>
      </c>
      <c r="M1511" s="52">
        <v>0</v>
      </c>
    </row>
    <row r="1512" spans="1:13" ht="15.75" x14ac:dyDescent="0.25">
      <c r="A1512" s="57" t="s">
        <v>193</v>
      </c>
      <c r="B1512" s="12">
        <v>3</v>
      </c>
      <c r="C1512" s="55">
        <v>41955</v>
      </c>
      <c r="D1512" s="12">
        <v>1</v>
      </c>
      <c r="E1512" s="12" t="s">
        <v>898</v>
      </c>
      <c r="F1512" s="47">
        <v>42662</v>
      </c>
      <c r="G1512" s="47">
        <v>42765</v>
      </c>
      <c r="H1512" s="48">
        <v>0</v>
      </c>
      <c r="I1512" s="47">
        <v>42805</v>
      </c>
      <c r="J1512" s="48">
        <v>0</v>
      </c>
      <c r="K1512" s="12" t="s">
        <v>246</v>
      </c>
      <c r="L1512" s="48" t="s">
        <v>246</v>
      </c>
      <c r="M1512" s="52">
        <v>0</v>
      </c>
    </row>
    <row r="1513" spans="1:13" ht="15.75" x14ac:dyDescent="0.25">
      <c r="A1513" s="57" t="s">
        <v>193</v>
      </c>
      <c r="B1513" s="12">
        <v>3</v>
      </c>
      <c r="C1513" s="55">
        <v>41955</v>
      </c>
      <c r="D1513" s="12">
        <v>6</v>
      </c>
      <c r="E1513" s="12" t="s">
        <v>899</v>
      </c>
      <c r="F1513" s="47">
        <v>42662</v>
      </c>
      <c r="G1513" s="47">
        <v>42765</v>
      </c>
      <c r="H1513" s="48">
        <v>0</v>
      </c>
      <c r="I1513" s="47">
        <v>42805</v>
      </c>
      <c r="J1513" s="48">
        <v>0</v>
      </c>
      <c r="K1513" s="12" t="s">
        <v>246</v>
      </c>
      <c r="L1513" s="48" t="s">
        <v>246</v>
      </c>
      <c r="M1513" s="52">
        <v>0</v>
      </c>
    </row>
    <row r="1514" spans="1:13" ht="15.75" x14ac:dyDescent="0.25">
      <c r="A1514" s="57" t="s">
        <v>193</v>
      </c>
      <c r="B1514" s="12">
        <v>3</v>
      </c>
      <c r="C1514" s="55">
        <v>41955</v>
      </c>
      <c r="D1514" s="12">
        <v>7</v>
      </c>
      <c r="E1514" s="12" t="s">
        <v>900</v>
      </c>
      <c r="F1514" s="47">
        <v>42662</v>
      </c>
      <c r="G1514" s="47">
        <v>42765</v>
      </c>
      <c r="H1514" s="48">
        <v>0</v>
      </c>
      <c r="I1514" s="47">
        <v>42805</v>
      </c>
      <c r="J1514" s="48">
        <v>0</v>
      </c>
      <c r="K1514" s="12" t="s">
        <v>246</v>
      </c>
      <c r="L1514" s="48" t="s">
        <v>246</v>
      </c>
      <c r="M1514" s="52">
        <v>0</v>
      </c>
    </row>
    <row r="1515" spans="1:13" ht="15.75" x14ac:dyDescent="0.25">
      <c r="A1515" s="57" t="s">
        <v>193</v>
      </c>
      <c r="B1515" s="12">
        <v>3</v>
      </c>
      <c r="C1515" s="55">
        <v>41975</v>
      </c>
      <c r="D1515" s="12">
        <v>6</v>
      </c>
      <c r="E1515" s="12" t="s">
        <v>901</v>
      </c>
      <c r="F1515" s="47">
        <v>42662</v>
      </c>
      <c r="G1515" s="47">
        <v>42765</v>
      </c>
      <c r="H1515" s="48">
        <v>0</v>
      </c>
      <c r="I1515" s="47">
        <v>42805</v>
      </c>
      <c r="J1515" s="48">
        <v>0</v>
      </c>
      <c r="K1515" s="12" t="s">
        <v>246</v>
      </c>
      <c r="L1515" s="48" t="s">
        <v>246</v>
      </c>
      <c r="M1515" s="52">
        <v>0</v>
      </c>
    </row>
    <row r="1516" spans="1:13" ht="15.75" x14ac:dyDescent="0.25">
      <c r="A1516" s="57" t="s">
        <v>193</v>
      </c>
      <c r="B1516" s="12">
        <v>3</v>
      </c>
      <c r="C1516" s="55">
        <v>41975</v>
      </c>
      <c r="D1516" s="12">
        <v>8</v>
      </c>
      <c r="E1516" s="12" t="s">
        <v>902</v>
      </c>
      <c r="F1516" s="47">
        <v>42662</v>
      </c>
      <c r="G1516" s="47">
        <v>42765</v>
      </c>
      <c r="H1516" s="48">
        <v>0</v>
      </c>
      <c r="I1516" s="47">
        <v>42805</v>
      </c>
      <c r="J1516" s="48">
        <v>0</v>
      </c>
      <c r="K1516" s="12" t="s">
        <v>246</v>
      </c>
      <c r="L1516" s="48" t="s">
        <v>246</v>
      </c>
      <c r="M1516" s="52">
        <v>0</v>
      </c>
    </row>
    <row r="1517" spans="1:13" ht="15.75" x14ac:dyDescent="0.25">
      <c r="A1517" s="57" t="s">
        <v>193</v>
      </c>
      <c r="B1517" s="12">
        <v>3</v>
      </c>
      <c r="C1517" s="55">
        <v>41975</v>
      </c>
      <c r="D1517" s="12">
        <v>9</v>
      </c>
      <c r="E1517" s="12" t="s">
        <v>903</v>
      </c>
      <c r="F1517" s="47">
        <v>42662</v>
      </c>
      <c r="G1517" s="47">
        <v>42765</v>
      </c>
      <c r="H1517" s="48">
        <v>0</v>
      </c>
      <c r="I1517" s="47">
        <v>42805</v>
      </c>
      <c r="J1517" s="48">
        <v>0</v>
      </c>
      <c r="K1517" s="12" t="s">
        <v>246</v>
      </c>
      <c r="L1517" s="48" t="s">
        <v>246</v>
      </c>
      <c r="M1517" s="52">
        <v>0</v>
      </c>
    </row>
    <row r="1518" spans="1:13" ht="15.75" x14ac:dyDescent="0.25">
      <c r="A1518" s="57" t="s">
        <v>193</v>
      </c>
      <c r="B1518" s="12">
        <v>3</v>
      </c>
      <c r="C1518" s="55">
        <v>41975</v>
      </c>
      <c r="D1518" s="12">
        <v>10</v>
      </c>
      <c r="E1518" s="12" t="s">
        <v>904</v>
      </c>
      <c r="F1518" s="47">
        <v>42662</v>
      </c>
      <c r="G1518" s="47">
        <v>42765</v>
      </c>
      <c r="H1518" s="48">
        <v>0</v>
      </c>
      <c r="I1518" s="47">
        <v>42805</v>
      </c>
      <c r="J1518" s="48">
        <v>0</v>
      </c>
      <c r="K1518" s="12" t="s">
        <v>246</v>
      </c>
      <c r="L1518" s="48" t="s">
        <v>246</v>
      </c>
      <c r="M1518" s="52">
        <v>0</v>
      </c>
    </row>
    <row r="1519" spans="1:13" ht="15.75" x14ac:dyDescent="0.25">
      <c r="A1519" s="57" t="s">
        <v>193</v>
      </c>
      <c r="B1519" s="12">
        <v>3</v>
      </c>
      <c r="C1519" s="55">
        <v>42292</v>
      </c>
      <c r="D1519" s="12">
        <v>1</v>
      </c>
      <c r="E1519" s="12" t="s">
        <v>905</v>
      </c>
      <c r="F1519" s="47">
        <v>42662</v>
      </c>
      <c r="G1519" s="47">
        <v>42765</v>
      </c>
      <c r="H1519" s="48">
        <v>0</v>
      </c>
      <c r="I1519" s="47">
        <v>42805</v>
      </c>
      <c r="J1519" s="48">
        <v>0</v>
      </c>
      <c r="K1519" s="12" t="s">
        <v>246</v>
      </c>
      <c r="L1519" s="48" t="s">
        <v>246</v>
      </c>
      <c r="M1519" s="52">
        <v>0</v>
      </c>
    </row>
    <row r="1520" spans="1:13" ht="15.75" x14ac:dyDescent="0.25">
      <c r="A1520" s="57" t="s">
        <v>193</v>
      </c>
      <c r="B1520" s="12">
        <v>3</v>
      </c>
      <c r="C1520" s="55">
        <v>42292</v>
      </c>
      <c r="D1520" s="12">
        <v>3</v>
      </c>
      <c r="E1520" s="12" t="s">
        <v>906</v>
      </c>
      <c r="F1520" s="47">
        <v>42662</v>
      </c>
      <c r="G1520" s="47">
        <v>42765</v>
      </c>
      <c r="H1520" s="48">
        <v>0</v>
      </c>
      <c r="I1520" s="47">
        <v>42805</v>
      </c>
      <c r="J1520" s="48">
        <v>0</v>
      </c>
      <c r="K1520" s="12" t="s">
        <v>246</v>
      </c>
      <c r="L1520" s="48" t="s">
        <v>246</v>
      </c>
      <c r="M1520" s="52">
        <v>0</v>
      </c>
    </row>
    <row r="1521" spans="1:13" ht="15.75" x14ac:dyDescent="0.25">
      <c r="A1521" s="57" t="s">
        <v>193</v>
      </c>
      <c r="B1521" s="12">
        <v>3</v>
      </c>
      <c r="C1521" s="55">
        <v>42306</v>
      </c>
      <c r="D1521" s="12">
        <v>4</v>
      </c>
      <c r="E1521" s="12" t="s">
        <v>907</v>
      </c>
      <c r="F1521" s="47">
        <v>42662</v>
      </c>
      <c r="G1521" s="47">
        <v>42765</v>
      </c>
      <c r="H1521" s="48">
        <v>0</v>
      </c>
      <c r="I1521" s="47">
        <v>42805</v>
      </c>
      <c r="J1521" s="48">
        <v>0</v>
      </c>
      <c r="K1521" s="12" t="s">
        <v>246</v>
      </c>
      <c r="L1521" s="48" t="s">
        <v>246</v>
      </c>
      <c r="M1521" s="52">
        <v>0</v>
      </c>
    </row>
    <row r="1522" spans="1:13" ht="15.75" x14ac:dyDescent="0.25">
      <c r="A1522" s="57" t="s">
        <v>193</v>
      </c>
      <c r="B1522" s="12">
        <v>3</v>
      </c>
      <c r="C1522" s="55">
        <v>42306</v>
      </c>
      <c r="D1522" s="12">
        <v>7</v>
      </c>
      <c r="E1522" s="12" t="s">
        <v>908</v>
      </c>
      <c r="F1522" s="47">
        <v>42662</v>
      </c>
      <c r="G1522" s="47">
        <v>42765</v>
      </c>
      <c r="H1522" s="48">
        <v>0</v>
      </c>
      <c r="I1522" s="47">
        <v>42805</v>
      </c>
      <c r="J1522" s="48">
        <v>0</v>
      </c>
      <c r="K1522" s="12" t="s">
        <v>246</v>
      </c>
      <c r="L1522" s="48" t="s">
        <v>246</v>
      </c>
      <c r="M1522" s="52">
        <v>0</v>
      </c>
    </row>
    <row r="1523" spans="1:13" ht="15.75" x14ac:dyDescent="0.25">
      <c r="A1523" s="57" t="s">
        <v>193</v>
      </c>
      <c r="B1523" s="12">
        <v>3</v>
      </c>
      <c r="C1523" s="55">
        <v>42313</v>
      </c>
      <c r="D1523" s="12">
        <v>2</v>
      </c>
      <c r="E1523" s="12" t="s">
        <v>1216</v>
      </c>
      <c r="F1523" s="47">
        <v>42662</v>
      </c>
      <c r="G1523" s="47">
        <v>42765</v>
      </c>
      <c r="H1523" s="48">
        <v>0</v>
      </c>
      <c r="I1523" s="47">
        <v>42805</v>
      </c>
      <c r="J1523" s="48">
        <v>0</v>
      </c>
      <c r="K1523" s="12" t="s">
        <v>246</v>
      </c>
      <c r="L1523" s="48" t="s">
        <v>246</v>
      </c>
      <c r="M1523" s="52">
        <v>0</v>
      </c>
    </row>
    <row r="1524" spans="1:13" ht="15.75" x14ac:dyDescent="0.25">
      <c r="A1524" s="57" t="s">
        <v>193</v>
      </c>
      <c r="B1524" s="12">
        <v>3</v>
      </c>
      <c r="C1524" s="55">
        <v>42313</v>
      </c>
      <c r="D1524" s="12">
        <v>7</v>
      </c>
      <c r="E1524" s="12" t="s">
        <v>1217</v>
      </c>
      <c r="F1524" s="47">
        <v>42662</v>
      </c>
      <c r="G1524" s="47">
        <v>42765</v>
      </c>
      <c r="H1524" s="48">
        <v>0</v>
      </c>
      <c r="I1524" s="47">
        <v>42805</v>
      </c>
      <c r="J1524" s="48">
        <v>0</v>
      </c>
      <c r="K1524" s="12" t="s">
        <v>246</v>
      </c>
      <c r="L1524" s="48" t="s">
        <v>246</v>
      </c>
      <c r="M1524" s="52">
        <v>0</v>
      </c>
    </row>
    <row r="1525" spans="1:13" ht="15.75" x14ac:dyDescent="0.25">
      <c r="A1525" s="57" t="s">
        <v>193</v>
      </c>
      <c r="B1525" s="12">
        <v>3</v>
      </c>
      <c r="C1525" s="55">
        <v>42320</v>
      </c>
      <c r="D1525" s="12">
        <v>6</v>
      </c>
      <c r="E1525" s="12" t="s">
        <v>1218</v>
      </c>
      <c r="F1525" s="47">
        <v>42662</v>
      </c>
      <c r="G1525" s="47">
        <v>42765</v>
      </c>
      <c r="H1525" s="48">
        <v>0</v>
      </c>
      <c r="I1525" s="47">
        <v>42805</v>
      </c>
      <c r="J1525" s="48">
        <v>0</v>
      </c>
      <c r="K1525" s="12" t="s">
        <v>246</v>
      </c>
      <c r="L1525" s="48" t="s">
        <v>246</v>
      </c>
      <c r="M1525" s="52">
        <v>0</v>
      </c>
    </row>
    <row r="1526" spans="1:13" ht="15.75" x14ac:dyDescent="0.25">
      <c r="A1526" s="57" t="s">
        <v>193</v>
      </c>
      <c r="B1526" s="12">
        <v>3</v>
      </c>
      <c r="C1526" s="55">
        <v>42327</v>
      </c>
      <c r="D1526" s="12">
        <v>9</v>
      </c>
      <c r="E1526" s="12" t="s">
        <v>1219</v>
      </c>
      <c r="F1526" s="47">
        <v>42662</v>
      </c>
      <c r="G1526" s="47">
        <v>42765</v>
      </c>
      <c r="H1526" s="48">
        <v>0</v>
      </c>
      <c r="I1526" s="47">
        <v>42805</v>
      </c>
      <c r="J1526" s="48">
        <v>0</v>
      </c>
      <c r="K1526" s="12" t="s">
        <v>246</v>
      </c>
      <c r="L1526" s="48" t="s">
        <v>246</v>
      </c>
      <c r="M1526" s="52">
        <v>0</v>
      </c>
    </row>
    <row r="1527" spans="1:13" ht="15.75" x14ac:dyDescent="0.25">
      <c r="A1527" s="57" t="s">
        <v>193</v>
      </c>
      <c r="B1527" s="12">
        <v>3</v>
      </c>
      <c r="C1527" s="55">
        <v>42334</v>
      </c>
      <c r="D1527" s="12">
        <v>8</v>
      </c>
      <c r="E1527" s="12" t="s">
        <v>1220</v>
      </c>
      <c r="F1527" s="47">
        <v>42662</v>
      </c>
      <c r="G1527" s="47">
        <v>42765</v>
      </c>
      <c r="H1527" s="48">
        <v>0</v>
      </c>
      <c r="I1527" s="47">
        <v>42805</v>
      </c>
      <c r="J1527" s="48">
        <v>0</v>
      </c>
      <c r="K1527" s="12" t="s">
        <v>246</v>
      </c>
      <c r="L1527" s="48" t="s">
        <v>246</v>
      </c>
      <c r="M1527" s="52">
        <v>0</v>
      </c>
    </row>
    <row r="1528" spans="1:13" ht="15.75" x14ac:dyDescent="0.25">
      <c r="A1528" s="57" t="s">
        <v>193</v>
      </c>
      <c r="B1528" s="12">
        <v>3</v>
      </c>
      <c r="C1528" s="55">
        <v>42334</v>
      </c>
      <c r="D1528" s="12">
        <v>10</v>
      </c>
      <c r="E1528" s="12" t="s">
        <v>1221</v>
      </c>
      <c r="F1528" s="47">
        <v>42662</v>
      </c>
      <c r="G1528" s="47">
        <v>42765</v>
      </c>
      <c r="H1528" s="48">
        <v>0</v>
      </c>
      <c r="I1528" s="47">
        <v>42805</v>
      </c>
      <c r="J1528" s="48">
        <v>0</v>
      </c>
      <c r="K1528" s="12" t="s">
        <v>246</v>
      </c>
      <c r="L1528" s="48" t="s">
        <v>246</v>
      </c>
      <c r="M1528" s="52">
        <v>0</v>
      </c>
    </row>
    <row r="1529" spans="1:13" ht="15.75" x14ac:dyDescent="0.25">
      <c r="A1529" s="57" t="s">
        <v>192</v>
      </c>
      <c r="B1529" s="12">
        <v>1</v>
      </c>
      <c r="C1529" s="55">
        <v>42166</v>
      </c>
      <c r="D1529" s="12">
        <v>4</v>
      </c>
      <c r="E1529" s="12" t="s">
        <v>909</v>
      </c>
      <c r="F1529" s="47">
        <v>42662</v>
      </c>
      <c r="G1529" s="47">
        <v>42765</v>
      </c>
      <c r="H1529" s="48">
        <v>0</v>
      </c>
      <c r="I1529" s="47">
        <v>42814</v>
      </c>
      <c r="J1529" s="48">
        <v>0</v>
      </c>
      <c r="K1529" s="12" t="s">
        <v>246</v>
      </c>
      <c r="L1529" s="48" t="s">
        <v>246</v>
      </c>
      <c r="M1529" s="52">
        <v>0</v>
      </c>
    </row>
    <row r="1530" spans="1:13" ht="15.75" x14ac:dyDescent="0.25">
      <c r="A1530" s="57" t="s">
        <v>192</v>
      </c>
      <c r="B1530" s="12">
        <v>1</v>
      </c>
      <c r="C1530" s="55">
        <v>42166</v>
      </c>
      <c r="D1530" s="12">
        <v>5</v>
      </c>
      <c r="E1530" s="12" t="s">
        <v>910</v>
      </c>
      <c r="F1530" s="47">
        <v>42662</v>
      </c>
      <c r="G1530" s="47">
        <v>42765</v>
      </c>
      <c r="H1530" s="48">
        <v>0</v>
      </c>
      <c r="I1530" s="47">
        <v>42814</v>
      </c>
      <c r="J1530" s="48">
        <v>0</v>
      </c>
      <c r="K1530" s="12" t="s">
        <v>246</v>
      </c>
      <c r="L1530" s="48" t="s">
        <v>246</v>
      </c>
      <c r="M1530" s="52">
        <v>0</v>
      </c>
    </row>
    <row r="1531" spans="1:13" ht="15.75" x14ac:dyDescent="0.25">
      <c r="A1531" s="57" t="s">
        <v>192</v>
      </c>
      <c r="B1531" s="12">
        <v>1</v>
      </c>
      <c r="C1531" s="55">
        <v>42179</v>
      </c>
      <c r="D1531" s="12">
        <v>6</v>
      </c>
      <c r="E1531" s="12" t="s">
        <v>911</v>
      </c>
      <c r="F1531" s="47">
        <v>42662</v>
      </c>
      <c r="G1531" s="47">
        <v>42765</v>
      </c>
      <c r="H1531" s="48">
        <v>0</v>
      </c>
      <c r="I1531" s="47">
        <v>42814</v>
      </c>
      <c r="J1531" s="48">
        <v>0</v>
      </c>
      <c r="K1531" s="12" t="s">
        <v>246</v>
      </c>
      <c r="L1531" s="48" t="s">
        <v>246</v>
      </c>
      <c r="M1531" s="52">
        <v>0</v>
      </c>
    </row>
    <row r="1532" spans="1:13" ht="15.75" x14ac:dyDescent="0.25">
      <c r="A1532" s="57" t="s">
        <v>192</v>
      </c>
      <c r="B1532" s="12">
        <v>1</v>
      </c>
      <c r="C1532" s="55">
        <v>42179</v>
      </c>
      <c r="D1532" s="12">
        <v>7</v>
      </c>
      <c r="E1532" s="12" t="s">
        <v>912</v>
      </c>
      <c r="F1532" s="47">
        <v>42662</v>
      </c>
      <c r="G1532" s="47">
        <v>42765</v>
      </c>
      <c r="H1532" s="48">
        <v>0</v>
      </c>
      <c r="I1532" s="47">
        <v>42814</v>
      </c>
      <c r="J1532" s="48">
        <v>0</v>
      </c>
      <c r="K1532" s="12" t="s">
        <v>246</v>
      </c>
      <c r="L1532" s="48" t="s">
        <v>246</v>
      </c>
      <c r="M1532" s="52">
        <v>0</v>
      </c>
    </row>
    <row r="1533" spans="1:13" ht="15.75" x14ac:dyDescent="0.25">
      <c r="A1533" s="57" t="s">
        <v>192</v>
      </c>
      <c r="B1533" s="12">
        <v>1</v>
      </c>
      <c r="C1533" s="55">
        <v>42186</v>
      </c>
      <c r="D1533" s="12">
        <v>12</v>
      </c>
      <c r="E1533" s="12" t="s">
        <v>913</v>
      </c>
      <c r="F1533" s="47">
        <v>42662</v>
      </c>
      <c r="G1533" s="47">
        <v>42765</v>
      </c>
      <c r="H1533" s="48">
        <v>0</v>
      </c>
      <c r="I1533" s="47">
        <v>42814</v>
      </c>
      <c r="J1533" s="48">
        <v>0</v>
      </c>
      <c r="K1533" s="12" t="s">
        <v>246</v>
      </c>
      <c r="L1533" s="48" t="s">
        <v>246</v>
      </c>
      <c r="M1533" s="52">
        <v>0</v>
      </c>
    </row>
    <row r="1534" spans="1:13" ht="15.75" x14ac:dyDescent="0.25">
      <c r="A1534" s="57" t="s">
        <v>192</v>
      </c>
      <c r="B1534" s="12">
        <v>1</v>
      </c>
      <c r="C1534" s="55">
        <v>42186</v>
      </c>
      <c r="D1534" s="12">
        <v>13</v>
      </c>
      <c r="E1534" s="12" t="s">
        <v>914</v>
      </c>
      <c r="F1534" s="47">
        <v>42662</v>
      </c>
      <c r="G1534" s="47">
        <v>42765</v>
      </c>
      <c r="H1534" s="48">
        <v>0</v>
      </c>
      <c r="I1534" s="47">
        <v>42814</v>
      </c>
      <c r="J1534" s="48">
        <v>0</v>
      </c>
      <c r="K1534" s="12" t="s">
        <v>246</v>
      </c>
      <c r="L1534" s="48" t="s">
        <v>246</v>
      </c>
      <c r="M1534" s="52">
        <v>0</v>
      </c>
    </row>
    <row r="1535" spans="1:13" ht="15.75" x14ac:dyDescent="0.25">
      <c r="A1535" s="57" t="s">
        <v>192</v>
      </c>
      <c r="B1535" s="12">
        <v>1</v>
      </c>
      <c r="C1535" s="55">
        <v>42192</v>
      </c>
      <c r="D1535" s="12">
        <v>7</v>
      </c>
      <c r="E1535" s="12" t="s">
        <v>915</v>
      </c>
      <c r="F1535" s="47">
        <v>42662</v>
      </c>
      <c r="G1535" s="47">
        <v>42765</v>
      </c>
      <c r="H1535" s="48">
        <v>0</v>
      </c>
      <c r="I1535" s="47">
        <v>42814</v>
      </c>
      <c r="J1535" s="48">
        <v>0</v>
      </c>
      <c r="K1535" s="12" t="s">
        <v>246</v>
      </c>
      <c r="L1535" s="48" t="s">
        <v>246</v>
      </c>
      <c r="M1535" s="52">
        <v>0</v>
      </c>
    </row>
    <row r="1536" spans="1:13" ht="15.75" x14ac:dyDescent="0.25">
      <c r="A1536" s="57" t="s">
        <v>192</v>
      </c>
      <c r="B1536" s="12">
        <v>1</v>
      </c>
      <c r="C1536" s="55">
        <v>42192</v>
      </c>
      <c r="D1536" s="12">
        <v>13</v>
      </c>
      <c r="E1536" s="12" t="s">
        <v>916</v>
      </c>
      <c r="F1536" s="47">
        <v>42662</v>
      </c>
      <c r="G1536" s="47">
        <v>42765</v>
      </c>
      <c r="H1536" s="48">
        <v>0</v>
      </c>
      <c r="I1536" s="47">
        <v>42814</v>
      </c>
      <c r="J1536" s="48">
        <v>0</v>
      </c>
      <c r="K1536" s="12" t="s">
        <v>246</v>
      </c>
      <c r="L1536" s="48" t="s">
        <v>246</v>
      </c>
      <c r="M1536" s="52">
        <v>0</v>
      </c>
    </row>
    <row r="1537" spans="1:13" ht="15.75" x14ac:dyDescent="0.25">
      <c r="A1537" s="57" t="s">
        <v>192</v>
      </c>
      <c r="B1537" s="12">
        <v>1</v>
      </c>
      <c r="C1537" s="55">
        <v>42201</v>
      </c>
      <c r="D1537" s="12">
        <v>2</v>
      </c>
      <c r="E1537" s="12" t="s">
        <v>917</v>
      </c>
      <c r="F1537" s="47">
        <v>42662</v>
      </c>
      <c r="G1537" s="47">
        <v>42765</v>
      </c>
      <c r="H1537" s="48">
        <v>0</v>
      </c>
      <c r="I1537" s="47">
        <v>42814</v>
      </c>
      <c r="J1537" s="48">
        <v>0</v>
      </c>
      <c r="K1537" s="12" t="s">
        <v>246</v>
      </c>
      <c r="L1537" s="48" t="s">
        <v>246</v>
      </c>
      <c r="M1537" s="52">
        <v>0</v>
      </c>
    </row>
    <row r="1538" spans="1:13" ht="15.75" x14ac:dyDescent="0.25">
      <c r="A1538" s="57" t="s">
        <v>192</v>
      </c>
      <c r="B1538" s="12">
        <v>1</v>
      </c>
      <c r="C1538" s="55">
        <v>42201</v>
      </c>
      <c r="D1538" s="12">
        <v>14</v>
      </c>
      <c r="E1538" s="12" t="s">
        <v>918</v>
      </c>
      <c r="F1538" s="47">
        <v>42662</v>
      </c>
      <c r="G1538" s="47">
        <v>42765</v>
      </c>
      <c r="H1538" s="48" t="s">
        <v>246</v>
      </c>
      <c r="I1538" s="47">
        <v>42796</v>
      </c>
      <c r="J1538" s="48">
        <v>0</v>
      </c>
      <c r="K1538" s="47">
        <v>42814</v>
      </c>
      <c r="L1538" s="48">
        <v>0</v>
      </c>
      <c r="M1538" s="52">
        <v>0</v>
      </c>
    </row>
    <row r="1539" spans="1:13" ht="15.75" x14ac:dyDescent="0.25">
      <c r="A1539" s="57" t="s">
        <v>192</v>
      </c>
      <c r="B1539" s="12">
        <v>1</v>
      </c>
      <c r="C1539" s="55">
        <v>42529</v>
      </c>
      <c r="D1539" s="12">
        <v>3</v>
      </c>
      <c r="E1539" s="12" t="s">
        <v>919</v>
      </c>
      <c r="F1539" s="47">
        <v>42662</v>
      </c>
      <c r="G1539" s="47">
        <v>42765</v>
      </c>
      <c r="H1539" s="48">
        <v>0</v>
      </c>
      <c r="I1539" s="47">
        <v>42814</v>
      </c>
      <c r="J1539" s="48">
        <v>0</v>
      </c>
      <c r="K1539" s="12" t="s">
        <v>246</v>
      </c>
      <c r="L1539" s="48" t="s">
        <v>246</v>
      </c>
      <c r="M1539" s="52">
        <v>0</v>
      </c>
    </row>
    <row r="1540" spans="1:13" ht="15.75" x14ac:dyDescent="0.25">
      <c r="A1540" s="57" t="s">
        <v>192</v>
      </c>
      <c r="B1540" s="12">
        <v>1</v>
      </c>
      <c r="C1540" s="55">
        <v>42536</v>
      </c>
      <c r="D1540" s="12">
        <v>2</v>
      </c>
      <c r="E1540" s="12" t="s">
        <v>920</v>
      </c>
      <c r="F1540" s="47">
        <v>42662</v>
      </c>
      <c r="G1540" s="47">
        <v>42765</v>
      </c>
      <c r="H1540" s="48">
        <v>0</v>
      </c>
      <c r="I1540" s="47">
        <v>42814</v>
      </c>
      <c r="J1540" s="48">
        <v>0</v>
      </c>
      <c r="K1540" s="12" t="s">
        <v>246</v>
      </c>
      <c r="L1540" s="48" t="s">
        <v>246</v>
      </c>
      <c r="M1540" s="52">
        <v>0</v>
      </c>
    </row>
    <row r="1541" spans="1:13" ht="15.75" x14ac:dyDescent="0.25">
      <c r="A1541" s="57" t="s">
        <v>192</v>
      </c>
      <c r="B1541" s="12">
        <v>1</v>
      </c>
      <c r="C1541" s="55">
        <v>42536</v>
      </c>
      <c r="D1541" s="12">
        <v>5</v>
      </c>
      <c r="E1541" s="12" t="s">
        <v>921</v>
      </c>
      <c r="F1541" s="47">
        <v>42662</v>
      </c>
      <c r="G1541" s="47">
        <v>42765</v>
      </c>
      <c r="H1541" s="48">
        <v>0</v>
      </c>
      <c r="I1541" s="47">
        <v>42814</v>
      </c>
      <c r="J1541" s="48">
        <v>0</v>
      </c>
      <c r="K1541" s="12" t="s">
        <v>246</v>
      </c>
      <c r="L1541" s="48" t="s">
        <v>246</v>
      </c>
      <c r="M1541" s="52">
        <v>0</v>
      </c>
    </row>
    <row r="1542" spans="1:13" ht="15.75" x14ac:dyDescent="0.25">
      <c r="A1542" s="57" t="s">
        <v>192</v>
      </c>
      <c r="B1542" s="12">
        <v>1</v>
      </c>
      <c r="C1542" s="55">
        <v>42543</v>
      </c>
      <c r="D1542" s="12">
        <v>11</v>
      </c>
      <c r="E1542" s="12" t="s">
        <v>922</v>
      </c>
      <c r="F1542" s="47">
        <v>42662</v>
      </c>
      <c r="G1542" s="47">
        <v>42765</v>
      </c>
      <c r="H1542" s="48">
        <v>0</v>
      </c>
      <c r="I1542" s="47">
        <v>42814</v>
      </c>
      <c r="J1542" s="48">
        <v>0</v>
      </c>
      <c r="K1542" s="12" t="s">
        <v>246</v>
      </c>
      <c r="L1542" s="48" t="s">
        <v>246</v>
      </c>
      <c r="M1542" s="52">
        <v>0</v>
      </c>
    </row>
    <row r="1543" spans="1:13" ht="15.75" x14ac:dyDescent="0.25">
      <c r="A1543" s="57" t="s">
        <v>192</v>
      </c>
      <c r="B1543" s="12">
        <v>1</v>
      </c>
      <c r="C1543" s="55">
        <v>42550</v>
      </c>
      <c r="D1543" s="12">
        <v>9</v>
      </c>
      <c r="E1543" s="12" t="s">
        <v>923</v>
      </c>
      <c r="F1543" s="47">
        <v>42662</v>
      </c>
      <c r="G1543" s="47">
        <v>42765</v>
      </c>
      <c r="H1543" s="48">
        <v>0</v>
      </c>
      <c r="I1543" s="47">
        <v>42814</v>
      </c>
      <c r="J1543" s="48">
        <v>0</v>
      </c>
      <c r="K1543" s="12" t="s">
        <v>246</v>
      </c>
      <c r="L1543" s="48" t="s">
        <v>246</v>
      </c>
      <c r="M1543" s="52">
        <v>0</v>
      </c>
    </row>
    <row r="1544" spans="1:13" ht="15.75" x14ac:dyDescent="0.25">
      <c r="A1544" s="57" t="s">
        <v>192</v>
      </c>
      <c r="B1544" s="12">
        <v>1</v>
      </c>
      <c r="C1544" s="55">
        <v>42558</v>
      </c>
      <c r="D1544" s="12">
        <v>13</v>
      </c>
      <c r="E1544" s="12" t="s">
        <v>924</v>
      </c>
      <c r="F1544" s="47">
        <v>42662</v>
      </c>
      <c r="G1544" s="47">
        <v>42765</v>
      </c>
      <c r="H1544" s="48">
        <v>0</v>
      </c>
      <c r="I1544" s="47">
        <v>42814</v>
      </c>
      <c r="J1544" s="48">
        <v>0</v>
      </c>
      <c r="K1544" s="12" t="s">
        <v>246</v>
      </c>
      <c r="L1544" s="48" t="s">
        <v>246</v>
      </c>
      <c r="M1544" s="52">
        <v>0</v>
      </c>
    </row>
    <row r="1545" spans="1:13" ht="15.75" x14ac:dyDescent="0.25">
      <c r="A1545" s="57" t="s">
        <v>192</v>
      </c>
      <c r="B1545" s="12">
        <v>1</v>
      </c>
      <c r="C1545" s="55">
        <v>42564</v>
      </c>
      <c r="D1545" s="12">
        <v>1</v>
      </c>
      <c r="E1545" s="12" t="s">
        <v>925</v>
      </c>
      <c r="F1545" s="47">
        <v>42662</v>
      </c>
      <c r="G1545" s="47">
        <v>42765</v>
      </c>
      <c r="H1545" s="48">
        <v>0</v>
      </c>
      <c r="I1545" s="47">
        <v>42814</v>
      </c>
      <c r="J1545" s="48">
        <v>0</v>
      </c>
      <c r="K1545" s="12" t="s">
        <v>246</v>
      </c>
      <c r="L1545" s="48" t="s">
        <v>246</v>
      </c>
      <c r="M1545" s="52">
        <v>0</v>
      </c>
    </row>
    <row r="1546" spans="1:13" ht="15.75" x14ac:dyDescent="0.25">
      <c r="A1546" s="57" t="s">
        <v>192</v>
      </c>
      <c r="B1546" s="12">
        <v>1</v>
      </c>
      <c r="C1546" s="55">
        <v>42564</v>
      </c>
      <c r="D1546" s="12">
        <v>6</v>
      </c>
      <c r="E1546" s="12" t="s">
        <v>926</v>
      </c>
      <c r="F1546" s="47">
        <v>42662</v>
      </c>
      <c r="G1546" s="47">
        <v>42765</v>
      </c>
      <c r="H1546" s="48">
        <v>0</v>
      </c>
      <c r="I1546" s="47">
        <v>42814</v>
      </c>
      <c r="J1546" s="48">
        <v>0</v>
      </c>
      <c r="K1546" s="12" t="s">
        <v>246</v>
      </c>
      <c r="L1546" s="48" t="s">
        <v>246</v>
      </c>
      <c r="M1546" s="52">
        <v>0</v>
      </c>
    </row>
    <row r="1547" spans="1:13" ht="15.75" x14ac:dyDescent="0.25">
      <c r="A1547" s="57" t="s">
        <v>192</v>
      </c>
      <c r="B1547" s="12">
        <v>1</v>
      </c>
      <c r="C1547" s="55">
        <v>42573</v>
      </c>
      <c r="D1547" s="12">
        <v>4</v>
      </c>
      <c r="E1547" s="12" t="s">
        <v>927</v>
      </c>
      <c r="F1547" s="47">
        <v>42662</v>
      </c>
      <c r="G1547" s="47">
        <v>42765</v>
      </c>
      <c r="H1547" s="48">
        <v>0</v>
      </c>
      <c r="I1547" s="47">
        <v>42814</v>
      </c>
      <c r="J1547" s="48">
        <v>0</v>
      </c>
      <c r="K1547" s="12" t="s">
        <v>246</v>
      </c>
      <c r="L1547" s="48" t="s">
        <v>246</v>
      </c>
      <c r="M1547" s="52">
        <v>0</v>
      </c>
    </row>
    <row r="1548" spans="1:13" ht="15.75" x14ac:dyDescent="0.25">
      <c r="A1548" s="57" t="s">
        <v>192</v>
      </c>
      <c r="B1548" s="12">
        <v>1</v>
      </c>
      <c r="C1548" s="55">
        <v>42573</v>
      </c>
      <c r="D1548" s="12">
        <v>8</v>
      </c>
      <c r="E1548" s="12" t="s">
        <v>928</v>
      </c>
      <c r="F1548" s="47">
        <v>42662</v>
      </c>
      <c r="G1548" s="47">
        <v>42765</v>
      </c>
      <c r="H1548" s="48">
        <v>0</v>
      </c>
      <c r="I1548" s="47">
        <v>42814</v>
      </c>
      <c r="J1548" s="48">
        <v>0</v>
      </c>
      <c r="K1548" s="12" t="s">
        <v>246</v>
      </c>
      <c r="L1548" s="48" t="s">
        <v>246</v>
      </c>
      <c r="M1548" s="52">
        <v>0</v>
      </c>
    </row>
    <row r="1549" spans="1:13" ht="15.75" x14ac:dyDescent="0.25">
      <c r="A1549" s="57" t="s">
        <v>192</v>
      </c>
      <c r="B1549" s="12">
        <v>2</v>
      </c>
      <c r="C1549" s="55">
        <v>41870</v>
      </c>
      <c r="D1549" s="12">
        <v>5</v>
      </c>
      <c r="E1549" s="12" t="s">
        <v>929</v>
      </c>
      <c r="F1549" s="47">
        <v>42662</v>
      </c>
      <c r="G1549" s="47">
        <v>42765</v>
      </c>
      <c r="H1549" s="48">
        <v>0</v>
      </c>
      <c r="I1549" s="47">
        <v>42814</v>
      </c>
      <c r="J1549" s="48">
        <v>0</v>
      </c>
      <c r="K1549" s="12" t="s">
        <v>246</v>
      </c>
      <c r="L1549" s="48" t="s">
        <v>246</v>
      </c>
      <c r="M1549" s="52">
        <v>0</v>
      </c>
    </row>
    <row r="1550" spans="1:13" ht="15.75" x14ac:dyDescent="0.25">
      <c r="A1550" s="57" t="s">
        <v>192</v>
      </c>
      <c r="B1550" s="12">
        <v>2</v>
      </c>
      <c r="C1550" s="55">
        <v>41870</v>
      </c>
      <c r="D1550" s="12">
        <v>7</v>
      </c>
      <c r="E1550" s="12" t="s">
        <v>930</v>
      </c>
      <c r="F1550" s="47">
        <v>42662</v>
      </c>
      <c r="G1550" s="47">
        <v>42765</v>
      </c>
      <c r="H1550" s="48">
        <v>0</v>
      </c>
      <c r="I1550" s="47">
        <v>42814</v>
      </c>
      <c r="J1550" s="48">
        <v>0</v>
      </c>
      <c r="K1550" s="12" t="s">
        <v>246</v>
      </c>
      <c r="L1550" s="48" t="s">
        <v>246</v>
      </c>
      <c r="M1550" s="52">
        <v>0</v>
      </c>
    </row>
    <row r="1551" spans="1:13" ht="15.75" x14ac:dyDescent="0.25">
      <c r="A1551" s="57" t="s">
        <v>192</v>
      </c>
      <c r="B1551" s="12">
        <v>2</v>
      </c>
      <c r="C1551" s="55">
        <v>41870</v>
      </c>
      <c r="D1551" s="12">
        <v>8</v>
      </c>
      <c r="E1551" s="12" t="s">
        <v>931</v>
      </c>
      <c r="F1551" s="47">
        <v>42662</v>
      </c>
      <c r="G1551" s="47">
        <v>42765</v>
      </c>
      <c r="H1551" s="48">
        <v>0</v>
      </c>
      <c r="I1551" s="47">
        <v>42814</v>
      </c>
      <c r="J1551" s="48">
        <v>0</v>
      </c>
      <c r="K1551" s="12" t="s">
        <v>246</v>
      </c>
      <c r="L1551" s="48" t="s">
        <v>246</v>
      </c>
      <c r="M1551" s="52">
        <v>0</v>
      </c>
    </row>
    <row r="1552" spans="1:13" ht="15.75" x14ac:dyDescent="0.25">
      <c r="A1552" s="57" t="s">
        <v>192</v>
      </c>
      <c r="B1552" s="12">
        <v>2</v>
      </c>
      <c r="C1552" s="55">
        <v>41870</v>
      </c>
      <c r="D1552" s="12">
        <v>8</v>
      </c>
      <c r="E1552" s="12" t="s">
        <v>932</v>
      </c>
      <c r="F1552" s="47">
        <v>42662</v>
      </c>
      <c r="G1552" s="47">
        <v>42765</v>
      </c>
      <c r="H1552" s="48">
        <v>0</v>
      </c>
      <c r="I1552" s="47">
        <v>42814</v>
      </c>
      <c r="J1552" s="48">
        <v>0</v>
      </c>
      <c r="K1552" s="12" t="s">
        <v>246</v>
      </c>
      <c r="L1552" s="48" t="s">
        <v>246</v>
      </c>
      <c r="M1552" s="52">
        <v>0</v>
      </c>
    </row>
    <row r="1553" spans="1:13" ht="15.75" x14ac:dyDescent="0.25">
      <c r="A1553" s="57" t="s">
        <v>192</v>
      </c>
      <c r="B1553" s="12">
        <v>2</v>
      </c>
      <c r="C1553" s="55">
        <v>41870</v>
      </c>
      <c r="D1553" s="12">
        <v>10</v>
      </c>
      <c r="E1553" s="12" t="s">
        <v>933</v>
      </c>
      <c r="F1553" s="47">
        <v>42662</v>
      </c>
      <c r="G1553" s="47">
        <v>42765</v>
      </c>
      <c r="H1553" s="48">
        <v>0</v>
      </c>
      <c r="I1553" s="47">
        <v>42814</v>
      </c>
      <c r="J1553" s="48">
        <v>0</v>
      </c>
      <c r="K1553" s="12" t="s">
        <v>246</v>
      </c>
      <c r="L1553" s="48" t="s">
        <v>246</v>
      </c>
      <c r="M1553" s="52">
        <v>0</v>
      </c>
    </row>
    <row r="1554" spans="1:13" ht="15.75" x14ac:dyDescent="0.25">
      <c r="A1554" s="57" t="s">
        <v>192</v>
      </c>
      <c r="B1554" s="12">
        <v>2</v>
      </c>
      <c r="C1554" s="55">
        <v>41891</v>
      </c>
      <c r="D1554" s="12">
        <v>2</v>
      </c>
      <c r="E1554" s="12" t="s">
        <v>934</v>
      </c>
      <c r="F1554" s="47">
        <v>42662</v>
      </c>
      <c r="G1554" s="47">
        <v>42765</v>
      </c>
      <c r="H1554" s="48">
        <v>0</v>
      </c>
      <c r="I1554" s="47">
        <v>42814</v>
      </c>
      <c r="J1554" s="48">
        <v>0</v>
      </c>
      <c r="K1554" s="12" t="s">
        <v>246</v>
      </c>
      <c r="L1554" s="48" t="s">
        <v>246</v>
      </c>
      <c r="M1554" s="52">
        <v>0</v>
      </c>
    </row>
    <row r="1555" spans="1:13" ht="15.75" x14ac:dyDescent="0.25">
      <c r="A1555" s="57" t="s">
        <v>192</v>
      </c>
      <c r="B1555" s="12">
        <v>2</v>
      </c>
      <c r="C1555" s="55">
        <v>41891</v>
      </c>
      <c r="D1555" s="12">
        <v>7</v>
      </c>
      <c r="E1555" s="12" t="s">
        <v>935</v>
      </c>
      <c r="F1555" s="47">
        <v>42662</v>
      </c>
      <c r="G1555" s="47">
        <v>42765</v>
      </c>
      <c r="H1555" s="48">
        <v>1</v>
      </c>
      <c r="I1555" s="47">
        <v>42814</v>
      </c>
      <c r="J1555" s="48">
        <v>1</v>
      </c>
      <c r="K1555" s="12" t="s">
        <v>246</v>
      </c>
      <c r="L1555" s="48" t="s">
        <v>246</v>
      </c>
      <c r="M1555" s="52">
        <v>1</v>
      </c>
    </row>
    <row r="1556" spans="1:13" ht="15.75" x14ac:dyDescent="0.25">
      <c r="A1556" s="57" t="s">
        <v>192</v>
      </c>
      <c r="B1556" s="12">
        <v>2</v>
      </c>
      <c r="C1556" s="55">
        <v>41891</v>
      </c>
      <c r="D1556" s="12">
        <v>4</v>
      </c>
      <c r="E1556" s="12" t="s">
        <v>936</v>
      </c>
      <c r="F1556" s="47">
        <v>42662</v>
      </c>
      <c r="G1556" s="47">
        <v>42765</v>
      </c>
      <c r="H1556" s="48">
        <v>0</v>
      </c>
      <c r="I1556" s="47">
        <v>42814</v>
      </c>
      <c r="J1556" s="48">
        <v>0</v>
      </c>
      <c r="K1556" s="12" t="s">
        <v>246</v>
      </c>
      <c r="L1556" s="48" t="s">
        <v>246</v>
      </c>
      <c r="M1556" s="52">
        <v>0</v>
      </c>
    </row>
    <row r="1557" spans="1:13" ht="15.75" x14ac:dyDescent="0.25">
      <c r="A1557" s="57" t="s">
        <v>192</v>
      </c>
      <c r="B1557" s="12">
        <v>2</v>
      </c>
      <c r="C1557" s="55">
        <v>41891</v>
      </c>
      <c r="D1557" s="12">
        <v>10</v>
      </c>
      <c r="E1557" s="12" t="s">
        <v>937</v>
      </c>
      <c r="F1557" s="47">
        <v>42662</v>
      </c>
      <c r="G1557" s="47">
        <v>42766</v>
      </c>
      <c r="H1557" s="48">
        <v>0</v>
      </c>
      <c r="I1557" s="47">
        <v>42814</v>
      </c>
      <c r="J1557" s="48">
        <v>0</v>
      </c>
      <c r="K1557" s="12" t="s">
        <v>246</v>
      </c>
      <c r="L1557" s="48" t="s">
        <v>246</v>
      </c>
      <c r="M1557" s="52">
        <v>0</v>
      </c>
    </row>
    <row r="1558" spans="1:13" ht="15.75" x14ac:dyDescent="0.25">
      <c r="A1558" s="57" t="s">
        <v>192</v>
      </c>
      <c r="B1558" s="12">
        <v>2</v>
      </c>
      <c r="C1558" s="55">
        <v>41891</v>
      </c>
      <c r="D1558" s="12">
        <v>4</v>
      </c>
      <c r="E1558" s="12" t="s">
        <v>938</v>
      </c>
      <c r="F1558" s="47">
        <v>42662</v>
      </c>
      <c r="G1558" s="47">
        <v>42766</v>
      </c>
      <c r="H1558" s="48">
        <v>0</v>
      </c>
      <c r="I1558" s="47">
        <v>42814</v>
      </c>
      <c r="J1558" s="48">
        <v>0</v>
      </c>
      <c r="K1558" s="12" t="s">
        <v>246</v>
      </c>
      <c r="L1558" s="48" t="s">
        <v>246</v>
      </c>
      <c r="M1558" s="52">
        <v>0</v>
      </c>
    </row>
    <row r="1559" spans="1:13" ht="15.75" x14ac:dyDescent="0.25">
      <c r="A1559" s="57" t="s">
        <v>192</v>
      </c>
      <c r="B1559" s="12">
        <v>2</v>
      </c>
      <c r="C1559" s="55">
        <v>42219</v>
      </c>
      <c r="D1559" s="12">
        <v>2</v>
      </c>
      <c r="E1559" s="12" t="s">
        <v>939</v>
      </c>
      <c r="F1559" s="47">
        <v>42662</v>
      </c>
      <c r="G1559" s="47">
        <v>42766</v>
      </c>
      <c r="H1559" s="48">
        <v>0</v>
      </c>
      <c r="I1559" s="47">
        <v>42814</v>
      </c>
      <c r="J1559" s="48">
        <v>0</v>
      </c>
      <c r="K1559" s="12" t="s">
        <v>246</v>
      </c>
      <c r="L1559" s="48" t="s">
        <v>246</v>
      </c>
      <c r="M1559" s="52">
        <v>0</v>
      </c>
    </row>
    <row r="1560" spans="1:13" ht="15.75" x14ac:dyDescent="0.25">
      <c r="A1560" s="57" t="s">
        <v>192</v>
      </c>
      <c r="B1560" s="12">
        <v>2</v>
      </c>
      <c r="C1560" s="55">
        <v>42219</v>
      </c>
      <c r="D1560" s="12">
        <v>7</v>
      </c>
      <c r="E1560" s="12" t="s">
        <v>940</v>
      </c>
      <c r="F1560" s="47">
        <v>42662</v>
      </c>
      <c r="G1560" s="47">
        <v>42766</v>
      </c>
      <c r="H1560" s="48">
        <v>0</v>
      </c>
      <c r="I1560" s="47">
        <v>42814</v>
      </c>
      <c r="J1560" s="48">
        <v>0</v>
      </c>
      <c r="K1560" s="12" t="s">
        <v>246</v>
      </c>
      <c r="L1560" s="48" t="s">
        <v>246</v>
      </c>
      <c r="M1560" s="52">
        <v>0</v>
      </c>
    </row>
    <row r="1561" spans="1:13" ht="15.75" x14ac:dyDescent="0.25">
      <c r="A1561" s="57" t="s">
        <v>192</v>
      </c>
      <c r="B1561" s="12">
        <v>2</v>
      </c>
      <c r="C1561" s="55">
        <v>42223</v>
      </c>
      <c r="D1561" s="12">
        <v>3</v>
      </c>
      <c r="E1561" s="12" t="s">
        <v>941</v>
      </c>
      <c r="F1561" s="47">
        <v>42662</v>
      </c>
      <c r="G1561" s="47">
        <v>42766</v>
      </c>
      <c r="H1561" s="48">
        <v>0</v>
      </c>
      <c r="I1561" s="47">
        <v>42814</v>
      </c>
      <c r="J1561" s="48">
        <v>0</v>
      </c>
      <c r="K1561" s="12" t="s">
        <v>246</v>
      </c>
      <c r="L1561" s="48" t="s">
        <v>246</v>
      </c>
      <c r="M1561" s="52">
        <v>0</v>
      </c>
    </row>
    <row r="1562" spans="1:13" ht="15.75" x14ac:dyDescent="0.25">
      <c r="A1562" s="57" t="s">
        <v>192</v>
      </c>
      <c r="B1562" s="12">
        <v>2</v>
      </c>
      <c r="C1562" s="55">
        <v>42223</v>
      </c>
      <c r="D1562" s="12">
        <v>11</v>
      </c>
      <c r="E1562" s="12" t="s">
        <v>942</v>
      </c>
      <c r="F1562" s="47">
        <v>42662</v>
      </c>
      <c r="G1562" s="47">
        <v>42766</v>
      </c>
      <c r="H1562" s="48">
        <v>0</v>
      </c>
      <c r="I1562" s="47">
        <v>42814</v>
      </c>
      <c r="J1562" s="48">
        <v>0</v>
      </c>
      <c r="K1562" s="12" t="s">
        <v>246</v>
      </c>
      <c r="L1562" s="48" t="s">
        <v>246</v>
      </c>
      <c r="M1562" s="52">
        <v>0</v>
      </c>
    </row>
    <row r="1563" spans="1:13" ht="15.75" x14ac:dyDescent="0.25">
      <c r="A1563" s="57" t="s">
        <v>192</v>
      </c>
      <c r="B1563" s="12">
        <v>2</v>
      </c>
      <c r="C1563" s="55">
        <v>42229</v>
      </c>
      <c r="D1563" s="12">
        <v>9</v>
      </c>
      <c r="E1563" s="12" t="s">
        <v>943</v>
      </c>
      <c r="F1563" s="47">
        <v>42662</v>
      </c>
      <c r="G1563" s="47">
        <v>42766</v>
      </c>
      <c r="H1563" s="48">
        <v>0</v>
      </c>
      <c r="I1563" s="47">
        <v>42814</v>
      </c>
      <c r="J1563" s="48">
        <v>0</v>
      </c>
      <c r="K1563" s="12" t="s">
        <v>246</v>
      </c>
      <c r="L1563" s="48" t="s">
        <v>246</v>
      </c>
      <c r="M1563" s="52">
        <v>0</v>
      </c>
    </row>
    <row r="1564" spans="1:13" ht="15.75" x14ac:dyDescent="0.25">
      <c r="A1564" s="57" t="s">
        <v>192</v>
      </c>
      <c r="B1564" s="12">
        <v>2</v>
      </c>
      <c r="C1564" s="55">
        <v>42236</v>
      </c>
      <c r="D1564" s="12">
        <v>6</v>
      </c>
      <c r="E1564" s="12" t="s">
        <v>944</v>
      </c>
      <c r="F1564" s="47">
        <v>42662</v>
      </c>
      <c r="G1564" s="47">
        <v>42766</v>
      </c>
      <c r="H1564" s="48">
        <v>0</v>
      </c>
      <c r="I1564" s="47">
        <v>42814</v>
      </c>
      <c r="J1564" s="48">
        <v>0</v>
      </c>
      <c r="K1564" s="12" t="s">
        <v>246</v>
      </c>
      <c r="L1564" s="48" t="s">
        <v>246</v>
      </c>
      <c r="M1564" s="52">
        <v>0</v>
      </c>
    </row>
    <row r="1565" spans="1:13" ht="15.75" x14ac:dyDescent="0.25">
      <c r="A1565" s="57" t="s">
        <v>192</v>
      </c>
      <c r="B1565" s="12">
        <v>2</v>
      </c>
      <c r="C1565" s="55">
        <v>42243</v>
      </c>
      <c r="D1565" s="12">
        <v>11</v>
      </c>
      <c r="E1565" s="12" t="s">
        <v>945</v>
      </c>
      <c r="F1565" s="47">
        <v>42662</v>
      </c>
      <c r="G1565" s="47">
        <v>42766</v>
      </c>
      <c r="H1565" s="48">
        <v>0</v>
      </c>
      <c r="I1565" s="47">
        <v>42814</v>
      </c>
      <c r="J1565" s="48">
        <v>0</v>
      </c>
      <c r="K1565" s="12" t="s">
        <v>246</v>
      </c>
      <c r="L1565" s="48" t="s">
        <v>246</v>
      </c>
      <c r="M1565" s="52">
        <v>0</v>
      </c>
    </row>
    <row r="1566" spans="1:13" ht="15.75" x14ac:dyDescent="0.25">
      <c r="A1566" s="57" t="s">
        <v>192</v>
      </c>
      <c r="B1566" s="12">
        <v>2</v>
      </c>
      <c r="C1566" s="55">
        <v>42258</v>
      </c>
      <c r="D1566" s="12">
        <v>9</v>
      </c>
      <c r="E1566" s="12" t="s">
        <v>946</v>
      </c>
      <c r="F1566" s="47">
        <v>42662</v>
      </c>
      <c r="G1566" s="47">
        <v>42766</v>
      </c>
      <c r="H1566" s="48">
        <v>0</v>
      </c>
      <c r="I1566" s="47">
        <v>42814</v>
      </c>
      <c r="J1566" s="48">
        <v>0</v>
      </c>
      <c r="K1566" s="12" t="s">
        <v>246</v>
      </c>
      <c r="L1566" s="48" t="s">
        <v>246</v>
      </c>
      <c r="M1566" s="52">
        <v>0</v>
      </c>
    </row>
    <row r="1567" spans="1:13" ht="15.75" x14ac:dyDescent="0.25">
      <c r="A1567" s="57" t="s">
        <v>192</v>
      </c>
      <c r="B1567" s="12">
        <v>2</v>
      </c>
      <c r="C1567" s="55">
        <v>42263</v>
      </c>
      <c r="D1567" s="12">
        <v>8</v>
      </c>
      <c r="E1567" s="12" t="s">
        <v>947</v>
      </c>
      <c r="F1567" s="47">
        <v>42662</v>
      </c>
      <c r="G1567" s="47">
        <v>42766</v>
      </c>
      <c r="H1567" s="48">
        <v>0</v>
      </c>
      <c r="I1567" s="47">
        <v>42814</v>
      </c>
      <c r="J1567" s="48">
        <v>0</v>
      </c>
      <c r="K1567" s="12" t="s">
        <v>246</v>
      </c>
      <c r="L1567" s="48" t="s">
        <v>246</v>
      </c>
      <c r="M1567" s="52">
        <v>0</v>
      </c>
    </row>
    <row r="1568" spans="1:13" ht="15.75" x14ac:dyDescent="0.25">
      <c r="A1568" s="57" t="s">
        <v>192</v>
      </c>
      <c r="B1568" s="12">
        <v>2</v>
      </c>
      <c r="C1568" s="55">
        <v>42263</v>
      </c>
      <c r="D1568" s="12">
        <v>11</v>
      </c>
      <c r="E1568" s="12" t="s">
        <v>948</v>
      </c>
      <c r="F1568" s="47">
        <v>42662</v>
      </c>
      <c r="G1568" s="47">
        <v>42766</v>
      </c>
      <c r="H1568" s="48">
        <v>0</v>
      </c>
      <c r="I1568" s="47">
        <v>42814</v>
      </c>
      <c r="J1568" s="48">
        <v>0</v>
      </c>
      <c r="K1568" s="12" t="s">
        <v>246</v>
      </c>
      <c r="L1568" s="48" t="s">
        <v>246</v>
      </c>
      <c r="M1568" s="52">
        <v>0</v>
      </c>
    </row>
    <row r="1569" spans="1:13" ht="15.75" x14ac:dyDescent="0.25">
      <c r="A1569" s="57" t="s">
        <v>192</v>
      </c>
      <c r="B1569" s="12">
        <v>3</v>
      </c>
      <c r="C1569" s="55">
        <v>41933</v>
      </c>
      <c r="D1569" s="12">
        <v>1</v>
      </c>
      <c r="E1569" s="12" t="s">
        <v>949</v>
      </c>
      <c r="F1569" s="47">
        <v>42662</v>
      </c>
      <c r="G1569" s="47">
        <v>42766</v>
      </c>
      <c r="H1569" s="48">
        <v>0</v>
      </c>
      <c r="I1569" s="47">
        <v>42814</v>
      </c>
      <c r="J1569" s="48">
        <v>0</v>
      </c>
      <c r="K1569" s="12" t="s">
        <v>246</v>
      </c>
      <c r="L1569" s="48" t="s">
        <v>246</v>
      </c>
      <c r="M1569" s="52">
        <v>0</v>
      </c>
    </row>
    <row r="1570" spans="1:13" ht="15.75" x14ac:dyDescent="0.25">
      <c r="A1570" s="57" t="s">
        <v>192</v>
      </c>
      <c r="B1570" s="12">
        <v>3</v>
      </c>
      <c r="C1570" s="55">
        <v>41933</v>
      </c>
      <c r="D1570" s="12">
        <v>4</v>
      </c>
      <c r="E1570" s="12" t="s">
        <v>950</v>
      </c>
      <c r="F1570" s="47">
        <v>42662</v>
      </c>
      <c r="G1570" s="47">
        <v>42766</v>
      </c>
      <c r="H1570" s="48">
        <v>0</v>
      </c>
      <c r="I1570" s="47">
        <v>42814</v>
      </c>
      <c r="J1570" s="48">
        <v>0</v>
      </c>
      <c r="K1570" s="12" t="s">
        <v>246</v>
      </c>
      <c r="L1570" s="48" t="s">
        <v>246</v>
      </c>
      <c r="M1570" s="52">
        <v>0</v>
      </c>
    </row>
    <row r="1571" spans="1:13" ht="15.75" x14ac:dyDescent="0.25">
      <c r="A1571" s="57" t="s">
        <v>192</v>
      </c>
      <c r="B1571" s="12">
        <v>3</v>
      </c>
      <c r="C1571" s="55">
        <v>41933</v>
      </c>
      <c r="D1571" s="12">
        <v>5</v>
      </c>
      <c r="E1571" s="12" t="s">
        <v>951</v>
      </c>
      <c r="F1571" s="47">
        <v>42662</v>
      </c>
      <c r="G1571" s="47">
        <v>42766</v>
      </c>
      <c r="H1571" s="48">
        <v>0</v>
      </c>
      <c r="I1571" s="47">
        <v>42794</v>
      </c>
      <c r="J1571" s="48">
        <v>0</v>
      </c>
      <c r="K1571" s="12" t="s">
        <v>246</v>
      </c>
      <c r="L1571" s="48" t="s">
        <v>246</v>
      </c>
      <c r="M1571" s="52">
        <v>0</v>
      </c>
    </row>
    <row r="1572" spans="1:13" ht="15.75" x14ac:dyDescent="0.25">
      <c r="A1572" s="57" t="s">
        <v>192</v>
      </c>
      <c r="B1572" s="12">
        <v>3</v>
      </c>
      <c r="C1572" s="55">
        <v>41933</v>
      </c>
      <c r="D1572" s="12">
        <v>8</v>
      </c>
      <c r="E1572" s="12" t="s">
        <v>952</v>
      </c>
      <c r="F1572" s="47">
        <v>42662</v>
      </c>
      <c r="G1572" s="47">
        <v>42766</v>
      </c>
      <c r="H1572" s="48">
        <v>0</v>
      </c>
      <c r="I1572" s="47">
        <v>42794</v>
      </c>
      <c r="J1572" s="48">
        <v>0</v>
      </c>
      <c r="K1572" s="12" t="s">
        <v>246</v>
      </c>
      <c r="L1572" s="48" t="s">
        <v>246</v>
      </c>
      <c r="M1572" s="52">
        <v>0</v>
      </c>
    </row>
    <row r="1573" spans="1:13" ht="15.75" x14ac:dyDescent="0.25">
      <c r="A1573" s="57" t="s">
        <v>192</v>
      </c>
      <c r="B1573" s="12">
        <v>3</v>
      </c>
      <c r="C1573" s="55">
        <v>41933</v>
      </c>
      <c r="D1573" s="12">
        <v>9</v>
      </c>
      <c r="E1573" s="12" t="s">
        <v>953</v>
      </c>
      <c r="F1573" s="47">
        <v>42662</v>
      </c>
      <c r="G1573" s="47">
        <v>42766</v>
      </c>
      <c r="H1573" s="48">
        <v>0</v>
      </c>
      <c r="I1573" s="47">
        <v>42794</v>
      </c>
      <c r="J1573" s="48">
        <v>0</v>
      </c>
      <c r="K1573" s="12" t="s">
        <v>246</v>
      </c>
      <c r="L1573" s="48" t="s">
        <v>246</v>
      </c>
      <c r="M1573" s="52">
        <v>0</v>
      </c>
    </row>
    <row r="1574" spans="1:13" ht="15.75" x14ac:dyDescent="0.25">
      <c r="A1574" s="57" t="s">
        <v>192</v>
      </c>
      <c r="B1574" s="12">
        <v>3</v>
      </c>
      <c r="C1574" s="55">
        <v>41955</v>
      </c>
      <c r="D1574" s="12">
        <v>5</v>
      </c>
      <c r="E1574" s="12" t="s">
        <v>954</v>
      </c>
      <c r="F1574" s="47">
        <v>42662</v>
      </c>
      <c r="G1574" s="47">
        <v>42766</v>
      </c>
      <c r="H1574" s="48">
        <v>0</v>
      </c>
      <c r="I1574" s="47">
        <v>42794</v>
      </c>
      <c r="J1574" s="48">
        <v>0</v>
      </c>
      <c r="K1574" s="12" t="s">
        <v>246</v>
      </c>
      <c r="L1574" s="48" t="s">
        <v>246</v>
      </c>
      <c r="M1574" s="52">
        <v>0</v>
      </c>
    </row>
    <row r="1575" spans="1:13" ht="15.75" x14ac:dyDescent="0.25">
      <c r="A1575" s="57" t="s">
        <v>192</v>
      </c>
      <c r="B1575" s="12">
        <v>3</v>
      </c>
      <c r="C1575" s="55">
        <v>41955</v>
      </c>
      <c r="D1575" s="12">
        <v>6</v>
      </c>
      <c r="E1575" s="12" t="s">
        <v>955</v>
      </c>
      <c r="F1575" s="47">
        <v>42662</v>
      </c>
      <c r="G1575" s="47">
        <v>42766</v>
      </c>
      <c r="H1575" s="48">
        <v>0</v>
      </c>
      <c r="I1575" s="47">
        <v>42794</v>
      </c>
      <c r="J1575" s="48">
        <v>0</v>
      </c>
      <c r="K1575" s="12" t="s">
        <v>246</v>
      </c>
      <c r="L1575" s="48" t="s">
        <v>246</v>
      </c>
      <c r="M1575" s="52">
        <v>0</v>
      </c>
    </row>
    <row r="1576" spans="1:13" ht="15.75" x14ac:dyDescent="0.25">
      <c r="A1576" s="57" t="s">
        <v>192</v>
      </c>
      <c r="B1576" s="12">
        <v>3</v>
      </c>
      <c r="C1576" s="55">
        <v>41955</v>
      </c>
      <c r="D1576" s="12">
        <v>6</v>
      </c>
      <c r="E1576" s="12" t="s">
        <v>956</v>
      </c>
      <c r="F1576" s="47">
        <v>42662</v>
      </c>
      <c r="G1576" s="47">
        <v>42766</v>
      </c>
      <c r="H1576" s="48">
        <v>0</v>
      </c>
      <c r="I1576" s="47">
        <v>42794</v>
      </c>
      <c r="J1576" s="48">
        <v>0</v>
      </c>
      <c r="K1576" s="12" t="s">
        <v>246</v>
      </c>
      <c r="L1576" s="48" t="s">
        <v>246</v>
      </c>
      <c r="M1576" s="52">
        <v>0</v>
      </c>
    </row>
    <row r="1577" spans="1:13" ht="15.75" x14ac:dyDescent="0.25">
      <c r="A1577" s="57" t="s">
        <v>192</v>
      </c>
      <c r="B1577" s="12">
        <v>3</v>
      </c>
      <c r="C1577" s="55">
        <v>41975</v>
      </c>
      <c r="D1577" s="12">
        <v>9</v>
      </c>
      <c r="E1577" s="12" t="s">
        <v>957</v>
      </c>
      <c r="F1577" s="47">
        <v>42662</v>
      </c>
      <c r="G1577" s="47">
        <v>42766</v>
      </c>
      <c r="H1577" s="48">
        <v>0</v>
      </c>
      <c r="I1577" s="47">
        <v>42794</v>
      </c>
      <c r="J1577" s="48">
        <v>0</v>
      </c>
      <c r="K1577" s="12" t="s">
        <v>246</v>
      </c>
      <c r="L1577" s="48" t="s">
        <v>246</v>
      </c>
      <c r="M1577" s="52">
        <v>0</v>
      </c>
    </row>
    <row r="1578" spans="1:13" ht="15.75" x14ac:dyDescent="0.25">
      <c r="A1578" s="57" t="s">
        <v>192</v>
      </c>
      <c r="B1578" s="12">
        <v>3</v>
      </c>
      <c r="C1578" s="55">
        <v>41975</v>
      </c>
      <c r="D1578" s="12">
        <v>9</v>
      </c>
      <c r="E1578" s="12" t="s">
        <v>958</v>
      </c>
      <c r="F1578" s="47">
        <v>42662</v>
      </c>
      <c r="G1578" s="47">
        <v>42766</v>
      </c>
      <c r="H1578" s="48">
        <v>0</v>
      </c>
      <c r="I1578" s="47">
        <v>42794</v>
      </c>
      <c r="J1578" s="48">
        <v>0</v>
      </c>
      <c r="K1578" s="12" t="s">
        <v>246</v>
      </c>
      <c r="L1578" s="48" t="s">
        <v>246</v>
      </c>
      <c r="M1578" s="52">
        <v>0</v>
      </c>
    </row>
    <row r="1579" spans="1:13" ht="15.75" x14ac:dyDescent="0.25">
      <c r="A1579" s="57" t="s">
        <v>192</v>
      </c>
      <c r="B1579" s="12">
        <v>3</v>
      </c>
      <c r="C1579" s="55">
        <v>42292</v>
      </c>
      <c r="D1579" s="12">
        <v>5</v>
      </c>
      <c r="E1579" s="12" t="s">
        <v>959</v>
      </c>
      <c r="F1579" s="47">
        <v>42662</v>
      </c>
      <c r="G1579" s="47">
        <v>42766</v>
      </c>
      <c r="H1579" s="48">
        <v>0</v>
      </c>
      <c r="I1579" s="47">
        <v>42794</v>
      </c>
      <c r="J1579" s="48">
        <v>0</v>
      </c>
      <c r="K1579" s="12" t="s">
        <v>246</v>
      </c>
      <c r="L1579" s="48" t="s">
        <v>246</v>
      </c>
      <c r="M1579" s="52">
        <v>0</v>
      </c>
    </row>
    <row r="1580" spans="1:13" ht="15.75" x14ac:dyDescent="0.25">
      <c r="A1580" s="57" t="s">
        <v>192</v>
      </c>
      <c r="B1580" s="12">
        <v>3</v>
      </c>
      <c r="C1580" s="55">
        <v>42292</v>
      </c>
      <c r="D1580" s="12">
        <v>5</v>
      </c>
      <c r="E1580" s="12" t="s">
        <v>960</v>
      </c>
      <c r="F1580" s="47">
        <v>42662</v>
      </c>
      <c r="G1580" s="47">
        <v>42766</v>
      </c>
      <c r="H1580" s="48">
        <v>0</v>
      </c>
      <c r="I1580" s="47">
        <v>42794</v>
      </c>
      <c r="J1580" s="48">
        <v>0</v>
      </c>
      <c r="K1580" s="12" t="s">
        <v>246</v>
      </c>
      <c r="L1580" s="48" t="s">
        <v>246</v>
      </c>
      <c r="M1580" s="52">
        <v>0</v>
      </c>
    </row>
    <row r="1581" spans="1:13" ht="15.75" x14ac:dyDescent="0.25">
      <c r="A1581" s="57" t="s">
        <v>192</v>
      </c>
      <c r="B1581" s="12">
        <v>3</v>
      </c>
      <c r="C1581" s="55">
        <v>42306</v>
      </c>
      <c r="D1581" s="12">
        <v>2</v>
      </c>
      <c r="E1581" s="12" t="s">
        <v>961</v>
      </c>
      <c r="F1581" s="47">
        <v>42662</v>
      </c>
      <c r="G1581" s="47">
        <v>42766</v>
      </c>
      <c r="H1581" s="48">
        <v>0</v>
      </c>
      <c r="I1581" s="47">
        <v>42794</v>
      </c>
      <c r="J1581" s="48">
        <v>0</v>
      </c>
      <c r="K1581" s="12" t="s">
        <v>246</v>
      </c>
      <c r="L1581" s="48" t="s">
        <v>246</v>
      </c>
      <c r="M1581" s="52">
        <v>0</v>
      </c>
    </row>
    <row r="1582" spans="1:13" ht="15.75" x14ac:dyDescent="0.25">
      <c r="A1582" s="57" t="s">
        <v>192</v>
      </c>
      <c r="B1582" s="12">
        <v>3</v>
      </c>
      <c r="C1582" s="55">
        <v>42313</v>
      </c>
      <c r="D1582" s="12">
        <v>2</v>
      </c>
      <c r="E1582" s="12" t="s">
        <v>962</v>
      </c>
      <c r="F1582" s="47">
        <v>42662</v>
      </c>
      <c r="G1582" s="47">
        <v>42766</v>
      </c>
      <c r="H1582" s="48">
        <v>0</v>
      </c>
      <c r="I1582" s="47">
        <v>42794</v>
      </c>
      <c r="J1582" s="48">
        <v>0</v>
      </c>
      <c r="K1582" s="12" t="s">
        <v>246</v>
      </c>
      <c r="L1582" s="48" t="s">
        <v>246</v>
      </c>
      <c r="M1582" s="52">
        <v>0</v>
      </c>
    </row>
    <row r="1583" spans="1:13" ht="15.75" x14ac:dyDescent="0.25">
      <c r="A1583" s="57" t="s">
        <v>192</v>
      </c>
      <c r="B1583" s="12">
        <v>3</v>
      </c>
      <c r="C1583" s="55">
        <v>42313</v>
      </c>
      <c r="D1583" s="12">
        <v>9</v>
      </c>
      <c r="E1583" s="12" t="s">
        <v>963</v>
      </c>
      <c r="F1583" s="47">
        <v>42662</v>
      </c>
      <c r="G1583" s="47">
        <v>42766</v>
      </c>
      <c r="H1583" s="48">
        <v>0</v>
      </c>
      <c r="I1583" s="47">
        <v>42794</v>
      </c>
      <c r="J1583" s="48">
        <v>0</v>
      </c>
      <c r="K1583" s="12" t="s">
        <v>246</v>
      </c>
      <c r="L1583" s="48" t="s">
        <v>246</v>
      </c>
      <c r="M1583" s="52">
        <v>0</v>
      </c>
    </row>
    <row r="1584" spans="1:13" ht="15.75" x14ac:dyDescent="0.25">
      <c r="A1584" s="57" t="s">
        <v>192</v>
      </c>
      <c r="B1584" s="12">
        <v>3</v>
      </c>
      <c r="C1584" s="55">
        <v>42313</v>
      </c>
      <c r="D1584" s="12">
        <v>9</v>
      </c>
      <c r="E1584" s="12" t="s">
        <v>964</v>
      </c>
      <c r="F1584" s="47">
        <v>42662</v>
      </c>
      <c r="G1584" s="47">
        <v>42766</v>
      </c>
      <c r="H1584" s="48">
        <v>0</v>
      </c>
      <c r="I1584" s="47">
        <v>42794</v>
      </c>
      <c r="J1584" s="48">
        <v>0</v>
      </c>
      <c r="K1584" s="12" t="s">
        <v>246</v>
      </c>
      <c r="L1584" s="48" t="s">
        <v>246</v>
      </c>
      <c r="M1584" s="52">
        <v>0</v>
      </c>
    </row>
    <row r="1585" spans="1:13" ht="15.75" x14ac:dyDescent="0.25">
      <c r="A1585" s="57" t="s">
        <v>192</v>
      </c>
      <c r="B1585" s="12">
        <v>3</v>
      </c>
      <c r="C1585" s="55">
        <v>42320</v>
      </c>
      <c r="D1585" s="12">
        <v>1</v>
      </c>
      <c r="E1585" s="12" t="s">
        <v>965</v>
      </c>
      <c r="F1585" s="47">
        <v>42662</v>
      </c>
      <c r="G1585" s="47">
        <v>42766</v>
      </c>
      <c r="H1585" s="48">
        <v>0</v>
      </c>
      <c r="I1585" s="47">
        <v>42794</v>
      </c>
      <c r="J1585" s="48">
        <v>0</v>
      </c>
      <c r="K1585" s="12" t="s">
        <v>246</v>
      </c>
      <c r="L1585" s="48" t="s">
        <v>246</v>
      </c>
      <c r="M1585" s="52">
        <v>0</v>
      </c>
    </row>
    <row r="1586" spans="1:13" ht="15.75" x14ac:dyDescent="0.25">
      <c r="A1586" s="57" t="s">
        <v>192</v>
      </c>
      <c r="B1586" s="12">
        <v>3</v>
      </c>
      <c r="C1586" s="55">
        <v>42327</v>
      </c>
      <c r="D1586" s="12">
        <v>2</v>
      </c>
      <c r="E1586" s="12" t="s">
        <v>966</v>
      </c>
      <c r="F1586" s="47">
        <v>42662</v>
      </c>
      <c r="G1586" s="47">
        <v>42766</v>
      </c>
      <c r="H1586" s="48">
        <v>0</v>
      </c>
      <c r="I1586" s="47">
        <v>42794</v>
      </c>
      <c r="J1586" s="48">
        <v>0</v>
      </c>
      <c r="K1586" s="12" t="s">
        <v>246</v>
      </c>
      <c r="L1586" s="48" t="s">
        <v>246</v>
      </c>
      <c r="M1586" s="52">
        <v>0</v>
      </c>
    </row>
    <row r="1587" spans="1:13" ht="15.75" x14ac:dyDescent="0.25">
      <c r="A1587" s="57" t="s">
        <v>194</v>
      </c>
      <c r="B1587" s="12">
        <v>1</v>
      </c>
      <c r="C1587" s="55">
        <v>42179</v>
      </c>
      <c r="D1587" s="12">
        <v>2</v>
      </c>
      <c r="E1587" s="32" t="s">
        <v>969</v>
      </c>
      <c r="F1587" s="47">
        <v>42662</v>
      </c>
      <c r="G1587" s="47">
        <v>42766</v>
      </c>
      <c r="H1587" s="48">
        <v>0</v>
      </c>
      <c r="I1587" s="47">
        <v>42794</v>
      </c>
      <c r="J1587" s="48">
        <v>0</v>
      </c>
      <c r="K1587" s="32" t="s">
        <v>246</v>
      </c>
      <c r="L1587" s="59" t="s">
        <v>246</v>
      </c>
      <c r="M1587" s="52">
        <v>0</v>
      </c>
    </row>
    <row r="1588" spans="1:13" ht="15.75" x14ac:dyDescent="0.25">
      <c r="A1588" s="57" t="s">
        <v>194</v>
      </c>
      <c r="B1588" s="12">
        <v>1</v>
      </c>
      <c r="C1588" s="55">
        <v>42179</v>
      </c>
      <c r="D1588" s="12">
        <v>3</v>
      </c>
      <c r="E1588" s="32" t="s">
        <v>970</v>
      </c>
      <c r="F1588" s="47">
        <v>42662</v>
      </c>
      <c r="G1588" s="47">
        <v>42766</v>
      </c>
      <c r="H1588" s="48">
        <v>0</v>
      </c>
      <c r="I1588" s="47">
        <v>42794</v>
      </c>
      <c r="J1588" s="48">
        <v>0</v>
      </c>
      <c r="K1588" s="32" t="s">
        <v>246</v>
      </c>
      <c r="L1588" s="59" t="s">
        <v>246</v>
      </c>
      <c r="M1588" s="52">
        <v>0</v>
      </c>
    </row>
    <row r="1589" spans="1:13" ht="15.75" x14ac:dyDescent="0.25">
      <c r="A1589" s="57" t="s">
        <v>194</v>
      </c>
      <c r="B1589" s="12">
        <v>1</v>
      </c>
      <c r="C1589" s="55">
        <v>42179</v>
      </c>
      <c r="D1589" s="12">
        <v>7</v>
      </c>
      <c r="E1589" s="32" t="s">
        <v>971</v>
      </c>
      <c r="F1589" s="47">
        <v>42662</v>
      </c>
      <c r="G1589" s="47">
        <v>42766</v>
      </c>
      <c r="H1589" s="48">
        <v>0</v>
      </c>
      <c r="I1589" s="47">
        <v>42794</v>
      </c>
      <c r="J1589" s="48">
        <v>0</v>
      </c>
      <c r="K1589" s="32" t="s">
        <v>246</v>
      </c>
      <c r="L1589" s="59" t="s">
        <v>246</v>
      </c>
      <c r="M1589" s="52">
        <v>0</v>
      </c>
    </row>
    <row r="1590" spans="1:13" ht="15.75" x14ac:dyDescent="0.25">
      <c r="A1590" s="57" t="s">
        <v>194</v>
      </c>
      <c r="B1590" s="12">
        <v>1</v>
      </c>
      <c r="C1590" s="55">
        <v>42186</v>
      </c>
      <c r="D1590" s="12">
        <v>1</v>
      </c>
      <c r="E1590" s="32" t="s">
        <v>972</v>
      </c>
      <c r="F1590" s="47">
        <v>42662</v>
      </c>
      <c r="G1590" s="47">
        <v>42766</v>
      </c>
      <c r="H1590" s="48">
        <v>0</v>
      </c>
      <c r="I1590" s="47">
        <v>42794</v>
      </c>
      <c r="J1590" s="48">
        <v>0</v>
      </c>
      <c r="K1590" s="32" t="s">
        <v>246</v>
      </c>
      <c r="L1590" s="59" t="s">
        <v>246</v>
      </c>
      <c r="M1590" s="52">
        <v>0</v>
      </c>
    </row>
    <row r="1591" spans="1:13" ht="15.75" x14ac:dyDescent="0.25">
      <c r="A1591" s="57" t="s">
        <v>194</v>
      </c>
      <c r="B1591" s="12">
        <v>1</v>
      </c>
      <c r="C1591" s="55">
        <v>42186</v>
      </c>
      <c r="D1591" s="12">
        <v>2</v>
      </c>
      <c r="E1591" s="32" t="s">
        <v>973</v>
      </c>
      <c r="F1591" s="47">
        <v>42662</v>
      </c>
      <c r="G1591" s="47">
        <v>42766</v>
      </c>
      <c r="H1591" s="48">
        <v>0</v>
      </c>
      <c r="I1591" s="47">
        <v>42794</v>
      </c>
      <c r="J1591" s="48">
        <v>0</v>
      </c>
      <c r="K1591" s="47" t="s">
        <v>246</v>
      </c>
      <c r="L1591" s="59" t="s">
        <v>246</v>
      </c>
      <c r="M1591" s="52">
        <v>0</v>
      </c>
    </row>
    <row r="1592" spans="1:13" ht="15.75" x14ac:dyDescent="0.25">
      <c r="A1592" s="57" t="s">
        <v>194</v>
      </c>
      <c r="B1592" s="12">
        <v>1</v>
      </c>
      <c r="C1592" s="55">
        <v>42192</v>
      </c>
      <c r="D1592" s="12">
        <v>11</v>
      </c>
      <c r="E1592" s="32" t="s">
        <v>974</v>
      </c>
      <c r="F1592" s="47">
        <v>42662</v>
      </c>
      <c r="G1592" s="47">
        <v>42766</v>
      </c>
      <c r="H1592" s="48">
        <v>0</v>
      </c>
      <c r="I1592" s="47">
        <v>42794</v>
      </c>
      <c r="J1592" s="48" t="s">
        <v>246</v>
      </c>
      <c r="K1592" s="47">
        <v>42814</v>
      </c>
      <c r="L1592" s="51">
        <v>0</v>
      </c>
      <c r="M1592" s="52">
        <v>0</v>
      </c>
    </row>
    <row r="1593" spans="1:13" ht="15.75" x14ac:dyDescent="0.25">
      <c r="A1593" s="57" t="s">
        <v>194</v>
      </c>
      <c r="B1593" s="12">
        <v>1</v>
      </c>
      <c r="C1593" s="55">
        <v>42192</v>
      </c>
      <c r="D1593" s="12">
        <v>12</v>
      </c>
      <c r="E1593" s="32" t="s">
        <v>975</v>
      </c>
      <c r="F1593" s="47">
        <v>42662</v>
      </c>
      <c r="G1593" s="47">
        <v>42766</v>
      </c>
      <c r="H1593" s="48">
        <v>0</v>
      </c>
      <c r="I1593" s="47">
        <v>42794</v>
      </c>
      <c r="J1593" s="48" t="s">
        <v>246</v>
      </c>
      <c r="K1593" s="47">
        <v>42814</v>
      </c>
      <c r="L1593" s="59">
        <v>0</v>
      </c>
      <c r="M1593" s="52">
        <v>0</v>
      </c>
    </row>
    <row r="1594" spans="1:13" ht="15.75" x14ac:dyDescent="0.25">
      <c r="A1594" s="57" t="s">
        <v>194</v>
      </c>
      <c r="B1594" s="12">
        <v>1</v>
      </c>
      <c r="C1594" s="55">
        <v>42192</v>
      </c>
      <c r="D1594" s="12">
        <v>11</v>
      </c>
      <c r="E1594" s="32" t="s">
        <v>976</v>
      </c>
      <c r="F1594" s="47">
        <v>42662</v>
      </c>
      <c r="G1594" s="47">
        <v>42766</v>
      </c>
      <c r="H1594" s="48">
        <v>0</v>
      </c>
      <c r="I1594" s="47">
        <v>42794</v>
      </c>
      <c r="J1594" s="48">
        <v>0</v>
      </c>
      <c r="K1594" s="47" t="s">
        <v>246</v>
      </c>
      <c r="L1594" s="59" t="s">
        <v>246</v>
      </c>
      <c r="M1594" s="52">
        <v>0</v>
      </c>
    </row>
    <row r="1595" spans="1:13" ht="15.75" x14ac:dyDescent="0.25">
      <c r="A1595" s="57" t="s">
        <v>194</v>
      </c>
      <c r="B1595" s="12">
        <v>1</v>
      </c>
      <c r="C1595" s="55">
        <v>42201</v>
      </c>
      <c r="D1595" s="12">
        <v>1</v>
      </c>
      <c r="E1595" s="32" t="s">
        <v>977</v>
      </c>
      <c r="F1595" s="47">
        <v>42662</v>
      </c>
      <c r="G1595" s="47">
        <v>42766</v>
      </c>
      <c r="H1595" s="48">
        <v>0</v>
      </c>
      <c r="I1595" s="47">
        <v>42794</v>
      </c>
      <c r="J1595" s="48">
        <v>0</v>
      </c>
      <c r="K1595" s="32" t="s">
        <v>246</v>
      </c>
      <c r="L1595" s="59" t="s">
        <v>246</v>
      </c>
      <c r="M1595" s="52">
        <v>0</v>
      </c>
    </row>
    <row r="1596" spans="1:13" ht="15.75" x14ac:dyDescent="0.25">
      <c r="A1596" s="57" t="s">
        <v>194</v>
      </c>
      <c r="B1596" s="12">
        <v>1</v>
      </c>
      <c r="C1596" s="55">
        <v>42201</v>
      </c>
      <c r="D1596" s="12">
        <v>7</v>
      </c>
      <c r="E1596" s="32" t="s">
        <v>978</v>
      </c>
      <c r="F1596" s="47">
        <v>42662</v>
      </c>
      <c r="G1596" s="47">
        <v>42766</v>
      </c>
      <c r="H1596" s="48">
        <v>0</v>
      </c>
      <c r="I1596" s="47">
        <v>42794</v>
      </c>
      <c r="J1596" s="48">
        <v>0</v>
      </c>
      <c r="K1596" s="32" t="s">
        <v>246</v>
      </c>
      <c r="L1596" s="59" t="s">
        <v>246</v>
      </c>
      <c r="M1596" s="52">
        <v>0</v>
      </c>
    </row>
    <row r="1597" spans="1:13" ht="15.75" x14ac:dyDescent="0.25">
      <c r="A1597" s="57" t="s">
        <v>194</v>
      </c>
      <c r="B1597" s="12">
        <v>1</v>
      </c>
      <c r="C1597" s="55">
        <v>42536</v>
      </c>
      <c r="D1597" s="12">
        <v>6</v>
      </c>
      <c r="E1597" s="32" t="s">
        <v>979</v>
      </c>
      <c r="F1597" s="47">
        <v>42662</v>
      </c>
      <c r="G1597" s="47">
        <v>42766</v>
      </c>
      <c r="H1597" s="48">
        <v>0</v>
      </c>
      <c r="I1597" s="47">
        <v>42794</v>
      </c>
      <c r="J1597" s="48">
        <v>0</v>
      </c>
      <c r="K1597" s="32" t="s">
        <v>246</v>
      </c>
      <c r="L1597" s="59" t="s">
        <v>246</v>
      </c>
      <c r="M1597" s="52">
        <v>0</v>
      </c>
    </row>
    <row r="1598" spans="1:13" ht="15.75" x14ac:dyDescent="0.25">
      <c r="A1598" s="57" t="s">
        <v>194</v>
      </c>
      <c r="B1598" s="12">
        <v>1</v>
      </c>
      <c r="C1598" s="55">
        <v>42536</v>
      </c>
      <c r="D1598" s="12">
        <v>9</v>
      </c>
      <c r="E1598" s="32" t="s">
        <v>980</v>
      </c>
      <c r="F1598" s="47">
        <v>42662</v>
      </c>
      <c r="G1598" s="47">
        <v>42766</v>
      </c>
      <c r="H1598" s="48">
        <v>0</v>
      </c>
      <c r="I1598" s="47">
        <v>42794</v>
      </c>
      <c r="J1598" s="48">
        <v>0</v>
      </c>
      <c r="K1598" s="32" t="s">
        <v>246</v>
      </c>
      <c r="L1598" s="59" t="s">
        <v>246</v>
      </c>
      <c r="M1598" s="52">
        <v>0</v>
      </c>
    </row>
    <row r="1599" spans="1:13" ht="15.75" x14ac:dyDescent="0.25">
      <c r="A1599" s="57" t="s">
        <v>194</v>
      </c>
      <c r="B1599" s="12">
        <v>1</v>
      </c>
      <c r="C1599" s="55">
        <v>42543</v>
      </c>
      <c r="D1599" s="12">
        <v>10</v>
      </c>
      <c r="E1599" s="32" t="s">
        <v>981</v>
      </c>
      <c r="F1599" s="47">
        <v>42662</v>
      </c>
      <c r="G1599" s="47">
        <v>42766</v>
      </c>
      <c r="H1599" s="48">
        <v>0</v>
      </c>
      <c r="I1599" s="47">
        <v>42794</v>
      </c>
      <c r="J1599" s="48">
        <v>0</v>
      </c>
      <c r="K1599" s="32" t="s">
        <v>246</v>
      </c>
      <c r="L1599" s="59" t="s">
        <v>246</v>
      </c>
      <c r="M1599" s="52">
        <v>0</v>
      </c>
    </row>
    <row r="1600" spans="1:13" ht="15.75" x14ac:dyDescent="0.25">
      <c r="A1600" s="57" t="s">
        <v>194</v>
      </c>
      <c r="B1600" s="12">
        <v>1</v>
      </c>
      <c r="C1600" s="55">
        <v>42550</v>
      </c>
      <c r="D1600" s="12">
        <v>2</v>
      </c>
      <c r="E1600" s="32" t="s">
        <v>982</v>
      </c>
      <c r="F1600" s="47">
        <v>42662</v>
      </c>
      <c r="G1600" s="47">
        <v>42766</v>
      </c>
      <c r="H1600" s="48">
        <v>0</v>
      </c>
      <c r="I1600" s="47">
        <v>42794</v>
      </c>
      <c r="J1600" s="48">
        <v>0</v>
      </c>
      <c r="K1600" s="32" t="s">
        <v>246</v>
      </c>
      <c r="L1600" s="59" t="s">
        <v>246</v>
      </c>
      <c r="M1600" s="52">
        <v>0</v>
      </c>
    </row>
    <row r="1601" spans="1:13" ht="15.75" x14ac:dyDescent="0.25">
      <c r="A1601" s="57" t="s">
        <v>194</v>
      </c>
      <c r="B1601" s="12">
        <v>1</v>
      </c>
      <c r="C1601" s="55">
        <v>42558</v>
      </c>
      <c r="D1601" s="12">
        <v>8</v>
      </c>
      <c r="E1601" s="32" t="s">
        <v>983</v>
      </c>
      <c r="F1601" s="47">
        <v>42662</v>
      </c>
      <c r="G1601" s="47">
        <v>42766</v>
      </c>
      <c r="H1601" s="48">
        <v>0</v>
      </c>
      <c r="I1601" s="47">
        <v>42794</v>
      </c>
      <c r="J1601" s="48">
        <v>0</v>
      </c>
      <c r="K1601" s="32" t="s">
        <v>246</v>
      </c>
      <c r="L1601" s="59" t="s">
        <v>246</v>
      </c>
      <c r="M1601" s="52">
        <v>0</v>
      </c>
    </row>
    <row r="1602" spans="1:13" ht="15.75" x14ac:dyDescent="0.25">
      <c r="A1602" s="57" t="s">
        <v>194</v>
      </c>
      <c r="B1602" s="12">
        <v>1</v>
      </c>
      <c r="C1602" s="55">
        <v>42558</v>
      </c>
      <c r="D1602" s="12">
        <v>6</v>
      </c>
      <c r="E1602" s="32" t="s">
        <v>984</v>
      </c>
      <c r="F1602" s="47">
        <v>42662</v>
      </c>
      <c r="G1602" s="47">
        <v>42766</v>
      </c>
      <c r="H1602" s="48">
        <v>0</v>
      </c>
      <c r="I1602" s="47">
        <v>42794</v>
      </c>
      <c r="J1602" s="48">
        <v>0</v>
      </c>
      <c r="K1602" s="32" t="s">
        <v>246</v>
      </c>
      <c r="L1602" s="59" t="s">
        <v>246</v>
      </c>
      <c r="M1602" s="52">
        <v>0</v>
      </c>
    </row>
    <row r="1603" spans="1:13" ht="15.75" x14ac:dyDescent="0.25">
      <c r="A1603" s="57" t="s">
        <v>194</v>
      </c>
      <c r="B1603" s="12">
        <v>1</v>
      </c>
      <c r="C1603" s="55">
        <v>42564</v>
      </c>
      <c r="D1603" s="12">
        <v>3</v>
      </c>
      <c r="E1603" s="32" t="s">
        <v>985</v>
      </c>
      <c r="F1603" s="47">
        <v>42662</v>
      </c>
      <c r="G1603" s="47">
        <v>42766</v>
      </c>
      <c r="H1603" s="48">
        <v>0</v>
      </c>
      <c r="I1603" s="47">
        <v>42794</v>
      </c>
      <c r="J1603" s="48">
        <v>0</v>
      </c>
      <c r="K1603" s="32" t="s">
        <v>246</v>
      </c>
      <c r="L1603" s="59" t="s">
        <v>246</v>
      </c>
      <c r="M1603" s="52">
        <v>0</v>
      </c>
    </row>
    <row r="1604" spans="1:13" ht="15.75" x14ac:dyDescent="0.25">
      <c r="A1604" s="57" t="s">
        <v>194</v>
      </c>
      <c r="B1604" s="12">
        <v>1</v>
      </c>
      <c r="C1604" s="55">
        <v>42564</v>
      </c>
      <c r="D1604" s="12">
        <v>7</v>
      </c>
      <c r="E1604" s="32" t="s">
        <v>986</v>
      </c>
      <c r="F1604" s="47">
        <v>42662</v>
      </c>
      <c r="G1604" s="47">
        <v>42766</v>
      </c>
      <c r="H1604" s="48">
        <v>0</v>
      </c>
      <c r="I1604" s="47">
        <v>42794</v>
      </c>
      <c r="J1604" s="48">
        <v>0</v>
      </c>
      <c r="K1604" s="32" t="s">
        <v>246</v>
      </c>
      <c r="L1604" s="59" t="s">
        <v>246</v>
      </c>
      <c r="M1604" s="52">
        <v>0</v>
      </c>
    </row>
    <row r="1605" spans="1:13" ht="15.75" x14ac:dyDescent="0.25">
      <c r="A1605" s="57" t="s">
        <v>194</v>
      </c>
      <c r="B1605" s="12">
        <v>1</v>
      </c>
      <c r="C1605" s="55">
        <v>42573</v>
      </c>
      <c r="D1605" s="12">
        <v>1</v>
      </c>
      <c r="E1605" s="32" t="s">
        <v>987</v>
      </c>
      <c r="F1605" s="47">
        <v>42663</v>
      </c>
      <c r="G1605" s="47">
        <v>42766</v>
      </c>
      <c r="H1605" s="48">
        <v>0</v>
      </c>
      <c r="I1605" s="47">
        <v>42794</v>
      </c>
      <c r="J1605" s="48">
        <v>0</v>
      </c>
      <c r="K1605" s="32" t="s">
        <v>246</v>
      </c>
      <c r="L1605" s="59" t="s">
        <v>246</v>
      </c>
      <c r="M1605" s="52">
        <v>0</v>
      </c>
    </row>
    <row r="1606" spans="1:13" ht="15.75" x14ac:dyDescent="0.25">
      <c r="A1606" s="57" t="s">
        <v>194</v>
      </c>
      <c r="B1606" s="12">
        <v>1</v>
      </c>
      <c r="C1606" s="55">
        <v>42573</v>
      </c>
      <c r="D1606" s="12">
        <v>13</v>
      </c>
      <c r="E1606" s="32" t="s">
        <v>988</v>
      </c>
      <c r="F1606" s="47">
        <v>42663</v>
      </c>
      <c r="G1606" s="47">
        <v>42766</v>
      </c>
      <c r="H1606" s="48">
        <v>0</v>
      </c>
      <c r="I1606" s="47">
        <v>42794</v>
      </c>
      <c r="J1606" s="48">
        <v>0</v>
      </c>
      <c r="K1606" s="32" t="s">
        <v>246</v>
      </c>
      <c r="L1606" s="59" t="s">
        <v>246</v>
      </c>
      <c r="M1606" s="52">
        <v>0</v>
      </c>
    </row>
    <row r="1607" spans="1:13" ht="15.75" x14ac:dyDescent="0.25">
      <c r="A1607" s="57" t="s">
        <v>194</v>
      </c>
      <c r="B1607" s="12">
        <v>2</v>
      </c>
      <c r="C1607" s="55">
        <v>41870</v>
      </c>
      <c r="D1607" s="12">
        <v>2</v>
      </c>
      <c r="E1607" s="32" t="s">
        <v>989</v>
      </c>
      <c r="F1607" s="47">
        <v>42663</v>
      </c>
      <c r="G1607" s="47">
        <v>42766</v>
      </c>
      <c r="H1607" s="48">
        <v>0</v>
      </c>
      <c r="I1607" s="47">
        <v>42794</v>
      </c>
      <c r="J1607" s="48">
        <v>0</v>
      </c>
      <c r="K1607" s="32" t="s">
        <v>246</v>
      </c>
      <c r="L1607" s="59" t="s">
        <v>246</v>
      </c>
      <c r="M1607" s="52">
        <v>0</v>
      </c>
    </row>
    <row r="1608" spans="1:13" ht="15.75" x14ac:dyDescent="0.25">
      <c r="A1608" s="57" t="s">
        <v>194</v>
      </c>
      <c r="B1608" s="12">
        <v>2</v>
      </c>
      <c r="C1608" s="55">
        <v>41870</v>
      </c>
      <c r="D1608" s="12">
        <v>6</v>
      </c>
      <c r="E1608" s="32" t="s">
        <v>990</v>
      </c>
      <c r="F1608" s="47">
        <v>42663</v>
      </c>
      <c r="G1608" s="47">
        <v>42766</v>
      </c>
      <c r="H1608" s="48">
        <v>0</v>
      </c>
      <c r="I1608" s="47">
        <v>42794</v>
      </c>
      <c r="J1608" s="48">
        <v>0</v>
      </c>
      <c r="K1608" s="32" t="s">
        <v>246</v>
      </c>
      <c r="L1608" s="59" t="s">
        <v>246</v>
      </c>
      <c r="M1608" s="52">
        <v>0</v>
      </c>
    </row>
    <row r="1609" spans="1:13" ht="15.75" x14ac:dyDescent="0.25">
      <c r="A1609" s="57" t="s">
        <v>194</v>
      </c>
      <c r="B1609" s="12">
        <v>2</v>
      </c>
      <c r="C1609" s="55">
        <v>41891</v>
      </c>
      <c r="D1609" s="12">
        <v>2</v>
      </c>
      <c r="E1609" s="32" t="s">
        <v>991</v>
      </c>
      <c r="F1609" s="47">
        <v>42663</v>
      </c>
      <c r="G1609" s="47">
        <v>42766</v>
      </c>
      <c r="H1609" s="48">
        <v>0</v>
      </c>
      <c r="I1609" s="47">
        <v>42794</v>
      </c>
      <c r="J1609" s="48">
        <v>0</v>
      </c>
      <c r="K1609" s="32" t="s">
        <v>246</v>
      </c>
      <c r="L1609" s="59" t="s">
        <v>246</v>
      </c>
      <c r="M1609" s="52">
        <v>0</v>
      </c>
    </row>
    <row r="1610" spans="1:13" ht="15.75" x14ac:dyDescent="0.25">
      <c r="A1610" s="57" t="s">
        <v>194</v>
      </c>
      <c r="B1610" s="12">
        <v>2</v>
      </c>
      <c r="C1610" s="55">
        <v>41891</v>
      </c>
      <c r="D1610" s="12">
        <v>3</v>
      </c>
      <c r="E1610" s="32" t="s">
        <v>992</v>
      </c>
      <c r="F1610" s="47">
        <v>42663</v>
      </c>
      <c r="G1610" s="47">
        <v>42766</v>
      </c>
      <c r="H1610" s="48">
        <v>0</v>
      </c>
      <c r="I1610" s="47">
        <v>42794</v>
      </c>
      <c r="J1610" s="48">
        <v>0</v>
      </c>
      <c r="K1610" s="32" t="s">
        <v>246</v>
      </c>
      <c r="L1610" s="59" t="s">
        <v>246</v>
      </c>
      <c r="M1610" s="52">
        <v>0</v>
      </c>
    </row>
    <row r="1611" spans="1:13" ht="15.75" x14ac:dyDescent="0.25">
      <c r="A1611" s="57" t="s">
        <v>194</v>
      </c>
      <c r="B1611" s="12">
        <v>2</v>
      </c>
      <c r="C1611" s="55">
        <v>41891</v>
      </c>
      <c r="D1611" s="12">
        <v>4</v>
      </c>
      <c r="E1611" s="32" t="s">
        <v>993</v>
      </c>
      <c r="F1611" s="47">
        <v>42663</v>
      </c>
      <c r="G1611" s="47">
        <v>42766</v>
      </c>
      <c r="H1611" s="48">
        <v>0</v>
      </c>
      <c r="I1611" s="47">
        <v>42794</v>
      </c>
      <c r="J1611" s="48">
        <v>1</v>
      </c>
      <c r="K1611" s="47">
        <v>42814</v>
      </c>
      <c r="L1611" s="59">
        <v>1</v>
      </c>
      <c r="M1611" s="52">
        <v>1</v>
      </c>
    </row>
    <row r="1612" spans="1:13" ht="15.75" x14ac:dyDescent="0.25">
      <c r="A1612" s="57" t="s">
        <v>194</v>
      </c>
      <c r="B1612" s="12">
        <v>2</v>
      </c>
      <c r="C1612" s="55">
        <v>41891</v>
      </c>
      <c r="D1612" s="12">
        <v>6</v>
      </c>
      <c r="E1612" s="32" t="s">
        <v>994</v>
      </c>
      <c r="F1612" s="47">
        <v>42663</v>
      </c>
      <c r="G1612" s="47">
        <v>42766</v>
      </c>
      <c r="H1612" s="48">
        <v>0</v>
      </c>
      <c r="I1612" s="47">
        <v>42794</v>
      </c>
      <c r="J1612" s="48">
        <v>0</v>
      </c>
      <c r="K1612" s="32" t="s">
        <v>246</v>
      </c>
      <c r="L1612" s="59" t="s">
        <v>246</v>
      </c>
      <c r="M1612" s="52">
        <v>0</v>
      </c>
    </row>
    <row r="1613" spans="1:13" ht="15.75" x14ac:dyDescent="0.25">
      <c r="A1613" s="57" t="s">
        <v>194</v>
      </c>
      <c r="B1613" s="12">
        <v>2</v>
      </c>
      <c r="C1613" s="55">
        <v>41891</v>
      </c>
      <c r="D1613" s="12">
        <v>7</v>
      </c>
      <c r="E1613" s="32" t="s">
        <v>995</v>
      </c>
      <c r="F1613" s="47">
        <v>42663</v>
      </c>
      <c r="G1613" s="47">
        <v>42766</v>
      </c>
      <c r="H1613" s="48">
        <v>0</v>
      </c>
      <c r="I1613" s="47">
        <v>42794</v>
      </c>
      <c r="J1613" s="48">
        <v>0</v>
      </c>
      <c r="K1613" s="32" t="s">
        <v>246</v>
      </c>
      <c r="L1613" s="59" t="s">
        <v>246</v>
      </c>
      <c r="M1613" s="52">
        <v>0</v>
      </c>
    </row>
    <row r="1614" spans="1:13" ht="15.75" x14ac:dyDescent="0.25">
      <c r="A1614" s="57" t="s">
        <v>194</v>
      </c>
      <c r="B1614" s="12">
        <v>2</v>
      </c>
      <c r="C1614" s="55">
        <v>41891</v>
      </c>
      <c r="D1614" s="12">
        <v>7</v>
      </c>
      <c r="E1614" s="32" t="s">
        <v>996</v>
      </c>
      <c r="F1614" s="47">
        <v>42663</v>
      </c>
      <c r="G1614" s="47">
        <v>42766</v>
      </c>
      <c r="H1614" s="48">
        <v>0</v>
      </c>
      <c r="I1614" s="47">
        <v>42794</v>
      </c>
      <c r="J1614" s="48">
        <v>0</v>
      </c>
      <c r="K1614" s="32" t="s">
        <v>246</v>
      </c>
      <c r="L1614" s="59" t="s">
        <v>246</v>
      </c>
      <c r="M1614" s="52">
        <v>0</v>
      </c>
    </row>
    <row r="1615" spans="1:13" ht="15.75" x14ac:dyDescent="0.25">
      <c r="A1615" s="57" t="s">
        <v>194</v>
      </c>
      <c r="B1615" s="12">
        <v>2</v>
      </c>
      <c r="C1615" s="55">
        <v>41891</v>
      </c>
      <c r="D1615" s="12">
        <v>7</v>
      </c>
      <c r="E1615" s="32" t="s">
        <v>997</v>
      </c>
      <c r="F1615" s="47">
        <v>42663</v>
      </c>
      <c r="G1615" s="47">
        <v>42766</v>
      </c>
      <c r="H1615" s="48">
        <v>0</v>
      </c>
      <c r="I1615" s="47">
        <v>42794</v>
      </c>
      <c r="J1615" s="48">
        <v>0</v>
      </c>
      <c r="K1615" s="32" t="s">
        <v>246</v>
      </c>
      <c r="L1615" s="59" t="s">
        <v>246</v>
      </c>
      <c r="M1615" s="52">
        <v>0</v>
      </c>
    </row>
    <row r="1616" spans="1:13" ht="15.75" x14ac:dyDescent="0.25">
      <c r="A1616" s="57" t="s">
        <v>194</v>
      </c>
      <c r="B1616" s="12">
        <v>2</v>
      </c>
      <c r="C1616" s="55">
        <v>41891</v>
      </c>
      <c r="D1616" s="12">
        <v>8</v>
      </c>
      <c r="E1616" s="32" t="s">
        <v>998</v>
      </c>
      <c r="F1616" s="47">
        <v>42663</v>
      </c>
      <c r="G1616" s="47">
        <v>42766</v>
      </c>
      <c r="H1616" s="48">
        <v>0</v>
      </c>
      <c r="I1616" s="47">
        <v>42794</v>
      </c>
      <c r="J1616" s="48">
        <v>1</v>
      </c>
      <c r="K1616" s="47">
        <v>42814</v>
      </c>
      <c r="L1616" s="59">
        <v>0</v>
      </c>
      <c r="M1616" s="52">
        <v>0</v>
      </c>
    </row>
    <row r="1617" spans="1:13" ht="15.75" x14ac:dyDescent="0.25">
      <c r="A1617" s="57" t="s">
        <v>194</v>
      </c>
      <c r="B1617" s="12">
        <v>2</v>
      </c>
      <c r="C1617" s="55">
        <v>42219</v>
      </c>
      <c r="D1617" s="12">
        <v>2</v>
      </c>
      <c r="E1617" s="32" t="s">
        <v>999</v>
      </c>
      <c r="F1617" s="47">
        <v>42663</v>
      </c>
      <c r="G1617" s="47">
        <v>42766</v>
      </c>
      <c r="H1617" s="48">
        <v>0</v>
      </c>
      <c r="I1617" s="47">
        <v>42794</v>
      </c>
      <c r="J1617" s="48">
        <v>0</v>
      </c>
      <c r="K1617" s="32" t="s">
        <v>246</v>
      </c>
      <c r="L1617" s="59" t="s">
        <v>246</v>
      </c>
      <c r="M1617" s="52">
        <v>0</v>
      </c>
    </row>
    <row r="1618" spans="1:13" ht="15.75" x14ac:dyDescent="0.25">
      <c r="A1618" s="57" t="s">
        <v>194</v>
      </c>
      <c r="B1618" s="12">
        <v>2</v>
      </c>
      <c r="C1618" s="55">
        <v>42223</v>
      </c>
      <c r="D1618" s="12">
        <v>6</v>
      </c>
      <c r="E1618" s="32" t="s">
        <v>1000</v>
      </c>
      <c r="F1618" s="47">
        <v>42663</v>
      </c>
      <c r="G1618" s="47">
        <v>42766</v>
      </c>
      <c r="H1618" s="48">
        <v>0</v>
      </c>
      <c r="I1618" s="47">
        <v>42794</v>
      </c>
      <c r="J1618" s="48">
        <v>1</v>
      </c>
      <c r="K1618" s="47">
        <v>42814</v>
      </c>
      <c r="L1618" s="59">
        <v>1</v>
      </c>
      <c r="M1618" s="52">
        <v>1</v>
      </c>
    </row>
    <row r="1619" spans="1:13" ht="15.75" x14ac:dyDescent="0.25">
      <c r="A1619" s="57" t="s">
        <v>194</v>
      </c>
      <c r="B1619" s="12">
        <v>2</v>
      </c>
      <c r="C1619" s="55">
        <v>42223</v>
      </c>
      <c r="D1619" s="12">
        <v>11</v>
      </c>
      <c r="E1619" s="32" t="s">
        <v>1001</v>
      </c>
      <c r="F1619" s="47">
        <v>42663</v>
      </c>
      <c r="G1619" s="47">
        <v>42766</v>
      </c>
      <c r="H1619" s="48">
        <v>0</v>
      </c>
      <c r="I1619" s="47">
        <v>42794</v>
      </c>
      <c r="J1619" s="48">
        <v>0</v>
      </c>
      <c r="K1619" s="32" t="s">
        <v>246</v>
      </c>
      <c r="L1619" s="59" t="s">
        <v>246</v>
      </c>
      <c r="M1619" s="52">
        <v>0</v>
      </c>
    </row>
    <row r="1620" spans="1:13" ht="15.75" x14ac:dyDescent="0.25">
      <c r="A1620" s="57" t="s">
        <v>194</v>
      </c>
      <c r="B1620" s="12">
        <v>2</v>
      </c>
      <c r="C1620" s="55">
        <v>42229</v>
      </c>
      <c r="D1620" s="12">
        <v>7</v>
      </c>
      <c r="E1620" s="32" t="s">
        <v>1002</v>
      </c>
      <c r="F1620" s="47">
        <v>42663</v>
      </c>
      <c r="G1620" s="47">
        <v>42766</v>
      </c>
      <c r="H1620" s="48">
        <v>0</v>
      </c>
      <c r="I1620" s="47">
        <v>42794</v>
      </c>
      <c r="J1620" s="48">
        <v>0</v>
      </c>
      <c r="K1620" s="32" t="s">
        <v>246</v>
      </c>
      <c r="L1620" s="59" t="s">
        <v>246</v>
      </c>
      <c r="M1620" s="52">
        <v>0</v>
      </c>
    </row>
    <row r="1621" spans="1:13" ht="15.75" x14ac:dyDescent="0.25">
      <c r="A1621" s="57" t="s">
        <v>194</v>
      </c>
      <c r="B1621" s="12">
        <v>2</v>
      </c>
      <c r="C1621" s="55">
        <v>42236</v>
      </c>
      <c r="D1621" s="12">
        <v>1</v>
      </c>
      <c r="E1621" s="32" t="s">
        <v>1003</v>
      </c>
      <c r="F1621" s="47">
        <v>42663</v>
      </c>
      <c r="G1621" s="47">
        <v>42766</v>
      </c>
      <c r="H1621" s="48">
        <v>0</v>
      </c>
      <c r="I1621" s="47">
        <v>42794</v>
      </c>
      <c r="J1621" s="48">
        <v>0</v>
      </c>
      <c r="K1621" s="32" t="s">
        <v>246</v>
      </c>
      <c r="L1621" s="59" t="s">
        <v>246</v>
      </c>
      <c r="M1621" s="52">
        <v>0</v>
      </c>
    </row>
    <row r="1622" spans="1:13" ht="15.75" x14ac:dyDescent="0.25">
      <c r="A1622" s="57" t="s">
        <v>194</v>
      </c>
      <c r="B1622" s="12">
        <v>2</v>
      </c>
      <c r="C1622" s="55">
        <v>42243</v>
      </c>
      <c r="D1622" s="12">
        <v>3</v>
      </c>
      <c r="E1622" s="32" t="s">
        <v>1004</v>
      </c>
      <c r="F1622" s="47">
        <v>42663</v>
      </c>
      <c r="G1622" s="47">
        <v>42766</v>
      </c>
      <c r="H1622" s="48">
        <v>0</v>
      </c>
      <c r="I1622" s="47">
        <v>42794</v>
      </c>
      <c r="J1622" s="48">
        <v>0</v>
      </c>
      <c r="K1622" s="32" t="s">
        <v>246</v>
      </c>
      <c r="L1622" s="59" t="s">
        <v>246</v>
      </c>
      <c r="M1622" s="52">
        <v>0</v>
      </c>
    </row>
    <row r="1623" spans="1:13" ht="15.75" x14ac:dyDescent="0.25">
      <c r="A1623" s="57" t="s">
        <v>194</v>
      </c>
      <c r="B1623" s="12">
        <v>2</v>
      </c>
      <c r="C1623" s="55">
        <v>42258</v>
      </c>
      <c r="D1623" s="12">
        <v>8</v>
      </c>
      <c r="E1623" s="32" t="s">
        <v>1005</v>
      </c>
      <c r="F1623" s="47">
        <v>42663</v>
      </c>
      <c r="G1623" s="47">
        <v>42766</v>
      </c>
      <c r="H1623" s="48">
        <v>0</v>
      </c>
      <c r="I1623" s="47">
        <v>42794</v>
      </c>
      <c r="J1623" s="48">
        <v>0</v>
      </c>
      <c r="K1623" s="32" t="s">
        <v>246</v>
      </c>
      <c r="L1623" s="59" t="s">
        <v>246</v>
      </c>
      <c r="M1623" s="52">
        <v>0</v>
      </c>
    </row>
    <row r="1624" spans="1:13" ht="15.75" x14ac:dyDescent="0.25">
      <c r="A1624" s="57" t="s">
        <v>194</v>
      </c>
      <c r="B1624" s="12">
        <v>2</v>
      </c>
      <c r="C1624" s="55">
        <v>42258</v>
      </c>
      <c r="D1624" s="12">
        <v>12</v>
      </c>
      <c r="E1624" s="32" t="s">
        <v>1006</v>
      </c>
      <c r="F1624" s="47">
        <v>42663</v>
      </c>
      <c r="G1624" s="47">
        <v>42766</v>
      </c>
      <c r="H1624" s="48">
        <v>0</v>
      </c>
      <c r="I1624" s="47">
        <v>42794</v>
      </c>
      <c r="J1624" s="48">
        <v>0</v>
      </c>
      <c r="K1624" s="32" t="s">
        <v>246</v>
      </c>
      <c r="L1624" s="59" t="s">
        <v>246</v>
      </c>
      <c r="M1624" s="52">
        <v>0</v>
      </c>
    </row>
    <row r="1625" spans="1:13" ht="15.75" x14ac:dyDescent="0.25">
      <c r="A1625" s="57" t="s">
        <v>194</v>
      </c>
      <c r="B1625" s="12">
        <v>2</v>
      </c>
      <c r="C1625" s="55">
        <v>42263</v>
      </c>
      <c r="D1625" s="12">
        <v>5</v>
      </c>
      <c r="E1625" s="32" t="s">
        <v>1007</v>
      </c>
      <c r="F1625" s="47">
        <v>42663</v>
      </c>
      <c r="G1625" s="47">
        <v>42766</v>
      </c>
      <c r="H1625" s="48">
        <v>0</v>
      </c>
      <c r="I1625" s="47">
        <v>42794</v>
      </c>
      <c r="J1625" s="48">
        <v>0</v>
      </c>
      <c r="K1625" s="32" t="s">
        <v>246</v>
      </c>
      <c r="L1625" s="59" t="s">
        <v>246</v>
      </c>
      <c r="M1625" s="52">
        <v>0</v>
      </c>
    </row>
    <row r="1626" spans="1:13" ht="15.75" x14ac:dyDescent="0.25">
      <c r="A1626" s="57" t="s">
        <v>194</v>
      </c>
      <c r="B1626" s="12">
        <v>2</v>
      </c>
      <c r="C1626" s="55">
        <v>42263</v>
      </c>
      <c r="D1626" s="12">
        <v>7</v>
      </c>
      <c r="E1626" s="32" t="s">
        <v>1008</v>
      </c>
      <c r="F1626" s="47">
        <v>42663</v>
      </c>
      <c r="G1626" s="47">
        <v>42766</v>
      </c>
      <c r="H1626" s="48">
        <v>0</v>
      </c>
      <c r="I1626" s="47">
        <v>42794</v>
      </c>
      <c r="J1626" s="48">
        <v>0</v>
      </c>
      <c r="K1626" s="32" t="s">
        <v>246</v>
      </c>
      <c r="L1626" s="59" t="s">
        <v>246</v>
      </c>
      <c r="M1626" s="52">
        <v>0</v>
      </c>
    </row>
    <row r="1627" spans="1:13" ht="15.75" x14ac:dyDescent="0.25">
      <c r="A1627" s="57" t="s">
        <v>194</v>
      </c>
      <c r="B1627" s="12">
        <v>3</v>
      </c>
      <c r="C1627" s="55">
        <v>41933</v>
      </c>
      <c r="D1627" s="12">
        <v>2</v>
      </c>
      <c r="E1627" s="32" t="s">
        <v>1009</v>
      </c>
      <c r="F1627" s="47">
        <v>42663</v>
      </c>
      <c r="G1627" s="47">
        <v>42766</v>
      </c>
      <c r="H1627" s="48">
        <v>0</v>
      </c>
      <c r="I1627" s="47">
        <v>42794</v>
      </c>
      <c r="J1627" s="48">
        <v>0</v>
      </c>
      <c r="K1627" s="12" t="s">
        <v>246</v>
      </c>
      <c r="L1627" s="48" t="s">
        <v>246</v>
      </c>
      <c r="M1627" s="52">
        <v>0</v>
      </c>
    </row>
    <row r="1628" spans="1:13" ht="15.75" x14ac:dyDescent="0.25">
      <c r="A1628" s="57" t="s">
        <v>194</v>
      </c>
      <c r="B1628" s="12">
        <v>3</v>
      </c>
      <c r="C1628" s="55">
        <v>41933</v>
      </c>
      <c r="D1628" s="12">
        <v>3</v>
      </c>
      <c r="E1628" s="32" t="s">
        <v>1010</v>
      </c>
      <c r="F1628" s="47">
        <v>42663</v>
      </c>
      <c r="G1628" s="47">
        <v>42766</v>
      </c>
      <c r="H1628" s="48">
        <v>0</v>
      </c>
      <c r="I1628" s="47">
        <v>42794</v>
      </c>
      <c r="J1628" s="48">
        <v>0</v>
      </c>
      <c r="K1628" s="12" t="s">
        <v>246</v>
      </c>
      <c r="L1628" s="48" t="s">
        <v>246</v>
      </c>
      <c r="M1628" s="52">
        <v>0</v>
      </c>
    </row>
    <row r="1629" spans="1:13" ht="15.75" x14ac:dyDescent="0.25">
      <c r="A1629" s="57" t="s">
        <v>194</v>
      </c>
      <c r="B1629" s="12">
        <v>3</v>
      </c>
      <c r="C1629" s="55">
        <v>41933</v>
      </c>
      <c r="D1629" s="12">
        <v>4</v>
      </c>
      <c r="E1629" s="32" t="s">
        <v>1011</v>
      </c>
      <c r="F1629" s="47">
        <v>42663</v>
      </c>
      <c r="G1629" s="47">
        <v>42766</v>
      </c>
      <c r="H1629" s="48">
        <v>0</v>
      </c>
      <c r="I1629" s="47">
        <v>42794</v>
      </c>
      <c r="J1629" s="48">
        <v>0</v>
      </c>
      <c r="K1629" s="12" t="s">
        <v>246</v>
      </c>
      <c r="L1629" s="48" t="s">
        <v>246</v>
      </c>
      <c r="M1629" s="52">
        <v>0</v>
      </c>
    </row>
    <row r="1630" spans="1:13" ht="15.75" x14ac:dyDescent="0.25">
      <c r="A1630" s="57" t="s">
        <v>194</v>
      </c>
      <c r="B1630" s="12">
        <v>3</v>
      </c>
      <c r="C1630" s="55">
        <v>41933</v>
      </c>
      <c r="D1630" s="12">
        <v>5</v>
      </c>
      <c r="E1630" s="32" t="s">
        <v>1012</v>
      </c>
      <c r="F1630" s="47">
        <v>42663</v>
      </c>
      <c r="G1630" s="47">
        <v>42766</v>
      </c>
      <c r="H1630" s="48">
        <v>0</v>
      </c>
      <c r="I1630" s="47">
        <v>42794</v>
      </c>
      <c r="J1630" s="48">
        <v>0</v>
      </c>
      <c r="K1630" s="12" t="s">
        <v>246</v>
      </c>
      <c r="L1630" s="48" t="s">
        <v>246</v>
      </c>
      <c r="M1630" s="52">
        <v>0</v>
      </c>
    </row>
    <row r="1631" spans="1:13" ht="15.75" x14ac:dyDescent="0.25">
      <c r="A1631" s="57" t="s">
        <v>194</v>
      </c>
      <c r="B1631" s="12">
        <v>3</v>
      </c>
      <c r="C1631" s="55">
        <v>41933</v>
      </c>
      <c r="D1631" s="12">
        <v>6</v>
      </c>
      <c r="E1631" s="32" t="s">
        <v>1013</v>
      </c>
      <c r="F1631" s="47">
        <v>42663</v>
      </c>
      <c r="G1631" s="47">
        <v>42766</v>
      </c>
      <c r="H1631" s="48">
        <v>0</v>
      </c>
      <c r="I1631" s="47">
        <v>42794</v>
      </c>
      <c r="J1631" s="48">
        <v>0</v>
      </c>
      <c r="K1631" s="12" t="s">
        <v>246</v>
      </c>
      <c r="L1631" s="48" t="s">
        <v>246</v>
      </c>
      <c r="M1631" s="52">
        <v>0</v>
      </c>
    </row>
    <row r="1632" spans="1:13" ht="15.75" x14ac:dyDescent="0.25">
      <c r="A1632" s="57" t="s">
        <v>194</v>
      </c>
      <c r="B1632" s="12">
        <v>3</v>
      </c>
      <c r="C1632" s="55">
        <v>41933</v>
      </c>
      <c r="D1632" s="12">
        <v>7</v>
      </c>
      <c r="E1632" s="32" t="s">
        <v>1014</v>
      </c>
      <c r="F1632" s="47">
        <v>42663</v>
      </c>
      <c r="G1632" s="47">
        <v>42766</v>
      </c>
      <c r="H1632" s="48">
        <v>0</v>
      </c>
      <c r="I1632" s="47">
        <v>42794</v>
      </c>
      <c r="J1632" s="48">
        <v>0</v>
      </c>
      <c r="K1632" s="12" t="s">
        <v>246</v>
      </c>
      <c r="L1632" s="48" t="s">
        <v>246</v>
      </c>
      <c r="M1632" s="52">
        <v>0</v>
      </c>
    </row>
    <row r="1633" spans="1:13" ht="15.75" x14ac:dyDescent="0.25">
      <c r="A1633" s="57" t="s">
        <v>194</v>
      </c>
      <c r="B1633" s="12">
        <v>3</v>
      </c>
      <c r="C1633" s="55">
        <v>41933</v>
      </c>
      <c r="D1633" s="12">
        <v>9</v>
      </c>
      <c r="E1633" s="32" t="s">
        <v>1015</v>
      </c>
      <c r="F1633" s="47">
        <v>42663</v>
      </c>
      <c r="G1633" s="47">
        <v>42766</v>
      </c>
      <c r="H1633" s="48">
        <v>0</v>
      </c>
      <c r="I1633" s="47">
        <v>42794</v>
      </c>
      <c r="J1633" s="48">
        <v>0</v>
      </c>
      <c r="K1633" s="12" t="s">
        <v>246</v>
      </c>
      <c r="L1633" s="48" t="s">
        <v>246</v>
      </c>
      <c r="M1633" s="52">
        <v>0</v>
      </c>
    </row>
    <row r="1634" spans="1:13" ht="15.75" x14ac:dyDescent="0.25">
      <c r="A1634" s="57" t="s">
        <v>194</v>
      </c>
      <c r="B1634" s="12">
        <v>3</v>
      </c>
      <c r="C1634" s="55">
        <v>41955</v>
      </c>
      <c r="D1634" s="12">
        <v>7</v>
      </c>
      <c r="E1634" s="32" t="s">
        <v>1016</v>
      </c>
      <c r="F1634" s="47">
        <v>42663</v>
      </c>
      <c r="G1634" s="47">
        <v>42766</v>
      </c>
      <c r="H1634" s="48">
        <v>0</v>
      </c>
      <c r="I1634" s="47">
        <v>42794</v>
      </c>
      <c r="J1634" s="48">
        <v>0</v>
      </c>
      <c r="K1634" s="12" t="s">
        <v>246</v>
      </c>
      <c r="L1634" s="48" t="s">
        <v>246</v>
      </c>
      <c r="M1634" s="52">
        <v>0</v>
      </c>
    </row>
    <row r="1635" spans="1:13" ht="15.75" x14ac:dyDescent="0.25">
      <c r="A1635" s="57" t="s">
        <v>194</v>
      </c>
      <c r="B1635" s="12">
        <v>3</v>
      </c>
      <c r="C1635" s="55">
        <v>41955</v>
      </c>
      <c r="D1635" s="12">
        <v>7</v>
      </c>
      <c r="E1635" s="32" t="s">
        <v>1017</v>
      </c>
      <c r="F1635" s="47">
        <v>42663</v>
      </c>
      <c r="G1635" s="47">
        <v>42766</v>
      </c>
      <c r="H1635" s="48">
        <v>0</v>
      </c>
      <c r="I1635" s="47">
        <v>42794</v>
      </c>
      <c r="J1635" s="48">
        <v>0</v>
      </c>
      <c r="K1635" s="12" t="s">
        <v>246</v>
      </c>
      <c r="L1635" s="48" t="s">
        <v>246</v>
      </c>
      <c r="M1635" s="52">
        <v>0</v>
      </c>
    </row>
    <row r="1636" spans="1:13" ht="15.75" x14ac:dyDescent="0.25">
      <c r="A1636" s="57" t="s">
        <v>194</v>
      </c>
      <c r="B1636" s="12">
        <v>3</v>
      </c>
      <c r="C1636" s="55">
        <v>41955</v>
      </c>
      <c r="D1636" s="12">
        <v>10</v>
      </c>
      <c r="E1636" s="32" t="s">
        <v>1018</v>
      </c>
      <c r="F1636" s="47">
        <v>42663</v>
      </c>
      <c r="G1636" s="47">
        <v>42766</v>
      </c>
      <c r="H1636" s="48">
        <v>0</v>
      </c>
      <c r="I1636" s="47">
        <v>42794</v>
      </c>
      <c r="J1636" s="48">
        <v>0</v>
      </c>
      <c r="K1636" s="12" t="s">
        <v>246</v>
      </c>
      <c r="L1636" s="48" t="s">
        <v>246</v>
      </c>
      <c r="M1636" s="52">
        <v>0</v>
      </c>
    </row>
    <row r="1637" spans="1:13" ht="15.75" x14ac:dyDescent="0.25">
      <c r="A1637" s="57" t="s">
        <v>194</v>
      </c>
      <c r="B1637" s="12">
        <v>3</v>
      </c>
      <c r="C1637" s="55">
        <v>42292</v>
      </c>
      <c r="D1637" s="12">
        <v>6</v>
      </c>
      <c r="E1637" s="32" t="s">
        <v>1019</v>
      </c>
      <c r="F1637" s="47">
        <v>42663</v>
      </c>
      <c r="G1637" s="47">
        <v>42766</v>
      </c>
      <c r="H1637" s="48">
        <v>0</v>
      </c>
      <c r="I1637" s="47">
        <v>42794</v>
      </c>
      <c r="J1637" s="48">
        <v>0</v>
      </c>
      <c r="K1637" s="12" t="s">
        <v>246</v>
      </c>
      <c r="L1637" s="48" t="s">
        <v>246</v>
      </c>
      <c r="M1637" s="52">
        <v>0</v>
      </c>
    </row>
    <row r="1638" spans="1:13" ht="15.75" x14ac:dyDescent="0.25">
      <c r="A1638" s="57" t="s">
        <v>194</v>
      </c>
      <c r="B1638" s="12">
        <v>3</v>
      </c>
      <c r="C1638" s="55">
        <v>42292</v>
      </c>
      <c r="D1638" s="12">
        <v>7</v>
      </c>
      <c r="E1638" s="32" t="s">
        <v>1020</v>
      </c>
      <c r="F1638" s="47">
        <v>42663</v>
      </c>
      <c r="G1638" s="47">
        <v>42766</v>
      </c>
      <c r="H1638" s="48">
        <v>0</v>
      </c>
      <c r="I1638" s="47">
        <v>42794</v>
      </c>
      <c r="J1638" s="48">
        <v>0</v>
      </c>
      <c r="K1638" s="12" t="s">
        <v>246</v>
      </c>
      <c r="L1638" s="48" t="s">
        <v>246</v>
      </c>
      <c r="M1638" s="52">
        <v>0</v>
      </c>
    </row>
    <row r="1639" spans="1:13" ht="15.75" x14ac:dyDescent="0.25">
      <c r="A1639" s="57" t="s">
        <v>194</v>
      </c>
      <c r="B1639" s="12">
        <v>3</v>
      </c>
      <c r="C1639" s="55">
        <v>42306</v>
      </c>
      <c r="D1639" s="12">
        <v>3</v>
      </c>
      <c r="E1639" s="32" t="s">
        <v>1021</v>
      </c>
      <c r="F1639" s="47">
        <v>42663</v>
      </c>
      <c r="G1639" s="47">
        <v>42766</v>
      </c>
      <c r="H1639" s="48">
        <v>0</v>
      </c>
      <c r="I1639" s="47">
        <v>42794</v>
      </c>
      <c r="J1639" s="48">
        <v>0</v>
      </c>
      <c r="K1639" s="12" t="s">
        <v>246</v>
      </c>
      <c r="L1639" s="48" t="s">
        <v>246</v>
      </c>
      <c r="M1639" s="52">
        <v>0</v>
      </c>
    </row>
    <row r="1640" spans="1:13" ht="15.75" x14ac:dyDescent="0.25">
      <c r="A1640" s="57" t="s">
        <v>194</v>
      </c>
      <c r="B1640" s="12">
        <v>3</v>
      </c>
      <c r="C1640" s="55">
        <v>42306</v>
      </c>
      <c r="D1640" s="12">
        <v>5</v>
      </c>
      <c r="E1640" s="32" t="s">
        <v>1022</v>
      </c>
      <c r="F1640" s="47">
        <v>42663</v>
      </c>
      <c r="G1640" s="47">
        <v>42766</v>
      </c>
      <c r="H1640" s="48">
        <v>0</v>
      </c>
      <c r="I1640" s="47">
        <v>42794</v>
      </c>
      <c r="J1640" s="48">
        <v>0</v>
      </c>
      <c r="K1640" s="12" t="s">
        <v>246</v>
      </c>
      <c r="L1640" s="48" t="s">
        <v>246</v>
      </c>
      <c r="M1640" s="52">
        <v>0</v>
      </c>
    </row>
    <row r="1641" spans="1:13" ht="15.75" x14ac:dyDescent="0.25">
      <c r="A1641" s="57" t="s">
        <v>194</v>
      </c>
      <c r="B1641" s="12">
        <v>3</v>
      </c>
      <c r="C1641" s="55">
        <v>42313</v>
      </c>
      <c r="D1641" s="12">
        <v>4</v>
      </c>
      <c r="E1641" s="32" t="s">
        <v>1023</v>
      </c>
      <c r="F1641" s="47">
        <v>42663</v>
      </c>
      <c r="G1641" s="47">
        <v>42766</v>
      </c>
      <c r="H1641" s="48">
        <v>0</v>
      </c>
      <c r="I1641" s="47">
        <v>42794</v>
      </c>
      <c r="J1641" s="48">
        <v>1</v>
      </c>
      <c r="K1641" s="47">
        <v>42814</v>
      </c>
      <c r="L1641" s="48">
        <v>1</v>
      </c>
      <c r="M1641" s="52">
        <v>1</v>
      </c>
    </row>
    <row r="1642" spans="1:13" ht="15.75" x14ac:dyDescent="0.25">
      <c r="A1642" s="57" t="s">
        <v>194</v>
      </c>
      <c r="B1642" s="12">
        <v>3</v>
      </c>
      <c r="C1642" s="55">
        <v>42313</v>
      </c>
      <c r="D1642" s="12">
        <v>8</v>
      </c>
      <c r="E1642" s="32" t="s">
        <v>1024</v>
      </c>
      <c r="F1642" s="47">
        <v>42663</v>
      </c>
      <c r="G1642" s="47">
        <v>42766</v>
      </c>
      <c r="H1642" s="48">
        <v>0</v>
      </c>
      <c r="I1642" s="47">
        <v>42794</v>
      </c>
      <c r="J1642" s="48">
        <v>0</v>
      </c>
      <c r="K1642" s="12" t="s">
        <v>246</v>
      </c>
      <c r="L1642" s="48" t="s">
        <v>246</v>
      </c>
      <c r="M1642" s="52">
        <v>0</v>
      </c>
    </row>
    <row r="1643" spans="1:13" ht="15.75" x14ac:dyDescent="0.25">
      <c r="A1643" s="57" t="s">
        <v>194</v>
      </c>
      <c r="B1643" s="12">
        <v>3</v>
      </c>
      <c r="C1643" s="55">
        <v>42320</v>
      </c>
      <c r="D1643" s="12">
        <v>2</v>
      </c>
      <c r="E1643" s="32" t="s">
        <v>1025</v>
      </c>
      <c r="F1643" s="47">
        <v>42663</v>
      </c>
      <c r="G1643" s="47">
        <v>42766</v>
      </c>
      <c r="H1643" s="48">
        <v>0</v>
      </c>
      <c r="I1643" s="47">
        <v>42794</v>
      </c>
      <c r="J1643" s="48">
        <v>0</v>
      </c>
      <c r="K1643" s="12" t="s">
        <v>246</v>
      </c>
      <c r="L1643" s="48" t="s">
        <v>246</v>
      </c>
      <c r="M1643" s="52">
        <v>0</v>
      </c>
    </row>
    <row r="1644" spans="1:13" ht="15.75" x14ac:dyDescent="0.25">
      <c r="A1644" s="57" t="s">
        <v>194</v>
      </c>
      <c r="B1644" s="12">
        <v>3</v>
      </c>
      <c r="C1644" s="55">
        <v>42327</v>
      </c>
      <c r="D1644" s="12">
        <v>1</v>
      </c>
      <c r="E1644" s="32" t="s">
        <v>1026</v>
      </c>
      <c r="F1644" s="47">
        <v>42663</v>
      </c>
      <c r="G1644" s="47">
        <v>42766</v>
      </c>
      <c r="H1644" s="48">
        <v>0</v>
      </c>
      <c r="I1644" s="47">
        <v>42794</v>
      </c>
      <c r="J1644" s="48">
        <v>0</v>
      </c>
      <c r="K1644" s="12" t="s">
        <v>246</v>
      </c>
      <c r="L1644" s="48" t="s">
        <v>246</v>
      </c>
      <c r="M1644" s="52">
        <v>0</v>
      </c>
    </row>
    <row r="1645" spans="1:13" ht="15.75" x14ac:dyDescent="0.25">
      <c r="A1645" s="57" t="s">
        <v>194</v>
      </c>
      <c r="B1645" s="12">
        <v>3</v>
      </c>
      <c r="C1645" s="55">
        <v>42334</v>
      </c>
      <c r="D1645" s="12">
        <v>7</v>
      </c>
      <c r="E1645" s="32" t="s">
        <v>1027</v>
      </c>
      <c r="F1645" s="47">
        <v>42663</v>
      </c>
      <c r="G1645" s="47">
        <v>42766</v>
      </c>
      <c r="H1645" s="48">
        <v>0</v>
      </c>
      <c r="I1645" s="47">
        <v>42794</v>
      </c>
      <c r="J1645" s="48">
        <v>0</v>
      </c>
      <c r="K1645" s="12" t="s">
        <v>246</v>
      </c>
      <c r="L1645" s="48" t="s">
        <v>246</v>
      </c>
      <c r="M1645" s="52">
        <v>0</v>
      </c>
    </row>
    <row r="1646" spans="1:13" ht="15.75" x14ac:dyDescent="0.25">
      <c r="A1646" s="57" t="s">
        <v>194</v>
      </c>
      <c r="B1646" s="12">
        <v>3</v>
      </c>
      <c r="C1646" s="55">
        <v>42334</v>
      </c>
      <c r="D1646" s="12">
        <v>10</v>
      </c>
      <c r="E1646" s="32" t="s">
        <v>1028</v>
      </c>
      <c r="F1646" s="47">
        <v>42663</v>
      </c>
      <c r="G1646" s="47">
        <v>42766</v>
      </c>
      <c r="H1646" s="48">
        <v>0</v>
      </c>
      <c r="I1646" s="47">
        <v>42794</v>
      </c>
      <c r="J1646" s="48">
        <v>0</v>
      </c>
      <c r="K1646" s="12" t="s">
        <v>246</v>
      </c>
      <c r="L1646" s="48" t="s">
        <v>246</v>
      </c>
      <c r="M1646" s="52">
        <v>0</v>
      </c>
    </row>
    <row r="1647" spans="1:13" ht="15.75" x14ac:dyDescent="0.25">
      <c r="A1647" s="57" t="s">
        <v>195</v>
      </c>
      <c r="B1647" s="12">
        <v>1</v>
      </c>
      <c r="C1647" s="55">
        <v>42166</v>
      </c>
      <c r="D1647" s="12">
        <v>7</v>
      </c>
      <c r="E1647" s="12" t="s">
        <v>1029</v>
      </c>
      <c r="F1647" s="47">
        <v>42663</v>
      </c>
      <c r="G1647" s="47">
        <v>42794</v>
      </c>
      <c r="H1647" s="48">
        <v>0</v>
      </c>
      <c r="I1647" s="47">
        <v>42807</v>
      </c>
      <c r="J1647" s="48">
        <v>0</v>
      </c>
      <c r="K1647" s="12" t="s">
        <v>246</v>
      </c>
      <c r="L1647" s="48" t="s">
        <v>246</v>
      </c>
      <c r="M1647" s="52">
        <v>0</v>
      </c>
    </row>
    <row r="1648" spans="1:13" ht="15.75" x14ac:dyDescent="0.25">
      <c r="A1648" s="57" t="s">
        <v>195</v>
      </c>
      <c r="B1648" s="12">
        <v>1</v>
      </c>
      <c r="C1648" s="55">
        <v>42179</v>
      </c>
      <c r="D1648" s="12">
        <v>1</v>
      </c>
      <c r="E1648" s="12" t="s">
        <v>1030</v>
      </c>
      <c r="F1648" s="47">
        <v>42663</v>
      </c>
      <c r="G1648" s="47">
        <v>42794</v>
      </c>
      <c r="H1648" s="48">
        <v>0</v>
      </c>
      <c r="I1648" s="47">
        <v>42807</v>
      </c>
      <c r="J1648" s="48">
        <v>0</v>
      </c>
      <c r="K1648" s="12" t="s">
        <v>246</v>
      </c>
      <c r="L1648" s="48" t="s">
        <v>246</v>
      </c>
      <c r="M1648" s="52">
        <v>0</v>
      </c>
    </row>
    <row r="1649" spans="1:13" ht="15.75" x14ac:dyDescent="0.25">
      <c r="A1649" s="57" t="s">
        <v>195</v>
      </c>
      <c r="B1649" s="12">
        <v>1</v>
      </c>
      <c r="C1649" s="55">
        <v>42179</v>
      </c>
      <c r="D1649" s="12">
        <v>2</v>
      </c>
      <c r="E1649" s="12" t="s">
        <v>1031</v>
      </c>
      <c r="F1649" s="47">
        <v>42663</v>
      </c>
      <c r="G1649" s="47">
        <v>42794</v>
      </c>
      <c r="H1649" s="48">
        <v>0</v>
      </c>
      <c r="I1649" s="47">
        <v>42807</v>
      </c>
      <c r="J1649" s="48">
        <v>0</v>
      </c>
      <c r="K1649" s="12" t="s">
        <v>246</v>
      </c>
      <c r="L1649" s="48" t="s">
        <v>246</v>
      </c>
      <c r="M1649" s="52">
        <v>0</v>
      </c>
    </row>
    <row r="1650" spans="1:13" ht="15.75" x14ac:dyDescent="0.25">
      <c r="A1650" s="57" t="s">
        <v>195</v>
      </c>
      <c r="B1650" s="12">
        <v>1</v>
      </c>
      <c r="C1650" s="55">
        <v>42179</v>
      </c>
      <c r="D1650" s="12">
        <v>3</v>
      </c>
      <c r="E1650" s="12" t="s">
        <v>1032</v>
      </c>
      <c r="F1650" s="47">
        <v>42663</v>
      </c>
      <c r="G1650" s="47">
        <v>42794</v>
      </c>
      <c r="H1650" s="48">
        <v>0</v>
      </c>
      <c r="I1650" s="47">
        <v>42807</v>
      </c>
      <c r="J1650" s="48">
        <v>0</v>
      </c>
      <c r="K1650" s="12" t="s">
        <v>246</v>
      </c>
      <c r="L1650" s="48" t="s">
        <v>246</v>
      </c>
      <c r="M1650" s="52">
        <v>0</v>
      </c>
    </row>
    <row r="1651" spans="1:13" ht="15.75" x14ac:dyDescent="0.25">
      <c r="A1651" s="57" t="s">
        <v>195</v>
      </c>
      <c r="B1651" s="12">
        <v>1</v>
      </c>
      <c r="C1651" s="55">
        <v>42186</v>
      </c>
      <c r="D1651" s="12">
        <v>12</v>
      </c>
      <c r="E1651" s="12" t="s">
        <v>1033</v>
      </c>
      <c r="F1651" s="47">
        <v>42663</v>
      </c>
      <c r="G1651" s="47">
        <v>42794</v>
      </c>
      <c r="H1651" s="48">
        <v>0</v>
      </c>
      <c r="I1651" s="47">
        <v>42807</v>
      </c>
      <c r="J1651" s="48">
        <v>0</v>
      </c>
      <c r="K1651" s="12" t="s">
        <v>246</v>
      </c>
      <c r="L1651" s="48" t="s">
        <v>246</v>
      </c>
      <c r="M1651" s="52">
        <v>0</v>
      </c>
    </row>
    <row r="1652" spans="1:13" ht="15.75" x14ac:dyDescent="0.25">
      <c r="A1652" s="57" t="s">
        <v>195</v>
      </c>
      <c r="B1652" s="12">
        <v>1</v>
      </c>
      <c r="C1652" s="55">
        <v>42186</v>
      </c>
      <c r="D1652" s="12">
        <v>13</v>
      </c>
      <c r="E1652" s="12" t="s">
        <v>1034</v>
      </c>
      <c r="F1652" s="47">
        <v>42663</v>
      </c>
      <c r="G1652" s="47">
        <v>42794</v>
      </c>
      <c r="H1652" s="48">
        <v>0</v>
      </c>
      <c r="I1652" s="47">
        <v>42807</v>
      </c>
      <c r="J1652" s="48">
        <v>0</v>
      </c>
      <c r="K1652" s="12" t="s">
        <v>246</v>
      </c>
      <c r="L1652" s="48" t="s">
        <v>246</v>
      </c>
      <c r="M1652" s="52">
        <v>0</v>
      </c>
    </row>
    <row r="1653" spans="1:13" ht="15.75" x14ac:dyDescent="0.25">
      <c r="A1653" s="57" t="s">
        <v>195</v>
      </c>
      <c r="B1653" s="12">
        <v>1</v>
      </c>
      <c r="C1653" s="55">
        <v>42192</v>
      </c>
      <c r="D1653" s="12">
        <v>2</v>
      </c>
      <c r="E1653" s="12" t="s">
        <v>1035</v>
      </c>
      <c r="F1653" s="47">
        <v>42663</v>
      </c>
      <c r="G1653" s="47">
        <v>42794</v>
      </c>
      <c r="H1653" s="48">
        <v>0</v>
      </c>
      <c r="I1653" s="47">
        <v>42807</v>
      </c>
      <c r="J1653" s="48">
        <v>0</v>
      </c>
      <c r="K1653" s="12" t="s">
        <v>246</v>
      </c>
      <c r="L1653" s="48" t="s">
        <v>246</v>
      </c>
      <c r="M1653" s="52">
        <v>0</v>
      </c>
    </row>
    <row r="1654" spans="1:13" ht="15.75" x14ac:dyDescent="0.25">
      <c r="A1654" s="57" t="s">
        <v>195</v>
      </c>
      <c r="B1654" s="12">
        <v>1</v>
      </c>
      <c r="C1654" s="55">
        <v>42192</v>
      </c>
      <c r="D1654" s="12">
        <v>10</v>
      </c>
      <c r="E1654" s="12" t="s">
        <v>1036</v>
      </c>
      <c r="F1654" s="47">
        <v>42663</v>
      </c>
      <c r="G1654" s="47">
        <v>42794</v>
      </c>
      <c r="H1654" s="48">
        <v>0</v>
      </c>
      <c r="I1654" s="47">
        <v>42807</v>
      </c>
      <c r="J1654" s="48">
        <v>0</v>
      </c>
      <c r="K1654" s="12" t="s">
        <v>246</v>
      </c>
      <c r="L1654" s="48" t="s">
        <v>246</v>
      </c>
      <c r="M1654" s="52">
        <v>0</v>
      </c>
    </row>
    <row r="1655" spans="1:13" ht="15.75" x14ac:dyDescent="0.25">
      <c r="A1655" s="57" t="s">
        <v>195</v>
      </c>
      <c r="B1655" s="12">
        <v>1</v>
      </c>
      <c r="C1655" s="55">
        <v>42201</v>
      </c>
      <c r="D1655" s="12">
        <v>1</v>
      </c>
      <c r="E1655" s="12" t="s">
        <v>1037</v>
      </c>
      <c r="F1655" s="47">
        <v>42663</v>
      </c>
      <c r="G1655" s="47">
        <v>42794</v>
      </c>
      <c r="H1655" s="48">
        <v>0</v>
      </c>
      <c r="I1655" s="47">
        <v>42807</v>
      </c>
      <c r="J1655" s="48">
        <v>0</v>
      </c>
      <c r="K1655" s="12" t="s">
        <v>246</v>
      </c>
      <c r="L1655" s="48" t="s">
        <v>246</v>
      </c>
      <c r="M1655" s="52">
        <v>0</v>
      </c>
    </row>
    <row r="1656" spans="1:13" ht="15.75" x14ac:dyDescent="0.25">
      <c r="A1656" s="57" t="s">
        <v>195</v>
      </c>
      <c r="B1656" s="12">
        <v>1</v>
      </c>
      <c r="C1656" s="55">
        <v>42201</v>
      </c>
      <c r="D1656" s="12">
        <v>4</v>
      </c>
      <c r="E1656" s="12" t="s">
        <v>1038</v>
      </c>
      <c r="F1656" s="47">
        <v>42663</v>
      </c>
      <c r="G1656" s="47">
        <v>42794</v>
      </c>
      <c r="H1656" s="48">
        <v>0</v>
      </c>
      <c r="I1656" s="47">
        <v>42807</v>
      </c>
      <c r="J1656" s="48">
        <v>0</v>
      </c>
      <c r="K1656" s="12" t="s">
        <v>246</v>
      </c>
      <c r="L1656" s="48" t="s">
        <v>246</v>
      </c>
      <c r="M1656" s="52">
        <v>0</v>
      </c>
    </row>
    <row r="1657" spans="1:13" ht="15.75" x14ac:dyDescent="0.25">
      <c r="A1657" s="57" t="s">
        <v>195</v>
      </c>
      <c r="B1657" s="12">
        <v>1</v>
      </c>
      <c r="C1657" s="55">
        <v>42529</v>
      </c>
      <c r="D1657" s="12">
        <v>9</v>
      </c>
      <c r="E1657" s="12" t="s">
        <v>1039</v>
      </c>
      <c r="F1657" s="47">
        <v>42663</v>
      </c>
      <c r="G1657" s="47">
        <v>42794</v>
      </c>
      <c r="H1657" s="48">
        <v>0</v>
      </c>
      <c r="I1657" s="47">
        <v>42807</v>
      </c>
      <c r="J1657" s="48">
        <v>0</v>
      </c>
      <c r="K1657" s="12" t="s">
        <v>246</v>
      </c>
      <c r="L1657" s="48" t="s">
        <v>246</v>
      </c>
      <c r="M1657" s="52">
        <v>0</v>
      </c>
    </row>
    <row r="1658" spans="1:13" ht="15.75" x14ac:dyDescent="0.25">
      <c r="A1658" s="57" t="s">
        <v>195</v>
      </c>
      <c r="B1658" s="12">
        <v>1</v>
      </c>
      <c r="C1658" s="55">
        <v>42529</v>
      </c>
      <c r="D1658" s="12">
        <v>7</v>
      </c>
      <c r="E1658" s="12" t="s">
        <v>1040</v>
      </c>
      <c r="F1658" s="47">
        <v>42663</v>
      </c>
      <c r="G1658" s="47">
        <v>42794</v>
      </c>
      <c r="H1658" s="48">
        <v>0</v>
      </c>
      <c r="I1658" s="47">
        <v>42807</v>
      </c>
      <c r="J1658" s="48">
        <v>0</v>
      </c>
      <c r="K1658" s="12" t="s">
        <v>246</v>
      </c>
      <c r="L1658" s="48" t="s">
        <v>246</v>
      </c>
      <c r="M1658" s="52">
        <v>0</v>
      </c>
    </row>
    <row r="1659" spans="1:13" ht="15.75" x14ac:dyDescent="0.25">
      <c r="A1659" s="57" t="s">
        <v>195</v>
      </c>
      <c r="B1659" s="12">
        <v>1</v>
      </c>
      <c r="C1659" s="55">
        <v>42536</v>
      </c>
      <c r="D1659" s="12">
        <v>11</v>
      </c>
      <c r="E1659" s="12" t="s">
        <v>1041</v>
      </c>
      <c r="F1659" s="47">
        <v>42663</v>
      </c>
      <c r="G1659" s="47">
        <v>42794</v>
      </c>
      <c r="H1659" s="48">
        <v>0</v>
      </c>
      <c r="I1659" s="47">
        <v>42807</v>
      </c>
      <c r="J1659" s="48">
        <v>0</v>
      </c>
      <c r="K1659" s="12" t="s">
        <v>246</v>
      </c>
      <c r="L1659" s="48" t="s">
        <v>246</v>
      </c>
      <c r="M1659" s="52">
        <v>0</v>
      </c>
    </row>
    <row r="1660" spans="1:13" ht="15.75" x14ac:dyDescent="0.25">
      <c r="A1660" s="57" t="s">
        <v>195</v>
      </c>
      <c r="B1660" s="12">
        <v>1</v>
      </c>
      <c r="C1660" s="55">
        <v>42536</v>
      </c>
      <c r="D1660" s="12">
        <v>5</v>
      </c>
      <c r="E1660" s="12" t="s">
        <v>1042</v>
      </c>
      <c r="F1660" s="47">
        <v>42663</v>
      </c>
      <c r="G1660" s="47">
        <v>42794</v>
      </c>
      <c r="H1660" s="48">
        <v>0</v>
      </c>
      <c r="I1660" s="47">
        <v>42807</v>
      </c>
      <c r="J1660" s="48">
        <v>0</v>
      </c>
      <c r="K1660" s="12" t="s">
        <v>246</v>
      </c>
      <c r="L1660" s="48" t="s">
        <v>246</v>
      </c>
      <c r="M1660" s="52">
        <v>0</v>
      </c>
    </row>
    <row r="1661" spans="1:13" ht="15.75" x14ac:dyDescent="0.25">
      <c r="A1661" s="57" t="s">
        <v>195</v>
      </c>
      <c r="B1661" s="12">
        <v>1</v>
      </c>
      <c r="C1661" s="55">
        <v>42543</v>
      </c>
      <c r="D1661" s="12">
        <v>2</v>
      </c>
      <c r="E1661" s="12" t="s">
        <v>1043</v>
      </c>
      <c r="F1661" s="47">
        <v>42663</v>
      </c>
      <c r="G1661" s="47">
        <v>42794</v>
      </c>
      <c r="H1661" s="48">
        <v>0</v>
      </c>
      <c r="I1661" s="47">
        <v>42807</v>
      </c>
      <c r="J1661" s="48">
        <v>0</v>
      </c>
      <c r="K1661" s="12" t="s">
        <v>246</v>
      </c>
      <c r="L1661" s="48" t="s">
        <v>246</v>
      </c>
      <c r="M1661" s="52">
        <v>0</v>
      </c>
    </row>
    <row r="1662" spans="1:13" ht="15.75" x14ac:dyDescent="0.25">
      <c r="A1662" s="57" t="s">
        <v>195</v>
      </c>
      <c r="B1662" s="12">
        <v>1</v>
      </c>
      <c r="C1662" s="55">
        <v>42550</v>
      </c>
      <c r="D1662" s="12">
        <v>5</v>
      </c>
      <c r="E1662" s="12" t="s">
        <v>1044</v>
      </c>
      <c r="F1662" s="47">
        <v>42663</v>
      </c>
      <c r="G1662" s="47">
        <v>42794</v>
      </c>
      <c r="H1662" s="48">
        <v>0</v>
      </c>
      <c r="I1662" s="47">
        <v>42807</v>
      </c>
      <c r="J1662" s="48">
        <v>0</v>
      </c>
      <c r="K1662" s="12" t="s">
        <v>246</v>
      </c>
      <c r="L1662" s="48" t="s">
        <v>246</v>
      </c>
      <c r="M1662" s="52">
        <v>0</v>
      </c>
    </row>
    <row r="1663" spans="1:13" ht="15.75" x14ac:dyDescent="0.25">
      <c r="A1663" s="57" t="s">
        <v>195</v>
      </c>
      <c r="B1663" s="12">
        <v>1</v>
      </c>
      <c r="C1663" s="55">
        <v>42558</v>
      </c>
      <c r="D1663" s="12">
        <v>9</v>
      </c>
      <c r="E1663" s="12" t="s">
        <v>1045</v>
      </c>
      <c r="F1663" s="47">
        <v>42663</v>
      </c>
      <c r="G1663" s="47">
        <v>42794</v>
      </c>
      <c r="H1663" s="48">
        <v>0</v>
      </c>
      <c r="I1663" s="47">
        <v>42807</v>
      </c>
      <c r="J1663" s="48">
        <v>0</v>
      </c>
      <c r="K1663" s="12" t="s">
        <v>246</v>
      </c>
      <c r="L1663" s="48" t="s">
        <v>246</v>
      </c>
      <c r="M1663" s="52">
        <v>0</v>
      </c>
    </row>
    <row r="1664" spans="1:13" ht="15.75" x14ac:dyDescent="0.25">
      <c r="A1664" s="57" t="s">
        <v>195</v>
      </c>
      <c r="B1664" s="12">
        <v>1</v>
      </c>
      <c r="C1664" s="55">
        <v>42564</v>
      </c>
      <c r="D1664" s="12">
        <v>12</v>
      </c>
      <c r="E1664" s="12" t="s">
        <v>1046</v>
      </c>
      <c r="F1664" s="47">
        <v>42663</v>
      </c>
      <c r="G1664" s="47">
        <v>42796</v>
      </c>
      <c r="H1664" s="48">
        <v>0</v>
      </c>
      <c r="I1664" s="47">
        <v>42807</v>
      </c>
      <c r="J1664" s="48">
        <v>0</v>
      </c>
      <c r="K1664" s="12" t="s">
        <v>246</v>
      </c>
      <c r="L1664" s="48" t="s">
        <v>246</v>
      </c>
      <c r="M1664" s="52">
        <v>0</v>
      </c>
    </row>
    <row r="1665" spans="1:13" ht="15.75" x14ac:dyDescent="0.25">
      <c r="A1665" s="57" t="s">
        <v>195</v>
      </c>
      <c r="B1665" s="12">
        <v>1</v>
      </c>
      <c r="C1665" s="55">
        <v>42573</v>
      </c>
      <c r="D1665" s="12">
        <v>7</v>
      </c>
      <c r="E1665" s="12" t="s">
        <v>1047</v>
      </c>
      <c r="F1665" s="47">
        <v>42663</v>
      </c>
      <c r="G1665" s="47">
        <v>42796</v>
      </c>
      <c r="H1665" s="48">
        <v>0</v>
      </c>
      <c r="I1665" s="47">
        <v>42807</v>
      </c>
      <c r="J1665" s="48">
        <v>0</v>
      </c>
      <c r="K1665" s="12" t="s">
        <v>246</v>
      </c>
      <c r="L1665" s="48" t="s">
        <v>246</v>
      </c>
      <c r="M1665" s="52">
        <v>0</v>
      </c>
    </row>
    <row r="1666" spans="1:13" ht="15.75" x14ac:dyDescent="0.25">
      <c r="A1666" s="57" t="s">
        <v>195</v>
      </c>
      <c r="B1666" s="12">
        <v>1</v>
      </c>
      <c r="C1666" s="55">
        <v>42573</v>
      </c>
      <c r="D1666" s="12">
        <v>13</v>
      </c>
      <c r="E1666" s="12" t="s">
        <v>1048</v>
      </c>
      <c r="F1666" s="47">
        <v>42663</v>
      </c>
      <c r="G1666" s="47">
        <v>42796</v>
      </c>
      <c r="H1666" s="48">
        <v>0</v>
      </c>
      <c r="I1666" s="47">
        <v>42807</v>
      </c>
      <c r="J1666" s="48">
        <v>0</v>
      </c>
      <c r="K1666" s="12" t="s">
        <v>246</v>
      </c>
      <c r="L1666" s="48" t="s">
        <v>246</v>
      </c>
      <c r="M1666" s="52">
        <v>0</v>
      </c>
    </row>
    <row r="1667" spans="1:13" ht="15.75" x14ac:dyDescent="0.25">
      <c r="A1667" s="57" t="s">
        <v>195</v>
      </c>
      <c r="B1667" s="12">
        <v>2</v>
      </c>
      <c r="C1667" s="55">
        <v>41870</v>
      </c>
      <c r="D1667" s="12">
        <v>2</v>
      </c>
      <c r="E1667" s="12" t="s">
        <v>1049</v>
      </c>
      <c r="F1667" s="47">
        <v>42663</v>
      </c>
      <c r="G1667" s="47">
        <v>42796</v>
      </c>
      <c r="H1667" s="48">
        <v>0</v>
      </c>
      <c r="I1667" s="47">
        <v>42807</v>
      </c>
      <c r="J1667" s="48">
        <v>0</v>
      </c>
      <c r="K1667" s="12" t="s">
        <v>246</v>
      </c>
      <c r="L1667" s="48" t="s">
        <v>246</v>
      </c>
      <c r="M1667" s="52">
        <v>0</v>
      </c>
    </row>
    <row r="1668" spans="1:13" ht="15.75" x14ac:dyDescent="0.25">
      <c r="A1668" s="57" t="s">
        <v>195</v>
      </c>
      <c r="B1668" s="12">
        <v>2</v>
      </c>
      <c r="C1668" s="55">
        <v>41870</v>
      </c>
      <c r="D1668" s="12">
        <v>4</v>
      </c>
      <c r="E1668" s="12" t="s">
        <v>1050</v>
      </c>
      <c r="F1668" s="47">
        <v>42663</v>
      </c>
      <c r="G1668" s="47">
        <v>42796</v>
      </c>
      <c r="H1668" s="48">
        <v>0</v>
      </c>
      <c r="I1668" s="47">
        <v>42807</v>
      </c>
      <c r="J1668" s="48">
        <v>0</v>
      </c>
      <c r="K1668" s="12" t="s">
        <v>246</v>
      </c>
      <c r="L1668" s="48" t="s">
        <v>246</v>
      </c>
      <c r="M1668" s="52">
        <v>0</v>
      </c>
    </row>
    <row r="1669" spans="1:13" ht="15.75" x14ac:dyDescent="0.25">
      <c r="A1669" s="57" t="s">
        <v>195</v>
      </c>
      <c r="B1669" s="12">
        <v>2</v>
      </c>
      <c r="C1669" s="55">
        <v>41870</v>
      </c>
      <c r="D1669" s="12">
        <v>6</v>
      </c>
      <c r="E1669" s="12" t="s">
        <v>1051</v>
      </c>
      <c r="F1669" s="47">
        <v>42663</v>
      </c>
      <c r="G1669" s="47">
        <v>42796</v>
      </c>
      <c r="H1669" s="48">
        <v>0</v>
      </c>
      <c r="I1669" s="47">
        <v>42807</v>
      </c>
      <c r="J1669" s="48">
        <v>0</v>
      </c>
      <c r="K1669" s="12" t="s">
        <v>246</v>
      </c>
      <c r="L1669" s="48" t="s">
        <v>246</v>
      </c>
      <c r="M1669" s="52">
        <v>0</v>
      </c>
    </row>
    <row r="1670" spans="1:13" ht="15.75" x14ac:dyDescent="0.25">
      <c r="A1670" s="57" t="s">
        <v>195</v>
      </c>
      <c r="B1670" s="12">
        <v>2</v>
      </c>
      <c r="C1670" s="55">
        <v>41870</v>
      </c>
      <c r="D1670" s="12">
        <v>7</v>
      </c>
      <c r="E1670" s="12" t="s">
        <v>1052</v>
      </c>
      <c r="F1670" s="47">
        <v>42663</v>
      </c>
      <c r="G1670" s="47">
        <v>42796</v>
      </c>
      <c r="H1670" s="48">
        <v>0</v>
      </c>
      <c r="I1670" s="47">
        <v>42805</v>
      </c>
      <c r="J1670" s="48">
        <v>0</v>
      </c>
      <c r="K1670" s="12" t="s">
        <v>246</v>
      </c>
      <c r="L1670" s="48" t="s">
        <v>246</v>
      </c>
      <c r="M1670" s="52">
        <v>0</v>
      </c>
    </row>
    <row r="1671" spans="1:13" ht="15.75" x14ac:dyDescent="0.25">
      <c r="A1671" s="57" t="s">
        <v>195</v>
      </c>
      <c r="B1671" s="12">
        <v>2</v>
      </c>
      <c r="C1671" s="55">
        <v>41870</v>
      </c>
      <c r="D1671" s="12">
        <v>9</v>
      </c>
      <c r="E1671" s="12" t="s">
        <v>1053</v>
      </c>
      <c r="F1671" s="47">
        <v>42663</v>
      </c>
      <c r="G1671" s="47">
        <v>42796</v>
      </c>
      <c r="H1671" s="48">
        <v>0</v>
      </c>
      <c r="I1671" s="47">
        <v>42805</v>
      </c>
      <c r="J1671" s="48">
        <v>0</v>
      </c>
      <c r="K1671" s="12" t="s">
        <v>246</v>
      </c>
      <c r="L1671" s="48" t="s">
        <v>246</v>
      </c>
      <c r="M1671" s="52">
        <v>0</v>
      </c>
    </row>
    <row r="1672" spans="1:13" ht="15.75" x14ac:dyDescent="0.25">
      <c r="A1672" s="57" t="s">
        <v>195</v>
      </c>
      <c r="B1672" s="12">
        <v>2</v>
      </c>
      <c r="C1672" s="55">
        <v>41891</v>
      </c>
      <c r="D1672" s="12">
        <v>3</v>
      </c>
      <c r="E1672" s="12" t="s">
        <v>1054</v>
      </c>
      <c r="F1672" s="47">
        <v>42663</v>
      </c>
      <c r="G1672" s="47">
        <v>42796</v>
      </c>
      <c r="H1672" s="48">
        <v>0</v>
      </c>
      <c r="I1672" s="47">
        <v>42805</v>
      </c>
      <c r="J1672" s="48">
        <v>0</v>
      </c>
      <c r="K1672" s="12" t="s">
        <v>246</v>
      </c>
      <c r="L1672" s="48" t="s">
        <v>246</v>
      </c>
      <c r="M1672" s="52">
        <v>0</v>
      </c>
    </row>
    <row r="1673" spans="1:13" ht="15.75" x14ac:dyDescent="0.25">
      <c r="A1673" s="57" t="s">
        <v>195</v>
      </c>
      <c r="B1673" s="12">
        <v>2</v>
      </c>
      <c r="C1673" s="55">
        <v>41891</v>
      </c>
      <c r="D1673" s="12">
        <v>5</v>
      </c>
      <c r="E1673" s="12" t="s">
        <v>1055</v>
      </c>
      <c r="F1673" s="47">
        <v>42663</v>
      </c>
      <c r="G1673" s="47">
        <v>42796</v>
      </c>
      <c r="H1673" s="48">
        <v>0</v>
      </c>
      <c r="I1673" s="47">
        <v>42805</v>
      </c>
      <c r="J1673" s="48">
        <v>0</v>
      </c>
      <c r="K1673" s="12" t="s">
        <v>246</v>
      </c>
      <c r="L1673" s="48" t="s">
        <v>246</v>
      </c>
      <c r="M1673" s="52">
        <v>0</v>
      </c>
    </row>
    <row r="1674" spans="1:13" ht="15.75" x14ac:dyDescent="0.25">
      <c r="A1674" s="57" t="s">
        <v>195</v>
      </c>
      <c r="B1674" s="12">
        <v>2</v>
      </c>
      <c r="C1674" s="55">
        <v>41891</v>
      </c>
      <c r="D1674" s="12">
        <v>7</v>
      </c>
      <c r="E1674" s="12" t="s">
        <v>1056</v>
      </c>
      <c r="F1674" s="47">
        <v>42663</v>
      </c>
      <c r="G1674" s="47">
        <v>42796</v>
      </c>
      <c r="H1674" s="48">
        <v>0</v>
      </c>
      <c r="I1674" s="47">
        <v>42805</v>
      </c>
      <c r="J1674" s="48">
        <v>0</v>
      </c>
      <c r="K1674" s="12" t="s">
        <v>246</v>
      </c>
      <c r="L1674" s="48" t="s">
        <v>246</v>
      </c>
      <c r="M1674" s="52">
        <v>0</v>
      </c>
    </row>
    <row r="1675" spans="1:13" ht="15.75" x14ac:dyDescent="0.25">
      <c r="A1675" s="57" t="s">
        <v>195</v>
      </c>
      <c r="B1675" s="12">
        <v>2</v>
      </c>
      <c r="C1675" s="55">
        <v>41891</v>
      </c>
      <c r="D1675" s="12">
        <v>8</v>
      </c>
      <c r="E1675" s="12" t="s">
        <v>1057</v>
      </c>
      <c r="F1675" s="47">
        <v>42663</v>
      </c>
      <c r="G1675" s="47">
        <v>42796</v>
      </c>
      <c r="H1675" s="48">
        <v>0</v>
      </c>
      <c r="I1675" s="47">
        <v>42805</v>
      </c>
      <c r="J1675" s="48">
        <v>0</v>
      </c>
      <c r="K1675" s="12" t="s">
        <v>246</v>
      </c>
      <c r="L1675" s="48" t="s">
        <v>246</v>
      </c>
      <c r="M1675" s="52">
        <v>0</v>
      </c>
    </row>
    <row r="1676" spans="1:13" ht="15.75" x14ac:dyDescent="0.25">
      <c r="A1676" s="57" t="s">
        <v>195</v>
      </c>
      <c r="B1676" s="12">
        <v>2</v>
      </c>
      <c r="C1676" s="55">
        <v>41891</v>
      </c>
      <c r="D1676" s="12">
        <v>10</v>
      </c>
      <c r="E1676" s="12" t="s">
        <v>1058</v>
      </c>
      <c r="F1676" s="47">
        <v>42663</v>
      </c>
      <c r="G1676" s="47">
        <v>42796</v>
      </c>
      <c r="H1676" s="48">
        <v>0</v>
      </c>
      <c r="I1676" s="47">
        <v>42805</v>
      </c>
      <c r="J1676" s="48">
        <v>0</v>
      </c>
      <c r="K1676" s="12" t="s">
        <v>246</v>
      </c>
      <c r="L1676" s="48" t="s">
        <v>246</v>
      </c>
      <c r="M1676" s="52">
        <v>0</v>
      </c>
    </row>
    <row r="1677" spans="1:13" ht="15.75" x14ac:dyDescent="0.25">
      <c r="A1677" s="57" t="s">
        <v>195</v>
      </c>
      <c r="B1677" s="12">
        <v>2</v>
      </c>
      <c r="C1677" s="55">
        <v>42219</v>
      </c>
      <c r="D1677" s="12">
        <v>5</v>
      </c>
      <c r="E1677" s="12" t="s">
        <v>1059</v>
      </c>
      <c r="F1677" s="47">
        <v>42663</v>
      </c>
      <c r="G1677" s="47">
        <v>42796</v>
      </c>
      <c r="H1677" s="48">
        <v>0</v>
      </c>
      <c r="I1677" s="47">
        <v>42805</v>
      </c>
      <c r="J1677" s="48">
        <v>0</v>
      </c>
      <c r="K1677" s="12" t="s">
        <v>246</v>
      </c>
      <c r="L1677" s="48" t="s">
        <v>246</v>
      </c>
      <c r="M1677" s="52">
        <v>0</v>
      </c>
    </row>
    <row r="1678" spans="1:13" ht="15.75" x14ac:dyDescent="0.25">
      <c r="A1678" s="57" t="s">
        <v>195</v>
      </c>
      <c r="B1678" s="12">
        <v>2</v>
      </c>
      <c r="C1678" s="55">
        <v>42219</v>
      </c>
      <c r="D1678" s="12">
        <v>10</v>
      </c>
      <c r="E1678" s="12" t="s">
        <v>1060</v>
      </c>
      <c r="F1678" s="47">
        <v>42663</v>
      </c>
      <c r="G1678" s="47">
        <v>42796</v>
      </c>
      <c r="H1678" s="48">
        <v>0</v>
      </c>
      <c r="I1678" s="47">
        <v>42805</v>
      </c>
      <c r="J1678" s="48">
        <v>0</v>
      </c>
      <c r="K1678" s="12" t="s">
        <v>246</v>
      </c>
      <c r="L1678" s="48" t="s">
        <v>246</v>
      </c>
      <c r="M1678" s="52">
        <v>0</v>
      </c>
    </row>
    <row r="1679" spans="1:13" ht="15.75" x14ac:dyDescent="0.25">
      <c r="A1679" s="57" t="s">
        <v>195</v>
      </c>
      <c r="B1679" s="12">
        <v>2</v>
      </c>
      <c r="C1679" s="55">
        <v>42223</v>
      </c>
      <c r="D1679" s="12">
        <v>11</v>
      </c>
      <c r="E1679" s="12" t="s">
        <v>1061</v>
      </c>
      <c r="F1679" s="47">
        <v>42663</v>
      </c>
      <c r="G1679" s="47">
        <v>42796</v>
      </c>
      <c r="H1679" s="48">
        <v>0</v>
      </c>
      <c r="I1679" s="47">
        <v>42805</v>
      </c>
      <c r="J1679" s="48">
        <v>0</v>
      </c>
      <c r="K1679" s="12" t="s">
        <v>246</v>
      </c>
      <c r="L1679" s="48" t="s">
        <v>246</v>
      </c>
      <c r="M1679" s="52">
        <v>0</v>
      </c>
    </row>
    <row r="1680" spans="1:13" ht="15.75" x14ac:dyDescent="0.25">
      <c r="A1680" s="57" t="s">
        <v>195</v>
      </c>
      <c r="B1680" s="12">
        <v>2</v>
      </c>
      <c r="C1680" s="55">
        <v>42223</v>
      </c>
      <c r="D1680" s="12">
        <v>13</v>
      </c>
      <c r="E1680" s="12" t="s">
        <v>1062</v>
      </c>
      <c r="F1680" s="47">
        <v>42663</v>
      </c>
      <c r="G1680" s="47">
        <v>42796</v>
      </c>
      <c r="H1680" s="48">
        <v>0</v>
      </c>
      <c r="I1680" s="47">
        <v>42805</v>
      </c>
      <c r="J1680" s="48">
        <v>0</v>
      </c>
      <c r="K1680" s="12" t="s">
        <v>246</v>
      </c>
      <c r="L1680" s="48" t="s">
        <v>246</v>
      </c>
      <c r="M1680" s="52">
        <v>0</v>
      </c>
    </row>
    <row r="1681" spans="1:13" ht="15.75" x14ac:dyDescent="0.25">
      <c r="A1681" s="57" t="s">
        <v>195</v>
      </c>
      <c r="B1681" s="12">
        <v>2</v>
      </c>
      <c r="C1681" s="55">
        <v>42229</v>
      </c>
      <c r="D1681" s="12">
        <v>1</v>
      </c>
      <c r="E1681" s="12" t="s">
        <v>1063</v>
      </c>
      <c r="F1681" s="47">
        <v>42663</v>
      </c>
      <c r="G1681" s="47">
        <v>42796</v>
      </c>
      <c r="H1681" s="48">
        <v>0</v>
      </c>
      <c r="I1681" s="47">
        <v>42805</v>
      </c>
      <c r="J1681" s="48">
        <v>0</v>
      </c>
      <c r="K1681" s="12" t="s">
        <v>246</v>
      </c>
      <c r="L1681" s="48" t="s">
        <v>246</v>
      </c>
      <c r="M1681" s="52">
        <v>0</v>
      </c>
    </row>
    <row r="1682" spans="1:13" ht="15.75" x14ac:dyDescent="0.25">
      <c r="A1682" s="57" t="s">
        <v>195</v>
      </c>
      <c r="B1682" s="12">
        <v>2</v>
      </c>
      <c r="C1682" s="55">
        <v>42236</v>
      </c>
      <c r="D1682" s="12">
        <v>4</v>
      </c>
      <c r="E1682" s="12" t="s">
        <v>1064</v>
      </c>
      <c r="F1682" s="47">
        <v>42663</v>
      </c>
      <c r="G1682" s="47">
        <v>42796</v>
      </c>
      <c r="H1682" s="48">
        <v>0</v>
      </c>
      <c r="I1682" s="47">
        <v>42805</v>
      </c>
      <c r="J1682" s="48">
        <v>0</v>
      </c>
      <c r="K1682" s="12" t="s">
        <v>246</v>
      </c>
      <c r="L1682" s="48" t="s">
        <v>246</v>
      </c>
      <c r="M1682" s="52">
        <v>0</v>
      </c>
    </row>
    <row r="1683" spans="1:13" ht="15.75" x14ac:dyDescent="0.25">
      <c r="A1683" s="57" t="s">
        <v>195</v>
      </c>
      <c r="B1683" s="12">
        <v>2</v>
      </c>
      <c r="C1683" s="55">
        <v>42243</v>
      </c>
      <c r="D1683" s="12">
        <v>3</v>
      </c>
      <c r="E1683" s="12" t="s">
        <v>1065</v>
      </c>
      <c r="F1683" s="47">
        <v>42663</v>
      </c>
      <c r="G1683" s="47">
        <v>42796</v>
      </c>
      <c r="H1683" s="48">
        <v>0</v>
      </c>
      <c r="I1683" s="47">
        <v>42805</v>
      </c>
      <c r="J1683" s="48">
        <v>0</v>
      </c>
      <c r="K1683" s="12" t="s">
        <v>246</v>
      </c>
      <c r="L1683" s="48" t="s">
        <v>246</v>
      </c>
      <c r="M1683" s="52">
        <v>0</v>
      </c>
    </row>
    <row r="1684" spans="1:13" ht="15.75" x14ac:dyDescent="0.25">
      <c r="A1684" s="57" t="s">
        <v>195</v>
      </c>
      <c r="B1684" s="12">
        <v>2</v>
      </c>
      <c r="C1684" s="55">
        <v>42258</v>
      </c>
      <c r="D1684" s="12">
        <v>8</v>
      </c>
      <c r="E1684" s="12" t="s">
        <v>1066</v>
      </c>
      <c r="F1684" s="47">
        <v>42663</v>
      </c>
      <c r="G1684" s="47">
        <v>42796</v>
      </c>
      <c r="H1684" s="48">
        <v>0</v>
      </c>
      <c r="I1684" s="47">
        <v>42805</v>
      </c>
      <c r="J1684" s="48">
        <v>0</v>
      </c>
      <c r="K1684" s="12" t="s">
        <v>246</v>
      </c>
      <c r="L1684" s="48" t="s">
        <v>246</v>
      </c>
      <c r="M1684" s="52">
        <v>0</v>
      </c>
    </row>
    <row r="1685" spans="1:13" ht="15.75" x14ac:dyDescent="0.25">
      <c r="A1685" s="57" t="s">
        <v>195</v>
      </c>
      <c r="B1685" s="12">
        <v>2</v>
      </c>
      <c r="C1685" s="55">
        <v>42263</v>
      </c>
      <c r="D1685" s="12">
        <v>6</v>
      </c>
      <c r="E1685" s="12" t="s">
        <v>1067</v>
      </c>
      <c r="F1685" s="47">
        <v>42663</v>
      </c>
      <c r="G1685" s="47">
        <v>42796</v>
      </c>
      <c r="H1685" s="48">
        <v>0</v>
      </c>
      <c r="I1685" s="47">
        <v>42805</v>
      </c>
      <c r="J1685" s="48">
        <v>0</v>
      </c>
      <c r="K1685" s="12" t="s">
        <v>246</v>
      </c>
      <c r="L1685" s="48" t="s">
        <v>246</v>
      </c>
      <c r="M1685" s="52">
        <v>0</v>
      </c>
    </row>
    <row r="1686" spans="1:13" ht="15.75" x14ac:dyDescent="0.25">
      <c r="A1686" s="57" t="s">
        <v>195</v>
      </c>
      <c r="B1686" s="12">
        <v>2</v>
      </c>
      <c r="C1686" s="55">
        <v>42263</v>
      </c>
      <c r="D1686" s="12">
        <v>7</v>
      </c>
      <c r="E1686" s="12" t="s">
        <v>1068</v>
      </c>
      <c r="F1686" s="47">
        <v>42663</v>
      </c>
      <c r="G1686" s="47">
        <v>42796</v>
      </c>
      <c r="H1686" s="48">
        <v>0</v>
      </c>
      <c r="I1686" s="47">
        <v>42805</v>
      </c>
      <c r="J1686" s="48">
        <v>0</v>
      </c>
      <c r="K1686" s="12" t="s">
        <v>246</v>
      </c>
      <c r="L1686" s="48" t="s">
        <v>246</v>
      </c>
      <c r="M1686" s="52">
        <v>0</v>
      </c>
    </row>
    <row r="1687" spans="1:13" ht="15.75" x14ac:dyDescent="0.25">
      <c r="A1687" s="57" t="s">
        <v>195</v>
      </c>
      <c r="B1687" s="12">
        <v>3</v>
      </c>
      <c r="C1687" s="55">
        <v>41933</v>
      </c>
      <c r="D1687" s="12">
        <v>1</v>
      </c>
      <c r="E1687" s="12" t="s">
        <v>1069</v>
      </c>
      <c r="F1687" s="47">
        <v>42663</v>
      </c>
      <c r="G1687" s="47">
        <v>42796</v>
      </c>
      <c r="H1687" s="48">
        <v>0</v>
      </c>
      <c r="I1687" s="47">
        <v>42805</v>
      </c>
      <c r="J1687" s="48">
        <v>0</v>
      </c>
      <c r="K1687" s="12" t="s">
        <v>246</v>
      </c>
      <c r="L1687" s="48" t="s">
        <v>246</v>
      </c>
      <c r="M1687" s="52">
        <v>0</v>
      </c>
    </row>
    <row r="1688" spans="1:13" ht="15.75" x14ac:dyDescent="0.25">
      <c r="A1688" s="57" t="s">
        <v>195</v>
      </c>
      <c r="B1688" s="12">
        <v>3</v>
      </c>
      <c r="C1688" s="55">
        <v>41933</v>
      </c>
      <c r="D1688" s="12">
        <v>2</v>
      </c>
      <c r="E1688" s="12" t="s">
        <v>1070</v>
      </c>
      <c r="F1688" s="47">
        <v>42663</v>
      </c>
      <c r="G1688" s="47">
        <v>42796</v>
      </c>
      <c r="H1688" s="48">
        <v>0</v>
      </c>
      <c r="I1688" s="47">
        <v>42805</v>
      </c>
      <c r="J1688" s="48">
        <v>0</v>
      </c>
      <c r="K1688" s="12" t="s">
        <v>246</v>
      </c>
      <c r="L1688" s="48" t="s">
        <v>246</v>
      </c>
      <c r="M1688" s="52">
        <v>0</v>
      </c>
    </row>
    <row r="1689" spans="1:13" ht="15.75" x14ac:dyDescent="0.25">
      <c r="A1689" s="57" t="s">
        <v>195</v>
      </c>
      <c r="B1689" s="12">
        <v>3</v>
      </c>
      <c r="C1689" s="55">
        <v>41933</v>
      </c>
      <c r="D1689" s="12">
        <v>4</v>
      </c>
      <c r="E1689" s="12" t="s">
        <v>1071</v>
      </c>
      <c r="F1689" s="47">
        <v>42663</v>
      </c>
      <c r="G1689" s="47">
        <v>42796</v>
      </c>
      <c r="H1689" s="48">
        <v>0</v>
      </c>
      <c r="I1689" s="47">
        <v>42805</v>
      </c>
      <c r="J1689" s="48">
        <v>0</v>
      </c>
      <c r="K1689" s="12" t="s">
        <v>246</v>
      </c>
      <c r="L1689" s="48" t="s">
        <v>246</v>
      </c>
      <c r="M1689" s="52">
        <v>0</v>
      </c>
    </row>
    <row r="1690" spans="1:13" ht="15.75" x14ac:dyDescent="0.25">
      <c r="A1690" s="57" t="s">
        <v>195</v>
      </c>
      <c r="B1690" s="12">
        <v>3</v>
      </c>
      <c r="C1690" s="55">
        <v>41933</v>
      </c>
      <c r="D1690" s="12">
        <v>5</v>
      </c>
      <c r="E1690" s="12" t="s">
        <v>1072</v>
      </c>
      <c r="F1690" s="47">
        <v>42663</v>
      </c>
      <c r="G1690" s="47">
        <v>42796</v>
      </c>
      <c r="H1690" s="48">
        <v>0</v>
      </c>
      <c r="I1690" s="47">
        <v>42805</v>
      </c>
      <c r="J1690" s="48">
        <v>0</v>
      </c>
      <c r="K1690" s="12" t="s">
        <v>246</v>
      </c>
      <c r="L1690" s="48" t="s">
        <v>246</v>
      </c>
      <c r="M1690" s="52">
        <v>0</v>
      </c>
    </row>
    <row r="1691" spans="1:13" ht="15.75" x14ac:dyDescent="0.25">
      <c r="A1691" s="57" t="s">
        <v>195</v>
      </c>
      <c r="B1691" s="12">
        <v>3</v>
      </c>
      <c r="C1691" s="55">
        <v>41955</v>
      </c>
      <c r="D1691" s="12">
        <v>4</v>
      </c>
      <c r="E1691" s="12" t="s">
        <v>1073</v>
      </c>
      <c r="F1691" s="47">
        <v>42663</v>
      </c>
      <c r="G1691" s="47">
        <v>42805</v>
      </c>
      <c r="H1691" s="48">
        <v>0</v>
      </c>
      <c r="I1691" s="47">
        <v>42807</v>
      </c>
      <c r="J1691" s="48">
        <v>0</v>
      </c>
      <c r="K1691" s="12" t="s">
        <v>246</v>
      </c>
      <c r="L1691" s="48" t="s">
        <v>246</v>
      </c>
      <c r="M1691" s="52">
        <v>0</v>
      </c>
    </row>
    <row r="1692" spans="1:13" ht="15.75" x14ac:dyDescent="0.25">
      <c r="A1692" s="57" t="s">
        <v>195</v>
      </c>
      <c r="B1692" s="12">
        <v>3</v>
      </c>
      <c r="C1692" s="55">
        <v>41955</v>
      </c>
      <c r="D1692" s="12">
        <v>6</v>
      </c>
      <c r="E1692" s="12" t="s">
        <v>1074</v>
      </c>
      <c r="F1692" s="47">
        <v>42663</v>
      </c>
      <c r="G1692" s="47">
        <v>42805</v>
      </c>
      <c r="H1692" s="48">
        <v>0</v>
      </c>
      <c r="I1692" s="47">
        <v>42807</v>
      </c>
      <c r="J1692" s="48">
        <v>0</v>
      </c>
      <c r="K1692" s="12" t="s">
        <v>246</v>
      </c>
      <c r="L1692" s="48" t="s">
        <v>246</v>
      </c>
      <c r="M1692" s="52">
        <v>0</v>
      </c>
    </row>
    <row r="1693" spans="1:13" ht="15.75" x14ac:dyDescent="0.25">
      <c r="A1693" s="57" t="s">
        <v>195</v>
      </c>
      <c r="B1693" s="12">
        <v>3</v>
      </c>
      <c r="C1693" s="55">
        <v>41955</v>
      </c>
      <c r="D1693" s="12">
        <v>8</v>
      </c>
      <c r="E1693" s="12" t="s">
        <v>1075</v>
      </c>
      <c r="F1693" s="47">
        <v>42663</v>
      </c>
      <c r="G1693" s="47">
        <v>42805</v>
      </c>
      <c r="H1693" s="48">
        <v>0</v>
      </c>
      <c r="I1693" s="47">
        <v>42814</v>
      </c>
      <c r="J1693" s="48">
        <v>0</v>
      </c>
      <c r="K1693" s="12" t="s">
        <v>246</v>
      </c>
      <c r="L1693" s="48" t="s">
        <v>246</v>
      </c>
      <c r="M1693" s="52">
        <v>0</v>
      </c>
    </row>
    <row r="1694" spans="1:13" ht="15.75" x14ac:dyDescent="0.25">
      <c r="A1694" s="57" t="s">
        <v>195</v>
      </c>
      <c r="B1694" s="12">
        <v>3</v>
      </c>
      <c r="C1694" s="55">
        <v>41975</v>
      </c>
      <c r="D1694" s="12">
        <v>7</v>
      </c>
      <c r="E1694" s="12" t="s">
        <v>1076</v>
      </c>
      <c r="F1694" s="47">
        <v>42663</v>
      </c>
      <c r="G1694" s="47">
        <v>42805</v>
      </c>
      <c r="H1694" s="48">
        <v>0</v>
      </c>
      <c r="I1694" s="47">
        <v>42814</v>
      </c>
      <c r="J1694" s="48">
        <v>0</v>
      </c>
      <c r="K1694" s="12" t="s">
        <v>246</v>
      </c>
      <c r="L1694" s="48" t="s">
        <v>246</v>
      </c>
      <c r="M1694" s="52">
        <v>0</v>
      </c>
    </row>
    <row r="1695" spans="1:13" ht="15.75" x14ac:dyDescent="0.25">
      <c r="A1695" s="57" t="s">
        <v>195</v>
      </c>
      <c r="B1695" s="12">
        <v>3</v>
      </c>
      <c r="C1695" s="55">
        <v>41975</v>
      </c>
      <c r="D1695" s="12">
        <v>9</v>
      </c>
      <c r="E1695" s="12" t="s">
        <v>1077</v>
      </c>
      <c r="F1695" s="47">
        <v>42663</v>
      </c>
      <c r="G1695" s="47">
        <v>42805</v>
      </c>
      <c r="H1695" s="48">
        <v>0</v>
      </c>
      <c r="I1695" s="47">
        <v>42814</v>
      </c>
      <c r="J1695" s="48">
        <v>0</v>
      </c>
      <c r="K1695" s="12" t="s">
        <v>246</v>
      </c>
      <c r="L1695" s="48" t="s">
        <v>246</v>
      </c>
      <c r="M1695" s="52">
        <v>0</v>
      </c>
    </row>
    <row r="1696" spans="1:13" ht="15.75" x14ac:dyDescent="0.25">
      <c r="A1696" s="57" t="s">
        <v>195</v>
      </c>
      <c r="B1696" s="12">
        <v>3</v>
      </c>
      <c r="C1696" s="55">
        <v>41975</v>
      </c>
      <c r="D1696" s="12">
        <v>10</v>
      </c>
      <c r="E1696" s="12" t="s">
        <v>1078</v>
      </c>
      <c r="F1696" s="47">
        <v>42663</v>
      </c>
      <c r="G1696" s="47">
        <v>42805</v>
      </c>
      <c r="H1696" s="48">
        <v>0</v>
      </c>
      <c r="I1696" s="47">
        <v>42814</v>
      </c>
      <c r="J1696" s="48">
        <v>0</v>
      </c>
      <c r="K1696" s="12" t="s">
        <v>246</v>
      </c>
      <c r="L1696" s="48" t="s">
        <v>246</v>
      </c>
      <c r="M1696" s="52">
        <v>0</v>
      </c>
    </row>
    <row r="1697" spans="1:13" ht="15.75" x14ac:dyDescent="0.25">
      <c r="A1697" s="57" t="s">
        <v>195</v>
      </c>
      <c r="B1697" s="12">
        <v>3</v>
      </c>
      <c r="C1697" s="55">
        <v>42292</v>
      </c>
      <c r="D1697" s="12">
        <v>1</v>
      </c>
      <c r="E1697" s="12" t="s">
        <v>1079</v>
      </c>
      <c r="F1697" s="47">
        <v>42663</v>
      </c>
      <c r="G1697" s="47">
        <v>42805</v>
      </c>
      <c r="H1697" s="48">
        <v>0</v>
      </c>
      <c r="I1697" s="47">
        <v>42814</v>
      </c>
      <c r="J1697" s="48">
        <v>0</v>
      </c>
      <c r="K1697" s="12" t="s">
        <v>246</v>
      </c>
      <c r="L1697" s="48" t="s">
        <v>246</v>
      </c>
      <c r="M1697" s="52">
        <v>0</v>
      </c>
    </row>
    <row r="1698" spans="1:13" ht="15.75" x14ac:dyDescent="0.25">
      <c r="A1698" s="57" t="s">
        <v>195</v>
      </c>
      <c r="B1698" s="12">
        <v>3</v>
      </c>
      <c r="C1698" s="55">
        <v>42292</v>
      </c>
      <c r="D1698" s="12">
        <v>2</v>
      </c>
      <c r="E1698" s="12" t="s">
        <v>1080</v>
      </c>
      <c r="F1698" s="47">
        <v>42663</v>
      </c>
      <c r="G1698" s="47">
        <v>42805</v>
      </c>
      <c r="H1698" s="48">
        <v>0</v>
      </c>
      <c r="I1698" s="47">
        <v>42814</v>
      </c>
      <c r="J1698" s="48">
        <v>0</v>
      </c>
      <c r="K1698" s="12" t="s">
        <v>246</v>
      </c>
      <c r="L1698" s="48" t="s">
        <v>246</v>
      </c>
      <c r="M1698" s="52">
        <v>0</v>
      </c>
    </row>
    <row r="1699" spans="1:13" ht="15.75" x14ac:dyDescent="0.25">
      <c r="A1699" s="57" t="s">
        <v>195</v>
      </c>
      <c r="B1699" s="12">
        <v>3</v>
      </c>
      <c r="C1699" s="55">
        <v>42306</v>
      </c>
      <c r="D1699" s="12">
        <v>1</v>
      </c>
      <c r="E1699" s="12" t="s">
        <v>1081</v>
      </c>
      <c r="F1699" s="47">
        <v>42663</v>
      </c>
      <c r="G1699" s="47">
        <v>42805</v>
      </c>
      <c r="H1699" s="48">
        <v>0</v>
      </c>
      <c r="I1699" s="47">
        <v>42814</v>
      </c>
      <c r="J1699" s="48">
        <v>0</v>
      </c>
      <c r="K1699" s="12" t="s">
        <v>246</v>
      </c>
      <c r="L1699" s="48" t="s">
        <v>246</v>
      </c>
      <c r="M1699" s="52">
        <v>0</v>
      </c>
    </row>
    <row r="1700" spans="1:13" ht="15.75" x14ac:dyDescent="0.25">
      <c r="A1700" s="57" t="s">
        <v>195</v>
      </c>
      <c r="B1700" s="12">
        <v>3</v>
      </c>
      <c r="C1700" s="55">
        <v>42306</v>
      </c>
      <c r="D1700" s="12">
        <v>3</v>
      </c>
      <c r="E1700" s="12" t="s">
        <v>1082</v>
      </c>
      <c r="F1700" s="47">
        <v>42663</v>
      </c>
      <c r="G1700" s="47">
        <v>42805</v>
      </c>
      <c r="H1700" s="48">
        <v>0</v>
      </c>
      <c r="I1700" s="47">
        <v>42814</v>
      </c>
      <c r="J1700" s="48">
        <v>0</v>
      </c>
      <c r="K1700" s="12" t="s">
        <v>246</v>
      </c>
      <c r="L1700" s="48" t="s">
        <v>246</v>
      </c>
      <c r="M1700" s="52">
        <v>0</v>
      </c>
    </row>
    <row r="1701" spans="1:13" ht="15.75" x14ac:dyDescent="0.25">
      <c r="A1701" s="57" t="s">
        <v>195</v>
      </c>
      <c r="B1701" s="12">
        <v>3</v>
      </c>
      <c r="C1701" s="55">
        <v>42313</v>
      </c>
      <c r="D1701" s="12">
        <v>6</v>
      </c>
      <c r="E1701" s="12" t="s">
        <v>1083</v>
      </c>
      <c r="F1701" s="47">
        <v>42663</v>
      </c>
      <c r="G1701" s="47">
        <v>42805</v>
      </c>
      <c r="H1701" s="48">
        <v>0</v>
      </c>
      <c r="I1701" s="47">
        <v>42814</v>
      </c>
      <c r="J1701" s="48">
        <v>0</v>
      </c>
      <c r="K1701" s="12" t="s">
        <v>246</v>
      </c>
      <c r="L1701" s="48" t="s">
        <v>246</v>
      </c>
      <c r="M1701" s="52">
        <v>0</v>
      </c>
    </row>
    <row r="1702" spans="1:13" ht="15.75" x14ac:dyDescent="0.25">
      <c r="A1702" s="57" t="s">
        <v>195</v>
      </c>
      <c r="B1702" s="12">
        <v>3</v>
      </c>
      <c r="C1702" s="55">
        <v>42313</v>
      </c>
      <c r="D1702" s="12">
        <v>10</v>
      </c>
      <c r="E1702" s="12" t="s">
        <v>1084</v>
      </c>
      <c r="F1702" s="47">
        <v>42663</v>
      </c>
      <c r="G1702" s="47">
        <v>42805</v>
      </c>
      <c r="H1702" s="48">
        <v>0</v>
      </c>
      <c r="I1702" s="47">
        <v>42814</v>
      </c>
      <c r="J1702" s="48">
        <v>0</v>
      </c>
      <c r="K1702" s="12" t="s">
        <v>246</v>
      </c>
      <c r="L1702" s="48" t="s">
        <v>246</v>
      </c>
      <c r="M1702" s="52">
        <v>0</v>
      </c>
    </row>
    <row r="1703" spans="1:13" ht="15.75" x14ac:dyDescent="0.25">
      <c r="A1703" s="57" t="s">
        <v>195</v>
      </c>
      <c r="B1703" s="12">
        <v>3</v>
      </c>
      <c r="C1703" s="55">
        <v>42320</v>
      </c>
      <c r="D1703" s="12">
        <v>4</v>
      </c>
      <c r="E1703" s="12" t="s">
        <v>1085</v>
      </c>
      <c r="F1703" s="47">
        <v>42663</v>
      </c>
      <c r="G1703" s="47">
        <v>42805</v>
      </c>
      <c r="H1703" s="48">
        <v>0</v>
      </c>
      <c r="I1703" s="47">
        <v>42814</v>
      </c>
      <c r="J1703" s="48">
        <v>0</v>
      </c>
      <c r="K1703" s="12" t="s">
        <v>246</v>
      </c>
      <c r="L1703" s="48" t="s">
        <v>246</v>
      </c>
      <c r="M1703" s="52">
        <v>0</v>
      </c>
    </row>
    <row r="1704" spans="1:13" ht="15.75" x14ac:dyDescent="0.25">
      <c r="A1704" s="57" t="s">
        <v>195</v>
      </c>
      <c r="B1704" s="12">
        <v>3</v>
      </c>
      <c r="C1704" s="55">
        <v>42327</v>
      </c>
      <c r="D1704" s="12">
        <v>3</v>
      </c>
      <c r="E1704" s="12" t="s">
        <v>1086</v>
      </c>
      <c r="F1704" s="47">
        <v>42663</v>
      </c>
      <c r="G1704" s="47">
        <v>42805</v>
      </c>
      <c r="H1704" s="48">
        <v>0</v>
      </c>
      <c r="I1704" s="47">
        <v>42814</v>
      </c>
      <c r="J1704" s="48">
        <v>0</v>
      </c>
      <c r="K1704" s="12" t="s">
        <v>246</v>
      </c>
      <c r="L1704" s="48" t="s">
        <v>246</v>
      </c>
      <c r="M1704" s="52">
        <v>0</v>
      </c>
    </row>
    <row r="1705" spans="1:13" ht="15.75" x14ac:dyDescent="0.25">
      <c r="A1705" s="57" t="s">
        <v>195</v>
      </c>
      <c r="B1705" s="12">
        <v>3</v>
      </c>
      <c r="C1705" s="55">
        <v>42334</v>
      </c>
      <c r="D1705" s="12">
        <v>5</v>
      </c>
      <c r="E1705" s="12" t="s">
        <v>1087</v>
      </c>
      <c r="F1705" s="47">
        <v>42663</v>
      </c>
      <c r="G1705" s="47">
        <v>42805</v>
      </c>
      <c r="H1705" s="48">
        <v>0</v>
      </c>
      <c r="I1705" s="47">
        <v>42814</v>
      </c>
      <c r="J1705" s="48">
        <v>0</v>
      </c>
      <c r="K1705" s="12" t="s">
        <v>246</v>
      </c>
      <c r="L1705" s="48" t="s">
        <v>246</v>
      </c>
      <c r="M1705" s="52">
        <v>0</v>
      </c>
    </row>
    <row r="1706" spans="1:13" ht="15.75" x14ac:dyDescent="0.25">
      <c r="A1706" s="57" t="s">
        <v>195</v>
      </c>
      <c r="B1706" s="12">
        <v>3</v>
      </c>
      <c r="C1706" s="55">
        <v>42334</v>
      </c>
      <c r="D1706" s="12">
        <v>8</v>
      </c>
      <c r="E1706" s="12" t="s">
        <v>1088</v>
      </c>
      <c r="F1706" s="47">
        <v>42663</v>
      </c>
      <c r="G1706" s="47">
        <v>42805</v>
      </c>
      <c r="H1706" s="48">
        <v>0</v>
      </c>
      <c r="I1706" s="47">
        <v>42814</v>
      </c>
      <c r="J1706" s="48">
        <v>0</v>
      </c>
      <c r="K1706" s="12" t="s">
        <v>246</v>
      </c>
      <c r="L1706" s="48" t="s">
        <v>246</v>
      </c>
      <c r="M1706" s="52">
        <v>0</v>
      </c>
    </row>
    <row r="1707" spans="1:13" x14ac:dyDescent="0.25">
      <c r="M1707" s="52">
        <v>0</v>
      </c>
    </row>
    <row r="1708" spans="1:13" x14ac:dyDescent="0.25">
      <c r="M1708" s="52">
        <v>0</v>
      </c>
    </row>
    <row r="1709" spans="1:13" x14ac:dyDescent="0.25">
      <c r="M1709" s="52">
        <v>0</v>
      </c>
    </row>
  </sheetData>
  <autoFilter ref="A1:A1715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82"/>
  <sheetViews>
    <sheetView topLeftCell="O1" zoomScale="80" zoomScaleNormal="80" workbookViewId="0">
      <pane ySplit="1" topLeftCell="A2" activePane="bottomLeft" state="frozen"/>
      <selection pane="bottomLeft" activeCell="J13" sqref="J13"/>
    </sheetView>
  </sheetViews>
  <sheetFormatPr defaultColWidth="11.42578125" defaultRowHeight="15" x14ac:dyDescent="0.25"/>
  <cols>
    <col min="1" max="1" width="11.140625" style="11" customWidth="1"/>
    <col min="2" max="2" width="15.5703125" style="11" customWidth="1"/>
    <col min="3" max="3" width="12.140625" style="11" customWidth="1"/>
    <col min="4" max="4" width="11.5703125" style="12" bestFit="1" customWidth="1"/>
    <col min="5" max="5" width="8" style="12" customWidth="1"/>
    <col min="6" max="6" width="11.7109375" style="11" bestFit="1" customWidth="1"/>
    <col min="7" max="7" width="11.85546875" style="11" bestFit="1" customWidth="1"/>
    <col min="8" max="8" width="11.140625" style="11" bestFit="1" customWidth="1"/>
    <col min="9" max="9" width="11.7109375" style="11" bestFit="1" customWidth="1"/>
    <col min="10" max="10" width="8.42578125" style="11" bestFit="1" customWidth="1"/>
    <col min="11" max="11" width="15.140625" style="11" bestFit="1" customWidth="1"/>
    <col min="12" max="12" width="11.42578125" style="11" bestFit="1" customWidth="1"/>
    <col min="13" max="13" width="9.85546875" style="11" bestFit="1" customWidth="1"/>
    <col min="14" max="14" width="11" style="11" bestFit="1" customWidth="1"/>
    <col min="15" max="15" width="16.5703125" style="11" bestFit="1" customWidth="1"/>
    <col min="16" max="16" width="13.28515625" style="11" bestFit="1" customWidth="1"/>
    <col min="17" max="21" width="14.85546875" style="11" customWidth="1"/>
    <col min="22" max="22" width="22" style="11" customWidth="1"/>
    <col min="23" max="27" width="14.85546875" style="11" customWidth="1"/>
    <col min="28" max="28" width="12.42578125" style="97" bestFit="1" customWidth="1"/>
    <col min="29" max="32" width="14.7109375" style="11" customWidth="1"/>
    <col min="33" max="33" width="11.42578125" style="6"/>
    <col min="34" max="34" width="22.7109375" style="6" bestFit="1" customWidth="1"/>
    <col min="35" max="37" width="17.5703125" style="6" customWidth="1"/>
    <col min="38" max="38" width="11.42578125" style="6"/>
    <col min="39" max="39" width="13.5703125" style="6" bestFit="1" customWidth="1"/>
    <col min="40" max="40" width="21.5703125" style="6" customWidth="1"/>
    <col min="41" max="51" width="14.140625" style="6" customWidth="1"/>
    <col min="52" max="16384" width="11.42578125" style="6"/>
  </cols>
  <sheetData>
    <row r="1" spans="1:51" s="40" customFormat="1" ht="63.75" thickBot="1" x14ac:dyDescent="0.3">
      <c r="A1" s="43" t="s">
        <v>138</v>
      </c>
      <c r="B1" s="43" t="s">
        <v>136</v>
      </c>
      <c r="C1" s="43" t="s">
        <v>137</v>
      </c>
      <c r="D1" s="43" t="s">
        <v>135</v>
      </c>
      <c r="E1" s="43" t="s">
        <v>139</v>
      </c>
      <c r="F1" s="61" t="s">
        <v>158</v>
      </c>
      <c r="G1" s="61" t="s">
        <v>159</v>
      </c>
      <c r="H1" s="61" t="s">
        <v>162</v>
      </c>
      <c r="I1" s="62" t="s">
        <v>166</v>
      </c>
      <c r="J1" s="62" t="s">
        <v>1222</v>
      </c>
      <c r="K1" s="62" t="s">
        <v>1223</v>
      </c>
      <c r="L1" s="62" t="s">
        <v>190</v>
      </c>
      <c r="M1" s="61" t="s">
        <v>191</v>
      </c>
      <c r="N1" s="61" t="s">
        <v>193</v>
      </c>
      <c r="O1" s="61" t="s">
        <v>194</v>
      </c>
      <c r="P1" s="61" t="s">
        <v>195</v>
      </c>
      <c r="Q1" s="61" t="s">
        <v>1224</v>
      </c>
      <c r="R1" s="61" t="s">
        <v>1225</v>
      </c>
      <c r="S1" s="61" t="s">
        <v>1226</v>
      </c>
      <c r="T1" s="62" t="s">
        <v>1227</v>
      </c>
      <c r="U1" s="62" t="s">
        <v>1228</v>
      </c>
      <c r="V1" s="62" t="s">
        <v>1229</v>
      </c>
      <c r="W1" s="62" t="s">
        <v>1230</v>
      </c>
      <c r="X1" s="61" t="s">
        <v>1231</v>
      </c>
      <c r="Y1" s="61" t="s">
        <v>1232</v>
      </c>
      <c r="Z1" s="61" t="s">
        <v>1233</v>
      </c>
      <c r="AA1" s="61" t="s">
        <v>1234</v>
      </c>
      <c r="AB1" s="43" t="s">
        <v>1235</v>
      </c>
      <c r="AC1" s="61" t="s">
        <v>1236</v>
      </c>
      <c r="AD1" s="63" t="s">
        <v>1237</v>
      </c>
      <c r="AE1" s="61" t="s">
        <v>1238</v>
      </c>
      <c r="AF1" s="61" t="s">
        <v>1239</v>
      </c>
      <c r="AI1" s="65" t="s">
        <v>1241</v>
      </c>
      <c r="AJ1" s="66"/>
      <c r="AK1" s="67"/>
      <c r="AM1" s="64" t="s">
        <v>1240</v>
      </c>
      <c r="AN1" s="64"/>
      <c r="AO1" s="68" t="s">
        <v>158</v>
      </c>
      <c r="AP1" s="68" t="s">
        <v>159</v>
      </c>
      <c r="AQ1" s="68" t="s">
        <v>162</v>
      </c>
      <c r="AR1" s="68" t="s">
        <v>166</v>
      </c>
      <c r="AS1" s="68" t="s">
        <v>253</v>
      </c>
      <c r="AT1" s="68" t="s">
        <v>179</v>
      </c>
      <c r="AU1" s="69" t="s">
        <v>190</v>
      </c>
      <c r="AV1" s="68" t="s">
        <v>191</v>
      </c>
      <c r="AW1" s="68" t="s">
        <v>193</v>
      </c>
      <c r="AX1" s="68" t="s">
        <v>194</v>
      </c>
      <c r="AY1" s="68" t="s">
        <v>195</v>
      </c>
    </row>
    <row r="2" spans="1:51" s="40" customFormat="1" ht="17.25" customHeight="1" thickBot="1" x14ac:dyDescent="0.3">
      <c r="A2" s="12" t="s">
        <v>1242</v>
      </c>
      <c r="B2" s="12">
        <v>2</v>
      </c>
      <c r="C2" s="12">
        <v>1</v>
      </c>
      <c r="D2" s="55">
        <v>41870</v>
      </c>
      <c r="E2" s="12">
        <v>1</v>
      </c>
      <c r="F2" s="12">
        <v>0</v>
      </c>
      <c r="G2" s="12">
        <v>1</v>
      </c>
      <c r="H2" s="12">
        <v>0</v>
      </c>
      <c r="I2" s="12">
        <v>0</v>
      </c>
      <c r="J2" s="12">
        <v>2</v>
      </c>
      <c r="K2" s="12">
        <v>0</v>
      </c>
      <c r="L2" s="12">
        <v>1</v>
      </c>
      <c r="M2" s="12">
        <v>0</v>
      </c>
      <c r="N2" s="12">
        <v>0</v>
      </c>
      <c r="O2" s="12">
        <v>2</v>
      </c>
      <c r="P2" s="12">
        <v>1</v>
      </c>
      <c r="Q2" s="70">
        <f>F2*AO$3</f>
        <v>0</v>
      </c>
      <c r="R2" s="70">
        <f>G2*AP$3</f>
        <v>0.1</v>
      </c>
      <c r="S2" s="70">
        <f>H2*AQ$3</f>
        <v>0</v>
      </c>
      <c r="T2" s="70">
        <f>I2*AR$3</f>
        <v>0</v>
      </c>
      <c r="U2" s="70">
        <f>J2*AS$3</f>
        <v>0</v>
      </c>
      <c r="V2" s="70">
        <f>K2*AT$3</f>
        <v>0</v>
      </c>
      <c r="W2" s="70">
        <f>L2*AU$3</f>
        <v>0.57894736842105265</v>
      </c>
      <c r="X2" s="70">
        <f>M2*AV$3</f>
        <v>0</v>
      </c>
      <c r="Y2" s="70">
        <f>N2*AW$3</f>
        <v>0</v>
      </c>
      <c r="Z2" s="70">
        <f>O2*AX$3</f>
        <v>0.2</v>
      </c>
      <c r="AA2" s="70">
        <f>P2*AY$3</f>
        <v>0</v>
      </c>
      <c r="AB2" s="71">
        <f>SUM(Q2:AA2)</f>
        <v>0.8789473684210527</v>
      </c>
      <c r="AC2" s="70">
        <f>SUM(Q2:T2)</f>
        <v>0.1</v>
      </c>
      <c r="AD2" s="70">
        <f>SUM(X2:AA2)</f>
        <v>0.2</v>
      </c>
      <c r="AE2" s="70">
        <f>W2</f>
        <v>0.57894736842105265</v>
      </c>
      <c r="AF2" s="70">
        <f>SUM(U2:V2)</f>
        <v>0</v>
      </c>
      <c r="AH2" s="102" t="s">
        <v>1240</v>
      </c>
      <c r="AI2" s="72" t="s">
        <v>1243</v>
      </c>
      <c r="AJ2" s="73" t="s">
        <v>1244</v>
      </c>
      <c r="AK2" s="73" t="s">
        <v>1245</v>
      </c>
      <c r="AM2" s="74" t="s">
        <v>1241</v>
      </c>
      <c r="AN2" s="75" t="s">
        <v>1243</v>
      </c>
      <c r="AO2" s="76">
        <v>0.1</v>
      </c>
      <c r="AP2" s="77">
        <v>0</v>
      </c>
      <c r="AQ2" s="77">
        <v>0.4</v>
      </c>
      <c r="AR2" s="77">
        <v>2.5000000000000001E-2</v>
      </c>
      <c r="AS2" s="77">
        <v>2.5000000000000001E-2</v>
      </c>
      <c r="AT2" s="78">
        <v>0.10526315789473685</v>
      </c>
      <c r="AU2" s="77">
        <v>0.45</v>
      </c>
      <c r="AV2" s="77">
        <v>0</v>
      </c>
      <c r="AW2" s="77">
        <v>0</v>
      </c>
      <c r="AX2" s="77">
        <v>0</v>
      </c>
      <c r="AY2" s="79">
        <v>0</v>
      </c>
    </row>
    <row r="3" spans="1:51" s="40" customFormat="1" ht="17.25" customHeight="1" x14ac:dyDescent="0.25">
      <c r="A3" s="12" t="s">
        <v>1242</v>
      </c>
      <c r="B3" s="12">
        <v>2</v>
      </c>
      <c r="C3" s="12">
        <v>1</v>
      </c>
      <c r="D3" s="55">
        <v>41870</v>
      </c>
      <c r="E3" s="12">
        <v>2</v>
      </c>
      <c r="F3" s="12">
        <v>0</v>
      </c>
      <c r="G3" s="12">
        <v>0</v>
      </c>
      <c r="H3" s="12">
        <v>0</v>
      </c>
      <c r="I3" s="12">
        <v>0</v>
      </c>
      <c r="J3" s="12">
        <v>1</v>
      </c>
      <c r="K3" s="12">
        <v>0</v>
      </c>
      <c r="L3" s="12">
        <v>0</v>
      </c>
      <c r="M3" s="12">
        <v>1</v>
      </c>
      <c r="N3" s="12">
        <v>0</v>
      </c>
      <c r="O3" s="12">
        <v>0</v>
      </c>
      <c r="P3" s="12">
        <v>1</v>
      </c>
      <c r="Q3" s="70">
        <f>F3*AO$3</f>
        <v>0</v>
      </c>
      <c r="R3" s="70">
        <f>G3*AP$3</f>
        <v>0</v>
      </c>
      <c r="S3" s="70">
        <f>H3*AQ$3</f>
        <v>0</v>
      </c>
      <c r="T3" s="70">
        <f>I3*AR$3</f>
        <v>0</v>
      </c>
      <c r="U3" s="70">
        <f>J3*AS$3</f>
        <v>0</v>
      </c>
      <c r="V3" s="70">
        <f>K3*AT$3</f>
        <v>0</v>
      </c>
      <c r="W3" s="70">
        <f>L3*AU$3</f>
        <v>0</v>
      </c>
      <c r="X3" s="70">
        <f>M3*AV$3</f>
        <v>2.5000000000000001E-2</v>
      </c>
      <c r="Y3" s="70">
        <f>N3*AW$3</f>
        <v>0</v>
      </c>
      <c r="Z3" s="70">
        <f>O3*AX$3</f>
        <v>0</v>
      </c>
      <c r="AA3" s="70">
        <f>P3*AY$3</f>
        <v>0</v>
      </c>
      <c r="AB3" s="71">
        <f t="shared" ref="AB3:AB66" si="0">SUM(Q3:AA3)</f>
        <v>2.5000000000000001E-2</v>
      </c>
      <c r="AC3" s="70">
        <f t="shared" ref="AC3:AC66" si="1">SUM(Q3:T3)</f>
        <v>0</v>
      </c>
      <c r="AD3" s="70">
        <f t="shared" ref="AD3:AD66" si="2">SUM(X3:AA3)</f>
        <v>2.5000000000000001E-2</v>
      </c>
      <c r="AE3" s="70">
        <f t="shared" ref="AE3:AE66" si="3">W3</f>
        <v>0</v>
      </c>
      <c r="AF3" s="70">
        <f t="shared" ref="AF3:AF66" si="4">SUM(U3:V3)</f>
        <v>0</v>
      </c>
      <c r="AH3" s="69" t="s">
        <v>190</v>
      </c>
      <c r="AI3" s="98">
        <v>0.45</v>
      </c>
      <c r="AJ3" s="80">
        <v>0.57894736842105265</v>
      </c>
      <c r="AK3" s="80">
        <v>0.92592592592592593</v>
      </c>
      <c r="AM3" s="81"/>
      <c r="AN3" s="82" t="s">
        <v>1244</v>
      </c>
      <c r="AO3" s="83">
        <v>0</v>
      </c>
      <c r="AP3" s="84">
        <v>0.1</v>
      </c>
      <c r="AQ3" s="84">
        <v>0</v>
      </c>
      <c r="AR3" s="84">
        <v>0</v>
      </c>
      <c r="AS3" s="84">
        <v>0</v>
      </c>
      <c r="AT3" s="85">
        <v>0.1081081081081081</v>
      </c>
      <c r="AU3" s="85">
        <v>0.57894736842105265</v>
      </c>
      <c r="AV3" s="84">
        <v>2.5000000000000001E-2</v>
      </c>
      <c r="AW3" s="85">
        <v>3.5714285714285719E-2</v>
      </c>
      <c r="AX3" s="84">
        <v>0.1</v>
      </c>
      <c r="AY3" s="86">
        <v>0</v>
      </c>
    </row>
    <row r="4" spans="1:51" s="40" customFormat="1" ht="17.25" customHeight="1" thickBot="1" x14ac:dyDescent="0.3">
      <c r="A4" s="12" t="s">
        <v>1242</v>
      </c>
      <c r="B4" s="12">
        <v>2</v>
      </c>
      <c r="C4" s="12">
        <v>1</v>
      </c>
      <c r="D4" s="55">
        <v>41870</v>
      </c>
      <c r="E4" s="12">
        <v>3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1</v>
      </c>
      <c r="P4" s="12">
        <v>2</v>
      </c>
      <c r="Q4" s="70">
        <f>F4*AO$3</f>
        <v>0</v>
      </c>
      <c r="R4" s="70">
        <f>G4*AP$3</f>
        <v>0</v>
      </c>
      <c r="S4" s="70">
        <f>H4*AQ$3</f>
        <v>0</v>
      </c>
      <c r="T4" s="70">
        <f>I4*AR$3</f>
        <v>0</v>
      </c>
      <c r="U4" s="70">
        <f>J4*AS$3</f>
        <v>0</v>
      </c>
      <c r="V4" s="70">
        <f>K4*AT$3</f>
        <v>0</v>
      </c>
      <c r="W4" s="70">
        <f>L4*AU$3</f>
        <v>0</v>
      </c>
      <c r="X4" s="70">
        <f>M4*AV$3</f>
        <v>0</v>
      </c>
      <c r="Y4" s="70">
        <f>N4*AW$3</f>
        <v>0</v>
      </c>
      <c r="Z4" s="70">
        <f>O4*AX$3</f>
        <v>0.1</v>
      </c>
      <c r="AA4" s="70">
        <f>P4*AY$3</f>
        <v>0</v>
      </c>
      <c r="AB4" s="71">
        <f t="shared" si="0"/>
        <v>0.1</v>
      </c>
      <c r="AC4" s="70">
        <f t="shared" si="1"/>
        <v>0</v>
      </c>
      <c r="AD4" s="70">
        <f t="shared" si="2"/>
        <v>0.1</v>
      </c>
      <c r="AE4" s="70">
        <f t="shared" si="3"/>
        <v>0</v>
      </c>
      <c r="AF4" s="70">
        <f t="shared" si="4"/>
        <v>0</v>
      </c>
      <c r="AH4" s="68" t="s">
        <v>159</v>
      </c>
      <c r="AI4" s="99">
        <v>0</v>
      </c>
      <c r="AJ4" s="87">
        <v>0.1</v>
      </c>
      <c r="AK4" s="87">
        <v>0.15</v>
      </c>
      <c r="AM4" s="88"/>
      <c r="AN4" s="89" t="s">
        <v>1245</v>
      </c>
      <c r="AO4" s="90">
        <v>0</v>
      </c>
      <c r="AP4" s="91">
        <v>0.15</v>
      </c>
      <c r="AQ4" s="92">
        <v>0.21428571428571427</v>
      </c>
      <c r="AR4" s="91">
        <v>0</v>
      </c>
      <c r="AS4" s="92">
        <v>3.0303030303030304E-2</v>
      </c>
      <c r="AT4" s="91">
        <v>0.17499999999999999</v>
      </c>
      <c r="AU4" s="92">
        <v>0.92592592592592593</v>
      </c>
      <c r="AV4" s="91">
        <v>0</v>
      </c>
      <c r="AW4" s="91">
        <v>0</v>
      </c>
      <c r="AX4" s="91">
        <v>0.05</v>
      </c>
      <c r="AY4" s="93">
        <v>0.05</v>
      </c>
    </row>
    <row r="5" spans="1:51" s="40" customFormat="1" ht="17.25" customHeight="1" x14ac:dyDescent="0.25">
      <c r="A5" s="12" t="s">
        <v>1242</v>
      </c>
      <c r="B5" s="12">
        <v>2</v>
      </c>
      <c r="C5" s="12">
        <v>1</v>
      </c>
      <c r="D5" s="55">
        <v>41870</v>
      </c>
      <c r="E5" s="12">
        <v>4</v>
      </c>
      <c r="F5" s="12">
        <v>0</v>
      </c>
      <c r="G5" s="12">
        <v>4</v>
      </c>
      <c r="H5" s="12">
        <v>0</v>
      </c>
      <c r="I5" s="12">
        <v>0</v>
      </c>
      <c r="J5" s="12">
        <v>1</v>
      </c>
      <c r="K5" s="12">
        <v>0</v>
      </c>
      <c r="L5" s="12">
        <v>0</v>
      </c>
      <c r="M5" s="12">
        <v>2</v>
      </c>
      <c r="N5" s="12">
        <v>0</v>
      </c>
      <c r="O5" s="12">
        <v>0</v>
      </c>
      <c r="P5" s="12">
        <v>0</v>
      </c>
      <c r="Q5" s="70">
        <f>F5*AO$3</f>
        <v>0</v>
      </c>
      <c r="R5" s="70">
        <f>G5*AP$3</f>
        <v>0.4</v>
      </c>
      <c r="S5" s="70">
        <f>H5*AQ$3</f>
        <v>0</v>
      </c>
      <c r="T5" s="70">
        <f>I5*AR$3</f>
        <v>0</v>
      </c>
      <c r="U5" s="70">
        <f>J5*AS$3</f>
        <v>0</v>
      </c>
      <c r="V5" s="70">
        <f>K5*AT$3</f>
        <v>0</v>
      </c>
      <c r="W5" s="70">
        <f>L5*AU$3</f>
        <v>0</v>
      </c>
      <c r="X5" s="70">
        <f>M5*AV$3</f>
        <v>0.05</v>
      </c>
      <c r="Y5" s="70">
        <f>N5*AW$3</f>
        <v>0</v>
      </c>
      <c r="Z5" s="70">
        <f>O5*AX$3</f>
        <v>0</v>
      </c>
      <c r="AA5" s="70">
        <f>P5*AY$3</f>
        <v>0</v>
      </c>
      <c r="AB5" s="71">
        <f t="shared" si="0"/>
        <v>0.45</v>
      </c>
      <c r="AC5" s="70">
        <f t="shared" si="1"/>
        <v>0.4</v>
      </c>
      <c r="AD5" s="70">
        <f t="shared" si="2"/>
        <v>0.05</v>
      </c>
      <c r="AE5" s="70">
        <f t="shared" si="3"/>
        <v>0</v>
      </c>
      <c r="AF5" s="70">
        <f t="shared" si="4"/>
        <v>0</v>
      </c>
      <c r="AH5" s="68" t="s">
        <v>158</v>
      </c>
      <c r="AI5" s="99">
        <v>0.1</v>
      </c>
      <c r="AJ5" s="87">
        <v>0</v>
      </c>
      <c r="AK5" s="87">
        <v>0</v>
      </c>
    </row>
    <row r="6" spans="1:51" s="40" customFormat="1" x14ac:dyDescent="0.25">
      <c r="A6" s="12" t="s">
        <v>1242</v>
      </c>
      <c r="B6" s="12">
        <v>2</v>
      </c>
      <c r="C6" s="12">
        <v>1</v>
      </c>
      <c r="D6" s="55">
        <v>41870</v>
      </c>
      <c r="E6" s="12">
        <v>5</v>
      </c>
      <c r="F6" s="12">
        <v>0</v>
      </c>
      <c r="G6" s="12">
        <v>7</v>
      </c>
      <c r="H6" s="12">
        <v>0</v>
      </c>
      <c r="I6" s="12">
        <v>0</v>
      </c>
      <c r="J6" s="12">
        <v>3</v>
      </c>
      <c r="K6" s="12">
        <v>0</v>
      </c>
      <c r="L6" s="12">
        <v>0</v>
      </c>
      <c r="M6" s="12">
        <v>0</v>
      </c>
      <c r="N6" s="12">
        <v>0</v>
      </c>
      <c r="O6" s="12">
        <v>1</v>
      </c>
      <c r="P6" s="12">
        <v>1</v>
      </c>
      <c r="Q6" s="70">
        <f>F6*AO$3</f>
        <v>0</v>
      </c>
      <c r="R6" s="70">
        <f>G6*AP$3</f>
        <v>0.70000000000000007</v>
      </c>
      <c r="S6" s="70">
        <f>H6*AQ$3</f>
        <v>0</v>
      </c>
      <c r="T6" s="70">
        <f>I6*AR$3</f>
        <v>0</v>
      </c>
      <c r="U6" s="70">
        <f>J6*AS$3</f>
        <v>0</v>
      </c>
      <c r="V6" s="70">
        <f>K6*AT$3</f>
        <v>0</v>
      </c>
      <c r="W6" s="70">
        <f>L6*AU$3</f>
        <v>0</v>
      </c>
      <c r="X6" s="70">
        <f>M6*AV$3</f>
        <v>0</v>
      </c>
      <c r="Y6" s="70">
        <f>N6*AW$3</f>
        <v>0</v>
      </c>
      <c r="Z6" s="70">
        <f>O6*AX$3</f>
        <v>0.1</v>
      </c>
      <c r="AA6" s="70">
        <f>P6*AY$3</f>
        <v>0</v>
      </c>
      <c r="AB6" s="71">
        <f t="shared" si="0"/>
        <v>0.8</v>
      </c>
      <c r="AC6" s="70">
        <f t="shared" si="1"/>
        <v>0.70000000000000007</v>
      </c>
      <c r="AD6" s="70">
        <f t="shared" si="2"/>
        <v>0.1</v>
      </c>
      <c r="AE6" s="70">
        <f t="shared" si="3"/>
        <v>0</v>
      </c>
      <c r="AF6" s="70">
        <f t="shared" si="4"/>
        <v>0</v>
      </c>
      <c r="AH6" s="68" t="s">
        <v>179</v>
      </c>
      <c r="AI6" s="100">
        <v>0.10526315789473685</v>
      </c>
      <c r="AJ6" s="94">
        <v>0.1081081081081081</v>
      </c>
      <c r="AK6" s="87">
        <v>0.17499999999999999</v>
      </c>
    </row>
    <row r="7" spans="1:51" s="40" customFormat="1" x14ac:dyDescent="0.25">
      <c r="A7" s="12" t="s">
        <v>1242</v>
      </c>
      <c r="B7" s="12">
        <v>2</v>
      </c>
      <c r="C7" s="12">
        <v>1</v>
      </c>
      <c r="D7" s="55">
        <v>41870</v>
      </c>
      <c r="E7" s="12">
        <v>6</v>
      </c>
      <c r="F7" s="12">
        <v>0</v>
      </c>
      <c r="G7" s="12">
        <v>1</v>
      </c>
      <c r="H7" s="12">
        <v>0</v>
      </c>
      <c r="I7" s="12">
        <v>0</v>
      </c>
      <c r="J7" s="12">
        <v>2</v>
      </c>
      <c r="K7" s="12">
        <v>1</v>
      </c>
      <c r="L7" s="12">
        <v>0</v>
      </c>
      <c r="M7" s="12">
        <v>0</v>
      </c>
      <c r="N7" s="12">
        <v>0</v>
      </c>
      <c r="O7" s="12">
        <v>0</v>
      </c>
      <c r="P7" s="12">
        <v>2</v>
      </c>
      <c r="Q7" s="70">
        <f>F7*AO$3</f>
        <v>0</v>
      </c>
      <c r="R7" s="70">
        <f>G7*AP$3</f>
        <v>0.1</v>
      </c>
      <c r="S7" s="70">
        <f>H7*AQ$3</f>
        <v>0</v>
      </c>
      <c r="T7" s="70">
        <f>I7*AR$3</f>
        <v>0</v>
      </c>
      <c r="U7" s="70">
        <f>J7*AS$3</f>
        <v>0</v>
      </c>
      <c r="V7" s="70">
        <f>K7*AT$3</f>
        <v>0.1081081081081081</v>
      </c>
      <c r="W7" s="70">
        <f>L7*AU$3</f>
        <v>0</v>
      </c>
      <c r="X7" s="70">
        <f>M7*AV$3</f>
        <v>0</v>
      </c>
      <c r="Y7" s="70">
        <f>N7*AW$3</f>
        <v>0</v>
      </c>
      <c r="Z7" s="70">
        <f>O7*AX$3</f>
        <v>0</v>
      </c>
      <c r="AA7" s="70">
        <f>P7*AY$3</f>
        <v>0</v>
      </c>
      <c r="AB7" s="71">
        <f t="shared" si="0"/>
        <v>0.20810810810810809</v>
      </c>
      <c r="AC7" s="70">
        <f t="shared" si="1"/>
        <v>0.1</v>
      </c>
      <c r="AD7" s="70">
        <f t="shared" si="2"/>
        <v>0</v>
      </c>
      <c r="AE7" s="70">
        <f t="shared" si="3"/>
        <v>0</v>
      </c>
      <c r="AF7" s="70">
        <f t="shared" si="4"/>
        <v>0.1081081081081081</v>
      </c>
      <c r="AH7" s="68" t="s">
        <v>194</v>
      </c>
      <c r="AI7" s="99">
        <v>0</v>
      </c>
      <c r="AJ7" s="87">
        <v>0.1</v>
      </c>
      <c r="AK7" s="87">
        <v>0.05</v>
      </c>
    </row>
    <row r="8" spans="1:51" s="40" customFormat="1" x14ac:dyDescent="0.25">
      <c r="A8" s="12" t="s">
        <v>1242</v>
      </c>
      <c r="B8" s="12">
        <v>2</v>
      </c>
      <c r="C8" s="12">
        <v>1</v>
      </c>
      <c r="D8" s="55">
        <v>41870</v>
      </c>
      <c r="E8" s="12">
        <v>7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0">
        <f>F8*AO$3</f>
        <v>0</v>
      </c>
      <c r="R8" s="70">
        <f>G8*AP$3</f>
        <v>0</v>
      </c>
      <c r="S8" s="70">
        <f>H8*AQ$3</f>
        <v>0</v>
      </c>
      <c r="T8" s="70">
        <f>I8*AR$3</f>
        <v>0</v>
      </c>
      <c r="U8" s="70">
        <f>J8*AS$3</f>
        <v>0</v>
      </c>
      <c r="V8" s="70">
        <f>K8*AT$3</f>
        <v>0.1081081081081081</v>
      </c>
      <c r="W8" s="70">
        <f>L8*AU$3</f>
        <v>0</v>
      </c>
      <c r="X8" s="70">
        <f>M8*AV$3</f>
        <v>0</v>
      </c>
      <c r="Y8" s="70">
        <f>N8*AW$3</f>
        <v>0</v>
      </c>
      <c r="Z8" s="70">
        <f>O8*AX$3</f>
        <v>0</v>
      </c>
      <c r="AA8" s="70">
        <f>P8*AY$3</f>
        <v>0</v>
      </c>
      <c r="AB8" s="71">
        <f t="shared" si="0"/>
        <v>0.1081081081081081</v>
      </c>
      <c r="AC8" s="70">
        <f t="shared" si="1"/>
        <v>0</v>
      </c>
      <c r="AD8" s="70">
        <f t="shared" si="2"/>
        <v>0</v>
      </c>
      <c r="AE8" s="70">
        <f t="shared" si="3"/>
        <v>0</v>
      </c>
      <c r="AF8" s="70">
        <f t="shared" si="4"/>
        <v>0.1081081081081081</v>
      </c>
      <c r="AH8" s="68" t="s">
        <v>195</v>
      </c>
      <c r="AI8" s="99">
        <v>0</v>
      </c>
      <c r="AJ8" s="87">
        <v>0</v>
      </c>
      <c r="AK8" s="87">
        <v>0.05</v>
      </c>
    </row>
    <row r="9" spans="1:51" s="40" customFormat="1" x14ac:dyDescent="0.25">
      <c r="A9" s="12" t="s">
        <v>1242</v>
      </c>
      <c r="B9" s="12">
        <v>2</v>
      </c>
      <c r="C9" s="12">
        <v>1</v>
      </c>
      <c r="D9" s="55">
        <v>41870</v>
      </c>
      <c r="E9" s="12">
        <v>8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0">
        <f>F9*AO$3</f>
        <v>0</v>
      </c>
      <c r="R9" s="70">
        <f>G9*AP$3</f>
        <v>0</v>
      </c>
      <c r="S9" s="70">
        <f>H9*AQ$3</f>
        <v>0</v>
      </c>
      <c r="T9" s="70">
        <f>I9*AR$3</f>
        <v>0</v>
      </c>
      <c r="U9" s="70">
        <f>J9*AS$3</f>
        <v>0</v>
      </c>
      <c r="V9" s="70">
        <f>K9*AT$3</f>
        <v>0</v>
      </c>
      <c r="W9" s="70">
        <f>L9*AU$3</f>
        <v>0</v>
      </c>
      <c r="X9" s="70">
        <f>M9*AV$3</f>
        <v>0</v>
      </c>
      <c r="Y9" s="70">
        <f>N9*AW$3</f>
        <v>0</v>
      </c>
      <c r="Z9" s="70">
        <f>O9*AX$3</f>
        <v>0</v>
      </c>
      <c r="AA9" s="70">
        <f>P9*AY$3</f>
        <v>0</v>
      </c>
      <c r="AB9" s="71">
        <f t="shared" si="0"/>
        <v>0</v>
      </c>
      <c r="AC9" s="70">
        <f t="shared" si="1"/>
        <v>0</v>
      </c>
      <c r="AD9" s="70">
        <f t="shared" si="2"/>
        <v>0</v>
      </c>
      <c r="AE9" s="70">
        <f t="shared" si="3"/>
        <v>0</v>
      </c>
      <c r="AF9" s="70">
        <f t="shared" si="4"/>
        <v>0</v>
      </c>
      <c r="AH9" s="68" t="s">
        <v>253</v>
      </c>
      <c r="AI9" s="99">
        <v>2.5000000000000001E-2</v>
      </c>
      <c r="AJ9" s="87">
        <v>0</v>
      </c>
      <c r="AK9" s="94">
        <v>3.0303030303030304E-2</v>
      </c>
    </row>
    <row r="10" spans="1:51" s="40" customFormat="1" x14ac:dyDescent="0.25">
      <c r="A10" s="12" t="s">
        <v>1242</v>
      </c>
      <c r="B10" s="12">
        <v>2</v>
      </c>
      <c r="C10" s="12">
        <v>1</v>
      </c>
      <c r="D10" s="55">
        <v>41870</v>
      </c>
      <c r="E10" s="12">
        <v>9</v>
      </c>
      <c r="F10" s="12">
        <v>0</v>
      </c>
      <c r="G10" s="12">
        <v>3</v>
      </c>
      <c r="H10" s="12">
        <v>0</v>
      </c>
      <c r="I10" s="12">
        <v>0</v>
      </c>
      <c r="J10" s="12">
        <v>2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70">
        <f>F10*AO$3</f>
        <v>0</v>
      </c>
      <c r="R10" s="70">
        <f>G10*AP$3</f>
        <v>0.30000000000000004</v>
      </c>
      <c r="S10" s="70">
        <f>H10*AQ$3</f>
        <v>0</v>
      </c>
      <c r="T10" s="70">
        <f>I10*AR$3</f>
        <v>0</v>
      </c>
      <c r="U10" s="70">
        <f>J10*AS$3</f>
        <v>0</v>
      </c>
      <c r="V10" s="70">
        <f>K10*AT$3</f>
        <v>0</v>
      </c>
      <c r="W10" s="70">
        <f>L10*AU$3</f>
        <v>0</v>
      </c>
      <c r="X10" s="70">
        <f>M10*AV$3</f>
        <v>0</v>
      </c>
      <c r="Y10" s="70">
        <f>N10*AW$3</f>
        <v>0</v>
      </c>
      <c r="Z10" s="70">
        <f>O10*AX$3</f>
        <v>0.1</v>
      </c>
      <c r="AA10" s="70">
        <f>P10*AY$3</f>
        <v>0</v>
      </c>
      <c r="AB10" s="71">
        <f t="shared" si="0"/>
        <v>0.4</v>
      </c>
      <c r="AC10" s="70">
        <f t="shared" si="1"/>
        <v>0.30000000000000004</v>
      </c>
      <c r="AD10" s="70">
        <f t="shared" si="2"/>
        <v>0.1</v>
      </c>
      <c r="AE10" s="70">
        <f t="shared" si="3"/>
        <v>0</v>
      </c>
      <c r="AF10" s="70">
        <f t="shared" si="4"/>
        <v>0</v>
      </c>
      <c r="AH10" s="68" t="s">
        <v>162</v>
      </c>
      <c r="AI10" s="99">
        <v>0.4</v>
      </c>
      <c r="AJ10" s="87">
        <v>0</v>
      </c>
      <c r="AK10" s="94">
        <v>0.21428571428571427</v>
      </c>
    </row>
    <row r="11" spans="1:51" s="40" customFormat="1" x14ac:dyDescent="0.25">
      <c r="A11" s="12" t="s">
        <v>1242</v>
      </c>
      <c r="B11" s="12">
        <v>2</v>
      </c>
      <c r="C11" s="12">
        <v>1</v>
      </c>
      <c r="D11" s="55">
        <v>41870</v>
      </c>
      <c r="E11" s="12">
        <v>10</v>
      </c>
      <c r="F11" s="12">
        <v>0</v>
      </c>
      <c r="G11" s="12">
        <v>2</v>
      </c>
      <c r="H11" s="12">
        <v>0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2</v>
      </c>
      <c r="P11" s="12">
        <v>1</v>
      </c>
      <c r="Q11" s="70">
        <f>F11*AO$3</f>
        <v>0</v>
      </c>
      <c r="R11" s="70">
        <f>G11*AP$3</f>
        <v>0.2</v>
      </c>
      <c r="S11" s="70">
        <f>H11*AQ$3</f>
        <v>0</v>
      </c>
      <c r="T11" s="70">
        <f>I11*AR$3</f>
        <v>0</v>
      </c>
      <c r="U11" s="70">
        <f>J11*AS$3</f>
        <v>0</v>
      </c>
      <c r="V11" s="70">
        <f>K11*AT$3</f>
        <v>0</v>
      </c>
      <c r="W11" s="70">
        <f>L11*AU$3</f>
        <v>0</v>
      </c>
      <c r="X11" s="70">
        <f>M11*AV$3</f>
        <v>0</v>
      </c>
      <c r="Y11" s="70">
        <f>N11*AW$3</f>
        <v>0</v>
      </c>
      <c r="Z11" s="70">
        <f>O11*AX$3</f>
        <v>0.2</v>
      </c>
      <c r="AA11" s="70">
        <f>P11*AY$3</f>
        <v>0</v>
      </c>
      <c r="AB11" s="71">
        <f t="shared" si="0"/>
        <v>0.4</v>
      </c>
      <c r="AC11" s="70">
        <f t="shared" si="1"/>
        <v>0.2</v>
      </c>
      <c r="AD11" s="70">
        <f t="shared" si="2"/>
        <v>0.2</v>
      </c>
      <c r="AE11" s="70">
        <f t="shared" si="3"/>
        <v>0</v>
      </c>
      <c r="AF11" s="70">
        <f t="shared" si="4"/>
        <v>0</v>
      </c>
      <c r="AH11" s="68" t="s">
        <v>193</v>
      </c>
      <c r="AI11" s="99">
        <v>0</v>
      </c>
      <c r="AJ11" s="94">
        <v>3.5714285714285719E-2</v>
      </c>
      <c r="AK11" s="87">
        <v>0</v>
      </c>
    </row>
    <row r="12" spans="1:51" s="40" customFormat="1" x14ac:dyDescent="0.25">
      <c r="A12" s="12" t="s">
        <v>1242</v>
      </c>
      <c r="B12" s="12">
        <v>2</v>
      </c>
      <c r="C12" s="12">
        <v>1</v>
      </c>
      <c r="D12" s="55">
        <v>41891</v>
      </c>
      <c r="E12" s="12">
        <v>1</v>
      </c>
      <c r="F12" s="12">
        <v>0</v>
      </c>
      <c r="G12" s="12">
        <v>1</v>
      </c>
      <c r="H12" s="12">
        <v>0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2">
        <v>3</v>
      </c>
      <c r="P12" s="12">
        <v>2</v>
      </c>
      <c r="Q12" s="70">
        <f>F12*AO$3</f>
        <v>0</v>
      </c>
      <c r="R12" s="70">
        <f>G12*AP$3</f>
        <v>0.1</v>
      </c>
      <c r="S12" s="70">
        <f>H12*AQ$3</f>
        <v>0</v>
      </c>
      <c r="T12" s="70">
        <f>I12*AR$3</f>
        <v>0</v>
      </c>
      <c r="U12" s="70">
        <f>J12*AS$3</f>
        <v>0</v>
      </c>
      <c r="V12" s="70">
        <f>K12*AT$3</f>
        <v>0</v>
      </c>
      <c r="W12" s="70">
        <f>L12*AU$3</f>
        <v>0</v>
      </c>
      <c r="X12" s="70">
        <f>M12*AV$3</f>
        <v>0</v>
      </c>
      <c r="Y12" s="70">
        <f>N12*AW$3</f>
        <v>0</v>
      </c>
      <c r="Z12" s="70">
        <f>O12*AX$3</f>
        <v>0.30000000000000004</v>
      </c>
      <c r="AA12" s="70">
        <f>P12*AY$3</f>
        <v>0</v>
      </c>
      <c r="AB12" s="71">
        <f t="shared" si="0"/>
        <v>0.4</v>
      </c>
      <c r="AC12" s="70">
        <f t="shared" si="1"/>
        <v>0.1</v>
      </c>
      <c r="AD12" s="70">
        <f t="shared" si="2"/>
        <v>0.30000000000000004</v>
      </c>
      <c r="AE12" s="70">
        <f t="shared" si="3"/>
        <v>0</v>
      </c>
      <c r="AF12" s="70">
        <f t="shared" si="4"/>
        <v>0</v>
      </c>
      <c r="AH12" s="68" t="s">
        <v>191</v>
      </c>
      <c r="AI12" s="99">
        <v>0</v>
      </c>
      <c r="AJ12" s="87">
        <v>2.5000000000000001E-2</v>
      </c>
      <c r="AK12" s="87">
        <v>0</v>
      </c>
    </row>
    <row r="13" spans="1:51" s="40" customFormat="1" ht="15.75" thickBot="1" x14ac:dyDescent="0.3">
      <c r="A13" s="12" t="s">
        <v>1242</v>
      </c>
      <c r="B13" s="12">
        <v>2</v>
      </c>
      <c r="C13" s="12">
        <v>1</v>
      </c>
      <c r="D13" s="55">
        <v>41891</v>
      </c>
      <c r="E13" s="12">
        <v>2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</v>
      </c>
      <c r="M13" s="12">
        <v>1</v>
      </c>
      <c r="N13" s="12">
        <v>0</v>
      </c>
      <c r="O13" s="12">
        <v>0</v>
      </c>
      <c r="P13" s="12">
        <v>1</v>
      </c>
      <c r="Q13" s="70">
        <f>F13*AO$3</f>
        <v>0</v>
      </c>
      <c r="R13" s="70">
        <f>G13*AP$3</f>
        <v>0</v>
      </c>
      <c r="S13" s="70">
        <f>H13*AQ$3</f>
        <v>0</v>
      </c>
      <c r="T13" s="70">
        <f>I13*AR$3</f>
        <v>0</v>
      </c>
      <c r="U13" s="70">
        <f>J13*AS$3</f>
        <v>0</v>
      </c>
      <c r="V13" s="70">
        <f>K13*AT$3</f>
        <v>0</v>
      </c>
      <c r="W13" s="70">
        <f>L13*AU$3</f>
        <v>0.57894736842105265</v>
      </c>
      <c r="X13" s="70">
        <f>M13*AV$3</f>
        <v>2.5000000000000001E-2</v>
      </c>
      <c r="Y13" s="70">
        <f>N13*AW$3</f>
        <v>0</v>
      </c>
      <c r="Z13" s="70">
        <f>O13*AX$3</f>
        <v>0</v>
      </c>
      <c r="AA13" s="70">
        <f>P13*AY$3</f>
        <v>0</v>
      </c>
      <c r="AB13" s="71">
        <f t="shared" si="0"/>
        <v>0.60394736842105268</v>
      </c>
      <c r="AC13" s="70">
        <f t="shared" si="1"/>
        <v>0</v>
      </c>
      <c r="AD13" s="70">
        <f t="shared" si="2"/>
        <v>2.5000000000000001E-2</v>
      </c>
      <c r="AE13" s="70">
        <f t="shared" si="3"/>
        <v>0.57894736842105265</v>
      </c>
      <c r="AF13" s="70">
        <f t="shared" si="4"/>
        <v>0</v>
      </c>
      <c r="AH13" s="95" t="s">
        <v>166</v>
      </c>
      <c r="AI13" s="101">
        <v>2.5000000000000001E-2</v>
      </c>
      <c r="AJ13" s="96">
        <v>0</v>
      </c>
      <c r="AK13" s="96">
        <v>0</v>
      </c>
    </row>
    <row r="14" spans="1:51" s="40" customFormat="1" x14ac:dyDescent="0.25">
      <c r="A14" s="12" t="s">
        <v>1242</v>
      </c>
      <c r="B14" s="12">
        <v>2</v>
      </c>
      <c r="C14" s="12">
        <v>1</v>
      </c>
      <c r="D14" s="55">
        <v>41891</v>
      </c>
      <c r="E14" s="12">
        <v>3</v>
      </c>
      <c r="F14" s="12">
        <v>0</v>
      </c>
      <c r="G14" s="12">
        <v>1</v>
      </c>
      <c r="H14" s="12">
        <v>0</v>
      </c>
      <c r="I14" s="12">
        <v>0</v>
      </c>
      <c r="J14" s="12">
        <v>1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  <c r="P14" s="12">
        <v>2</v>
      </c>
      <c r="Q14" s="70">
        <f>F14*AO$3</f>
        <v>0</v>
      </c>
      <c r="R14" s="70">
        <f>G14*AP$3</f>
        <v>0.1</v>
      </c>
      <c r="S14" s="70">
        <f>H14*AQ$3</f>
        <v>0</v>
      </c>
      <c r="T14" s="70">
        <f>I14*AR$3</f>
        <v>0</v>
      </c>
      <c r="U14" s="70">
        <f>J14*AS$3</f>
        <v>0</v>
      </c>
      <c r="V14" s="70">
        <f>K14*AT$3</f>
        <v>0.1081081081081081</v>
      </c>
      <c r="W14" s="70">
        <f>L14*AU$3</f>
        <v>0</v>
      </c>
      <c r="X14" s="70">
        <f>M14*AV$3</f>
        <v>0</v>
      </c>
      <c r="Y14" s="70">
        <f>N14*AW$3</f>
        <v>0</v>
      </c>
      <c r="Z14" s="70">
        <f>O14*AX$3</f>
        <v>0</v>
      </c>
      <c r="AA14" s="70">
        <f>P14*AY$3</f>
        <v>0</v>
      </c>
      <c r="AB14" s="71">
        <f t="shared" si="0"/>
        <v>0.20810810810810809</v>
      </c>
      <c r="AC14" s="70">
        <f t="shared" si="1"/>
        <v>0.1</v>
      </c>
      <c r="AD14" s="70">
        <f t="shared" si="2"/>
        <v>0</v>
      </c>
      <c r="AE14" s="70">
        <f t="shared" si="3"/>
        <v>0</v>
      </c>
      <c r="AF14" s="70">
        <f t="shared" si="4"/>
        <v>0.1081081081081081</v>
      </c>
    </row>
    <row r="15" spans="1:51" s="40" customFormat="1" x14ac:dyDescent="0.25">
      <c r="A15" s="12" t="s">
        <v>1242</v>
      </c>
      <c r="B15" s="12">
        <v>2</v>
      </c>
      <c r="C15" s="12">
        <v>1</v>
      </c>
      <c r="D15" s="55">
        <v>41891</v>
      </c>
      <c r="E15" s="12">
        <v>4</v>
      </c>
      <c r="F15" s="12">
        <v>0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1</v>
      </c>
      <c r="P15" s="12">
        <v>1</v>
      </c>
      <c r="Q15" s="70">
        <f>F15*AO$3</f>
        <v>0</v>
      </c>
      <c r="R15" s="70">
        <f>G15*AP$3</f>
        <v>0.1</v>
      </c>
      <c r="S15" s="70">
        <f>H15*AQ$3</f>
        <v>0</v>
      </c>
      <c r="T15" s="70">
        <f>I15*AR$3</f>
        <v>0</v>
      </c>
      <c r="U15" s="70">
        <f>J15*AS$3</f>
        <v>0</v>
      </c>
      <c r="V15" s="70">
        <f>K15*AT$3</f>
        <v>0</v>
      </c>
      <c r="W15" s="70">
        <f>L15*AU$3</f>
        <v>0</v>
      </c>
      <c r="X15" s="70">
        <f>M15*AV$3</f>
        <v>2.5000000000000001E-2</v>
      </c>
      <c r="Y15" s="70">
        <f>N15*AW$3</f>
        <v>0</v>
      </c>
      <c r="Z15" s="70">
        <f>O15*AX$3</f>
        <v>0.1</v>
      </c>
      <c r="AA15" s="70">
        <f>P15*AY$3</f>
        <v>0</v>
      </c>
      <c r="AB15" s="71">
        <f t="shared" si="0"/>
        <v>0.22500000000000001</v>
      </c>
      <c r="AC15" s="70">
        <f t="shared" si="1"/>
        <v>0.1</v>
      </c>
      <c r="AD15" s="70">
        <f t="shared" si="2"/>
        <v>0.125</v>
      </c>
      <c r="AE15" s="70">
        <f t="shared" si="3"/>
        <v>0</v>
      </c>
      <c r="AF15" s="70">
        <f t="shared" si="4"/>
        <v>0</v>
      </c>
    </row>
    <row r="16" spans="1:51" s="40" customFormat="1" x14ac:dyDescent="0.25">
      <c r="A16" s="12" t="s">
        <v>1242</v>
      </c>
      <c r="B16" s="12">
        <v>2</v>
      </c>
      <c r="C16" s="12">
        <v>1</v>
      </c>
      <c r="D16" s="55">
        <v>41891</v>
      </c>
      <c r="E16" s="12">
        <v>5</v>
      </c>
      <c r="F16" s="12">
        <v>0</v>
      </c>
      <c r="G16" s="12">
        <v>2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</v>
      </c>
      <c r="P16" s="12">
        <v>1</v>
      </c>
      <c r="Q16" s="70">
        <f>F16*AO$3</f>
        <v>0</v>
      </c>
      <c r="R16" s="70">
        <f>G16*AP$3</f>
        <v>0.2</v>
      </c>
      <c r="S16" s="70">
        <f>H16*AQ$3</f>
        <v>0</v>
      </c>
      <c r="T16" s="70">
        <f>I16*AR$3</f>
        <v>0</v>
      </c>
      <c r="U16" s="70">
        <f>J16*AS$3</f>
        <v>0</v>
      </c>
      <c r="V16" s="70">
        <f>K16*AT$3</f>
        <v>0</v>
      </c>
      <c r="W16" s="70">
        <f>L16*AU$3</f>
        <v>0</v>
      </c>
      <c r="X16" s="70">
        <f>M16*AV$3</f>
        <v>0</v>
      </c>
      <c r="Y16" s="70">
        <f>N16*AW$3</f>
        <v>0</v>
      </c>
      <c r="Z16" s="70">
        <f>O16*AX$3</f>
        <v>0.1</v>
      </c>
      <c r="AA16" s="70">
        <f>P16*AY$3</f>
        <v>0</v>
      </c>
      <c r="AB16" s="71">
        <f t="shared" si="0"/>
        <v>0.30000000000000004</v>
      </c>
      <c r="AC16" s="70">
        <f t="shared" si="1"/>
        <v>0.2</v>
      </c>
      <c r="AD16" s="70">
        <f t="shared" si="2"/>
        <v>0.1</v>
      </c>
      <c r="AE16" s="70">
        <f t="shared" si="3"/>
        <v>0</v>
      </c>
      <c r="AF16" s="70">
        <f t="shared" si="4"/>
        <v>0</v>
      </c>
    </row>
    <row r="17" spans="1:78" s="40" customFormat="1" x14ac:dyDescent="0.25">
      <c r="A17" s="12" t="s">
        <v>1242</v>
      </c>
      <c r="B17" s="12">
        <v>2</v>
      </c>
      <c r="C17" s="12">
        <v>1</v>
      </c>
      <c r="D17" s="55">
        <v>41891</v>
      </c>
      <c r="E17" s="12">
        <v>6</v>
      </c>
      <c r="F17" s="12">
        <v>0</v>
      </c>
      <c r="G17" s="12">
        <v>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2</v>
      </c>
      <c r="Q17" s="70">
        <f>F17*AO$3</f>
        <v>0</v>
      </c>
      <c r="R17" s="70">
        <f>G17*AP$3</f>
        <v>0.60000000000000009</v>
      </c>
      <c r="S17" s="70">
        <f>H17*AQ$3</f>
        <v>0</v>
      </c>
      <c r="T17" s="70">
        <f>I17*AR$3</f>
        <v>0</v>
      </c>
      <c r="U17" s="70">
        <f>J17*AS$3</f>
        <v>0</v>
      </c>
      <c r="V17" s="70">
        <f>K17*AT$3</f>
        <v>0</v>
      </c>
      <c r="W17" s="70">
        <f>L17*AU$3</f>
        <v>0</v>
      </c>
      <c r="X17" s="70">
        <f>M17*AV$3</f>
        <v>0</v>
      </c>
      <c r="Y17" s="70">
        <f>N17*AW$3</f>
        <v>0</v>
      </c>
      <c r="Z17" s="70">
        <f>O17*AX$3</f>
        <v>0.1</v>
      </c>
      <c r="AA17" s="70">
        <f>P17*AY$3</f>
        <v>0</v>
      </c>
      <c r="AB17" s="71">
        <f t="shared" si="0"/>
        <v>0.70000000000000007</v>
      </c>
      <c r="AC17" s="70">
        <f t="shared" si="1"/>
        <v>0.60000000000000009</v>
      </c>
      <c r="AD17" s="70">
        <f t="shared" si="2"/>
        <v>0.1</v>
      </c>
      <c r="AE17" s="70">
        <f t="shared" si="3"/>
        <v>0</v>
      </c>
      <c r="AF17" s="70">
        <f t="shared" si="4"/>
        <v>0</v>
      </c>
    </row>
    <row r="18" spans="1:78" s="40" customFormat="1" x14ac:dyDescent="0.25">
      <c r="A18" s="12" t="s">
        <v>1242</v>
      </c>
      <c r="B18" s="12">
        <v>2</v>
      </c>
      <c r="C18" s="12">
        <v>1</v>
      </c>
      <c r="D18" s="55">
        <v>41891</v>
      </c>
      <c r="E18" s="12">
        <v>7</v>
      </c>
      <c r="F18" s="12">
        <v>0</v>
      </c>
      <c r="G18" s="12">
        <v>3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</v>
      </c>
      <c r="P18" s="12">
        <v>1</v>
      </c>
      <c r="Q18" s="70">
        <f>F18*AO$3</f>
        <v>0</v>
      </c>
      <c r="R18" s="70">
        <f>G18*AP$3</f>
        <v>0.30000000000000004</v>
      </c>
      <c r="S18" s="70">
        <f>H18*AQ$3</f>
        <v>0</v>
      </c>
      <c r="T18" s="70">
        <f>I18*AR$3</f>
        <v>0</v>
      </c>
      <c r="U18" s="70">
        <f>J18*AS$3</f>
        <v>0</v>
      </c>
      <c r="V18" s="70">
        <f>K18*AT$3</f>
        <v>0</v>
      </c>
      <c r="W18" s="70">
        <f>L18*AU$3</f>
        <v>0</v>
      </c>
      <c r="X18" s="70">
        <f>M18*AV$3</f>
        <v>0</v>
      </c>
      <c r="Y18" s="70">
        <f>N18*AW$3</f>
        <v>0</v>
      </c>
      <c r="Z18" s="70">
        <f>O18*AX$3</f>
        <v>0.2</v>
      </c>
      <c r="AA18" s="70">
        <f>P18*AY$3</f>
        <v>0</v>
      </c>
      <c r="AB18" s="71">
        <f t="shared" si="0"/>
        <v>0.5</v>
      </c>
      <c r="AC18" s="70">
        <f t="shared" si="1"/>
        <v>0.30000000000000004</v>
      </c>
      <c r="AD18" s="70">
        <f t="shared" si="2"/>
        <v>0.2</v>
      </c>
      <c r="AE18" s="70">
        <f t="shared" si="3"/>
        <v>0</v>
      </c>
      <c r="AF18" s="70">
        <f t="shared" si="4"/>
        <v>0</v>
      </c>
    </row>
    <row r="19" spans="1:78" s="40" customFormat="1" x14ac:dyDescent="0.25">
      <c r="A19" s="12" t="s">
        <v>1242</v>
      </c>
      <c r="B19" s="12">
        <v>2</v>
      </c>
      <c r="C19" s="12">
        <v>1</v>
      </c>
      <c r="D19" s="55">
        <v>41891</v>
      </c>
      <c r="E19" s="12">
        <v>8</v>
      </c>
      <c r="F19" s="12">
        <v>0</v>
      </c>
      <c r="G19" s="12">
        <v>1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1</v>
      </c>
      <c r="N19" s="12">
        <v>0</v>
      </c>
      <c r="O19" s="12">
        <v>1</v>
      </c>
      <c r="P19" s="12">
        <v>0</v>
      </c>
      <c r="Q19" s="70">
        <f>F19*AO$3</f>
        <v>0</v>
      </c>
      <c r="R19" s="70">
        <f>G19*AP$3</f>
        <v>0.1</v>
      </c>
      <c r="S19" s="70">
        <f>H19*AQ$3</f>
        <v>0</v>
      </c>
      <c r="T19" s="70">
        <f>I19*AR$3</f>
        <v>0</v>
      </c>
      <c r="U19" s="70">
        <f>J19*AS$3</f>
        <v>0</v>
      </c>
      <c r="V19" s="70">
        <f>K19*AT$3</f>
        <v>0</v>
      </c>
      <c r="W19" s="70">
        <f>L19*AU$3</f>
        <v>0</v>
      </c>
      <c r="X19" s="70">
        <f>M19*AV$3</f>
        <v>2.5000000000000001E-2</v>
      </c>
      <c r="Y19" s="70">
        <f>N19*AW$3</f>
        <v>0</v>
      </c>
      <c r="Z19" s="70">
        <f>O19*AX$3</f>
        <v>0.1</v>
      </c>
      <c r="AA19" s="70">
        <f>P19*AY$3</f>
        <v>0</v>
      </c>
      <c r="AB19" s="71">
        <f t="shared" si="0"/>
        <v>0.22500000000000001</v>
      </c>
      <c r="AC19" s="70">
        <f t="shared" si="1"/>
        <v>0.1</v>
      </c>
      <c r="AD19" s="70">
        <f t="shared" si="2"/>
        <v>0.125</v>
      </c>
      <c r="AE19" s="70">
        <f t="shared" si="3"/>
        <v>0</v>
      </c>
      <c r="AF19" s="70">
        <f t="shared" si="4"/>
        <v>0</v>
      </c>
    </row>
    <row r="20" spans="1:78" s="40" customFormat="1" x14ac:dyDescent="0.25">
      <c r="A20" s="12" t="s">
        <v>1242</v>
      </c>
      <c r="B20" s="12">
        <v>2</v>
      </c>
      <c r="C20" s="12">
        <v>1</v>
      </c>
      <c r="D20" s="55">
        <v>41891</v>
      </c>
      <c r="E20" s="12">
        <v>9</v>
      </c>
      <c r="F20" s="12">
        <v>0</v>
      </c>
      <c r="G20" s="12">
        <v>5</v>
      </c>
      <c r="H20" s="12">
        <v>0</v>
      </c>
      <c r="I20" s="12">
        <v>0</v>
      </c>
      <c r="J20" s="12">
        <v>1</v>
      </c>
      <c r="K20" s="12">
        <v>1</v>
      </c>
      <c r="L20" s="12">
        <v>0</v>
      </c>
      <c r="M20" s="12">
        <v>3</v>
      </c>
      <c r="N20" s="12">
        <v>0</v>
      </c>
      <c r="O20" s="12">
        <v>0</v>
      </c>
      <c r="P20" s="12">
        <v>1</v>
      </c>
      <c r="Q20" s="70">
        <f>F20*AO$3</f>
        <v>0</v>
      </c>
      <c r="R20" s="70">
        <f>G20*AP$3</f>
        <v>0.5</v>
      </c>
      <c r="S20" s="70">
        <f>H20*AQ$3</f>
        <v>0</v>
      </c>
      <c r="T20" s="70">
        <f>I20*AR$3</f>
        <v>0</v>
      </c>
      <c r="U20" s="70">
        <f>J20*AS$3</f>
        <v>0</v>
      </c>
      <c r="V20" s="70">
        <f>K20*AT$3</f>
        <v>0.1081081081081081</v>
      </c>
      <c r="W20" s="70">
        <f>L20*AU$3</f>
        <v>0</v>
      </c>
      <c r="X20" s="70">
        <f>M20*AV$3</f>
        <v>7.5000000000000011E-2</v>
      </c>
      <c r="Y20" s="70">
        <f>N20*AW$3</f>
        <v>0</v>
      </c>
      <c r="Z20" s="70">
        <f>O20*AX$3</f>
        <v>0</v>
      </c>
      <c r="AA20" s="70">
        <f>P20*AY$3</f>
        <v>0</v>
      </c>
      <c r="AB20" s="71">
        <f t="shared" si="0"/>
        <v>0.68310810810810807</v>
      </c>
      <c r="AC20" s="70">
        <f t="shared" si="1"/>
        <v>0.5</v>
      </c>
      <c r="AD20" s="70">
        <f t="shared" si="2"/>
        <v>7.5000000000000011E-2</v>
      </c>
      <c r="AE20" s="70">
        <f t="shared" si="3"/>
        <v>0</v>
      </c>
      <c r="AF20" s="70">
        <f t="shared" si="4"/>
        <v>0.1081081081081081</v>
      </c>
    </row>
    <row r="21" spans="1:78" s="40" customFormat="1" x14ac:dyDescent="0.25">
      <c r="A21" s="12" t="s">
        <v>1242</v>
      </c>
      <c r="B21" s="12">
        <v>2</v>
      </c>
      <c r="C21" s="12">
        <v>1</v>
      </c>
      <c r="D21" s="55">
        <v>41891</v>
      </c>
      <c r="E21" s="12">
        <v>10</v>
      </c>
      <c r="F21" s="12">
        <v>0</v>
      </c>
      <c r="G21" s="12">
        <v>1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4</v>
      </c>
      <c r="P21" s="12">
        <v>2</v>
      </c>
      <c r="Q21" s="70">
        <f>F21*AO$3</f>
        <v>0</v>
      </c>
      <c r="R21" s="70">
        <f>G21*AP$3</f>
        <v>0.1</v>
      </c>
      <c r="S21" s="70">
        <f>H21*AQ$3</f>
        <v>0</v>
      </c>
      <c r="T21" s="70">
        <f>I21*AR$3</f>
        <v>0</v>
      </c>
      <c r="U21" s="70">
        <f>J21*AS$3</f>
        <v>0</v>
      </c>
      <c r="V21" s="70">
        <f>K21*AT$3</f>
        <v>0</v>
      </c>
      <c r="W21" s="70">
        <f>L21*AU$3</f>
        <v>0</v>
      </c>
      <c r="X21" s="70">
        <f>M21*AV$3</f>
        <v>0</v>
      </c>
      <c r="Y21" s="70">
        <f>N21*AW$3</f>
        <v>0</v>
      </c>
      <c r="Z21" s="70">
        <f>O21*AX$3</f>
        <v>0.4</v>
      </c>
      <c r="AA21" s="70">
        <f>P21*AY$3</f>
        <v>0</v>
      </c>
      <c r="AB21" s="71">
        <f t="shared" si="0"/>
        <v>0.5</v>
      </c>
      <c r="AC21" s="70">
        <f t="shared" si="1"/>
        <v>0.1</v>
      </c>
      <c r="AD21" s="70">
        <f t="shared" si="2"/>
        <v>0.4</v>
      </c>
      <c r="AE21" s="70">
        <f t="shared" si="3"/>
        <v>0</v>
      </c>
      <c r="AF21" s="70">
        <f t="shared" si="4"/>
        <v>0</v>
      </c>
    </row>
    <row r="22" spans="1:78" x14ac:dyDescent="0.25">
      <c r="A22" s="12" t="s">
        <v>1242</v>
      </c>
      <c r="B22" s="12">
        <v>3</v>
      </c>
      <c r="C22" s="12">
        <v>1</v>
      </c>
      <c r="D22" s="55">
        <v>41913</v>
      </c>
      <c r="E22" s="12">
        <v>1</v>
      </c>
      <c r="F22" s="12">
        <v>0</v>
      </c>
      <c r="G22" s="12">
        <v>2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1</v>
      </c>
      <c r="N22" s="12">
        <v>1</v>
      </c>
      <c r="O22" s="12">
        <v>3</v>
      </c>
      <c r="P22" s="12">
        <v>0</v>
      </c>
      <c r="Q22" s="70">
        <f>F22*AO$4</f>
        <v>0</v>
      </c>
      <c r="R22" s="70">
        <f>G22*AP$4</f>
        <v>0.3</v>
      </c>
      <c r="S22" s="70">
        <f>H22*AQ$4</f>
        <v>0</v>
      </c>
      <c r="T22" s="70">
        <f>I22*AR$4</f>
        <v>0</v>
      </c>
      <c r="U22" s="70">
        <f>J22*AS$4</f>
        <v>0</v>
      </c>
      <c r="V22" s="70">
        <f>K22*AT$4</f>
        <v>0</v>
      </c>
      <c r="W22" s="70">
        <f>L22*AU$4</f>
        <v>0</v>
      </c>
      <c r="X22" s="70">
        <f>M22*AV$4</f>
        <v>0</v>
      </c>
      <c r="Y22" s="70">
        <f>N22*AW$4</f>
        <v>0</v>
      </c>
      <c r="Z22" s="70">
        <f>O22*AX$4</f>
        <v>0.15000000000000002</v>
      </c>
      <c r="AA22" s="70">
        <f>P22*AY$4</f>
        <v>0</v>
      </c>
      <c r="AB22" s="71">
        <f t="shared" si="0"/>
        <v>0.45</v>
      </c>
      <c r="AC22" s="70">
        <f t="shared" si="1"/>
        <v>0.3</v>
      </c>
      <c r="AD22" s="70">
        <f t="shared" si="2"/>
        <v>0.15000000000000002</v>
      </c>
      <c r="AE22" s="70">
        <f t="shared" si="3"/>
        <v>0</v>
      </c>
      <c r="AF22" s="70">
        <f t="shared" si="4"/>
        <v>0</v>
      </c>
    </row>
    <row r="23" spans="1:78" x14ac:dyDescent="0.25">
      <c r="A23" s="12" t="s">
        <v>1242</v>
      </c>
      <c r="B23" s="12">
        <v>3</v>
      </c>
      <c r="C23" s="12">
        <v>1</v>
      </c>
      <c r="D23" s="55">
        <v>41913</v>
      </c>
      <c r="E23" s="12">
        <v>2</v>
      </c>
      <c r="F23" s="12">
        <v>0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70">
        <f>F23*AO$4</f>
        <v>0</v>
      </c>
      <c r="R23" s="70">
        <f>G23*AP$4</f>
        <v>0.15</v>
      </c>
      <c r="S23" s="70">
        <f>H23*AQ$4</f>
        <v>0</v>
      </c>
      <c r="T23" s="70">
        <f>I23*AR$4</f>
        <v>0</v>
      </c>
      <c r="U23" s="70">
        <f>J23*AS$4</f>
        <v>0</v>
      </c>
      <c r="V23" s="70">
        <f>K23*AT$4</f>
        <v>0</v>
      </c>
      <c r="W23" s="70">
        <f>L23*AU$4</f>
        <v>0</v>
      </c>
      <c r="X23" s="70">
        <f>M23*AV$4</f>
        <v>0</v>
      </c>
      <c r="Y23" s="70">
        <f>N23*AW$4</f>
        <v>0</v>
      </c>
      <c r="Z23" s="70">
        <f>O23*AX$4</f>
        <v>0</v>
      </c>
      <c r="AA23" s="70">
        <f>P23*AY$4</f>
        <v>0</v>
      </c>
      <c r="AB23" s="71">
        <f t="shared" si="0"/>
        <v>0.15</v>
      </c>
      <c r="AC23" s="70">
        <f t="shared" si="1"/>
        <v>0.15</v>
      </c>
      <c r="AD23" s="70">
        <f t="shared" si="2"/>
        <v>0</v>
      </c>
      <c r="AE23" s="70">
        <f t="shared" si="3"/>
        <v>0</v>
      </c>
      <c r="AF23" s="70">
        <f t="shared" si="4"/>
        <v>0</v>
      </c>
    </row>
    <row r="24" spans="1:78" x14ac:dyDescent="0.25">
      <c r="A24" s="12" t="s">
        <v>1242</v>
      </c>
      <c r="B24" s="12">
        <v>3</v>
      </c>
      <c r="C24" s="12">
        <v>1</v>
      </c>
      <c r="D24" s="55">
        <v>41913</v>
      </c>
      <c r="E24" s="12">
        <v>3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</v>
      </c>
      <c r="P24" s="12">
        <v>0</v>
      </c>
      <c r="Q24" s="70">
        <f>F24*AO$4</f>
        <v>0</v>
      </c>
      <c r="R24" s="70">
        <f>G24*AP$4</f>
        <v>0.15</v>
      </c>
      <c r="S24" s="70">
        <f>H24*AQ$4</f>
        <v>0</v>
      </c>
      <c r="T24" s="70">
        <f>I24*AR$4</f>
        <v>0</v>
      </c>
      <c r="U24" s="70">
        <f>J24*AS$4</f>
        <v>0</v>
      </c>
      <c r="V24" s="70">
        <f>K24*AT$4</f>
        <v>0</v>
      </c>
      <c r="W24" s="70">
        <f>L24*AU$4</f>
        <v>0</v>
      </c>
      <c r="X24" s="70">
        <f>M24*AV$4</f>
        <v>0</v>
      </c>
      <c r="Y24" s="70">
        <f>N24*AW$4</f>
        <v>0</v>
      </c>
      <c r="Z24" s="70">
        <f>O24*AX$4</f>
        <v>0.05</v>
      </c>
      <c r="AA24" s="70">
        <f>P24*AY$4</f>
        <v>0</v>
      </c>
      <c r="AB24" s="71">
        <f t="shared" si="0"/>
        <v>0.2</v>
      </c>
      <c r="AC24" s="70">
        <f t="shared" si="1"/>
        <v>0.15</v>
      </c>
      <c r="AD24" s="70">
        <f t="shared" si="2"/>
        <v>0.05</v>
      </c>
      <c r="AE24" s="70">
        <f t="shared" si="3"/>
        <v>0</v>
      </c>
      <c r="AF24" s="70">
        <f t="shared" si="4"/>
        <v>0</v>
      </c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</row>
    <row r="25" spans="1:78" x14ac:dyDescent="0.25">
      <c r="A25" s="12" t="s">
        <v>1242</v>
      </c>
      <c r="B25" s="12">
        <v>3</v>
      </c>
      <c r="C25" s="12">
        <v>1</v>
      </c>
      <c r="D25" s="55">
        <v>41913</v>
      </c>
      <c r="E25" s="12">
        <v>4</v>
      </c>
      <c r="F25" s="12">
        <v>0</v>
      </c>
      <c r="G25" s="12">
        <v>0</v>
      </c>
      <c r="H25" s="12">
        <v>0</v>
      </c>
      <c r="I25" s="12">
        <v>2</v>
      </c>
      <c r="J25" s="12">
        <v>0</v>
      </c>
      <c r="K25" s="12">
        <v>1</v>
      </c>
      <c r="L25" s="12">
        <v>0</v>
      </c>
      <c r="M25" s="12">
        <v>1</v>
      </c>
      <c r="N25" s="12">
        <v>0</v>
      </c>
      <c r="O25" s="12">
        <v>0</v>
      </c>
      <c r="P25" s="12">
        <v>5</v>
      </c>
      <c r="Q25" s="70">
        <f>F25*AO$4</f>
        <v>0</v>
      </c>
      <c r="R25" s="70">
        <f>G25*AP$4</f>
        <v>0</v>
      </c>
      <c r="S25" s="70">
        <f>H25*AQ$4</f>
        <v>0</v>
      </c>
      <c r="T25" s="70">
        <f>I25*AR$4</f>
        <v>0</v>
      </c>
      <c r="U25" s="70">
        <f>J25*AS$4</f>
        <v>0</v>
      </c>
      <c r="V25" s="70">
        <f>K25*AT$4</f>
        <v>0.17499999999999999</v>
      </c>
      <c r="W25" s="70">
        <f>L25*AU$4</f>
        <v>0</v>
      </c>
      <c r="X25" s="70">
        <f>M25*AV$4</f>
        <v>0</v>
      </c>
      <c r="Y25" s="70">
        <f>N25*AW$4</f>
        <v>0</v>
      </c>
      <c r="Z25" s="70">
        <f>O25*AX$4</f>
        <v>0</v>
      </c>
      <c r="AA25" s="70">
        <f>P25*AY$4</f>
        <v>0.25</v>
      </c>
      <c r="AB25" s="71">
        <f t="shared" si="0"/>
        <v>0.42499999999999999</v>
      </c>
      <c r="AC25" s="70">
        <f t="shared" si="1"/>
        <v>0</v>
      </c>
      <c r="AD25" s="70">
        <f t="shared" si="2"/>
        <v>0.25</v>
      </c>
      <c r="AE25" s="70">
        <f t="shared" si="3"/>
        <v>0</v>
      </c>
      <c r="AF25" s="70">
        <f t="shared" si="4"/>
        <v>0.17499999999999999</v>
      </c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</row>
    <row r="26" spans="1:78" x14ac:dyDescent="0.25">
      <c r="A26" s="12" t="s">
        <v>1242</v>
      </c>
      <c r="B26" s="12">
        <v>3</v>
      </c>
      <c r="C26" s="12">
        <v>1</v>
      </c>
      <c r="D26" s="55">
        <v>41913</v>
      </c>
      <c r="E26" s="12">
        <v>5</v>
      </c>
      <c r="F26" s="12">
        <v>0</v>
      </c>
      <c r="G26" s="12">
        <v>6</v>
      </c>
      <c r="H26" s="12">
        <v>0</v>
      </c>
      <c r="I26" s="12">
        <v>2</v>
      </c>
      <c r="J26" s="12">
        <v>0</v>
      </c>
      <c r="K26" s="12">
        <v>0</v>
      </c>
      <c r="L26" s="12">
        <v>0</v>
      </c>
      <c r="M26" s="12">
        <v>1</v>
      </c>
      <c r="N26" s="12">
        <v>0</v>
      </c>
      <c r="O26" s="12">
        <v>1</v>
      </c>
      <c r="P26" s="12">
        <v>7</v>
      </c>
      <c r="Q26" s="70">
        <f>F26*AO$4</f>
        <v>0</v>
      </c>
      <c r="R26" s="70">
        <f>G26*AP$4</f>
        <v>0.89999999999999991</v>
      </c>
      <c r="S26" s="70">
        <f>H26*AQ$4</f>
        <v>0</v>
      </c>
      <c r="T26" s="70">
        <f>I26*AR$4</f>
        <v>0</v>
      </c>
      <c r="U26" s="70">
        <f>J26*AS$4</f>
        <v>0</v>
      </c>
      <c r="V26" s="70">
        <f>K26*AT$4</f>
        <v>0</v>
      </c>
      <c r="W26" s="70">
        <f>L26*AU$4</f>
        <v>0</v>
      </c>
      <c r="X26" s="70">
        <f>M26*AV$4</f>
        <v>0</v>
      </c>
      <c r="Y26" s="70">
        <f>N26*AW$4</f>
        <v>0</v>
      </c>
      <c r="Z26" s="70">
        <f>O26*AX$4</f>
        <v>0.05</v>
      </c>
      <c r="AA26" s="70">
        <f>P26*AY$4</f>
        <v>0.35000000000000003</v>
      </c>
      <c r="AB26" s="71">
        <f t="shared" si="0"/>
        <v>1.3</v>
      </c>
      <c r="AC26" s="70">
        <f t="shared" si="1"/>
        <v>0.89999999999999991</v>
      </c>
      <c r="AD26" s="70">
        <f t="shared" si="2"/>
        <v>0.4</v>
      </c>
      <c r="AE26" s="70">
        <f t="shared" si="3"/>
        <v>0</v>
      </c>
      <c r="AF26" s="70">
        <f t="shared" si="4"/>
        <v>0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</row>
    <row r="27" spans="1:78" x14ac:dyDescent="0.25">
      <c r="A27" s="12" t="s">
        <v>1242</v>
      </c>
      <c r="B27" s="12">
        <v>3</v>
      </c>
      <c r="C27" s="12">
        <v>1</v>
      </c>
      <c r="D27" s="55">
        <v>41913</v>
      </c>
      <c r="E27" s="12">
        <v>6</v>
      </c>
      <c r="F27" s="12">
        <v>0</v>
      </c>
      <c r="G27" s="12">
        <v>1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2</v>
      </c>
      <c r="P27" s="12">
        <v>1</v>
      </c>
      <c r="Q27" s="70">
        <f>F27*AO$4</f>
        <v>0</v>
      </c>
      <c r="R27" s="70">
        <f>G27*AP$4</f>
        <v>0.15</v>
      </c>
      <c r="S27" s="70">
        <f>H27*AQ$4</f>
        <v>0</v>
      </c>
      <c r="T27" s="70">
        <f>I27*AR$4</f>
        <v>0</v>
      </c>
      <c r="U27" s="70">
        <f>J27*AS$4</f>
        <v>0</v>
      </c>
      <c r="V27" s="70">
        <f>K27*AT$4</f>
        <v>0</v>
      </c>
      <c r="W27" s="70">
        <f>L27*AU$4</f>
        <v>0</v>
      </c>
      <c r="X27" s="70">
        <f>M27*AV$4</f>
        <v>0</v>
      </c>
      <c r="Y27" s="70">
        <f>N27*AW$4</f>
        <v>0</v>
      </c>
      <c r="Z27" s="70">
        <f>O27*AX$4</f>
        <v>0.1</v>
      </c>
      <c r="AA27" s="70">
        <f>P27*AY$4</f>
        <v>0.05</v>
      </c>
      <c r="AB27" s="71">
        <f t="shared" si="0"/>
        <v>0.3</v>
      </c>
      <c r="AC27" s="70">
        <f t="shared" si="1"/>
        <v>0.15</v>
      </c>
      <c r="AD27" s="70">
        <f t="shared" si="2"/>
        <v>0.15000000000000002</v>
      </c>
      <c r="AE27" s="70">
        <f t="shared" si="3"/>
        <v>0</v>
      </c>
      <c r="AF27" s="70">
        <f t="shared" si="4"/>
        <v>0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</row>
    <row r="28" spans="1:78" x14ac:dyDescent="0.25">
      <c r="A28" s="12" t="s">
        <v>1242</v>
      </c>
      <c r="B28" s="12">
        <v>3</v>
      </c>
      <c r="C28" s="12">
        <v>1</v>
      </c>
      <c r="D28" s="55">
        <v>41913</v>
      </c>
      <c r="E28" s="12">
        <v>7</v>
      </c>
      <c r="F28" s="12">
        <v>0</v>
      </c>
      <c r="G28" s="12">
        <v>3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3</v>
      </c>
      <c r="P28" s="12">
        <v>2</v>
      </c>
      <c r="Q28" s="70">
        <f>F28*AO$4</f>
        <v>0</v>
      </c>
      <c r="R28" s="70">
        <f>G28*AP$4</f>
        <v>0.44999999999999996</v>
      </c>
      <c r="S28" s="70">
        <f>H28*AQ$4</f>
        <v>0</v>
      </c>
      <c r="T28" s="70">
        <f>I28*AR$4</f>
        <v>0</v>
      </c>
      <c r="U28" s="70">
        <f>J28*AS$4</f>
        <v>0</v>
      </c>
      <c r="V28" s="70">
        <f>K28*AT$4</f>
        <v>0</v>
      </c>
      <c r="W28" s="70">
        <f>L28*AU$4</f>
        <v>0</v>
      </c>
      <c r="X28" s="70">
        <f>M28*AV$4</f>
        <v>0</v>
      </c>
      <c r="Y28" s="70">
        <f>N28*AW$4</f>
        <v>0</v>
      </c>
      <c r="Z28" s="70">
        <f>O28*AX$4</f>
        <v>0.15000000000000002</v>
      </c>
      <c r="AA28" s="70">
        <f>P28*AY$4</f>
        <v>0.1</v>
      </c>
      <c r="AB28" s="71">
        <f t="shared" si="0"/>
        <v>0.7</v>
      </c>
      <c r="AC28" s="70">
        <f t="shared" si="1"/>
        <v>0.44999999999999996</v>
      </c>
      <c r="AD28" s="70">
        <f t="shared" si="2"/>
        <v>0.25</v>
      </c>
      <c r="AE28" s="70">
        <f t="shared" si="3"/>
        <v>0</v>
      </c>
      <c r="AF28" s="70">
        <f t="shared" si="4"/>
        <v>0</v>
      </c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</row>
    <row r="29" spans="1:78" x14ac:dyDescent="0.25">
      <c r="A29" s="12" t="s">
        <v>1242</v>
      </c>
      <c r="B29" s="12">
        <v>3</v>
      </c>
      <c r="C29" s="12">
        <v>1</v>
      </c>
      <c r="D29" s="55">
        <v>41913</v>
      </c>
      <c r="E29" s="12">
        <v>8</v>
      </c>
      <c r="F29" s="12">
        <v>0</v>
      </c>
      <c r="G29" s="12">
        <v>2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1</v>
      </c>
      <c r="P29" s="12">
        <v>0</v>
      </c>
      <c r="Q29" s="70">
        <f>F29*AO$4</f>
        <v>0</v>
      </c>
      <c r="R29" s="70">
        <f>G29*AP$4</f>
        <v>0.3</v>
      </c>
      <c r="S29" s="70">
        <f>H29*AQ$4</f>
        <v>0</v>
      </c>
      <c r="T29" s="70">
        <f>I29*AR$4</f>
        <v>0</v>
      </c>
      <c r="U29" s="70">
        <f>J29*AS$4</f>
        <v>0</v>
      </c>
      <c r="V29" s="70">
        <f>K29*AT$4</f>
        <v>0</v>
      </c>
      <c r="W29" s="70">
        <f>L29*AU$4</f>
        <v>0</v>
      </c>
      <c r="X29" s="70">
        <f>M29*AV$4</f>
        <v>0</v>
      </c>
      <c r="Y29" s="70">
        <f>N29*AW$4</f>
        <v>0</v>
      </c>
      <c r="Z29" s="70">
        <f>O29*AX$4</f>
        <v>0.05</v>
      </c>
      <c r="AA29" s="70">
        <f>P29*AY$4</f>
        <v>0</v>
      </c>
      <c r="AB29" s="71">
        <f t="shared" si="0"/>
        <v>0.35</v>
      </c>
      <c r="AC29" s="70">
        <f t="shared" si="1"/>
        <v>0.3</v>
      </c>
      <c r="AD29" s="70">
        <f t="shared" si="2"/>
        <v>0.05</v>
      </c>
      <c r="AE29" s="70">
        <f t="shared" si="3"/>
        <v>0</v>
      </c>
      <c r="AF29" s="70">
        <f t="shared" si="4"/>
        <v>0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</row>
    <row r="30" spans="1:78" x14ac:dyDescent="0.25">
      <c r="A30" s="12" t="s">
        <v>1242</v>
      </c>
      <c r="B30" s="12">
        <v>3</v>
      </c>
      <c r="C30" s="12">
        <v>1</v>
      </c>
      <c r="D30" s="55">
        <v>41913</v>
      </c>
      <c r="E30" s="12">
        <v>9</v>
      </c>
      <c r="F30" s="12">
        <v>0</v>
      </c>
      <c r="G30" s="12">
        <v>1</v>
      </c>
      <c r="H30" s="12">
        <v>0</v>
      </c>
      <c r="I30" s="12">
        <v>0</v>
      </c>
      <c r="J30" s="12">
        <v>0</v>
      </c>
      <c r="K30" s="12">
        <v>2</v>
      </c>
      <c r="L30" s="12">
        <v>0</v>
      </c>
      <c r="M30" s="12">
        <v>3</v>
      </c>
      <c r="N30" s="12">
        <v>0</v>
      </c>
      <c r="O30" s="12">
        <v>1</v>
      </c>
      <c r="P30" s="12">
        <v>3</v>
      </c>
      <c r="Q30" s="70">
        <f>F30*AO$4</f>
        <v>0</v>
      </c>
      <c r="R30" s="70">
        <f>G30*AP$4</f>
        <v>0.15</v>
      </c>
      <c r="S30" s="70">
        <f>H30*AQ$4</f>
        <v>0</v>
      </c>
      <c r="T30" s="70">
        <f>I30*AR$4</f>
        <v>0</v>
      </c>
      <c r="U30" s="70">
        <f>J30*AS$4</f>
        <v>0</v>
      </c>
      <c r="V30" s="70">
        <f>K30*AT$4</f>
        <v>0.35</v>
      </c>
      <c r="W30" s="70">
        <f>L30*AU$4</f>
        <v>0</v>
      </c>
      <c r="X30" s="70">
        <f>M30*AV$4</f>
        <v>0</v>
      </c>
      <c r="Y30" s="70">
        <f>N30*AW$4</f>
        <v>0</v>
      </c>
      <c r="Z30" s="70">
        <f>O30*AX$4</f>
        <v>0.05</v>
      </c>
      <c r="AA30" s="70">
        <f>P30*AY$4</f>
        <v>0.15000000000000002</v>
      </c>
      <c r="AB30" s="71">
        <f t="shared" si="0"/>
        <v>0.70000000000000007</v>
      </c>
      <c r="AC30" s="70">
        <f t="shared" si="1"/>
        <v>0.15</v>
      </c>
      <c r="AD30" s="70">
        <f t="shared" si="2"/>
        <v>0.2</v>
      </c>
      <c r="AE30" s="70">
        <f t="shared" si="3"/>
        <v>0</v>
      </c>
      <c r="AF30" s="70">
        <f t="shared" si="4"/>
        <v>0.35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</row>
    <row r="31" spans="1:78" x14ac:dyDescent="0.25">
      <c r="A31" s="12" t="s">
        <v>1242</v>
      </c>
      <c r="B31" s="12">
        <v>3</v>
      </c>
      <c r="C31" s="12">
        <v>1</v>
      </c>
      <c r="D31" s="55">
        <v>41913</v>
      </c>
      <c r="E31" s="12">
        <v>10</v>
      </c>
      <c r="F31" s="12">
        <v>0</v>
      </c>
      <c r="G31" s="12">
        <v>4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2</v>
      </c>
      <c r="N31" s="12">
        <v>0</v>
      </c>
      <c r="O31" s="12">
        <v>1</v>
      </c>
      <c r="P31" s="12">
        <v>0</v>
      </c>
      <c r="Q31" s="70">
        <f>F31*AO$4</f>
        <v>0</v>
      </c>
      <c r="R31" s="70">
        <f>G31*AP$4</f>
        <v>0.6</v>
      </c>
      <c r="S31" s="70">
        <f>H31*AQ$4</f>
        <v>0</v>
      </c>
      <c r="T31" s="70">
        <f>I31*AR$4</f>
        <v>0</v>
      </c>
      <c r="U31" s="70">
        <f>J31*AS$4</f>
        <v>0</v>
      </c>
      <c r="V31" s="70">
        <f>K31*AT$4</f>
        <v>0.17499999999999999</v>
      </c>
      <c r="W31" s="70">
        <f>L31*AU$4</f>
        <v>0</v>
      </c>
      <c r="X31" s="70">
        <f>M31*AV$4</f>
        <v>0</v>
      </c>
      <c r="Y31" s="70">
        <f>N31*AW$4</f>
        <v>0</v>
      </c>
      <c r="Z31" s="70">
        <f>O31*AX$4</f>
        <v>0.05</v>
      </c>
      <c r="AA31" s="70">
        <f>P31*AY$4</f>
        <v>0</v>
      </c>
      <c r="AB31" s="71">
        <f t="shared" si="0"/>
        <v>0.82499999999999996</v>
      </c>
      <c r="AC31" s="70">
        <f t="shared" si="1"/>
        <v>0.6</v>
      </c>
      <c r="AD31" s="70">
        <f t="shared" si="2"/>
        <v>0.05</v>
      </c>
      <c r="AE31" s="70">
        <f t="shared" si="3"/>
        <v>0</v>
      </c>
      <c r="AF31" s="70">
        <f t="shared" si="4"/>
        <v>0.17499999999999999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</row>
    <row r="32" spans="1:78" ht="15.75" customHeight="1" x14ac:dyDescent="0.25">
      <c r="A32" s="12" t="s">
        <v>1242</v>
      </c>
      <c r="B32" s="12">
        <v>3</v>
      </c>
      <c r="C32" s="12">
        <v>1</v>
      </c>
      <c r="D32" s="55">
        <v>41933</v>
      </c>
      <c r="E32" s="12">
        <v>1</v>
      </c>
      <c r="F32" s="12">
        <v>0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0</v>
      </c>
      <c r="N32" s="12">
        <v>0</v>
      </c>
      <c r="O32" s="12">
        <v>0</v>
      </c>
      <c r="P32" s="12">
        <v>1</v>
      </c>
      <c r="Q32" s="70">
        <f>F32*AO$4</f>
        <v>0</v>
      </c>
      <c r="R32" s="70">
        <f>G32*AP$4</f>
        <v>0.15</v>
      </c>
      <c r="S32" s="70">
        <f>H32*AQ$4</f>
        <v>0</v>
      </c>
      <c r="T32" s="70">
        <f>I32*AR$4</f>
        <v>0</v>
      </c>
      <c r="U32" s="70">
        <f>J32*AS$4</f>
        <v>0</v>
      </c>
      <c r="V32" s="70">
        <f>K32*AT$4</f>
        <v>0</v>
      </c>
      <c r="W32" s="70">
        <f>L32*AU$4</f>
        <v>0.92592592592592593</v>
      </c>
      <c r="X32" s="70">
        <f>M32*AV$4</f>
        <v>0</v>
      </c>
      <c r="Y32" s="70">
        <f>N32*AW$4</f>
        <v>0</v>
      </c>
      <c r="Z32" s="70">
        <f>O32*AX$4</f>
        <v>0</v>
      </c>
      <c r="AA32" s="70">
        <f>P32*AY$4</f>
        <v>0.05</v>
      </c>
      <c r="AB32" s="71">
        <f t="shared" si="0"/>
        <v>1.125925925925926</v>
      </c>
      <c r="AC32" s="70">
        <f t="shared" si="1"/>
        <v>0.15</v>
      </c>
      <c r="AD32" s="70">
        <f t="shared" si="2"/>
        <v>0.05</v>
      </c>
      <c r="AE32" s="70">
        <f t="shared" si="3"/>
        <v>0.92592592592592593</v>
      </c>
      <c r="AF32" s="70">
        <f t="shared" si="4"/>
        <v>0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</row>
    <row r="33" spans="1:78" x14ac:dyDescent="0.25">
      <c r="A33" s="12" t="s">
        <v>1242</v>
      </c>
      <c r="B33" s="12">
        <v>3</v>
      </c>
      <c r="C33" s="12">
        <v>1</v>
      </c>
      <c r="D33" s="55">
        <v>41933</v>
      </c>
      <c r="E33" s="12">
        <v>2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1</v>
      </c>
      <c r="P33" s="12">
        <v>3</v>
      </c>
      <c r="Q33" s="70">
        <f>F33*AO$4</f>
        <v>0</v>
      </c>
      <c r="R33" s="70">
        <f>G33*AP$4</f>
        <v>0.15</v>
      </c>
      <c r="S33" s="70">
        <f>H33*AQ$4</f>
        <v>0</v>
      </c>
      <c r="T33" s="70">
        <f>I33*AR$4</f>
        <v>0</v>
      </c>
      <c r="U33" s="70">
        <f>J33*AS$4</f>
        <v>0</v>
      </c>
      <c r="V33" s="70">
        <f>K33*AT$4</f>
        <v>0</v>
      </c>
      <c r="W33" s="70">
        <f>L33*AU$4</f>
        <v>0</v>
      </c>
      <c r="X33" s="70">
        <f>M33*AV$4</f>
        <v>0</v>
      </c>
      <c r="Y33" s="70">
        <f>N33*AW$4</f>
        <v>0</v>
      </c>
      <c r="Z33" s="70">
        <f>O33*AX$4</f>
        <v>0.05</v>
      </c>
      <c r="AA33" s="70">
        <f>P33*AY$4</f>
        <v>0.15000000000000002</v>
      </c>
      <c r="AB33" s="71">
        <f t="shared" si="0"/>
        <v>0.35000000000000003</v>
      </c>
      <c r="AC33" s="70">
        <f t="shared" si="1"/>
        <v>0.15</v>
      </c>
      <c r="AD33" s="70">
        <f t="shared" si="2"/>
        <v>0.2</v>
      </c>
      <c r="AE33" s="70">
        <f t="shared" si="3"/>
        <v>0</v>
      </c>
      <c r="AF33" s="70">
        <f t="shared" si="4"/>
        <v>0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</row>
    <row r="34" spans="1:78" ht="15" customHeight="1" x14ac:dyDescent="0.25">
      <c r="A34" s="12" t="s">
        <v>1242</v>
      </c>
      <c r="B34" s="12">
        <v>3</v>
      </c>
      <c r="C34" s="12">
        <v>1</v>
      </c>
      <c r="D34" s="55">
        <v>41933</v>
      </c>
      <c r="E34" s="12">
        <v>3</v>
      </c>
      <c r="F34" s="12">
        <v>0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1</v>
      </c>
      <c r="O34" s="12">
        <v>1</v>
      </c>
      <c r="P34" s="12">
        <v>1</v>
      </c>
      <c r="Q34" s="70">
        <f>F34*AO$4</f>
        <v>0</v>
      </c>
      <c r="R34" s="70">
        <f>G34*AP$4</f>
        <v>0.15</v>
      </c>
      <c r="S34" s="70">
        <f>H34*AQ$4</f>
        <v>0</v>
      </c>
      <c r="T34" s="70">
        <f>I34*AR$4</f>
        <v>0</v>
      </c>
      <c r="U34" s="70">
        <f>J34*AS$4</f>
        <v>0</v>
      </c>
      <c r="V34" s="70">
        <f>K34*AT$4</f>
        <v>0</v>
      </c>
      <c r="W34" s="70">
        <f>L34*AU$4</f>
        <v>0</v>
      </c>
      <c r="X34" s="70">
        <f>M34*AV$4</f>
        <v>0</v>
      </c>
      <c r="Y34" s="70">
        <f>N34*AW$4</f>
        <v>0</v>
      </c>
      <c r="Z34" s="70">
        <f>O34*AX$4</f>
        <v>0.05</v>
      </c>
      <c r="AA34" s="70">
        <f>P34*AY$4</f>
        <v>0.05</v>
      </c>
      <c r="AB34" s="71">
        <f t="shared" si="0"/>
        <v>0.25</v>
      </c>
      <c r="AC34" s="70">
        <f t="shared" si="1"/>
        <v>0.15</v>
      </c>
      <c r="AD34" s="70">
        <f t="shared" si="2"/>
        <v>0.1</v>
      </c>
      <c r="AE34" s="70">
        <f t="shared" si="3"/>
        <v>0</v>
      </c>
      <c r="AF34" s="70">
        <f t="shared" si="4"/>
        <v>0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</row>
    <row r="35" spans="1:78" x14ac:dyDescent="0.25">
      <c r="A35" s="12" t="s">
        <v>1242</v>
      </c>
      <c r="B35" s="12">
        <v>3</v>
      </c>
      <c r="C35" s="12">
        <v>1</v>
      </c>
      <c r="D35" s="55">
        <v>41933</v>
      </c>
      <c r="E35" s="12">
        <v>4</v>
      </c>
      <c r="F35" s="12">
        <v>0</v>
      </c>
      <c r="G35" s="12">
        <v>3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2</v>
      </c>
      <c r="N35" s="12">
        <v>0</v>
      </c>
      <c r="O35" s="12">
        <v>2</v>
      </c>
      <c r="P35" s="12">
        <v>0</v>
      </c>
      <c r="Q35" s="70">
        <f>F35*AO$4</f>
        <v>0</v>
      </c>
      <c r="R35" s="70">
        <f>G35*AP$4</f>
        <v>0.44999999999999996</v>
      </c>
      <c r="S35" s="70">
        <f>H35*AQ$4</f>
        <v>0</v>
      </c>
      <c r="T35" s="70">
        <f>I35*AR$4</f>
        <v>0</v>
      </c>
      <c r="U35" s="70">
        <f>J35*AS$4</f>
        <v>0</v>
      </c>
      <c r="V35" s="70">
        <f>K35*AT$4</f>
        <v>0</v>
      </c>
      <c r="W35" s="70">
        <f>L35*AU$4</f>
        <v>0</v>
      </c>
      <c r="X35" s="70">
        <f>M35*AV$4</f>
        <v>0</v>
      </c>
      <c r="Y35" s="70">
        <f>N35*AW$4</f>
        <v>0</v>
      </c>
      <c r="Z35" s="70">
        <f>O35*AX$4</f>
        <v>0.1</v>
      </c>
      <c r="AA35" s="70">
        <f>P35*AY$4</f>
        <v>0</v>
      </c>
      <c r="AB35" s="71">
        <f t="shared" si="0"/>
        <v>0.54999999999999993</v>
      </c>
      <c r="AC35" s="70">
        <f t="shared" si="1"/>
        <v>0.44999999999999996</v>
      </c>
      <c r="AD35" s="70">
        <f t="shared" si="2"/>
        <v>0.1</v>
      </c>
      <c r="AE35" s="70">
        <f t="shared" si="3"/>
        <v>0</v>
      </c>
      <c r="AF35" s="70">
        <f t="shared" si="4"/>
        <v>0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</row>
    <row r="36" spans="1:78" ht="15.75" customHeight="1" x14ac:dyDescent="0.25">
      <c r="A36" s="12" t="s">
        <v>1242</v>
      </c>
      <c r="B36" s="12">
        <v>3</v>
      </c>
      <c r="C36" s="12">
        <v>1</v>
      </c>
      <c r="D36" s="55">
        <v>41933</v>
      </c>
      <c r="E36" s="12">
        <v>5</v>
      </c>
      <c r="F36" s="12">
        <v>0</v>
      </c>
      <c r="G36" s="12">
        <v>2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3</v>
      </c>
      <c r="P36" s="12">
        <v>5</v>
      </c>
      <c r="Q36" s="70">
        <f>F36*AO$4</f>
        <v>0</v>
      </c>
      <c r="R36" s="70">
        <f>G36*AP$4</f>
        <v>0.3</v>
      </c>
      <c r="S36" s="70">
        <f>H36*AQ$4</f>
        <v>0</v>
      </c>
      <c r="T36" s="70">
        <f>I36*AR$4</f>
        <v>0</v>
      </c>
      <c r="U36" s="70">
        <f>J36*AS$4</f>
        <v>0</v>
      </c>
      <c r="V36" s="70">
        <f>K36*AT$4</f>
        <v>0</v>
      </c>
      <c r="W36" s="70">
        <f>L36*AU$4</f>
        <v>0</v>
      </c>
      <c r="X36" s="70">
        <f>M36*AV$4</f>
        <v>0</v>
      </c>
      <c r="Y36" s="70">
        <f>N36*AW$4</f>
        <v>0</v>
      </c>
      <c r="Z36" s="70">
        <f>O36*AX$4</f>
        <v>0.15000000000000002</v>
      </c>
      <c r="AA36" s="70">
        <f>P36*AY$4</f>
        <v>0.25</v>
      </c>
      <c r="AB36" s="71">
        <f t="shared" si="0"/>
        <v>0.7</v>
      </c>
      <c r="AC36" s="70">
        <f t="shared" si="1"/>
        <v>0.3</v>
      </c>
      <c r="AD36" s="70">
        <f t="shared" si="2"/>
        <v>0.4</v>
      </c>
      <c r="AE36" s="70">
        <f t="shared" si="3"/>
        <v>0</v>
      </c>
      <c r="AF36" s="70">
        <f t="shared" si="4"/>
        <v>0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</row>
    <row r="37" spans="1:78" x14ac:dyDescent="0.25">
      <c r="A37" s="12" t="s">
        <v>1242</v>
      </c>
      <c r="B37" s="12">
        <v>3</v>
      </c>
      <c r="C37" s="12">
        <v>1</v>
      </c>
      <c r="D37" s="55">
        <v>41933</v>
      </c>
      <c r="E37" s="12">
        <v>6</v>
      </c>
      <c r="F37" s="12">
        <v>0</v>
      </c>
      <c r="G37" s="12">
        <v>3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70">
        <f>F37*AO$4</f>
        <v>0</v>
      </c>
      <c r="R37" s="70">
        <f>G37*AP$4</f>
        <v>0.44999999999999996</v>
      </c>
      <c r="S37" s="70">
        <f>H37*AQ$4</f>
        <v>0</v>
      </c>
      <c r="T37" s="70">
        <f>I37*AR$4</f>
        <v>0</v>
      </c>
      <c r="U37" s="70">
        <f>J37*AS$4</f>
        <v>0</v>
      </c>
      <c r="V37" s="70">
        <f>K37*AT$4</f>
        <v>0</v>
      </c>
      <c r="W37" s="70">
        <f>L37*AU$4</f>
        <v>0</v>
      </c>
      <c r="X37" s="70">
        <f>M37*AV$4</f>
        <v>0</v>
      </c>
      <c r="Y37" s="70">
        <f>N37*AW$4</f>
        <v>0</v>
      </c>
      <c r="Z37" s="70">
        <f>O37*AX$4</f>
        <v>0</v>
      </c>
      <c r="AA37" s="70">
        <f>P37*AY$4</f>
        <v>0</v>
      </c>
      <c r="AB37" s="71">
        <f t="shared" si="0"/>
        <v>0.44999999999999996</v>
      </c>
      <c r="AC37" s="70">
        <f t="shared" si="1"/>
        <v>0.44999999999999996</v>
      </c>
      <c r="AD37" s="70">
        <f t="shared" si="2"/>
        <v>0</v>
      </c>
      <c r="AE37" s="70">
        <f t="shared" si="3"/>
        <v>0</v>
      </c>
      <c r="AF37" s="70">
        <f t="shared" si="4"/>
        <v>0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</row>
    <row r="38" spans="1:78" ht="15" customHeight="1" x14ac:dyDescent="0.25">
      <c r="A38" s="12" t="s">
        <v>1242</v>
      </c>
      <c r="B38" s="12">
        <v>3</v>
      </c>
      <c r="C38" s="12">
        <v>1</v>
      </c>
      <c r="D38" s="55">
        <v>41933</v>
      </c>
      <c r="E38" s="12">
        <v>7</v>
      </c>
      <c r="F38" s="12">
        <v>0</v>
      </c>
      <c r="G38" s="12">
        <v>1</v>
      </c>
      <c r="H38" s="12">
        <v>0</v>
      </c>
      <c r="I38" s="12">
        <v>0</v>
      </c>
      <c r="J38" s="12">
        <v>0</v>
      </c>
      <c r="K38" s="12">
        <v>1</v>
      </c>
      <c r="L38" s="12">
        <v>0</v>
      </c>
      <c r="M38" s="12">
        <v>0</v>
      </c>
      <c r="N38" s="12">
        <v>1</v>
      </c>
      <c r="O38" s="12">
        <v>0</v>
      </c>
      <c r="P38" s="12">
        <v>0</v>
      </c>
      <c r="Q38" s="70">
        <f>F38*AO$4</f>
        <v>0</v>
      </c>
      <c r="R38" s="70">
        <f>G38*AP$4</f>
        <v>0.15</v>
      </c>
      <c r="S38" s="70">
        <f>H38*AQ$4</f>
        <v>0</v>
      </c>
      <c r="T38" s="70">
        <f>I38*AR$4</f>
        <v>0</v>
      </c>
      <c r="U38" s="70">
        <f>J38*AS$4</f>
        <v>0</v>
      </c>
      <c r="V38" s="70">
        <f>K38*AT$4</f>
        <v>0.17499999999999999</v>
      </c>
      <c r="W38" s="70">
        <f>L38*AU$4</f>
        <v>0</v>
      </c>
      <c r="X38" s="70">
        <f>M38*AV$4</f>
        <v>0</v>
      </c>
      <c r="Y38" s="70">
        <f>N38*AW$4</f>
        <v>0</v>
      </c>
      <c r="Z38" s="70">
        <f>O38*AX$4</f>
        <v>0</v>
      </c>
      <c r="AA38" s="70">
        <f>P38*AY$4</f>
        <v>0</v>
      </c>
      <c r="AB38" s="71">
        <f t="shared" si="0"/>
        <v>0.32499999999999996</v>
      </c>
      <c r="AC38" s="70">
        <f t="shared" si="1"/>
        <v>0.15</v>
      </c>
      <c r="AD38" s="70">
        <f t="shared" si="2"/>
        <v>0</v>
      </c>
      <c r="AE38" s="70">
        <f t="shared" si="3"/>
        <v>0</v>
      </c>
      <c r="AF38" s="70">
        <f t="shared" si="4"/>
        <v>0.17499999999999999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</row>
    <row r="39" spans="1:78" ht="15" customHeight="1" x14ac:dyDescent="0.25">
      <c r="A39" s="12" t="s">
        <v>1242</v>
      </c>
      <c r="B39" s="12">
        <v>3</v>
      </c>
      <c r="C39" s="12">
        <v>1</v>
      </c>
      <c r="D39" s="55">
        <v>41933</v>
      </c>
      <c r="E39" s="12">
        <v>8</v>
      </c>
      <c r="F39" s="12">
        <v>0</v>
      </c>
      <c r="G39" s="12">
        <v>2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1</v>
      </c>
      <c r="Q39" s="70">
        <f>F39*AO$4</f>
        <v>0</v>
      </c>
      <c r="R39" s="70">
        <f>G39*AP$4</f>
        <v>0.3</v>
      </c>
      <c r="S39" s="70">
        <f>H39*AQ$4</f>
        <v>0</v>
      </c>
      <c r="T39" s="70">
        <f>I39*AR$4</f>
        <v>0</v>
      </c>
      <c r="U39" s="70">
        <f>J39*AS$4</f>
        <v>0</v>
      </c>
      <c r="V39" s="70">
        <f>K39*AT$4</f>
        <v>0</v>
      </c>
      <c r="W39" s="70">
        <f>L39*AU$4</f>
        <v>0</v>
      </c>
      <c r="X39" s="70">
        <f>M39*AV$4</f>
        <v>0</v>
      </c>
      <c r="Y39" s="70">
        <f>N39*AW$4</f>
        <v>0</v>
      </c>
      <c r="Z39" s="70">
        <f>O39*AX$4</f>
        <v>0</v>
      </c>
      <c r="AA39" s="70">
        <f>P39*AY$4</f>
        <v>0.05</v>
      </c>
      <c r="AB39" s="71">
        <f t="shared" si="0"/>
        <v>0.35</v>
      </c>
      <c r="AC39" s="70">
        <f t="shared" si="1"/>
        <v>0.3</v>
      </c>
      <c r="AD39" s="70">
        <f t="shared" si="2"/>
        <v>0.05</v>
      </c>
      <c r="AE39" s="70">
        <f t="shared" si="3"/>
        <v>0</v>
      </c>
      <c r="AF39" s="70">
        <f t="shared" si="4"/>
        <v>0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</row>
    <row r="40" spans="1:78" x14ac:dyDescent="0.25">
      <c r="A40" s="12" t="s">
        <v>1242</v>
      </c>
      <c r="B40" s="12">
        <v>3</v>
      </c>
      <c r="C40" s="12">
        <v>1</v>
      </c>
      <c r="D40" s="55">
        <v>41933</v>
      </c>
      <c r="E40" s="12">
        <v>9</v>
      </c>
      <c r="F40" s="12">
        <v>0</v>
      </c>
      <c r="G40" s="12">
        <v>4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0</v>
      </c>
      <c r="O40" s="12">
        <v>1</v>
      </c>
      <c r="P40" s="12">
        <v>1</v>
      </c>
      <c r="Q40" s="70">
        <f>F40*AO$4</f>
        <v>0</v>
      </c>
      <c r="R40" s="70">
        <f>G40*AP$4</f>
        <v>0.6</v>
      </c>
      <c r="S40" s="70">
        <f>H40*AQ$4</f>
        <v>0</v>
      </c>
      <c r="T40" s="70">
        <f>I40*AR$4</f>
        <v>0</v>
      </c>
      <c r="U40" s="70">
        <f>J40*AS$4</f>
        <v>0</v>
      </c>
      <c r="V40" s="70">
        <f>K40*AT$4</f>
        <v>0</v>
      </c>
      <c r="W40" s="70">
        <f>L40*AU$4</f>
        <v>0</v>
      </c>
      <c r="X40" s="70">
        <f>M40*AV$4</f>
        <v>0</v>
      </c>
      <c r="Y40" s="70">
        <f>N40*AW$4</f>
        <v>0</v>
      </c>
      <c r="Z40" s="70">
        <f>O40*AX$4</f>
        <v>0.05</v>
      </c>
      <c r="AA40" s="70">
        <f>P40*AY$4</f>
        <v>0.05</v>
      </c>
      <c r="AB40" s="71">
        <f t="shared" si="0"/>
        <v>0.70000000000000007</v>
      </c>
      <c r="AC40" s="70">
        <f t="shared" si="1"/>
        <v>0.6</v>
      </c>
      <c r="AD40" s="70">
        <f t="shared" si="2"/>
        <v>0.1</v>
      </c>
      <c r="AE40" s="70">
        <f t="shared" si="3"/>
        <v>0</v>
      </c>
      <c r="AF40" s="70">
        <f t="shared" si="4"/>
        <v>0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</row>
    <row r="41" spans="1:78" x14ac:dyDescent="0.25">
      <c r="A41" s="12" t="s">
        <v>1242</v>
      </c>
      <c r="B41" s="12">
        <v>3</v>
      </c>
      <c r="C41" s="12">
        <v>1</v>
      </c>
      <c r="D41" s="55">
        <v>41933</v>
      </c>
      <c r="E41" s="12">
        <v>10</v>
      </c>
      <c r="F41" s="12">
        <v>0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  <c r="L41" s="12">
        <v>1</v>
      </c>
      <c r="M41" s="12">
        <v>0</v>
      </c>
      <c r="N41" s="12">
        <v>0</v>
      </c>
      <c r="O41" s="12">
        <v>0</v>
      </c>
      <c r="P41" s="12">
        <v>1</v>
      </c>
      <c r="Q41" s="70">
        <f>F41*AO$4</f>
        <v>0</v>
      </c>
      <c r="R41" s="70">
        <f>G41*AP$4</f>
        <v>0.15</v>
      </c>
      <c r="S41" s="70">
        <f>H41*AQ$4</f>
        <v>0</v>
      </c>
      <c r="T41" s="70">
        <f>I41*AR$4</f>
        <v>0</v>
      </c>
      <c r="U41" s="70">
        <f>J41*AS$4</f>
        <v>0</v>
      </c>
      <c r="V41" s="70">
        <f>K41*AT$4</f>
        <v>0</v>
      </c>
      <c r="W41" s="70">
        <f>L41*AU$4</f>
        <v>0.92592592592592593</v>
      </c>
      <c r="X41" s="70">
        <f>M41*AV$4</f>
        <v>0</v>
      </c>
      <c r="Y41" s="70">
        <f>N41*AW$4</f>
        <v>0</v>
      </c>
      <c r="Z41" s="70">
        <f>O41*AX$4</f>
        <v>0</v>
      </c>
      <c r="AA41" s="70">
        <f>P41*AY$4</f>
        <v>0.05</v>
      </c>
      <c r="AB41" s="71">
        <f t="shared" si="0"/>
        <v>1.125925925925926</v>
      </c>
      <c r="AC41" s="70">
        <f t="shared" si="1"/>
        <v>0.15</v>
      </c>
      <c r="AD41" s="70">
        <f t="shared" si="2"/>
        <v>0.05</v>
      </c>
      <c r="AE41" s="70">
        <f t="shared" si="3"/>
        <v>0.92592592592592593</v>
      </c>
      <c r="AF41" s="70">
        <f t="shared" si="4"/>
        <v>0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</row>
    <row r="42" spans="1:78" x14ac:dyDescent="0.25">
      <c r="A42" s="12" t="s">
        <v>1242</v>
      </c>
      <c r="B42" s="12">
        <v>3</v>
      </c>
      <c r="C42" s="12">
        <v>1</v>
      </c>
      <c r="D42" s="55">
        <v>41954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2</v>
      </c>
      <c r="P42" s="12">
        <v>1</v>
      </c>
      <c r="Q42" s="70">
        <f>F42*AO$4</f>
        <v>0</v>
      </c>
      <c r="R42" s="70">
        <f>G42*AP$4</f>
        <v>0</v>
      </c>
      <c r="S42" s="70">
        <f>H42*AQ$4</f>
        <v>0</v>
      </c>
      <c r="T42" s="70">
        <f>I42*AR$4</f>
        <v>0</v>
      </c>
      <c r="U42" s="70">
        <f>J42*AS$4</f>
        <v>0</v>
      </c>
      <c r="V42" s="70">
        <f>K42*AT$4</f>
        <v>0</v>
      </c>
      <c r="W42" s="70">
        <f>L42*AU$4</f>
        <v>0</v>
      </c>
      <c r="X42" s="70">
        <f>M42*AV$4</f>
        <v>0</v>
      </c>
      <c r="Y42" s="70">
        <f>N42*AW$4</f>
        <v>0</v>
      </c>
      <c r="Z42" s="70">
        <f>O42*AX$4</f>
        <v>0.1</v>
      </c>
      <c r="AA42" s="70">
        <f>P42*AY$4</f>
        <v>0.05</v>
      </c>
      <c r="AB42" s="71">
        <f t="shared" si="0"/>
        <v>0.15000000000000002</v>
      </c>
      <c r="AC42" s="70">
        <f t="shared" si="1"/>
        <v>0</v>
      </c>
      <c r="AD42" s="70">
        <f t="shared" si="2"/>
        <v>0.15000000000000002</v>
      </c>
      <c r="AE42" s="70">
        <f t="shared" si="3"/>
        <v>0</v>
      </c>
      <c r="AF42" s="70">
        <f t="shared" si="4"/>
        <v>0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</row>
    <row r="43" spans="1:78" ht="15" customHeight="1" x14ac:dyDescent="0.25">
      <c r="A43" s="12" t="s">
        <v>1242</v>
      </c>
      <c r="B43" s="12">
        <v>3</v>
      </c>
      <c r="C43" s="12">
        <v>1</v>
      </c>
      <c r="D43" s="55">
        <v>41954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0</v>
      </c>
      <c r="O43" s="12">
        <v>0</v>
      </c>
      <c r="P43" s="12">
        <v>1</v>
      </c>
      <c r="Q43" s="70">
        <f>F43*AO$4</f>
        <v>0</v>
      </c>
      <c r="R43" s="70">
        <f>G43*AP$4</f>
        <v>0</v>
      </c>
      <c r="S43" s="70">
        <f>H43*AQ$4</f>
        <v>0</v>
      </c>
      <c r="T43" s="70">
        <f>I43*AR$4</f>
        <v>0</v>
      </c>
      <c r="U43" s="70">
        <f>J43*AS$4</f>
        <v>0</v>
      </c>
      <c r="V43" s="70">
        <f>K43*AT$4</f>
        <v>0</v>
      </c>
      <c r="W43" s="70">
        <f>L43*AU$4</f>
        <v>0</v>
      </c>
      <c r="X43" s="70">
        <f>M43*AV$4</f>
        <v>0</v>
      </c>
      <c r="Y43" s="70">
        <f>N43*AW$4</f>
        <v>0</v>
      </c>
      <c r="Z43" s="70">
        <f>O43*AX$4</f>
        <v>0</v>
      </c>
      <c r="AA43" s="70">
        <f>P43*AY$4</f>
        <v>0.05</v>
      </c>
      <c r="AB43" s="71">
        <f t="shared" si="0"/>
        <v>0.05</v>
      </c>
      <c r="AC43" s="70">
        <f t="shared" si="1"/>
        <v>0</v>
      </c>
      <c r="AD43" s="70">
        <f t="shared" si="2"/>
        <v>0.05</v>
      </c>
      <c r="AE43" s="70">
        <f t="shared" si="3"/>
        <v>0</v>
      </c>
      <c r="AF43" s="70">
        <f t="shared" si="4"/>
        <v>0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  <row r="44" spans="1:78" ht="15.75" customHeight="1" x14ac:dyDescent="0.25">
      <c r="A44" s="12" t="s">
        <v>1242</v>
      </c>
      <c r="B44" s="12">
        <v>3</v>
      </c>
      <c r="C44" s="12">
        <v>1</v>
      </c>
      <c r="D44" s="55">
        <v>41954</v>
      </c>
      <c r="E44" s="12">
        <v>3</v>
      </c>
      <c r="F44" s="12">
        <v>0</v>
      </c>
      <c r="G44" s="12">
        <v>3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1</v>
      </c>
      <c r="Q44" s="70">
        <f>F44*AO$4</f>
        <v>0</v>
      </c>
      <c r="R44" s="70">
        <f>G44*AP$4</f>
        <v>0.44999999999999996</v>
      </c>
      <c r="S44" s="70">
        <f>H44*AQ$4</f>
        <v>0</v>
      </c>
      <c r="T44" s="70">
        <f>I44*AR$4</f>
        <v>0</v>
      </c>
      <c r="U44" s="70">
        <f>J44*AS$4</f>
        <v>0</v>
      </c>
      <c r="V44" s="70">
        <f>K44*AT$4</f>
        <v>0</v>
      </c>
      <c r="W44" s="70">
        <f>L44*AU$4</f>
        <v>0</v>
      </c>
      <c r="X44" s="70">
        <f>M44*AV$4</f>
        <v>0</v>
      </c>
      <c r="Y44" s="70">
        <f>N44*AW$4</f>
        <v>0</v>
      </c>
      <c r="Z44" s="70">
        <f>O44*AX$4</f>
        <v>0</v>
      </c>
      <c r="AA44" s="70">
        <f>P44*AY$4</f>
        <v>0.05</v>
      </c>
      <c r="AB44" s="71">
        <f t="shared" si="0"/>
        <v>0.49999999999999994</v>
      </c>
      <c r="AC44" s="70">
        <f t="shared" si="1"/>
        <v>0.44999999999999996</v>
      </c>
      <c r="AD44" s="70">
        <f t="shared" si="2"/>
        <v>0.05</v>
      </c>
      <c r="AE44" s="70">
        <f t="shared" si="3"/>
        <v>0</v>
      </c>
      <c r="AF44" s="70">
        <f t="shared" si="4"/>
        <v>0</v>
      </c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</row>
    <row r="45" spans="1:78" x14ac:dyDescent="0.25">
      <c r="A45" s="12" t="s">
        <v>1242</v>
      </c>
      <c r="B45" s="12">
        <v>3</v>
      </c>
      <c r="C45" s="12">
        <v>1</v>
      </c>
      <c r="D45" s="55">
        <v>41954</v>
      </c>
      <c r="E45" s="12">
        <v>4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0</v>
      </c>
      <c r="Q45" s="70">
        <f>F45*AO$4</f>
        <v>0</v>
      </c>
      <c r="R45" s="70">
        <f>G45*AP$4</f>
        <v>0</v>
      </c>
      <c r="S45" s="70">
        <f>H45*AQ$4</f>
        <v>0</v>
      </c>
      <c r="T45" s="70">
        <f>I45*AR$4</f>
        <v>0</v>
      </c>
      <c r="U45" s="70">
        <f>J45*AS$4</f>
        <v>0</v>
      </c>
      <c r="V45" s="70">
        <f>K45*AT$4</f>
        <v>0</v>
      </c>
      <c r="W45" s="70">
        <f>L45*AU$4</f>
        <v>0</v>
      </c>
      <c r="X45" s="70">
        <f>M45*AV$4</f>
        <v>0</v>
      </c>
      <c r="Y45" s="70">
        <f>N45*AW$4</f>
        <v>0</v>
      </c>
      <c r="Z45" s="70">
        <f>O45*AX$4</f>
        <v>0.05</v>
      </c>
      <c r="AA45" s="70">
        <f>P45*AY$4</f>
        <v>0</v>
      </c>
      <c r="AB45" s="71">
        <f t="shared" si="0"/>
        <v>0.05</v>
      </c>
      <c r="AC45" s="70">
        <f t="shared" si="1"/>
        <v>0</v>
      </c>
      <c r="AD45" s="70">
        <f t="shared" si="2"/>
        <v>0.05</v>
      </c>
      <c r="AE45" s="70">
        <f t="shared" si="3"/>
        <v>0</v>
      </c>
      <c r="AF45" s="70">
        <f t="shared" si="4"/>
        <v>0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</row>
    <row r="46" spans="1:78" ht="15" customHeight="1" x14ac:dyDescent="0.25">
      <c r="A46" s="12" t="s">
        <v>1242</v>
      </c>
      <c r="B46" s="12">
        <v>3</v>
      </c>
      <c r="C46" s="12">
        <v>1</v>
      </c>
      <c r="D46" s="55">
        <v>41954</v>
      </c>
      <c r="E46" s="12">
        <v>5</v>
      </c>
      <c r="F46" s="12">
        <v>0</v>
      </c>
      <c r="G46" s="12">
        <v>0</v>
      </c>
      <c r="H46" s="12">
        <v>0</v>
      </c>
      <c r="I46" s="12">
        <v>1</v>
      </c>
      <c r="J46" s="12">
        <v>0</v>
      </c>
      <c r="K46" s="12">
        <v>0</v>
      </c>
      <c r="L46" s="12">
        <v>0</v>
      </c>
      <c r="M46" s="12">
        <v>1</v>
      </c>
      <c r="N46" s="12">
        <v>0</v>
      </c>
      <c r="O46" s="12">
        <v>0</v>
      </c>
      <c r="P46" s="12">
        <v>0</v>
      </c>
      <c r="Q46" s="70">
        <f>F46*AO$4</f>
        <v>0</v>
      </c>
      <c r="R46" s="70">
        <f>G46*AP$4</f>
        <v>0</v>
      </c>
      <c r="S46" s="70">
        <f>H46*AQ$4</f>
        <v>0</v>
      </c>
      <c r="T46" s="70">
        <f>I46*AR$4</f>
        <v>0</v>
      </c>
      <c r="U46" s="70">
        <f>J46*AS$4</f>
        <v>0</v>
      </c>
      <c r="V46" s="70">
        <f>K46*AT$4</f>
        <v>0</v>
      </c>
      <c r="W46" s="70">
        <f>L46*AU$4</f>
        <v>0</v>
      </c>
      <c r="X46" s="70">
        <f>M46*AV$4</f>
        <v>0</v>
      </c>
      <c r="Y46" s="70">
        <f>N46*AW$4</f>
        <v>0</v>
      </c>
      <c r="Z46" s="70">
        <f>O46*AX$4</f>
        <v>0</v>
      </c>
      <c r="AA46" s="70">
        <f>P46*AY$4</f>
        <v>0</v>
      </c>
      <c r="AB46" s="71">
        <f t="shared" si="0"/>
        <v>0</v>
      </c>
      <c r="AC46" s="70">
        <f t="shared" si="1"/>
        <v>0</v>
      </c>
      <c r="AD46" s="70">
        <f t="shared" si="2"/>
        <v>0</v>
      </c>
      <c r="AE46" s="70">
        <f t="shared" si="3"/>
        <v>0</v>
      </c>
      <c r="AF46" s="70">
        <f t="shared" si="4"/>
        <v>0</v>
      </c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</row>
    <row r="47" spans="1:78" x14ac:dyDescent="0.25">
      <c r="A47" s="12" t="s">
        <v>1242</v>
      </c>
      <c r="B47" s="12">
        <v>3</v>
      </c>
      <c r="C47" s="12">
        <v>1</v>
      </c>
      <c r="D47" s="55">
        <v>41954</v>
      </c>
      <c r="E47" s="12">
        <v>6</v>
      </c>
      <c r="F47" s="12">
        <v>0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70">
        <f>F47*AO$4</f>
        <v>0</v>
      </c>
      <c r="R47" s="70">
        <f>G47*AP$4</f>
        <v>0.15</v>
      </c>
      <c r="S47" s="70">
        <f>H47*AQ$4</f>
        <v>0</v>
      </c>
      <c r="T47" s="70">
        <f>I47*AR$4</f>
        <v>0</v>
      </c>
      <c r="U47" s="70">
        <f>J47*AS$4</f>
        <v>0</v>
      </c>
      <c r="V47" s="70">
        <f>K47*AT$4</f>
        <v>0</v>
      </c>
      <c r="W47" s="70">
        <f>L47*AU$4</f>
        <v>0</v>
      </c>
      <c r="X47" s="70">
        <f>M47*AV$4</f>
        <v>0</v>
      </c>
      <c r="Y47" s="70">
        <f>N47*AW$4</f>
        <v>0</v>
      </c>
      <c r="Z47" s="70">
        <f>O47*AX$4</f>
        <v>0</v>
      </c>
      <c r="AA47" s="70">
        <f>P47*AY$4</f>
        <v>0</v>
      </c>
      <c r="AB47" s="71">
        <f t="shared" si="0"/>
        <v>0.15</v>
      </c>
      <c r="AC47" s="70">
        <f t="shared" si="1"/>
        <v>0.15</v>
      </c>
      <c r="AD47" s="70">
        <f t="shared" si="2"/>
        <v>0</v>
      </c>
      <c r="AE47" s="70">
        <f t="shared" si="3"/>
        <v>0</v>
      </c>
      <c r="AF47" s="70">
        <f t="shared" si="4"/>
        <v>0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</row>
    <row r="48" spans="1:78" x14ac:dyDescent="0.25">
      <c r="A48" s="12" t="s">
        <v>1242</v>
      </c>
      <c r="B48" s="12">
        <v>3</v>
      </c>
      <c r="C48" s="12">
        <v>1</v>
      </c>
      <c r="D48" s="55">
        <v>41954</v>
      </c>
      <c r="E48" s="12">
        <v>7</v>
      </c>
      <c r="F48" s="12">
        <v>0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2</v>
      </c>
      <c r="Q48" s="70">
        <f>F48*AO$4</f>
        <v>0</v>
      </c>
      <c r="R48" s="70">
        <f>G48*AP$4</f>
        <v>0.15</v>
      </c>
      <c r="S48" s="70">
        <f>H48*AQ$4</f>
        <v>0</v>
      </c>
      <c r="T48" s="70">
        <f>I48*AR$4</f>
        <v>0</v>
      </c>
      <c r="U48" s="70">
        <f>J48*AS$4</f>
        <v>0</v>
      </c>
      <c r="V48" s="70">
        <f>K48*AT$4</f>
        <v>0</v>
      </c>
      <c r="W48" s="70">
        <f>L48*AU$4</f>
        <v>0</v>
      </c>
      <c r="X48" s="70">
        <f>M48*AV$4</f>
        <v>0</v>
      </c>
      <c r="Y48" s="70">
        <f>N48*AW$4</f>
        <v>0</v>
      </c>
      <c r="Z48" s="70">
        <f>O48*AX$4</f>
        <v>0</v>
      </c>
      <c r="AA48" s="70">
        <f>P48*AY$4</f>
        <v>0.1</v>
      </c>
      <c r="AB48" s="71">
        <f t="shared" si="0"/>
        <v>0.25</v>
      </c>
      <c r="AC48" s="70">
        <f t="shared" si="1"/>
        <v>0.15</v>
      </c>
      <c r="AD48" s="70">
        <f t="shared" si="2"/>
        <v>0.1</v>
      </c>
      <c r="AE48" s="70">
        <f t="shared" si="3"/>
        <v>0</v>
      </c>
      <c r="AF48" s="70">
        <f t="shared" si="4"/>
        <v>0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</row>
    <row r="49" spans="1:78" x14ac:dyDescent="0.25">
      <c r="A49" s="12" t="s">
        <v>1242</v>
      </c>
      <c r="B49" s="12">
        <v>3</v>
      </c>
      <c r="C49" s="12">
        <v>1</v>
      </c>
      <c r="D49" s="55">
        <v>41954</v>
      </c>
      <c r="E49" s="12">
        <v>8</v>
      </c>
      <c r="F49" s="12">
        <v>0</v>
      </c>
      <c r="G49" s="12">
        <v>1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1</v>
      </c>
      <c r="Q49" s="70">
        <f>F49*AO$4</f>
        <v>0</v>
      </c>
      <c r="R49" s="70">
        <f>G49*AP$4</f>
        <v>0.15</v>
      </c>
      <c r="S49" s="70">
        <f>H49*AQ$4</f>
        <v>0</v>
      </c>
      <c r="T49" s="70">
        <f>I49*AR$4</f>
        <v>0</v>
      </c>
      <c r="U49" s="70">
        <f>J49*AS$4</f>
        <v>0</v>
      </c>
      <c r="V49" s="70">
        <f>K49*AT$4</f>
        <v>0</v>
      </c>
      <c r="W49" s="70">
        <f>L49*AU$4</f>
        <v>0</v>
      </c>
      <c r="X49" s="70">
        <f>M49*AV$4</f>
        <v>0</v>
      </c>
      <c r="Y49" s="70">
        <f>N49*AW$4</f>
        <v>0</v>
      </c>
      <c r="Z49" s="70">
        <f>O49*AX$4</f>
        <v>0</v>
      </c>
      <c r="AA49" s="70">
        <f>P49*AY$4</f>
        <v>0.05</v>
      </c>
      <c r="AB49" s="71">
        <f t="shared" si="0"/>
        <v>0.2</v>
      </c>
      <c r="AC49" s="70">
        <f t="shared" si="1"/>
        <v>0.15</v>
      </c>
      <c r="AD49" s="70">
        <f t="shared" si="2"/>
        <v>0.05</v>
      </c>
      <c r="AE49" s="70">
        <f t="shared" si="3"/>
        <v>0</v>
      </c>
      <c r="AF49" s="70">
        <f t="shared" si="4"/>
        <v>0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</row>
    <row r="50" spans="1:78" ht="15" customHeight="1" x14ac:dyDescent="0.25">
      <c r="A50" s="12" t="s">
        <v>1242</v>
      </c>
      <c r="B50" s="12">
        <v>3</v>
      </c>
      <c r="C50" s="12">
        <v>1</v>
      </c>
      <c r="D50" s="55">
        <v>41954</v>
      </c>
      <c r="E50" s="12">
        <v>9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</v>
      </c>
      <c r="P50" s="12">
        <v>0</v>
      </c>
      <c r="Q50" s="70">
        <f>F50*AO$4</f>
        <v>0</v>
      </c>
      <c r="R50" s="70">
        <f>G50*AP$4</f>
        <v>0</v>
      </c>
      <c r="S50" s="70">
        <f>H50*AQ$4</f>
        <v>0</v>
      </c>
      <c r="T50" s="70">
        <f>I50*AR$4</f>
        <v>0</v>
      </c>
      <c r="U50" s="70">
        <f>J50*AS$4</f>
        <v>0</v>
      </c>
      <c r="V50" s="70">
        <f>K50*AT$4</f>
        <v>0</v>
      </c>
      <c r="W50" s="70">
        <f>L50*AU$4</f>
        <v>0</v>
      </c>
      <c r="X50" s="70">
        <f>M50*AV$4</f>
        <v>0</v>
      </c>
      <c r="Y50" s="70">
        <f>N50*AW$4</f>
        <v>0</v>
      </c>
      <c r="Z50" s="70">
        <f>O50*AX$4</f>
        <v>0.05</v>
      </c>
      <c r="AA50" s="70">
        <f>P50*AY$4</f>
        <v>0</v>
      </c>
      <c r="AB50" s="71">
        <f t="shared" si="0"/>
        <v>0.05</v>
      </c>
      <c r="AC50" s="70">
        <f t="shared" si="1"/>
        <v>0</v>
      </c>
      <c r="AD50" s="70">
        <f t="shared" si="2"/>
        <v>0.05</v>
      </c>
      <c r="AE50" s="70">
        <f t="shared" si="3"/>
        <v>0</v>
      </c>
      <c r="AF50" s="70">
        <f t="shared" si="4"/>
        <v>0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</row>
    <row r="51" spans="1:78" x14ac:dyDescent="0.25">
      <c r="A51" s="12" t="s">
        <v>1242</v>
      </c>
      <c r="B51" s="12">
        <v>3</v>
      </c>
      <c r="C51" s="12">
        <v>1</v>
      </c>
      <c r="D51" s="55">
        <v>41954</v>
      </c>
      <c r="E51" s="12">
        <v>10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70">
        <f>F51*AO$4</f>
        <v>0</v>
      </c>
      <c r="R51" s="70">
        <f>G51*AP$4</f>
        <v>0</v>
      </c>
      <c r="S51" s="70">
        <f>H51*AQ$4</f>
        <v>0</v>
      </c>
      <c r="T51" s="70">
        <f>I51*AR$4</f>
        <v>0</v>
      </c>
      <c r="U51" s="70">
        <f>J51*AS$4</f>
        <v>0</v>
      </c>
      <c r="V51" s="70">
        <f>K51*AT$4</f>
        <v>0</v>
      </c>
      <c r="W51" s="70">
        <f>L51*AU$4</f>
        <v>0</v>
      </c>
      <c r="X51" s="70">
        <f>M51*AV$4</f>
        <v>0</v>
      </c>
      <c r="Y51" s="70">
        <f>N51*AW$4</f>
        <v>0</v>
      </c>
      <c r="Z51" s="70">
        <f>O51*AX$4</f>
        <v>0</v>
      </c>
      <c r="AA51" s="70">
        <f>P51*AY$4</f>
        <v>0</v>
      </c>
      <c r="AB51" s="71">
        <f t="shared" si="0"/>
        <v>0</v>
      </c>
      <c r="AC51" s="70">
        <f t="shared" si="1"/>
        <v>0</v>
      </c>
      <c r="AD51" s="70">
        <f t="shared" si="2"/>
        <v>0</v>
      </c>
      <c r="AE51" s="70">
        <f t="shared" si="3"/>
        <v>0</v>
      </c>
      <c r="AF51" s="70">
        <f t="shared" si="4"/>
        <v>0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</row>
    <row r="52" spans="1:78" x14ac:dyDescent="0.25">
      <c r="A52" s="12" t="s">
        <v>1242</v>
      </c>
      <c r="B52" s="12">
        <v>3</v>
      </c>
      <c r="C52" s="12">
        <v>1</v>
      </c>
      <c r="D52" s="55">
        <v>41975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70">
        <f>F52*AO$4</f>
        <v>0</v>
      </c>
      <c r="R52" s="70">
        <f>G52*AP$4</f>
        <v>0</v>
      </c>
      <c r="S52" s="70">
        <f>H52*AQ$4</f>
        <v>0</v>
      </c>
      <c r="T52" s="70">
        <f>I52*AR$4</f>
        <v>0</v>
      </c>
      <c r="U52" s="70">
        <f>J52*AS$4</f>
        <v>0</v>
      </c>
      <c r="V52" s="70">
        <f>K52*AT$4</f>
        <v>0</v>
      </c>
      <c r="W52" s="70">
        <f>L52*AU$4</f>
        <v>0</v>
      </c>
      <c r="X52" s="70">
        <f>M52*AV$4</f>
        <v>0</v>
      </c>
      <c r="Y52" s="70">
        <f>N52*AW$4</f>
        <v>0</v>
      </c>
      <c r="Z52" s="70">
        <f>O52*AX$4</f>
        <v>0</v>
      </c>
      <c r="AA52" s="70">
        <f>P52*AY$4</f>
        <v>0</v>
      </c>
      <c r="AB52" s="71">
        <f t="shared" si="0"/>
        <v>0</v>
      </c>
      <c r="AC52" s="70">
        <f t="shared" si="1"/>
        <v>0</v>
      </c>
      <c r="AD52" s="70">
        <f t="shared" si="2"/>
        <v>0</v>
      </c>
      <c r="AE52" s="70">
        <f t="shared" si="3"/>
        <v>0</v>
      </c>
      <c r="AF52" s="70">
        <f t="shared" si="4"/>
        <v>0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</row>
    <row r="53" spans="1:78" x14ac:dyDescent="0.25">
      <c r="A53" s="12" t="s">
        <v>1242</v>
      </c>
      <c r="B53" s="12">
        <v>3</v>
      </c>
      <c r="C53" s="12">
        <v>1</v>
      </c>
      <c r="D53" s="55">
        <v>41975</v>
      </c>
      <c r="E53" s="12">
        <v>2</v>
      </c>
      <c r="F53" s="12">
        <v>0</v>
      </c>
      <c r="G53" s="12">
        <v>0</v>
      </c>
      <c r="H53" s="12">
        <v>0</v>
      </c>
      <c r="I53" s="12">
        <v>0</v>
      </c>
      <c r="J53" s="12">
        <v>1</v>
      </c>
      <c r="K53" s="12">
        <v>1</v>
      </c>
      <c r="L53" s="12">
        <v>0</v>
      </c>
      <c r="M53" s="12">
        <v>0</v>
      </c>
      <c r="N53" s="12">
        <v>0</v>
      </c>
      <c r="O53" s="12">
        <v>0</v>
      </c>
      <c r="P53" s="12">
        <v>1</v>
      </c>
      <c r="Q53" s="70">
        <f>F53*AO$4</f>
        <v>0</v>
      </c>
      <c r="R53" s="70">
        <f>G53*AP$4</f>
        <v>0</v>
      </c>
      <c r="S53" s="70">
        <f>H53*AQ$4</f>
        <v>0</v>
      </c>
      <c r="T53" s="70">
        <f>I53*AR$4</f>
        <v>0</v>
      </c>
      <c r="U53" s="70">
        <f>J53*AS$4</f>
        <v>3.0303030303030304E-2</v>
      </c>
      <c r="V53" s="70">
        <f>K53*AT$4</f>
        <v>0.17499999999999999</v>
      </c>
      <c r="W53" s="70">
        <f>L53*AU$4</f>
        <v>0</v>
      </c>
      <c r="X53" s="70">
        <f>M53*AV$4</f>
        <v>0</v>
      </c>
      <c r="Y53" s="70">
        <f>N53*AW$4</f>
        <v>0</v>
      </c>
      <c r="Z53" s="70">
        <f>O53*AX$4</f>
        <v>0</v>
      </c>
      <c r="AA53" s="70">
        <f>P53*AY$4</f>
        <v>0.05</v>
      </c>
      <c r="AB53" s="71">
        <f t="shared" si="0"/>
        <v>0.25530303030303031</v>
      </c>
      <c r="AC53" s="70">
        <f t="shared" si="1"/>
        <v>0</v>
      </c>
      <c r="AD53" s="70">
        <f t="shared" si="2"/>
        <v>0.05</v>
      </c>
      <c r="AE53" s="70">
        <f t="shared" si="3"/>
        <v>0</v>
      </c>
      <c r="AF53" s="70">
        <f t="shared" si="4"/>
        <v>0.20530303030303029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</row>
    <row r="54" spans="1:78" ht="15" customHeight="1" x14ac:dyDescent="0.25">
      <c r="A54" s="12" t="s">
        <v>1242</v>
      </c>
      <c r="B54" s="12">
        <v>3</v>
      </c>
      <c r="C54" s="12">
        <v>1</v>
      </c>
      <c r="D54" s="55">
        <v>41975</v>
      </c>
      <c r="E54" s="12">
        <v>3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1</v>
      </c>
      <c r="Q54" s="70">
        <f>F54*AO$4</f>
        <v>0</v>
      </c>
      <c r="R54" s="70">
        <f>G54*AP$4</f>
        <v>0</v>
      </c>
      <c r="S54" s="70">
        <f>H54*AQ$4</f>
        <v>0</v>
      </c>
      <c r="T54" s="70">
        <f>I54*AR$4</f>
        <v>0</v>
      </c>
      <c r="U54" s="70">
        <f>J54*AS$4</f>
        <v>0</v>
      </c>
      <c r="V54" s="70">
        <f>K54*AT$4</f>
        <v>0</v>
      </c>
      <c r="W54" s="70">
        <f>L54*AU$4</f>
        <v>0</v>
      </c>
      <c r="X54" s="70">
        <f>M54*AV$4</f>
        <v>0</v>
      </c>
      <c r="Y54" s="70">
        <f>N54*AW$4</f>
        <v>0</v>
      </c>
      <c r="Z54" s="70">
        <f>O54*AX$4</f>
        <v>0</v>
      </c>
      <c r="AA54" s="70">
        <f>P54*AY$4</f>
        <v>0.05</v>
      </c>
      <c r="AB54" s="71">
        <f t="shared" si="0"/>
        <v>0.05</v>
      </c>
      <c r="AC54" s="70">
        <f t="shared" si="1"/>
        <v>0</v>
      </c>
      <c r="AD54" s="70">
        <f t="shared" si="2"/>
        <v>0.05</v>
      </c>
      <c r="AE54" s="70">
        <f t="shared" si="3"/>
        <v>0</v>
      </c>
      <c r="AF54" s="70">
        <f t="shared" si="4"/>
        <v>0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</row>
    <row r="55" spans="1:78" x14ac:dyDescent="0.25">
      <c r="A55" s="12" t="s">
        <v>1242</v>
      </c>
      <c r="B55" s="12">
        <v>3</v>
      </c>
      <c r="C55" s="12">
        <v>1</v>
      </c>
      <c r="D55" s="55">
        <v>41975</v>
      </c>
      <c r="E55" s="12">
        <v>4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2</v>
      </c>
      <c r="Q55" s="70">
        <f>F55*AO$4</f>
        <v>0</v>
      </c>
      <c r="R55" s="70">
        <f>G55*AP$4</f>
        <v>0</v>
      </c>
      <c r="S55" s="70">
        <f>H55*AQ$4</f>
        <v>0</v>
      </c>
      <c r="T55" s="70">
        <f>I55*AR$4</f>
        <v>0</v>
      </c>
      <c r="U55" s="70">
        <f>J55*AS$4</f>
        <v>0</v>
      </c>
      <c r="V55" s="70">
        <f>K55*AT$4</f>
        <v>0</v>
      </c>
      <c r="W55" s="70">
        <f>L55*AU$4</f>
        <v>0</v>
      </c>
      <c r="X55" s="70">
        <f>M55*AV$4</f>
        <v>0</v>
      </c>
      <c r="Y55" s="70">
        <f>N55*AW$4</f>
        <v>0</v>
      </c>
      <c r="Z55" s="70">
        <f>O55*AX$4</f>
        <v>0</v>
      </c>
      <c r="AA55" s="70">
        <f>P55*AY$4</f>
        <v>0.1</v>
      </c>
      <c r="AB55" s="71">
        <f t="shared" si="0"/>
        <v>0.1</v>
      </c>
      <c r="AC55" s="70">
        <f t="shared" si="1"/>
        <v>0</v>
      </c>
      <c r="AD55" s="70">
        <f t="shared" si="2"/>
        <v>0.1</v>
      </c>
      <c r="AE55" s="70">
        <f t="shared" si="3"/>
        <v>0</v>
      </c>
      <c r="AF55" s="70">
        <f t="shared" si="4"/>
        <v>0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x14ac:dyDescent="0.25">
      <c r="A56" s="12" t="s">
        <v>1242</v>
      </c>
      <c r="B56" s="12">
        <v>3</v>
      </c>
      <c r="C56" s="12">
        <v>1</v>
      </c>
      <c r="D56" s="55">
        <v>41975</v>
      </c>
      <c r="E56" s="12">
        <v>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70">
        <f>F56*AO$4</f>
        <v>0</v>
      </c>
      <c r="R56" s="70">
        <f>G56*AP$4</f>
        <v>0</v>
      </c>
      <c r="S56" s="70">
        <f>H56*AQ$4</f>
        <v>0</v>
      </c>
      <c r="T56" s="70">
        <f>I56*AR$4</f>
        <v>0</v>
      </c>
      <c r="U56" s="70">
        <f>J56*AS$4</f>
        <v>0</v>
      </c>
      <c r="V56" s="70">
        <f>K56*AT$4</f>
        <v>0</v>
      </c>
      <c r="W56" s="70">
        <f>L56*AU$4</f>
        <v>0</v>
      </c>
      <c r="X56" s="70">
        <f>M56*AV$4</f>
        <v>0</v>
      </c>
      <c r="Y56" s="70">
        <f>N56*AW$4</f>
        <v>0</v>
      </c>
      <c r="Z56" s="70">
        <f>O56*AX$4</f>
        <v>0</v>
      </c>
      <c r="AA56" s="70">
        <f>P56*AY$4</f>
        <v>0</v>
      </c>
      <c r="AB56" s="71">
        <f t="shared" si="0"/>
        <v>0</v>
      </c>
      <c r="AC56" s="70">
        <f t="shared" si="1"/>
        <v>0</v>
      </c>
      <c r="AD56" s="70">
        <f t="shared" si="2"/>
        <v>0</v>
      </c>
      <c r="AE56" s="70">
        <f t="shared" si="3"/>
        <v>0</v>
      </c>
      <c r="AF56" s="70">
        <f t="shared" si="4"/>
        <v>0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x14ac:dyDescent="0.25">
      <c r="A57" s="12" t="s">
        <v>1242</v>
      </c>
      <c r="B57" s="12">
        <v>3</v>
      </c>
      <c r="C57" s="12">
        <v>1</v>
      </c>
      <c r="D57" s="55">
        <v>41975</v>
      </c>
      <c r="E57" s="12">
        <v>6</v>
      </c>
      <c r="F57" s="12">
        <v>0</v>
      </c>
      <c r="G57" s="12">
        <v>1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2">
        <v>0</v>
      </c>
      <c r="Q57" s="70">
        <f>F57*AO$4</f>
        <v>0</v>
      </c>
      <c r="R57" s="70">
        <f>G57*AP$4</f>
        <v>0.15</v>
      </c>
      <c r="S57" s="70">
        <f>H57*AQ$4</f>
        <v>0</v>
      </c>
      <c r="T57" s="70">
        <f>I57*AR$4</f>
        <v>0</v>
      </c>
      <c r="U57" s="70">
        <f>J57*AS$4</f>
        <v>0</v>
      </c>
      <c r="V57" s="70">
        <f>K57*AT$4</f>
        <v>0</v>
      </c>
      <c r="W57" s="70">
        <f>L57*AU$4</f>
        <v>0</v>
      </c>
      <c r="X57" s="70">
        <f>M57*AV$4</f>
        <v>0</v>
      </c>
      <c r="Y57" s="70">
        <f>N57*AW$4</f>
        <v>0</v>
      </c>
      <c r="Z57" s="70">
        <f>O57*AX$4</f>
        <v>0</v>
      </c>
      <c r="AA57" s="70">
        <f>P57*AY$4</f>
        <v>0</v>
      </c>
      <c r="AB57" s="71">
        <f t="shared" si="0"/>
        <v>0.15</v>
      </c>
      <c r="AC57" s="70">
        <f t="shared" si="1"/>
        <v>0.15</v>
      </c>
      <c r="AD57" s="70">
        <f t="shared" si="2"/>
        <v>0</v>
      </c>
      <c r="AE57" s="70">
        <f t="shared" si="3"/>
        <v>0</v>
      </c>
      <c r="AF57" s="70">
        <f t="shared" si="4"/>
        <v>0</v>
      </c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x14ac:dyDescent="0.25">
      <c r="A58" s="12" t="s">
        <v>1242</v>
      </c>
      <c r="B58" s="12">
        <v>3</v>
      </c>
      <c r="C58" s="12">
        <v>1</v>
      </c>
      <c r="D58" s="55">
        <v>41975</v>
      </c>
      <c r="E58" s="12">
        <v>7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70">
        <f>F58*AO$4</f>
        <v>0</v>
      </c>
      <c r="R58" s="70">
        <f>G58*AP$4</f>
        <v>0.15</v>
      </c>
      <c r="S58" s="70">
        <f>H58*AQ$4</f>
        <v>0</v>
      </c>
      <c r="T58" s="70">
        <f>I58*AR$4</f>
        <v>0</v>
      </c>
      <c r="U58" s="70">
        <f>J58*AS$4</f>
        <v>0</v>
      </c>
      <c r="V58" s="70">
        <f>K58*AT$4</f>
        <v>0</v>
      </c>
      <c r="W58" s="70">
        <f>L58*AU$4</f>
        <v>0</v>
      </c>
      <c r="X58" s="70">
        <f>M58*AV$4</f>
        <v>0</v>
      </c>
      <c r="Y58" s="70">
        <f>N58*AW$4</f>
        <v>0</v>
      </c>
      <c r="Z58" s="70">
        <f>O58*AX$4</f>
        <v>0</v>
      </c>
      <c r="AA58" s="70">
        <f>P58*AY$4</f>
        <v>0</v>
      </c>
      <c r="AB58" s="71">
        <f t="shared" si="0"/>
        <v>0.15</v>
      </c>
      <c r="AC58" s="70">
        <f t="shared" si="1"/>
        <v>0.15</v>
      </c>
      <c r="AD58" s="70">
        <f t="shared" si="2"/>
        <v>0</v>
      </c>
      <c r="AE58" s="70">
        <f t="shared" si="3"/>
        <v>0</v>
      </c>
      <c r="AF58" s="70">
        <f t="shared" si="4"/>
        <v>0</v>
      </c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x14ac:dyDescent="0.25">
      <c r="A59" s="12" t="s">
        <v>1242</v>
      </c>
      <c r="B59" s="12">
        <v>3</v>
      </c>
      <c r="C59" s="12">
        <v>1</v>
      </c>
      <c r="D59" s="55">
        <v>41975</v>
      </c>
      <c r="E59" s="12">
        <v>8</v>
      </c>
      <c r="F59" s="12">
        <v>0</v>
      </c>
      <c r="G59" s="12">
        <v>1</v>
      </c>
      <c r="H59" s="12">
        <v>0</v>
      </c>
      <c r="I59" s="12">
        <v>0</v>
      </c>
      <c r="J59" s="12">
        <v>0</v>
      </c>
      <c r="K59" s="12">
        <v>0</v>
      </c>
      <c r="L59" s="12">
        <v>1</v>
      </c>
      <c r="M59" s="12">
        <v>1</v>
      </c>
      <c r="N59" s="12">
        <v>0</v>
      </c>
      <c r="O59" s="12">
        <v>0</v>
      </c>
      <c r="P59" s="12">
        <v>2</v>
      </c>
      <c r="Q59" s="70">
        <f>F59*AO$4</f>
        <v>0</v>
      </c>
      <c r="R59" s="70">
        <f>G59*AP$4</f>
        <v>0.15</v>
      </c>
      <c r="S59" s="70">
        <f>H59*AQ$4</f>
        <v>0</v>
      </c>
      <c r="T59" s="70">
        <f>I59*AR$4</f>
        <v>0</v>
      </c>
      <c r="U59" s="70">
        <f>J59*AS$4</f>
        <v>0</v>
      </c>
      <c r="V59" s="70">
        <f>K59*AT$4</f>
        <v>0</v>
      </c>
      <c r="W59" s="70">
        <f>L59*AU$4</f>
        <v>0.92592592592592593</v>
      </c>
      <c r="X59" s="70">
        <f>M59*AV$4</f>
        <v>0</v>
      </c>
      <c r="Y59" s="70">
        <f>N59*AW$4</f>
        <v>0</v>
      </c>
      <c r="Z59" s="70">
        <f>O59*AX$4</f>
        <v>0</v>
      </c>
      <c r="AA59" s="70">
        <f>P59*AY$4</f>
        <v>0.1</v>
      </c>
      <c r="AB59" s="71">
        <f t="shared" si="0"/>
        <v>1.175925925925926</v>
      </c>
      <c r="AC59" s="70">
        <f t="shared" si="1"/>
        <v>0.15</v>
      </c>
      <c r="AD59" s="70">
        <f t="shared" si="2"/>
        <v>0.1</v>
      </c>
      <c r="AE59" s="70">
        <f t="shared" si="3"/>
        <v>0.92592592592592593</v>
      </c>
      <c r="AF59" s="70">
        <f t="shared" si="4"/>
        <v>0</v>
      </c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x14ac:dyDescent="0.25">
      <c r="A60" s="12" t="s">
        <v>1242</v>
      </c>
      <c r="B60" s="12">
        <v>3</v>
      </c>
      <c r="C60" s="12">
        <v>1</v>
      </c>
      <c r="D60" s="55">
        <v>41975</v>
      </c>
      <c r="E60" s="12">
        <v>9</v>
      </c>
      <c r="F60" s="12">
        <v>0</v>
      </c>
      <c r="G60" s="12">
        <v>1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12">
        <v>0</v>
      </c>
      <c r="Q60" s="70">
        <f>F60*AO$4</f>
        <v>0</v>
      </c>
      <c r="R60" s="70">
        <f>G60*AP$4</f>
        <v>0.15</v>
      </c>
      <c r="S60" s="70">
        <f>H60*AQ$4</f>
        <v>0</v>
      </c>
      <c r="T60" s="70">
        <f>I60*AR$4</f>
        <v>0</v>
      </c>
      <c r="U60" s="70">
        <f>J60*AS$4</f>
        <v>0</v>
      </c>
      <c r="V60" s="70">
        <f>K60*AT$4</f>
        <v>0</v>
      </c>
      <c r="W60" s="70">
        <f>L60*AU$4</f>
        <v>0</v>
      </c>
      <c r="X60" s="70">
        <f>M60*AV$4</f>
        <v>0</v>
      </c>
      <c r="Y60" s="70">
        <f>N60*AW$4</f>
        <v>0</v>
      </c>
      <c r="Z60" s="70">
        <f>O60*AX$4</f>
        <v>0</v>
      </c>
      <c r="AA60" s="70">
        <f>P60*AY$4</f>
        <v>0</v>
      </c>
      <c r="AB60" s="71">
        <f t="shared" si="0"/>
        <v>0.15</v>
      </c>
      <c r="AC60" s="70">
        <f t="shared" si="1"/>
        <v>0.15</v>
      </c>
      <c r="AD60" s="70">
        <f t="shared" si="2"/>
        <v>0</v>
      </c>
      <c r="AE60" s="70">
        <f t="shared" si="3"/>
        <v>0</v>
      </c>
      <c r="AF60" s="70">
        <f t="shared" si="4"/>
        <v>0</v>
      </c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ht="15" customHeight="1" x14ac:dyDescent="0.25">
      <c r="A61" s="12" t="s">
        <v>1242</v>
      </c>
      <c r="B61" s="12">
        <v>3</v>
      </c>
      <c r="C61" s="12">
        <v>1</v>
      </c>
      <c r="D61" s="55">
        <v>41975</v>
      </c>
      <c r="E61" s="12">
        <v>10</v>
      </c>
      <c r="F61" s="12">
        <v>0</v>
      </c>
      <c r="G61" s="12">
        <v>0</v>
      </c>
      <c r="H61" s="12">
        <v>0</v>
      </c>
      <c r="I61" s="12">
        <v>0</v>
      </c>
      <c r="J61" s="12">
        <v>1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1</v>
      </c>
      <c r="Q61" s="70">
        <f>F61*AO$4</f>
        <v>0</v>
      </c>
      <c r="R61" s="70">
        <f>G61*AP$4</f>
        <v>0</v>
      </c>
      <c r="S61" s="70">
        <f>H61*AQ$4</f>
        <v>0</v>
      </c>
      <c r="T61" s="70">
        <f>I61*AR$4</f>
        <v>0</v>
      </c>
      <c r="U61" s="70">
        <f>J61*AS$4</f>
        <v>3.0303030303030304E-2</v>
      </c>
      <c r="V61" s="70">
        <f>K61*AT$4</f>
        <v>0</v>
      </c>
      <c r="W61" s="70">
        <f>L61*AU$4</f>
        <v>0</v>
      </c>
      <c r="X61" s="70">
        <f>M61*AV$4</f>
        <v>0</v>
      </c>
      <c r="Y61" s="70">
        <f>N61*AW$4</f>
        <v>0</v>
      </c>
      <c r="Z61" s="70">
        <f>O61*AX$4</f>
        <v>0</v>
      </c>
      <c r="AA61" s="70">
        <f>P61*AY$4</f>
        <v>0.05</v>
      </c>
      <c r="AB61" s="71">
        <f t="shared" si="0"/>
        <v>8.0303030303030307E-2</v>
      </c>
      <c r="AC61" s="70">
        <f t="shared" si="1"/>
        <v>0</v>
      </c>
      <c r="AD61" s="70">
        <f t="shared" si="2"/>
        <v>0.05</v>
      </c>
      <c r="AE61" s="70">
        <f t="shared" si="3"/>
        <v>0</v>
      </c>
      <c r="AF61" s="70">
        <f t="shared" si="4"/>
        <v>3.0303030303030304E-2</v>
      </c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s="3" customFormat="1" x14ac:dyDescent="0.25">
      <c r="A62" s="12" t="s">
        <v>1242</v>
      </c>
      <c r="B62" s="12">
        <v>1</v>
      </c>
      <c r="C62" s="12">
        <v>1</v>
      </c>
      <c r="D62" s="55">
        <v>42166</v>
      </c>
      <c r="E62" s="12">
        <v>1</v>
      </c>
      <c r="F62" s="12">
        <v>12</v>
      </c>
      <c r="G62" s="12">
        <v>19</v>
      </c>
      <c r="H62" s="12">
        <v>3</v>
      </c>
      <c r="I62" s="12">
        <v>1</v>
      </c>
      <c r="J62" s="12">
        <v>0</v>
      </c>
      <c r="K62" s="12">
        <v>0</v>
      </c>
      <c r="L62" s="12">
        <v>3</v>
      </c>
      <c r="M62" s="12">
        <v>0</v>
      </c>
      <c r="N62" s="12">
        <v>0</v>
      </c>
      <c r="O62" s="12">
        <v>1</v>
      </c>
      <c r="P62" s="12">
        <v>6</v>
      </c>
      <c r="Q62" s="12">
        <f>F62*AO$2</f>
        <v>1.2000000000000002</v>
      </c>
      <c r="R62" s="12">
        <f>G62*AP$2</f>
        <v>0</v>
      </c>
      <c r="S62" s="12">
        <f>H62*AQ$2</f>
        <v>1.2000000000000002</v>
      </c>
      <c r="T62" s="12">
        <f>I62*AR$2</f>
        <v>2.5000000000000001E-2</v>
      </c>
      <c r="U62" s="12">
        <f>J62*AS$2</f>
        <v>0</v>
      </c>
      <c r="V62" s="12">
        <f>K62*AT$2</f>
        <v>0</v>
      </c>
      <c r="W62" s="12">
        <f>L62*AU$2</f>
        <v>1.35</v>
      </c>
      <c r="X62" s="12">
        <f>M62*AV$2</f>
        <v>0</v>
      </c>
      <c r="Y62" s="12">
        <f>N62*AW$2</f>
        <v>0</v>
      </c>
      <c r="Z62" s="12">
        <f>O62*AX$2</f>
        <v>0</v>
      </c>
      <c r="AA62" s="12">
        <f>P62*AY$2</f>
        <v>0</v>
      </c>
      <c r="AB62" s="71">
        <f t="shared" si="0"/>
        <v>3.7750000000000004</v>
      </c>
      <c r="AC62" s="70">
        <f t="shared" si="1"/>
        <v>2.4250000000000003</v>
      </c>
      <c r="AD62" s="70">
        <f t="shared" si="2"/>
        <v>0</v>
      </c>
      <c r="AE62" s="70">
        <f t="shared" si="3"/>
        <v>1.35</v>
      </c>
      <c r="AF62" s="70">
        <f t="shared" si="4"/>
        <v>0</v>
      </c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s="3" customFormat="1" x14ac:dyDescent="0.25">
      <c r="A63" s="12" t="s">
        <v>1242</v>
      </c>
      <c r="B63" s="12">
        <v>1</v>
      </c>
      <c r="C63" s="12">
        <v>1</v>
      </c>
      <c r="D63" s="55">
        <v>42166</v>
      </c>
      <c r="E63" s="12">
        <v>2</v>
      </c>
      <c r="F63" s="12">
        <v>16</v>
      </c>
      <c r="G63" s="12">
        <v>25</v>
      </c>
      <c r="H63" s="12">
        <v>0</v>
      </c>
      <c r="I63" s="12">
        <v>0</v>
      </c>
      <c r="J63" s="12">
        <v>2</v>
      </c>
      <c r="K63" s="12">
        <v>0</v>
      </c>
      <c r="L63" s="12">
        <v>1</v>
      </c>
      <c r="M63" s="12">
        <v>0</v>
      </c>
      <c r="N63" s="12">
        <v>0</v>
      </c>
      <c r="O63" s="12">
        <v>1</v>
      </c>
      <c r="P63" s="12">
        <v>5</v>
      </c>
      <c r="Q63" s="12">
        <f>F63*AO$2</f>
        <v>1.6</v>
      </c>
      <c r="R63" s="12">
        <f>G63*AP$2</f>
        <v>0</v>
      </c>
      <c r="S63" s="12">
        <f>H63*AQ$2</f>
        <v>0</v>
      </c>
      <c r="T63" s="12">
        <f>I63*AR$2</f>
        <v>0</v>
      </c>
      <c r="U63" s="12">
        <f>J63*AS$2</f>
        <v>0.05</v>
      </c>
      <c r="V63" s="12">
        <f>K63*AT$2</f>
        <v>0</v>
      </c>
      <c r="W63" s="12">
        <f>L63*AU$2</f>
        <v>0.45</v>
      </c>
      <c r="X63" s="12">
        <f>M63*AV$2</f>
        <v>0</v>
      </c>
      <c r="Y63" s="12">
        <f>N63*AW$2</f>
        <v>0</v>
      </c>
      <c r="Z63" s="12">
        <f>O63*AX$2</f>
        <v>0</v>
      </c>
      <c r="AA63" s="12">
        <f>P63*AY$2</f>
        <v>0</v>
      </c>
      <c r="AB63" s="71">
        <f t="shared" si="0"/>
        <v>2.1</v>
      </c>
      <c r="AC63" s="70">
        <f t="shared" si="1"/>
        <v>1.6</v>
      </c>
      <c r="AD63" s="70">
        <f t="shared" si="2"/>
        <v>0</v>
      </c>
      <c r="AE63" s="70">
        <f t="shared" si="3"/>
        <v>0.45</v>
      </c>
      <c r="AF63" s="70">
        <f t="shared" si="4"/>
        <v>0.05</v>
      </c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s="3" customFormat="1" x14ac:dyDescent="0.25">
      <c r="A64" s="12" t="s">
        <v>1242</v>
      </c>
      <c r="B64" s="12">
        <v>1</v>
      </c>
      <c r="C64" s="12">
        <v>1</v>
      </c>
      <c r="D64" s="55">
        <v>42166</v>
      </c>
      <c r="E64" s="12">
        <v>3</v>
      </c>
      <c r="F64" s="12">
        <v>7</v>
      </c>
      <c r="G64" s="12">
        <v>5</v>
      </c>
      <c r="H64" s="12">
        <v>0</v>
      </c>
      <c r="I64" s="12">
        <v>1</v>
      </c>
      <c r="J64" s="12">
        <v>1</v>
      </c>
      <c r="K64" s="12">
        <v>0</v>
      </c>
      <c r="L64" s="12">
        <v>24</v>
      </c>
      <c r="M64" s="12">
        <v>0</v>
      </c>
      <c r="N64" s="12">
        <v>0</v>
      </c>
      <c r="O64" s="12">
        <v>0</v>
      </c>
      <c r="P64" s="12">
        <v>6</v>
      </c>
      <c r="Q64" s="12">
        <f>F64*AO$2</f>
        <v>0.70000000000000007</v>
      </c>
      <c r="R64" s="12">
        <f>G64*AP$2</f>
        <v>0</v>
      </c>
      <c r="S64" s="12">
        <f>H64*AQ$2</f>
        <v>0</v>
      </c>
      <c r="T64" s="12">
        <f>I64*AR$2</f>
        <v>2.5000000000000001E-2</v>
      </c>
      <c r="U64" s="12">
        <f>J64*AS$2</f>
        <v>2.5000000000000001E-2</v>
      </c>
      <c r="V64" s="12">
        <f>K64*AT$2</f>
        <v>0</v>
      </c>
      <c r="W64" s="12">
        <f>L64*AU$2</f>
        <v>10.8</v>
      </c>
      <c r="X64" s="12">
        <f>M64*AV$2</f>
        <v>0</v>
      </c>
      <c r="Y64" s="12">
        <f>N64*AW$2</f>
        <v>0</v>
      </c>
      <c r="Z64" s="12">
        <f>O64*AX$2</f>
        <v>0</v>
      </c>
      <c r="AA64" s="12">
        <f>P64*AY$2</f>
        <v>0</v>
      </c>
      <c r="AB64" s="71">
        <f t="shared" si="0"/>
        <v>11.55</v>
      </c>
      <c r="AC64" s="70">
        <f t="shared" si="1"/>
        <v>0.72500000000000009</v>
      </c>
      <c r="AD64" s="70">
        <f t="shared" si="2"/>
        <v>0</v>
      </c>
      <c r="AE64" s="70">
        <f t="shared" si="3"/>
        <v>10.8</v>
      </c>
      <c r="AF64" s="70">
        <f t="shared" si="4"/>
        <v>2.5000000000000001E-2</v>
      </c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1:78" s="3" customFormat="1" ht="15" customHeight="1" x14ac:dyDescent="0.25">
      <c r="A65" s="12" t="s">
        <v>1242</v>
      </c>
      <c r="B65" s="12">
        <v>1</v>
      </c>
      <c r="C65" s="12">
        <v>1</v>
      </c>
      <c r="D65" s="55">
        <v>42166</v>
      </c>
      <c r="E65" s="12">
        <v>4</v>
      </c>
      <c r="F65" s="12">
        <v>9</v>
      </c>
      <c r="G65" s="12">
        <v>17</v>
      </c>
      <c r="H65" s="12">
        <v>0</v>
      </c>
      <c r="I65" s="12">
        <v>0</v>
      </c>
      <c r="J65" s="12">
        <v>1</v>
      </c>
      <c r="K65" s="12">
        <v>0</v>
      </c>
      <c r="L65" s="12">
        <v>1</v>
      </c>
      <c r="M65" s="12">
        <v>0</v>
      </c>
      <c r="N65" s="12">
        <v>0</v>
      </c>
      <c r="O65" s="12">
        <v>2</v>
      </c>
      <c r="P65" s="12">
        <v>8</v>
      </c>
      <c r="Q65" s="12">
        <f>F65*AO$2</f>
        <v>0.9</v>
      </c>
      <c r="R65" s="12">
        <f>G65*AP$2</f>
        <v>0</v>
      </c>
      <c r="S65" s="12">
        <f>H65*AQ$2</f>
        <v>0</v>
      </c>
      <c r="T65" s="12">
        <f>I65*AR$2</f>
        <v>0</v>
      </c>
      <c r="U65" s="12">
        <f>J65*AS$2</f>
        <v>2.5000000000000001E-2</v>
      </c>
      <c r="V65" s="12">
        <f>K65*AT$2</f>
        <v>0</v>
      </c>
      <c r="W65" s="12">
        <f>L65*AU$2</f>
        <v>0.45</v>
      </c>
      <c r="X65" s="12">
        <f>M65*AV$2</f>
        <v>0</v>
      </c>
      <c r="Y65" s="12">
        <f>N65*AW$2</f>
        <v>0</v>
      </c>
      <c r="Z65" s="12">
        <f>O65*AX$2</f>
        <v>0</v>
      </c>
      <c r="AA65" s="12">
        <f>P65*AY$2</f>
        <v>0</v>
      </c>
      <c r="AB65" s="71">
        <f t="shared" si="0"/>
        <v>1.375</v>
      </c>
      <c r="AC65" s="70">
        <f t="shared" si="1"/>
        <v>0.9</v>
      </c>
      <c r="AD65" s="70">
        <f t="shared" si="2"/>
        <v>0</v>
      </c>
      <c r="AE65" s="70">
        <f t="shared" si="3"/>
        <v>0.45</v>
      </c>
      <c r="AF65" s="70">
        <f t="shared" si="4"/>
        <v>2.5000000000000001E-2</v>
      </c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1:78" s="3" customFormat="1" x14ac:dyDescent="0.25">
      <c r="A66" s="12" t="s">
        <v>1242</v>
      </c>
      <c r="B66" s="12">
        <v>1</v>
      </c>
      <c r="C66" s="12">
        <v>1</v>
      </c>
      <c r="D66" s="55">
        <v>42166</v>
      </c>
      <c r="E66" s="12">
        <v>5</v>
      </c>
      <c r="F66" s="12">
        <v>0</v>
      </c>
      <c r="G66" s="12">
        <v>3</v>
      </c>
      <c r="H66" s="12">
        <v>0</v>
      </c>
      <c r="I66" s="12">
        <v>0</v>
      </c>
      <c r="J66" s="12">
        <v>0</v>
      </c>
      <c r="K66" s="12">
        <v>1</v>
      </c>
      <c r="L66" s="12">
        <v>5</v>
      </c>
      <c r="M66" s="12">
        <v>1</v>
      </c>
      <c r="N66" s="12">
        <v>0</v>
      </c>
      <c r="O66" s="12">
        <v>0</v>
      </c>
      <c r="P66" s="12">
        <v>1</v>
      </c>
      <c r="Q66" s="12">
        <f>F66*AO$2</f>
        <v>0</v>
      </c>
      <c r="R66" s="12">
        <f>G66*AP$2</f>
        <v>0</v>
      </c>
      <c r="S66" s="12">
        <f>H66*AQ$2</f>
        <v>0</v>
      </c>
      <c r="T66" s="12">
        <f>I66*AR$2</f>
        <v>0</v>
      </c>
      <c r="U66" s="12">
        <f>J66*AS$2</f>
        <v>0</v>
      </c>
      <c r="V66" s="12">
        <f>K66*AT$2</f>
        <v>0.10526315789473685</v>
      </c>
      <c r="W66" s="12">
        <f>L66*AU$2</f>
        <v>2.25</v>
      </c>
      <c r="X66" s="12">
        <f>M66*AV$2</f>
        <v>0</v>
      </c>
      <c r="Y66" s="12">
        <f>N66*AW$2</f>
        <v>0</v>
      </c>
      <c r="Z66" s="12">
        <f>O66*AX$2</f>
        <v>0</v>
      </c>
      <c r="AA66" s="12">
        <f>P66*AY$2</f>
        <v>0</v>
      </c>
      <c r="AB66" s="71">
        <f t="shared" si="0"/>
        <v>2.3552631578947367</v>
      </c>
      <c r="AC66" s="70">
        <f t="shared" si="1"/>
        <v>0</v>
      </c>
      <c r="AD66" s="70">
        <f t="shared" si="2"/>
        <v>0</v>
      </c>
      <c r="AE66" s="70">
        <f t="shared" si="3"/>
        <v>2.25</v>
      </c>
      <c r="AF66" s="70">
        <f t="shared" si="4"/>
        <v>0.10526315789473685</v>
      </c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1:78" s="3" customFormat="1" x14ac:dyDescent="0.25">
      <c r="A67" s="12" t="s">
        <v>1242</v>
      </c>
      <c r="B67" s="12">
        <v>1</v>
      </c>
      <c r="C67" s="12">
        <v>1</v>
      </c>
      <c r="D67" s="55">
        <v>42166</v>
      </c>
      <c r="E67" s="12">
        <v>6</v>
      </c>
      <c r="F67" s="12">
        <v>19</v>
      </c>
      <c r="G67" s="12">
        <v>36</v>
      </c>
      <c r="H67" s="12">
        <v>4</v>
      </c>
      <c r="I67" s="12">
        <v>1</v>
      </c>
      <c r="J67" s="12">
        <v>0</v>
      </c>
      <c r="K67" s="12">
        <v>0</v>
      </c>
      <c r="L67" s="12">
        <v>8</v>
      </c>
      <c r="M67" s="12">
        <v>1</v>
      </c>
      <c r="N67" s="12">
        <v>2</v>
      </c>
      <c r="O67" s="12">
        <v>1</v>
      </c>
      <c r="P67" s="12">
        <v>8</v>
      </c>
      <c r="Q67" s="12">
        <f>F67*AO$2</f>
        <v>1.9000000000000001</v>
      </c>
      <c r="R67" s="12">
        <f>G67*AP$2</f>
        <v>0</v>
      </c>
      <c r="S67" s="12">
        <f>H67*AQ$2</f>
        <v>1.6</v>
      </c>
      <c r="T67" s="12">
        <f>I67*AR$2</f>
        <v>2.5000000000000001E-2</v>
      </c>
      <c r="U67" s="12">
        <f>J67*AS$2</f>
        <v>0</v>
      </c>
      <c r="V67" s="12">
        <f>K67*AT$2</f>
        <v>0</v>
      </c>
      <c r="W67" s="12">
        <f>L67*AU$2</f>
        <v>3.6</v>
      </c>
      <c r="X67" s="12">
        <f>M67*AV$2</f>
        <v>0</v>
      </c>
      <c r="Y67" s="12">
        <f>N67*AW$2</f>
        <v>0</v>
      </c>
      <c r="Z67" s="12">
        <f>O67*AX$2</f>
        <v>0</v>
      </c>
      <c r="AA67" s="12">
        <f>P67*AY$2</f>
        <v>0</v>
      </c>
      <c r="AB67" s="71">
        <f t="shared" ref="AB67:AB130" si="5">SUM(Q67:AA67)</f>
        <v>7.125</v>
      </c>
      <c r="AC67" s="70">
        <f t="shared" ref="AC67:AC130" si="6">SUM(Q67:T67)</f>
        <v>3.5249999999999999</v>
      </c>
      <c r="AD67" s="70">
        <f t="shared" ref="AD67:AD130" si="7">SUM(X67:AA67)</f>
        <v>0</v>
      </c>
      <c r="AE67" s="70">
        <f t="shared" ref="AE67:AE130" si="8">W67</f>
        <v>3.6</v>
      </c>
      <c r="AF67" s="70">
        <f t="shared" ref="AF67:AF130" si="9">SUM(U67:V67)</f>
        <v>0</v>
      </c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1:78" s="3" customFormat="1" x14ac:dyDescent="0.25">
      <c r="A68" s="12" t="s">
        <v>1242</v>
      </c>
      <c r="B68" s="12">
        <v>1</v>
      </c>
      <c r="C68" s="12">
        <v>1</v>
      </c>
      <c r="D68" s="55">
        <v>42166</v>
      </c>
      <c r="E68" s="12">
        <v>7</v>
      </c>
      <c r="F68" s="12">
        <v>5</v>
      </c>
      <c r="G68" s="12">
        <v>25</v>
      </c>
      <c r="H68" s="12">
        <v>0</v>
      </c>
      <c r="I68" s="12">
        <v>1</v>
      </c>
      <c r="J68" s="12">
        <v>0</v>
      </c>
      <c r="K68" s="12">
        <v>0</v>
      </c>
      <c r="L68" s="12">
        <v>2</v>
      </c>
      <c r="M68" s="12">
        <v>0</v>
      </c>
      <c r="N68" s="12">
        <v>0</v>
      </c>
      <c r="O68" s="12">
        <v>1</v>
      </c>
      <c r="P68" s="12">
        <v>5</v>
      </c>
      <c r="Q68" s="12">
        <f>F68*AO$2</f>
        <v>0.5</v>
      </c>
      <c r="R68" s="12">
        <f>G68*AP$2</f>
        <v>0</v>
      </c>
      <c r="S68" s="12">
        <f>H68*AQ$2</f>
        <v>0</v>
      </c>
      <c r="T68" s="12">
        <f>I68*AR$2</f>
        <v>2.5000000000000001E-2</v>
      </c>
      <c r="U68" s="12">
        <f>J68*AS$2</f>
        <v>0</v>
      </c>
      <c r="V68" s="12">
        <f>K68*AT$2</f>
        <v>0</v>
      </c>
      <c r="W68" s="12">
        <f>L68*AU$2</f>
        <v>0.9</v>
      </c>
      <c r="X68" s="12">
        <f>M68*AV$2</f>
        <v>0</v>
      </c>
      <c r="Y68" s="12">
        <f>N68*AW$2</f>
        <v>0</v>
      </c>
      <c r="Z68" s="12">
        <f>O68*AX$2</f>
        <v>0</v>
      </c>
      <c r="AA68" s="12">
        <f>P68*AY$2</f>
        <v>0</v>
      </c>
      <c r="AB68" s="71">
        <f t="shared" si="5"/>
        <v>1.425</v>
      </c>
      <c r="AC68" s="70">
        <f t="shared" si="6"/>
        <v>0.52500000000000002</v>
      </c>
      <c r="AD68" s="70">
        <f t="shared" si="7"/>
        <v>0</v>
      </c>
      <c r="AE68" s="70">
        <f t="shared" si="8"/>
        <v>0.9</v>
      </c>
      <c r="AF68" s="70">
        <f t="shared" si="9"/>
        <v>0</v>
      </c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1:78" s="3" customFormat="1" x14ac:dyDescent="0.25">
      <c r="A69" s="12" t="s">
        <v>1242</v>
      </c>
      <c r="B69" s="12">
        <v>1</v>
      </c>
      <c r="C69" s="12">
        <v>1</v>
      </c>
      <c r="D69" s="55">
        <v>42166</v>
      </c>
      <c r="E69" s="12">
        <v>8</v>
      </c>
      <c r="F69" s="12">
        <v>0</v>
      </c>
      <c r="G69" s="12">
        <v>7</v>
      </c>
      <c r="H69" s="12">
        <v>0</v>
      </c>
      <c r="I69" s="12">
        <v>0</v>
      </c>
      <c r="J69" s="12">
        <v>0</v>
      </c>
      <c r="K69" s="12">
        <v>0</v>
      </c>
      <c r="L69" s="12">
        <v>3</v>
      </c>
      <c r="M69" s="12">
        <v>1</v>
      </c>
      <c r="N69" s="12">
        <v>0</v>
      </c>
      <c r="O69" s="12">
        <v>0</v>
      </c>
      <c r="P69" s="12">
        <v>0</v>
      </c>
      <c r="Q69" s="12">
        <f>F69*AO$2</f>
        <v>0</v>
      </c>
      <c r="R69" s="12">
        <f>G69*AP$2</f>
        <v>0</v>
      </c>
      <c r="S69" s="12">
        <f>H69*AQ$2</f>
        <v>0</v>
      </c>
      <c r="T69" s="12">
        <f>I69*AR$2</f>
        <v>0</v>
      </c>
      <c r="U69" s="12">
        <f>J69*AS$2</f>
        <v>0</v>
      </c>
      <c r="V69" s="12">
        <f>K69*AT$2</f>
        <v>0</v>
      </c>
      <c r="W69" s="12">
        <f>L69*AU$2</f>
        <v>1.35</v>
      </c>
      <c r="X69" s="12">
        <f>M69*AV$2</f>
        <v>0</v>
      </c>
      <c r="Y69" s="12">
        <f>N69*AW$2</f>
        <v>0</v>
      </c>
      <c r="Z69" s="12">
        <f>O69*AX$2</f>
        <v>0</v>
      </c>
      <c r="AA69" s="12">
        <f>P69*AY$2</f>
        <v>0</v>
      </c>
      <c r="AB69" s="71">
        <f t="shared" si="5"/>
        <v>1.35</v>
      </c>
      <c r="AC69" s="70">
        <f t="shared" si="6"/>
        <v>0</v>
      </c>
      <c r="AD69" s="70">
        <f t="shared" si="7"/>
        <v>0</v>
      </c>
      <c r="AE69" s="70">
        <f t="shared" si="8"/>
        <v>1.35</v>
      </c>
      <c r="AF69" s="70">
        <f t="shared" si="9"/>
        <v>0</v>
      </c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1:78" s="3" customFormat="1" x14ac:dyDescent="0.25">
      <c r="A70" s="12" t="s">
        <v>1242</v>
      </c>
      <c r="B70" s="12">
        <v>1</v>
      </c>
      <c r="C70" s="12">
        <v>1</v>
      </c>
      <c r="D70" s="55">
        <v>42166</v>
      </c>
      <c r="E70" s="12">
        <v>9</v>
      </c>
      <c r="F70" s="12">
        <v>0</v>
      </c>
      <c r="G70" s="12">
        <v>2</v>
      </c>
      <c r="H70" s="12">
        <v>0</v>
      </c>
      <c r="I70" s="12">
        <v>0</v>
      </c>
      <c r="J70" s="12">
        <v>0</v>
      </c>
      <c r="K70" s="12">
        <v>0</v>
      </c>
      <c r="L70" s="12">
        <v>3</v>
      </c>
      <c r="M70" s="12">
        <v>1</v>
      </c>
      <c r="N70" s="12">
        <v>0</v>
      </c>
      <c r="O70" s="12">
        <v>1</v>
      </c>
      <c r="P70" s="12">
        <v>4</v>
      </c>
      <c r="Q70" s="12">
        <f>F70*AO$2</f>
        <v>0</v>
      </c>
      <c r="R70" s="12">
        <f>G70*AP$2</f>
        <v>0</v>
      </c>
      <c r="S70" s="12">
        <f>H70*AQ$2</f>
        <v>0</v>
      </c>
      <c r="T70" s="12">
        <f>I70*AR$2</f>
        <v>0</v>
      </c>
      <c r="U70" s="12">
        <f>J70*AS$2</f>
        <v>0</v>
      </c>
      <c r="V70" s="12">
        <f>K70*AT$2</f>
        <v>0</v>
      </c>
      <c r="W70" s="12">
        <f>L70*AU$2</f>
        <v>1.35</v>
      </c>
      <c r="X70" s="12">
        <f>M70*AV$2</f>
        <v>0</v>
      </c>
      <c r="Y70" s="12">
        <f>N70*AW$2</f>
        <v>0</v>
      </c>
      <c r="Z70" s="12">
        <f>O70*AX$2</f>
        <v>0</v>
      </c>
      <c r="AA70" s="12">
        <f>P70*AY$2</f>
        <v>0</v>
      </c>
      <c r="AB70" s="71">
        <f t="shared" si="5"/>
        <v>1.35</v>
      </c>
      <c r="AC70" s="70">
        <f t="shared" si="6"/>
        <v>0</v>
      </c>
      <c r="AD70" s="70">
        <f t="shared" si="7"/>
        <v>0</v>
      </c>
      <c r="AE70" s="70">
        <f t="shared" si="8"/>
        <v>1.35</v>
      </c>
      <c r="AF70" s="70">
        <f t="shared" si="9"/>
        <v>0</v>
      </c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8" s="3" customFormat="1" x14ac:dyDescent="0.25">
      <c r="A71" s="12" t="s">
        <v>1242</v>
      </c>
      <c r="B71" s="12">
        <v>1</v>
      </c>
      <c r="C71" s="12">
        <v>1</v>
      </c>
      <c r="D71" s="55">
        <v>42166</v>
      </c>
      <c r="E71" s="12">
        <v>10</v>
      </c>
      <c r="F71" s="12">
        <v>0</v>
      </c>
      <c r="G71" s="12">
        <v>18</v>
      </c>
      <c r="H71" s="12">
        <v>2</v>
      </c>
      <c r="I71" s="12">
        <v>0</v>
      </c>
      <c r="J71" s="12">
        <v>0</v>
      </c>
      <c r="K71" s="12">
        <v>0</v>
      </c>
      <c r="L71" s="12">
        <v>6</v>
      </c>
      <c r="M71" s="12">
        <v>2</v>
      </c>
      <c r="N71" s="12">
        <v>0</v>
      </c>
      <c r="O71" s="12">
        <v>3</v>
      </c>
      <c r="P71" s="12">
        <v>8</v>
      </c>
      <c r="Q71" s="12">
        <f>F71*AO$2</f>
        <v>0</v>
      </c>
      <c r="R71" s="12">
        <f>G71*AP$2</f>
        <v>0</v>
      </c>
      <c r="S71" s="12">
        <f>H71*AQ$2</f>
        <v>0.8</v>
      </c>
      <c r="T71" s="12">
        <f>I71*AR$2</f>
        <v>0</v>
      </c>
      <c r="U71" s="12">
        <f>J71*AS$2</f>
        <v>0</v>
      </c>
      <c r="V71" s="12">
        <f>K71*AT$2</f>
        <v>0</v>
      </c>
      <c r="W71" s="12">
        <f>L71*AU$2</f>
        <v>2.7</v>
      </c>
      <c r="X71" s="12">
        <f>M71*AV$2</f>
        <v>0</v>
      </c>
      <c r="Y71" s="12">
        <f>N71*AW$2</f>
        <v>0</v>
      </c>
      <c r="Z71" s="12">
        <f>O71*AX$2</f>
        <v>0</v>
      </c>
      <c r="AA71" s="12">
        <f>P71*AY$2</f>
        <v>0</v>
      </c>
      <c r="AB71" s="71">
        <f t="shared" si="5"/>
        <v>3.5</v>
      </c>
      <c r="AC71" s="70">
        <f t="shared" si="6"/>
        <v>0.8</v>
      </c>
      <c r="AD71" s="70">
        <f t="shared" si="7"/>
        <v>0</v>
      </c>
      <c r="AE71" s="70">
        <f t="shared" si="8"/>
        <v>2.7</v>
      </c>
      <c r="AF71" s="70">
        <f t="shared" si="9"/>
        <v>0</v>
      </c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8" s="3" customFormat="1" x14ac:dyDescent="0.25">
      <c r="A72" s="12" t="s">
        <v>1242</v>
      </c>
      <c r="B72" s="12">
        <v>1</v>
      </c>
      <c r="C72" s="12">
        <v>1</v>
      </c>
      <c r="D72" s="55">
        <v>42166</v>
      </c>
      <c r="E72" s="12">
        <v>11</v>
      </c>
      <c r="F72" s="12">
        <v>12</v>
      </c>
      <c r="G72" s="12">
        <v>16</v>
      </c>
      <c r="H72" s="12">
        <v>0</v>
      </c>
      <c r="I72" s="12">
        <v>0</v>
      </c>
      <c r="J72" s="12">
        <v>1</v>
      </c>
      <c r="K72" s="12">
        <v>1</v>
      </c>
      <c r="L72" s="12">
        <v>11</v>
      </c>
      <c r="M72" s="12">
        <v>0</v>
      </c>
      <c r="N72" s="12">
        <v>0</v>
      </c>
      <c r="O72" s="12">
        <v>1</v>
      </c>
      <c r="P72" s="12">
        <v>9</v>
      </c>
      <c r="Q72" s="12">
        <f>F72*AO$2</f>
        <v>1.2000000000000002</v>
      </c>
      <c r="R72" s="12">
        <f>G72*AP$2</f>
        <v>0</v>
      </c>
      <c r="S72" s="12">
        <f>H72*AQ$2</f>
        <v>0</v>
      </c>
      <c r="T72" s="12">
        <f>I72*AR$2</f>
        <v>0</v>
      </c>
      <c r="U72" s="12">
        <f>J72*AS$2</f>
        <v>2.5000000000000001E-2</v>
      </c>
      <c r="V72" s="12">
        <f>K72*AT$2</f>
        <v>0.10526315789473685</v>
      </c>
      <c r="W72" s="12">
        <f>L72*AU$2</f>
        <v>4.95</v>
      </c>
      <c r="X72" s="12">
        <f>M72*AV$2</f>
        <v>0</v>
      </c>
      <c r="Y72" s="12">
        <f>N72*AW$2</f>
        <v>0</v>
      </c>
      <c r="Z72" s="12">
        <f>O72*AX$2</f>
        <v>0</v>
      </c>
      <c r="AA72" s="12">
        <f>P72*AY$2</f>
        <v>0</v>
      </c>
      <c r="AB72" s="71">
        <f t="shared" si="5"/>
        <v>6.280263157894737</v>
      </c>
      <c r="AC72" s="70">
        <f t="shared" si="6"/>
        <v>1.2000000000000002</v>
      </c>
      <c r="AD72" s="70">
        <f t="shared" si="7"/>
        <v>0</v>
      </c>
      <c r="AE72" s="70">
        <f t="shared" si="8"/>
        <v>4.95</v>
      </c>
      <c r="AF72" s="70">
        <f t="shared" si="9"/>
        <v>0.13026315789473686</v>
      </c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1:78" s="3" customFormat="1" ht="15" customHeight="1" x14ac:dyDescent="0.25">
      <c r="A73" s="12" t="s">
        <v>1242</v>
      </c>
      <c r="B73" s="12">
        <v>1</v>
      </c>
      <c r="C73" s="12">
        <v>1</v>
      </c>
      <c r="D73" s="55">
        <v>42166</v>
      </c>
      <c r="E73" s="12">
        <v>12</v>
      </c>
      <c r="F73" s="12">
        <v>12</v>
      </c>
      <c r="G73" s="12">
        <v>13</v>
      </c>
      <c r="H73" s="12">
        <v>0</v>
      </c>
      <c r="I73" s="12">
        <v>0</v>
      </c>
      <c r="J73" s="12">
        <v>0</v>
      </c>
      <c r="K73" s="12">
        <v>0</v>
      </c>
      <c r="L73" s="12">
        <v>3</v>
      </c>
      <c r="M73" s="12">
        <v>0</v>
      </c>
      <c r="N73" s="12">
        <v>0</v>
      </c>
      <c r="O73" s="12">
        <v>0</v>
      </c>
      <c r="P73" s="12">
        <v>0</v>
      </c>
      <c r="Q73" s="12">
        <f>F73*AO$2</f>
        <v>1.2000000000000002</v>
      </c>
      <c r="R73" s="12">
        <f>G73*AP$2</f>
        <v>0</v>
      </c>
      <c r="S73" s="12">
        <f>H73*AQ$2</f>
        <v>0</v>
      </c>
      <c r="T73" s="12">
        <f>I73*AR$2</f>
        <v>0</v>
      </c>
      <c r="U73" s="12">
        <f>J73*AS$2</f>
        <v>0</v>
      </c>
      <c r="V73" s="12">
        <f>K73*AT$2</f>
        <v>0</v>
      </c>
      <c r="W73" s="12">
        <f>L73*AU$2</f>
        <v>1.35</v>
      </c>
      <c r="X73" s="12">
        <f>M73*AV$2</f>
        <v>0</v>
      </c>
      <c r="Y73" s="12">
        <f>N73*AW$2</f>
        <v>0</v>
      </c>
      <c r="Z73" s="12">
        <f>O73*AX$2</f>
        <v>0</v>
      </c>
      <c r="AA73" s="12">
        <f>P73*AY$2</f>
        <v>0</v>
      </c>
      <c r="AB73" s="71">
        <f t="shared" si="5"/>
        <v>2.5500000000000003</v>
      </c>
      <c r="AC73" s="70">
        <f t="shared" si="6"/>
        <v>1.2000000000000002</v>
      </c>
      <c r="AD73" s="70">
        <f t="shared" si="7"/>
        <v>0</v>
      </c>
      <c r="AE73" s="70">
        <f t="shared" si="8"/>
        <v>1.35</v>
      </c>
      <c r="AF73" s="70">
        <f t="shared" si="9"/>
        <v>0</v>
      </c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1:78" s="3" customFormat="1" x14ac:dyDescent="0.25">
      <c r="A74" s="12" t="s">
        <v>1242</v>
      </c>
      <c r="B74" s="12">
        <v>1</v>
      </c>
      <c r="C74" s="12">
        <v>1</v>
      </c>
      <c r="D74" s="55">
        <v>42179</v>
      </c>
      <c r="E74" s="12">
        <v>1</v>
      </c>
      <c r="F74" s="12">
        <v>10</v>
      </c>
      <c r="G74" s="12">
        <v>10</v>
      </c>
      <c r="H74" s="12">
        <v>0</v>
      </c>
      <c r="I74" s="12">
        <v>0</v>
      </c>
      <c r="J74" s="12">
        <v>1</v>
      </c>
      <c r="K74" s="12">
        <v>0</v>
      </c>
      <c r="L74" s="12">
        <v>1</v>
      </c>
      <c r="M74" s="12">
        <v>0</v>
      </c>
      <c r="N74" s="12">
        <v>0</v>
      </c>
      <c r="O74" s="12">
        <v>0</v>
      </c>
      <c r="P74" s="12">
        <v>4</v>
      </c>
      <c r="Q74" s="12">
        <f>F74*AO$2</f>
        <v>1</v>
      </c>
      <c r="R74" s="12">
        <f>G74*AP$2</f>
        <v>0</v>
      </c>
      <c r="S74" s="12">
        <f>H74*AQ$2</f>
        <v>0</v>
      </c>
      <c r="T74" s="12">
        <f>I74*AR$2</f>
        <v>0</v>
      </c>
      <c r="U74" s="12">
        <f>J74*AS$2</f>
        <v>2.5000000000000001E-2</v>
      </c>
      <c r="V74" s="12">
        <f>K74*AT$2</f>
        <v>0</v>
      </c>
      <c r="W74" s="12">
        <f>L74*AU$2</f>
        <v>0.45</v>
      </c>
      <c r="X74" s="12">
        <f>M74*AV$2</f>
        <v>0</v>
      </c>
      <c r="Y74" s="12">
        <f>N74*AW$2</f>
        <v>0</v>
      </c>
      <c r="Z74" s="12">
        <f>O74*AX$2</f>
        <v>0</v>
      </c>
      <c r="AA74" s="12">
        <f>P74*AY$2</f>
        <v>0</v>
      </c>
      <c r="AB74" s="71">
        <f t="shared" si="5"/>
        <v>1.4749999999999999</v>
      </c>
      <c r="AC74" s="70">
        <f t="shared" si="6"/>
        <v>1</v>
      </c>
      <c r="AD74" s="70">
        <f t="shared" si="7"/>
        <v>0</v>
      </c>
      <c r="AE74" s="70">
        <f t="shared" si="8"/>
        <v>0.45</v>
      </c>
      <c r="AF74" s="70">
        <f t="shared" si="9"/>
        <v>2.5000000000000001E-2</v>
      </c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1:78" s="3" customFormat="1" ht="15" customHeight="1" x14ac:dyDescent="0.25">
      <c r="A75" s="12" t="s">
        <v>1242</v>
      </c>
      <c r="B75" s="12">
        <v>1</v>
      </c>
      <c r="C75" s="12">
        <v>1</v>
      </c>
      <c r="D75" s="55">
        <v>42179</v>
      </c>
      <c r="E75" s="12">
        <v>2</v>
      </c>
      <c r="F75" s="12">
        <v>1</v>
      </c>
      <c r="G75" s="12">
        <v>25</v>
      </c>
      <c r="H75" s="12">
        <v>0</v>
      </c>
      <c r="I75" s="12">
        <v>1</v>
      </c>
      <c r="J75" s="12">
        <v>0</v>
      </c>
      <c r="K75" s="12">
        <v>1</v>
      </c>
      <c r="L75" s="12">
        <v>1</v>
      </c>
      <c r="M75" s="12">
        <v>1</v>
      </c>
      <c r="N75" s="12">
        <v>0</v>
      </c>
      <c r="O75" s="12">
        <v>0</v>
      </c>
      <c r="P75" s="12">
        <v>0</v>
      </c>
      <c r="Q75" s="12">
        <f>F75*AO$2</f>
        <v>0.1</v>
      </c>
      <c r="R75" s="12">
        <f>G75*AP$2</f>
        <v>0</v>
      </c>
      <c r="S75" s="12">
        <f>H75*AQ$2</f>
        <v>0</v>
      </c>
      <c r="T75" s="12">
        <f>I75*AR$2</f>
        <v>2.5000000000000001E-2</v>
      </c>
      <c r="U75" s="12">
        <f>J75*AS$2</f>
        <v>0</v>
      </c>
      <c r="V75" s="12">
        <f>K75*AT$2</f>
        <v>0.10526315789473685</v>
      </c>
      <c r="W75" s="12">
        <f>L75*AU$2</f>
        <v>0.45</v>
      </c>
      <c r="X75" s="12">
        <f>M75*AV$2</f>
        <v>0</v>
      </c>
      <c r="Y75" s="12">
        <f>N75*AW$2</f>
        <v>0</v>
      </c>
      <c r="Z75" s="12">
        <f>O75*AX$2</f>
        <v>0</v>
      </c>
      <c r="AA75" s="12">
        <f>P75*AY$2</f>
        <v>0</v>
      </c>
      <c r="AB75" s="71">
        <f t="shared" si="5"/>
        <v>0.6802631578947369</v>
      </c>
      <c r="AC75" s="70">
        <f t="shared" si="6"/>
        <v>0.125</v>
      </c>
      <c r="AD75" s="70">
        <f t="shared" si="7"/>
        <v>0</v>
      </c>
      <c r="AE75" s="70">
        <f t="shared" si="8"/>
        <v>0.45</v>
      </c>
      <c r="AF75" s="70">
        <f t="shared" si="9"/>
        <v>0.10526315789473685</v>
      </c>
    </row>
    <row r="76" spans="1:78" s="3" customFormat="1" x14ac:dyDescent="0.25">
      <c r="A76" s="12" t="s">
        <v>1242</v>
      </c>
      <c r="B76" s="12">
        <v>1</v>
      </c>
      <c r="C76" s="12">
        <v>1</v>
      </c>
      <c r="D76" s="55">
        <v>42179</v>
      </c>
      <c r="E76" s="12">
        <v>3</v>
      </c>
      <c r="F76" s="12">
        <v>0</v>
      </c>
      <c r="G76" s="12">
        <v>1</v>
      </c>
      <c r="H76" s="12">
        <v>0</v>
      </c>
      <c r="I76" s="12">
        <v>3</v>
      </c>
      <c r="J76" s="12">
        <v>1</v>
      </c>
      <c r="K76" s="12">
        <v>0</v>
      </c>
      <c r="L76" s="12">
        <v>5</v>
      </c>
      <c r="M76" s="12">
        <v>0</v>
      </c>
      <c r="N76" s="12">
        <v>0</v>
      </c>
      <c r="O76" s="12">
        <v>0</v>
      </c>
      <c r="P76" s="12">
        <v>0</v>
      </c>
      <c r="Q76" s="12">
        <f>F76*AO$2</f>
        <v>0</v>
      </c>
      <c r="R76" s="12">
        <f>G76*AP$2</f>
        <v>0</v>
      </c>
      <c r="S76" s="12">
        <f>H76*AQ$2</f>
        <v>0</v>
      </c>
      <c r="T76" s="12">
        <f>I76*AR$2</f>
        <v>7.5000000000000011E-2</v>
      </c>
      <c r="U76" s="12">
        <f>J76*AS$2</f>
        <v>2.5000000000000001E-2</v>
      </c>
      <c r="V76" s="12">
        <f>K76*AT$2</f>
        <v>0</v>
      </c>
      <c r="W76" s="12">
        <f>L76*AU$2</f>
        <v>2.25</v>
      </c>
      <c r="X76" s="12">
        <f>M76*AV$2</f>
        <v>0</v>
      </c>
      <c r="Y76" s="12">
        <f>N76*AW$2</f>
        <v>0</v>
      </c>
      <c r="Z76" s="12">
        <f>O76*AX$2</f>
        <v>0</v>
      </c>
      <c r="AA76" s="12">
        <f>P76*AY$2</f>
        <v>0</v>
      </c>
      <c r="AB76" s="71">
        <f t="shared" si="5"/>
        <v>2.35</v>
      </c>
      <c r="AC76" s="70">
        <f t="shared" si="6"/>
        <v>7.5000000000000011E-2</v>
      </c>
      <c r="AD76" s="70">
        <f t="shared" si="7"/>
        <v>0</v>
      </c>
      <c r="AE76" s="70">
        <f t="shared" si="8"/>
        <v>2.25</v>
      </c>
      <c r="AF76" s="70">
        <f t="shared" si="9"/>
        <v>2.5000000000000001E-2</v>
      </c>
    </row>
    <row r="77" spans="1:78" s="3" customFormat="1" x14ac:dyDescent="0.25">
      <c r="A77" s="12" t="s">
        <v>1242</v>
      </c>
      <c r="B77" s="12">
        <v>1</v>
      </c>
      <c r="C77" s="12">
        <v>1</v>
      </c>
      <c r="D77" s="55">
        <v>42179</v>
      </c>
      <c r="E77" s="12">
        <v>4</v>
      </c>
      <c r="F77" s="12">
        <v>2</v>
      </c>
      <c r="G77" s="12">
        <v>3</v>
      </c>
      <c r="H77" s="12">
        <v>0</v>
      </c>
      <c r="I77" s="12">
        <v>0</v>
      </c>
      <c r="J77" s="12">
        <v>3</v>
      </c>
      <c r="K77" s="12">
        <v>0</v>
      </c>
      <c r="L77" s="12">
        <v>5</v>
      </c>
      <c r="M77" s="12">
        <v>0</v>
      </c>
      <c r="N77" s="12">
        <v>0</v>
      </c>
      <c r="O77" s="12">
        <v>1</v>
      </c>
      <c r="P77" s="12">
        <v>1</v>
      </c>
      <c r="Q77" s="12">
        <f>F77*AO$2</f>
        <v>0.2</v>
      </c>
      <c r="R77" s="12">
        <f>G77*AP$2</f>
        <v>0</v>
      </c>
      <c r="S77" s="12">
        <f>H77*AQ$2</f>
        <v>0</v>
      </c>
      <c r="T77" s="12">
        <f>I77*AR$2</f>
        <v>0</v>
      </c>
      <c r="U77" s="12">
        <f>J77*AS$2</f>
        <v>7.5000000000000011E-2</v>
      </c>
      <c r="V77" s="12">
        <f>K77*AT$2</f>
        <v>0</v>
      </c>
      <c r="W77" s="12">
        <f>L77*AU$2</f>
        <v>2.25</v>
      </c>
      <c r="X77" s="12">
        <f>M77*AV$2</f>
        <v>0</v>
      </c>
      <c r="Y77" s="12">
        <f>N77*AW$2</f>
        <v>0</v>
      </c>
      <c r="Z77" s="12">
        <f>O77*AX$2</f>
        <v>0</v>
      </c>
      <c r="AA77" s="12">
        <f>P77*AY$2</f>
        <v>0</v>
      </c>
      <c r="AB77" s="71">
        <f t="shared" si="5"/>
        <v>2.5249999999999999</v>
      </c>
      <c r="AC77" s="70">
        <f t="shared" si="6"/>
        <v>0.2</v>
      </c>
      <c r="AD77" s="70">
        <f t="shared" si="7"/>
        <v>0</v>
      </c>
      <c r="AE77" s="70">
        <f t="shared" si="8"/>
        <v>2.25</v>
      </c>
      <c r="AF77" s="70">
        <f t="shared" si="9"/>
        <v>7.5000000000000011E-2</v>
      </c>
    </row>
    <row r="78" spans="1:78" s="3" customFormat="1" x14ac:dyDescent="0.25">
      <c r="A78" s="12" t="s">
        <v>1242</v>
      </c>
      <c r="B78" s="12">
        <v>1</v>
      </c>
      <c r="C78" s="12">
        <v>1</v>
      </c>
      <c r="D78" s="55">
        <v>42179</v>
      </c>
      <c r="E78" s="12">
        <v>5</v>
      </c>
      <c r="F78" s="12">
        <v>0</v>
      </c>
      <c r="G78" s="12">
        <v>4</v>
      </c>
      <c r="H78" s="12">
        <v>0</v>
      </c>
      <c r="I78" s="12">
        <v>2</v>
      </c>
      <c r="J78" s="12">
        <v>5</v>
      </c>
      <c r="K78" s="12">
        <v>0</v>
      </c>
      <c r="L78" s="12">
        <v>5</v>
      </c>
      <c r="M78" s="12">
        <v>0</v>
      </c>
      <c r="N78" s="12">
        <v>0</v>
      </c>
      <c r="O78" s="12">
        <v>1</v>
      </c>
      <c r="P78" s="12">
        <v>2</v>
      </c>
      <c r="Q78" s="12">
        <f>F78*AO$2</f>
        <v>0</v>
      </c>
      <c r="R78" s="12">
        <f>G78*AP$2</f>
        <v>0</v>
      </c>
      <c r="S78" s="12">
        <f>H78*AQ$2</f>
        <v>0</v>
      </c>
      <c r="T78" s="12">
        <f>I78*AR$2</f>
        <v>0.05</v>
      </c>
      <c r="U78" s="12">
        <f>J78*AS$2</f>
        <v>0.125</v>
      </c>
      <c r="V78" s="12">
        <f>K78*AT$2</f>
        <v>0</v>
      </c>
      <c r="W78" s="12">
        <f>L78*AU$2</f>
        <v>2.25</v>
      </c>
      <c r="X78" s="12">
        <f>M78*AV$2</f>
        <v>0</v>
      </c>
      <c r="Y78" s="12">
        <f>N78*AW$2</f>
        <v>0</v>
      </c>
      <c r="Z78" s="12">
        <f>O78*AX$2</f>
        <v>0</v>
      </c>
      <c r="AA78" s="12">
        <f>P78*AY$2</f>
        <v>0</v>
      </c>
      <c r="AB78" s="71">
        <f t="shared" si="5"/>
        <v>2.4249999999999998</v>
      </c>
      <c r="AC78" s="70">
        <f t="shared" si="6"/>
        <v>0.05</v>
      </c>
      <c r="AD78" s="70">
        <f t="shared" si="7"/>
        <v>0</v>
      </c>
      <c r="AE78" s="70">
        <f t="shared" si="8"/>
        <v>2.25</v>
      </c>
      <c r="AF78" s="70">
        <f t="shared" si="9"/>
        <v>0.125</v>
      </c>
    </row>
    <row r="79" spans="1:78" s="3" customFormat="1" x14ac:dyDescent="0.25">
      <c r="A79" s="12" t="s">
        <v>1242</v>
      </c>
      <c r="B79" s="12">
        <v>1</v>
      </c>
      <c r="C79" s="12">
        <v>1</v>
      </c>
      <c r="D79" s="55">
        <v>42179</v>
      </c>
      <c r="E79" s="12">
        <v>6</v>
      </c>
      <c r="F79" s="12">
        <v>1</v>
      </c>
      <c r="G79" s="12">
        <v>5</v>
      </c>
      <c r="H79" s="12">
        <v>0</v>
      </c>
      <c r="I79" s="12">
        <v>1</v>
      </c>
      <c r="J79" s="12">
        <v>3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f>F79*AO$2</f>
        <v>0.1</v>
      </c>
      <c r="R79" s="12">
        <f>G79*AP$2</f>
        <v>0</v>
      </c>
      <c r="S79" s="12">
        <f>H79*AQ$2</f>
        <v>0</v>
      </c>
      <c r="T79" s="12">
        <f>I79*AR$2</f>
        <v>2.5000000000000001E-2</v>
      </c>
      <c r="U79" s="12">
        <f>J79*AS$2</f>
        <v>7.5000000000000011E-2</v>
      </c>
      <c r="V79" s="12">
        <f>K79*AT$2</f>
        <v>0</v>
      </c>
      <c r="W79" s="12">
        <f>L79*AU$2</f>
        <v>0</v>
      </c>
      <c r="X79" s="12">
        <f>M79*AV$2</f>
        <v>0</v>
      </c>
      <c r="Y79" s="12">
        <f>N79*AW$2</f>
        <v>0</v>
      </c>
      <c r="Z79" s="12">
        <f>O79*AX$2</f>
        <v>0</v>
      </c>
      <c r="AA79" s="12">
        <f>P79*AY$2</f>
        <v>0</v>
      </c>
      <c r="AB79" s="71">
        <f t="shared" si="5"/>
        <v>0.2</v>
      </c>
      <c r="AC79" s="70">
        <f t="shared" si="6"/>
        <v>0.125</v>
      </c>
      <c r="AD79" s="70">
        <f t="shared" si="7"/>
        <v>0</v>
      </c>
      <c r="AE79" s="70">
        <f t="shared" si="8"/>
        <v>0</v>
      </c>
      <c r="AF79" s="70">
        <f t="shared" si="9"/>
        <v>7.5000000000000011E-2</v>
      </c>
    </row>
    <row r="80" spans="1:78" s="3" customFormat="1" x14ac:dyDescent="0.25">
      <c r="A80" s="12" t="s">
        <v>1242</v>
      </c>
      <c r="B80" s="12">
        <v>1</v>
      </c>
      <c r="C80" s="12">
        <v>1</v>
      </c>
      <c r="D80" s="55">
        <v>42179</v>
      </c>
      <c r="E80" s="12">
        <v>7</v>
      </c>
      <c r="F80" s="12">
        <v>7</v>
      </c>
      <c r="G80" s="12">
        <v>8</v>
      </c>
      <c r="H80" s="12">
        <v>0</v>
      </c>
      <c r="I80" s="12">
        <v>0</v>
      </c>
      <c r="J80" s="12">
        <v>1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3</v>
      </c>
      <c r="Q80" s="12">
        <f>F80*AO$2</f>
        <v>0.70000000000000007</v>
      </c>
      <c r="R80" s="12">
        <f>G80*AP$2</f>
        <v>0</v>
      </c>
      <c r="S80" s="12">
        <f>H80*AQ$2</f>
        <v>0</v>
      </c>
      <c r="T80" s="12">
        <f>I80*AR$2</f>
        <v>0</v>
      </c>
      <c r="U80" s="12">
        <f>J80*AS$2</f>
        <v>2.5000000000000001E-2</v>
      </c>
      <c r="V80" s="12">
        <f>K80*AT$2</f>
        <v>0</v>
      </c>
      <c r="W80" s="12">
        <f>L80*AU$2</f>
        <v>0</v>
      </c>
      <c r="X80" s="12">
        <f>M80*AV$2</f>
        <v>0</v>
      </c>
      <c r="Y80" s="12">
        <f>N80*AW$2</f>
        <v>0</v>
      </c>
      <c r="Z80" s="12">
        <f>O80*AX$2</f>
        <v>0</v>
      </c>
      <c r="AA80" s="12">
        <f>P80*AY$2</f>
        <v>0</v>
      </c>
      <c r="AB80" s="71">
        <f t="shared" si="5"/>
        <v>0.72500000000000009</v>
      </c>
      <c r="AC80" s="70">
        <f t="shared" si="6"/>
        <v>0.70000000000000007</v>
      </c>
      <c r="AD80" s="70">
        <f t="shared" si="7"/>
        <v>0</v>
      </c>
      <c r="AE80" s="70">
        <f t="shared" si="8"/>
        <v>0</v>
      </c>
      <c r="AF80" s="70">
        <f t="shared" si="9"/>
        <v>2.5000000000000001E-2</v>
      </c>
    </row>
    <row r="81" spans="1:32" s="3" customFormat="1" x14ac:dyDescent="0.25">
      <c r="A81" s="12" t="s">
        <v>1242</v>
      </c>
      <c r="B81" s="12">
        <v>1</v>
      </c>
      <c r="C81" s="12">
        <v>1</v>
      </c>
      <c r="D81" s="55">
        <v>42179</v>
      </c>
      <c r="E81" s="12">
        <v>8</v>
      </c>
      <c r="F81" s="12">
        <v>0</v>
      </c>
      <c r="G81" s="12">
        <v>4</v>
      </c>
      <c r="H81" s="12">
        <v>0</v>
      </c>
      <c r="I81" s="12">
        <v>4</v>
      </c>
      <c r="J81" s="12">
        <v>1</v>
      </c>
      <c r="K81" s="12">
        <v>0</v>
      </c>
      <c r="L81" s="12">
        <v>3</v>
      </c>
      <c r="M81" s="12">
        <v>0</v>
      </c>
      <c r="N81" s="12">
        <v>0</v>
      </c>
      <c r="O81" s="12">
        <v>0</v>
      </c>
      <c r="P81" s="12">
        <v>0</v>
      </c>
      <c r="Q81" s="12">
        <f>F81*AO$2</f>
        <v>0</v>
      </c>
      <c r="R81" s="12">
        <f>G81*AP$2</f>
        <v>0</v>
      </c>
      <c r="S81" s="12">
        <f>H81*AQ$2</f>
        <v>0</v>
      </c>
      <c r="T81" s="12">
        <f>I81*AR$2</f>
        <v>0.1</v>
      </c>
      <c r="U81" s="12">
        <f>J81*AS$2</f>
        <v>2.5000000000000001E-2</v>
      </c>
      <c r="V81" s="12">
        <f>K81*AT$2</f>
        <v>0</v>
      </c>
      <c r="W81" s="12">
        <f>L81*AU$2</f>
        <v>1.35</v>
      </c>
      <c r="X81" s="12">
        <f>M81*AV$2</f>
        <v>0</v>
      </c>
      <c r="Y81" s="12">
        <f>N81*AW$2</f>
        <v>0</v>
      </c>
      <c r="Z81" s="12">
        <f>O81*AX$2</f>
        <v>0</v>
      </c>
      <c r="AA81" s="12">
        <f>P81*AY$2</f>
        <v>0</v>
      </c>
      <c r="AB81" s="71">
        <f t="shared" si="5"/>
        <v>1.4750000000000001</v>
      </c>
      <c r="AC81" s="70">
        <f t="shared" si="6"/>
        <v>0.1</v>
      </c>
      <c r="AD81" s="70">
        <f t="shared" si="7"/>
        <v>0</v>
      </c>
      <c r="AE81" s="70">
        <f t="shared" si="8"/>
        <v>1.35</v>
      </c>
      <c r="AF81" s="70">
        <f t="shared" si="9"/>
        <v>2.5000000000000001E-2</v>
      </c>
    </row>
    <row r="82" spans="1:32" s="3" customFormat="1" x14ac:dyDescent="0.25">
      <c r="A82" s="12" t="s">
        <v>1242</v>
      </c>
      <c r="B82" s="12">
        <v>1</v>
      </c>
      <c r="C82" s="12">
        <v>1</v>
      </c>
      <c r="D82" s="55">
        <v>42179</v>
      </c>
      <c r="E82" s="12">
        <v>9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2</v>
      </c>
      <c r="M82" s="12">
        <v>0</v>
      </c>
      <c r="N82" s="12">
        <v>0</v>
      </c>
      <c r="O82" s="12">
        <v>0</v>
      </c>
      <c r="P82" s="12">
        <v>0</v>
      </c>
      <c r="Q82" s="12">
        <f>F82*AO$2</f>
        <v>0.1</v>
      </c>
      <c r="R82" s="12">
        <f>G82*AP$2</f>
        <v>0</v>
      </c>
      <c r="S82" s="12">
        <f>H82*AQ$2</f>
        <v>0</v>
      </c>
      <c r="T82" s="12">
        <f>I82*AR$2</f>
        <v>0</v>
      </c>
      <c r="U82" s="12">
        <f>J82*AS$2</f>
        <v>0</v>
      </c>
      <c r="V82" s="12">
        <f>K82*AT$2</f>
        <v>0</v>
      </c>
      <c r="W82" s="12">
        <f>L82*AU$2</f>
        <v>0.9</v>
      </c>
      <c r="X82" s="12">
        <f>M82*AV$2</f>
        <v>0</v>
      </c>
      <c r="Y82" s="12">
        <f>N82*AW$2</f>
        <v>0</v>
      </c>
      <c r="Z82" s="12">
        <f>O82*AX$2</f>
        <v>0</v>
      </c>
      <c r="AA82" s="12">
        <f>P82*AY$2</f>
        <v>0</v>
      </c>
      <c r="AB82" s="71">
        <f t="shared" si="5"/>
        <v>1</v>
      </c>
      <c r="AC82" s="70">
        <f t="shared" si="6"/>
        <v>0.1</v>
      </c>
      <c r="AD82" s="70">
        <f t="shared" si="7"/>
        <v>0</v>
      </c>
      <c r="AE82" s="70">
        <f t="shared" si="8"/>
        <v>0.9</v>
      </c>
      <c r="AF82" s="70">
        <f t="shared" si="9"/>
        <v>0</v>
      </c>
    </row>
    <row r="83" spans="1:32" s="3" customFormat="1" x14ac:dyDescent="0.25">
      <c r="A83" s="12" t="s">
        <v>1242</v>
      </c>
      <c r="B83" s="12">
        <v>1</v>
      </c>
      <c r="C83" s="12">
        <v>1</v>
      </c>
      <c r="D83" s="55">
        <v>42179</v>
      </c>
      <c r="E83" s="12">
        <v>10</v>
      </c>
      <c r="F83" s="12">
        <v>2</v>
      </c>
      <c r="G83" s="12">
        <v>3</v>
      </c>
      <c r="H83" s="12">
        <v>0</v>
      </c>
      <c r="I83" s="12">
        <v>0</v>
      </c>
      <c r="J83" s="12">
        <v>1</v>
      </c>
      <c r="K83" s="12">
        <v>0</v>
      </c>
      <c r="L83" s="12">
        <v>1</v>
      </c>
      <c r="M83" s="12">
        <v>2</v>
      </c>
      <c r="N83" s="12">
        <v>0</v>
      </c>
      <c r="O83" s="12">
        <v>0</v>
      </c>
      <c r="P83" s="12">
        <v>0</v>
      </c>
      <c r="Q83" s="12">
        <f>F83*AO$2</f>
        <v>0.2</v>
      </c>
      <c r="R83" s="12">
        <f>G83*AP$2</f>
        <v>0</v>
      </c>
      <c r="S83" s="12">
        <f>H83*AQ$2</f>
        <v>0</v>
      </c>
      <c r="T83" s="12">
        <f>I83*AR$2</f>
        <v>0</v>
      </c>
      <c r="U83" s="12">
        <f>J83*AS$2</f>
        <v>2.5000000000000001E-2</v>
      </c>
      <c r="V83" s="12">
        <f>K83*AT$2</f>
        <v>0</v>
      </c>
      <c r="W83" s="12">
        <f>L83*AU$2</f>
        <v>0.45</v>
      </c>
      <c r="X83" s="12">
        <f>M83*AV$2</f>
        <v>0</v>
      </c>
      <c r="Y83" s="12">
        <f>N83*AW$2</f>
        <v>0</v>
      </c>
      <c r="Z83" s="12">
        <f>O83*AX$2</f>
        <v>0</v>
      </c>
      <c r="AA83" s="12">
        <f>P83*AY$2</f>
        <v>0</v>
      </c>
      <c r="AB83" s="71">
        <f t="shared" si="5"/>
        <v>0.67500000000000004</v>
      </c>
      <c r="AC83" s="70">
        <f t="shared" si="6"/>
        <v>0.2</v>
      </c>
      <c r="AD83" s="70">
        <f t="shared" si="7"/>
        <v>0</v>
      </c>
      <c r="AE83" s="70">
        <f t="shared" si="8"/>
        <v>0.45</v>
      </c>
      <c r="AF83" s="70">
        <f t="shared" si="9"/>
        <v>2.5000000000000001E-2</v>
      </c>
    </row>
    <row r="84" spans="1:32" s="3" customFormat="1" x14ac:dyDescent="0.25">
      <c r="A84" s="12" t="s">
        <v>1242</v>
      </c>
      <c r="B84" s="12">
        <v>1</v>
      </c>
      <c r="C84" s="12">
        <v>1</v>
      </c>
      <c r="D84" s="55">
        <v>42179</v>
      </c>
      <c r="E84" s="12">
        <v>11</v>
      </c>
      <c r="F84" s="12">
        <v>4</v>
      </c>
      <c r="G84" s="12">
        <v>4</v>
      </c>
      <c r="H84" s="12">
        <v>0</v>
      </c>
      <c r="I84" s="12">
        <v>0</v>
      </c>
      <c r="J84" s="12">
        <v>0</v>
      </c>
      <c r="K84" s="12">
        <v>0</v>
      </c>
      <c r="L84" s="12">
        <v>3</v>
      </c>
      <c r="M84" s="12">
        <v>0</v>
      </c>
      <c r="N84" s="12">
        <v>0</v>
      </c>
      <c r="O84" s="12">
        <v>1</v>
      </c>
      <c r="P84" s="12">
        <v>1</v>
      </c>
      <c r="Q84" s="12">
        <f>F84*AO$2</f>
        <v>0.4</v>
      </c>
      <c r="R84" s="12">
        <f>G84*AP$2</f>
        <v>0</v>
      </c>
      <c r="S84" s="12">
        <f>H84*AQ$2</f>
        <v>0</v>
      </c>
      <c r="T84" s="12">
        <f>I84*AR$2</f>
        <v>0</v>
      </c>
      <c r="U84" s="12">
        <f>J84*AS$2</f>
        <v>0</v>
      </c>
      <c r="V84" s="12">
        <f>K84*AT$2</f>
        <v>0</v>
      </c>
      <c r="W84" s="12">
        <f>L84*AU$2</f>
        <v>1.35</v>
      </c>
      <c r="X84" s="12">
        <f>M84*AV$2</f>
        <v>0</v>
      </c>
      <c r="Y84" s="12">
        <f>N84*AW$2</f>
        <v>0</v>
      </c>
      <c r="Z84" s="12">
        <f>O84*AX$2</f>
        <v>0</v>
      </c>
      <c r="AA84" s="12">
        <f>P84*AY$2</f>
        <v>0</v>
      </c>
      <c r="AB84" s="71">
        <f t="shared" si="5"/>
        <v>1.75</v>
      </c>
      <c r="AC84" s="70">
        <f t="shared" si="6"/>
        <v>0.4</v>
      </c>
      <c r="AD84" s="70">
        <f t="shared" si="7"/>
        <v>0</v>
      </c>
      <c r="AE84" s="70">
        <f t="shared" si="8"/>
        <v>1.35</v>
      </c>
      <c r="AF84" s="70">
        <f t="shared" si="9"/>
        <v>0</v>
      </c>
    </row>
    <row r="85" spans="1:32" s="3" customFormat="1" x14ac:dyDescent="0.25">
      <c r="A85" s="12" t="s">
        <v>1242</v>
      </c>
      <c r="B85" s="12">
        <v>1</v>
      </c>
      <c r="C85" s="12">
        <v>1</v>
      </c>
      <c r="D85" s="55">
        <v>42179</v>
      </c>
      <c r="E85" s="12">
        <v>12</v>
      </c>
      <c r="F85" s="12">
        <v>0</v>
      </c>
      <c r="G85" s="12">
        <v>0</v>
      </c>
      <c r="H85" s="12">
        <v>0</v>
      </c>
      <c r="I85" s="12">
        <v>2</v>
      </c>
      <c r="J85" s="12">
        <v>2</v>
      </c>
      <c r="K85" s="12">
        <v>0</v>
      </c>
      <c r="L85" s="12">
        <v>3</v>
      </c>
      <c r="M85" s="12">
        <v>0</v>
      </c>
      <c r="N85" s="12">
        <v>0</v>
      </c>
      <c r="O85" s="12">
        <v>1</v>
      </c>
      <c r="P85" s="12">
        <v>0</v>
      </c>
      <c r="Q85" s="12">
        <f>F85*AO$2</f>
        <v>0</v>
      </c>
      <c r="R85" s="12">
        <f>G85*AP$2</f>
        <v>0</v>
      </c>
      <c r="S85" s="12">
        <f>H85*AQ$2</f>
        <v>0</v>
      </c>
      <c r="T85" s="12">
        <f>I85*AR$2</f>
        <v>0.05</v>
      </c>
      <c r="U85" s="12">
        <f>J85*AS$2</f>
        <v>0.05</v>
      </c>
      <c r="V85" s="12">
        <f>K85*AT$2</f>
        <v>0</v>
      </c>
      <c r="W85" s="12">
        <f>L85*AU$2</f>
        <v>1.35</v>
      </c>
      <c r="X85" s="12">
        <f>M85*AV$2</f>
        <v>0</v>
      </c>
      <c r="Y85" s="12">
        <f>N85*AW$2</f>
        <v>0</v>
      </c>
      <c r="Z85" s="12">
        <f>O85*AX$2</f>
        <v>0</v>
      </c>
      <c r="AA85" s="12">
        <f>P85*AY$2</f>
        <v>0</v>
      </c>
      <c r="AB85" s="71">
        <f t="shared" si="5"/>
        <v>1.4500000000000002</v>
      </c>
      <c r="AC85" s="70">
        <f t="shared" si="6"/>
        <v>0.05</v>
      </c>
      <c r="AD85" s="70">
        <f t="shared" si="7"/>
        <v>0</v>
      </c>
      <c r="AE85" s="70">
        <f t="shared" si="8"/>
        <v>1.35</v>
      </c>
      <c r="AF85" s="70">
        <f t="shared" si="9"/>
        <v>0.05</v>
      </c>
    </row>
    <row r="86" spans="1:32" s="3" customFormat="1" x14ac:dyDescent="0.25">
      <c r="A86" s="12" t="s">
        <v>1242</v>
      </c>
      <c r="B86" s="12">
        <v>1</v>
      </c>
      <c r="C86" s="12">
        <v>1</v>
      </c>
      <c r="D86" s="55">
        <v>42186</v>
      </c>
      <c r="E86" s="12">
        <v>1</v>
      </c>
      <c r="F86" s="12">
        <v>4</v>
      </c>
      <c r="G86" s="12">
        <v>8</v>
      </c>
      <c r="H86" s="12">
        <v>0</v>
      </c>
      <c r="I86" s="12">
        <v>0</v>
      </c>
      <c r="J86" s="12">
        <v>1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2</v>
      </c>
      <c r="Q86" s="12">
        <f>F86*AO$2</f>
        <v>0.4</v>
      </c>
      <c r="R86" s="12">
        <f>G86*AP$2</f>
        <v>0</v>
      </c>
      <c r="S86" s="12">
        <f>H86*AQ$2</f>
        <v>0</v>
      </c>
      <c r="T86" s="12">
        <f>I86*AR$2</f>
        <v>0</v>
      </c>
      <c r="U86" s="12">
        <f>J86*AS$2</f>
        <v>2.5000000000000001E-2</v>
      </c>
      <c r="V86" s="12">
        <f>K86*AT$2</f>
        <v>0</v>
      </c>
      <c r="W86" s="12">
        <f>L86*AU$2</f>
        <v>0</v>
      </c>
      <c r="X86" s="12">
        <f>M86*AV$2</f>
        <v>0</v>
      </c>
      <c r="Y86" s="12">
        <f>N86*AW$2</f>
        <v>0</v>
      </c>
      <c r="Z86" s="12">
        <f>O86*AX$2</f>
        <v>0</v>
      </c>
      <c r="AA86" s="12">
        <f>P86*AY$2</f>
        <v>0</v>
      </c>
      <c r="AB86" s="71">
        <f t="shared" si="5"/>
        <v>0.42500000000000004</v>
      </c>
      <c r="AC86" s="70">
        <f t="shared" si="6"/>
        <v>0.4</v>
      </c>
      <c r="AD86" s="70">
        <f t="shared" si="7"/>
        <v>0</v>
      </c>
      <c r="AE86" s="70">
        <f t="shared" si="8"/>
        <v>0</v>
      </c>
      <c r="AF86" s="70">
        <f t="shared" si="9"/>
        <v>2.5000000000000001E-2</v>
      </c>
    </row>
    <row r="87" spans="1:32" s="3" customFormat="1" x14ac:dyDescent="0.25">
      <c r="A87" s="12" t="s">
        <v>1242</v>
      </c>
      <c r="B87" s="12">
        <v>1</v>
      </c>
      <c r="C87" s="12">
        <v>1</v>
      </c>
      <c r="D87" s="55">
        <v>42186</v>
      </c>
      <c r="E87" s="12">
        <v>2</v>
      </c>
      <c r="F87" s="12">
        <v>0</v>
      </c>
      <c r="G87" s="12">
        <v>1</v>
      </c>
      <c r="H87" s="12">
        <v>0</v>
      </c>
      <c r="I87" s="12">
        <v>3</v>
      </c>
      <c r="J87" s="12">
        <v>2</v>
      </c>
      <c r="K87" s="12">
        <v>0</v>
      </c>
      <c r="L87" s="12">
        <v>0</v>
      </c>
      <c r="M87" s="12">
        <v>1</v>
      </c>
      <c r="N87" s="12">
        <v>0</v>
      </c>
      <c r="O87" s="12">
        <v>0</v>
      </c>
      <c r="P87" s="12">
        <v>0</v>
      </c>
      <c r="Q87" s="12">
        <f>F87*AO$2</f>
        <v>0</v>
      </c>
      <c r="R87" s="12">
        <f>G87*AP$2</f>
        <v>0</v>
      </c>
      <c r="S87" s="12">
        <f>H87*AQ$2</f>
        <v>0</v>
      </c>
      <c r="T87" s="12">
        <f>I87*AR$2</f>
        <v>7.5000000000000011E-2</v>
      </c>
      <c r="U87" s="12">
        <f>J87*AS$2</f>
        <v>0.05</v>
      </c>
      <c r="V87" s="12">
        <f>K87*AT$2</f>
        <v>0</v>
      </c>
      <c r="W87" s="12">
        <f>L87*AU$2</f>
        <v>0</v>
      </c>
      <c r="X87" s="12">
        <f>M87*AV$2</f>
        <v>0</v>
      </c>
      <c r="Y87" s="12">
        <f>N87*AW$2</f>
        <v>0</v>
      </c>
      <c r="Z87" s="12">
        <f>O87*AX$2</f>
        <v>0</v>
      </c>
      <c r="AA87" s="12">
        <f>P87*AY$2</f>
        <v>0</v>
      </c>
      <c r="AB87" s="71">
        <f t="shared" si="5"/>
        <v>0.125</v>
      </c>
      <c r="AC87" s="70">
        <f t="shared" si="6"/>
        <v>7.5000000000000011E-2</v>
      </c>
      <c r="AD87" s="70">
        <f t="shared" si="7"/>
        <v>0</v>
      </c>
      <c r="AE87" s="70">
        <f t="shared" si="8"/>
        <v>0</v>
      </c>
      <c r="AF87" s="70">
        <f t="shared" si="9"/>
        <v>0.05</v>
      </c>
    </row>
    <row r="88" spans="1:32" s="3" customFormat="1" x14ac:dyDescent="0.25">
      <c r="A88" s="12" t="s">
        <v>1242</v>
      </c>
      <c r="B88" s="12">
        <v>1</v>
      </c>
      <c r="C88" s="12">
        <v>1</v>
      </c>
      <c r="D88" s="55">
        <v>42186</v>
      </c>
      <c r="E88" s="12">
        <v>3</v>
      </c>
      <c r="F88" s="12">
        <v>0</v>
      </c>
      <c r="G88" s="12">
        <v>5</v>
      </c>
      <c r="H88" s="12">
        <v>0</v>
      </c>
      <c r="I88" s="12">
        <v>2</v>
      </c>
      <c r="J88" s="12">
        <v>1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1</v>
      </c>
      <c r="Q88" s="12">
        <f>F88*AO$2</f>
        <v>0</v>
      </c>
      <c r="R88" s="12">
        <f>G88*AP$2</f>
        <v>0</v>
      </c>
      <c r="S88" s="12">
        <f>H88*AQ$2</f>
        <v>0</v>
      </c>
      <c r="T88" s="12">
        <f>I88*AR$2</f>
        <v>0.05</v>
      </c>
      <c r="U88" s="12">
        <f>J88*AS$2</f>
        <v>2.5000000000000001E-2</v>
      </c>
      <c r="V88" s="12">
        <f>K88*AT$2</f>
        <v>0</v>
      </c>
      <c r="W88" s="12">
        <f>L88*AU$2</f>
        <v>0</v>
      </c>
      <c r="X88" s="12">
        <f>M88*AV$2</f>
        <v>0</v>
      </c>
      <c r="Y88" s="12">
        <f>N88*AW$2</f>
        <v>0</v>
      </c>
      <c r="Z88" s="12">
        <f>O88*AX$2</f>
        <v>0</v>
      </c>
      <c r="AA88" s="12">
        <f>P88*AY$2</f>
        <v>0</v>
      </c>
      <c r="AB88" s="71">
        <f t="shared" si="5"/>
        <v>7.5000000000000011E-2</v>
      </c>
      <c r="AC88" s="70">
        <f t="shared" si="6"/>
        <v>0.05</v>
      </c>
      <c r="AD88" s="70">
        <f t="shared" si="7"/>
        <v>0</v>
      </c>
      <c r="AE88" s="70">
        <f t="shared" si="8"/>
        <v>0</v>
      </c>
      <c r="AF88" s="70">
        <f t="shared" si="9"/>
        <v>2.5000000000000001E-2</v>
      </c>
    </row>
    <row r="89" spans="1:32" s="3" customFormat="1" x14ac:dyDescent="0.25">
      <c r="A89" s="12" t="s">
        <v>1242</v>
      </c>
      <c r="B89" s="12">
        <v>1</v>
      </c>
      <c r="C89" s="12">
        <v>1</v>
      </c>
      <c r="D89" s="55">
        <v>42186</v>
      </c>
      <c r="E89" s="12">
        <v>4</v>
      </c>
      <c r="F89" s="12">
        <v>0</v>
      </c>
      <c r="G89" s="12">
        <v>2</v>
      </c>
      <c r="H89" s="12">
        <v>0</v>
      </c>
      <c r="I89" s="12">
        <v>2</v>
      </c>
      <c r="J89" s="12">
        <v>4</v>
      </c>
      <c r="K89" s="12">
        <v>0</v>
      </c>
      <c r="L89" s="12">
        <v>2</v>
      </c>
      <c r="M89" s="12">
        <v>1</v>
      </c>
      <c r="N89" s="12">
        <v>0</v>
      </c>
      <c r="O89" s="12">
        <v>2</v>
      </c>
      <c r="P89" s="12">
        <v>1</v>
      </c>
      <c r="Q89" s="12">
        <f>F89*AO$2</f>
        <v>0</v>
      </c>
      <c r="R89" s="12">
        <f>G89*AP$2</f>
        <v>0</v>
      </c>
      <c r="S89" s="12">
        <f>H89*AQ$2</f>
        <v>0</v>
      </c>
      <c r="T89" s="12">
        <f>I89*AR$2</f>
        <v>0.05</v>
      </c>
      <c r="U89" s="12">
        <f>J89*AS$2</f>
        <v>0.1</v>
      </c>
      <c r="V89" s="12">
        <f>K89*AT$2</f>
        <v>0</v>
      </c>
      <c r="W89" s="12">
        <f>L89*AU$2</f>
        <v>0.9</v>
      </c>
      <c r="X89" s="12">
        <f>M89*AV$2</f>
        <v>0</v>
      </c>
      <c r="Y89" s="12">
        <f>N89*AW$2</f>
        <v>0</v>
      </c>
      <c r="Z89" s="12">
        <f>O89*AX$2</f>
        <v>0</v>
      </c>
      <c r="AA89" s="12">
        <f>P89*AY$2</f>
        <v>0</v>
      </c>
      <c r="AB89" s="71">
        <f t="shared" si="5"/>
        <v>1.05</v>
      </c>
      <c r="AC89" s="70">
        <f t="shared" si="6"/>
        <v>0.05</v>
      </c>
      <c r="AD89" s="70">
        <f t="shared" si="7"/>
        <v>0</v>
      </c>
      <c r="AE89" s="70">
        <f t="shared" si="8"/>
        <v>0.9</v>
      </c>
      <c r="AF89" s="70">
        <f t="shared" si="9"/>
        <v>0.1</v>
      </c>
    </row>
    <row r="90" spans="1:32" s="3" customFormat="1" x14ac:dyDescent="0.25">
      <c r="A90" s="12" t="s">
        <v>1242</v>
      </c>
      <c r="B90" s="12">
        <v>1</v>
      </c>
      <c r="C90" s="12">
        <v>1</v>
      </c>
      <c r="D90" s="55">
        <v>42186</v>
      </c>
      <c r="E90" s="12">
        <v>5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f>F90*AO$2</f>
        <v>0</v>
      </c>
      <c r="R90" s="12">
        <f>G90*AP$2</f>
        <v>0</v>
      </c>
      <c r="S90" s="12">
        <f>H90*AQ$2</f>
        <v>0</v>
      </c>
      <c r="T90" s="12">
        <f>I90*AR$2</f>
        <v>0</v>
      </c>
      <c r="U90" s="12">
        <f>J90*AS$2</f>
        <v>0</v>
      </c>
      <c r="V90" s="12">
        <f>K90*AT$2</f>
        <v>0</v>
      </c>
      <c r="W90" s="12">
        <f>L90*AU$2</f>
        <v>0</v>
      </c>
      <c r="X90" s="12">
        <f>M90*AV$2</f>
        <v>0</v>
      </c>
      <c r="Y90" s="12">
        <f>N90*AW$2</f>
        <v>0</v>
      </c>
      <c r="Z90" s="12">
        <f>O90*AX$2</f>
        <v>0</v>
      </c>
      <c r="AA90" s="12">
        <f>P90*AY$2</f>
        <v>0</v>
      </c>
      <c r="AB90" s="71">
        <f t="shared" si="5"/>
        <v>0</v>
      </c>
      <c r="AC90" s="70">
        <f t="shared" si="6"/>
        <v>0</v>
      </c>
      <c r="AD90" s="70">
        <f t="shared" si="7"/>
        <v>0</v>
      </c>
      <c r="AE90" s="70">
        <f t="shared" si="8"/>
        <v>0</v>
      </c>
      <c r="AF90" s="70">
        <f t="shared" si="9"/>
        <v>0</v>
      </c>
    </row>
    <row r="91" spans="1:32" s="3" customFormat="1" x14ac:dyDescent="0.25">
      <c r="A91" s="12" t="s">
        <v>1242</v>
      </c>
      <c r="B91" s="12">
        <v>1</v>
      </c>
      <c r="C91" s="12">
        <v>1</v>
      </c>
      <c r="D91" s="55">
        <v>42186</v>
      </c>
      <c r="E91" s="12">
        <v>6</v>
      </c>
      <c r="F91" s="12">
        <v>0</v>
      </c>
      <c r="G91" s="12">
        <v>3</v>
      </c>
      <c r="H91" s="12">
        <v>0</v>
      </c>
      <c r="I91" s="12">
        <v>2</v>
      </c>
      <c r="J91" s="12">
        <v>0</v>
      </c>
      <c r="K91" s="12">
        <v>0</v>
      </c>
      <c r="L91" s="12">
        <v>1</v>
      </c>
      <c r="M91" s="12">
        <v>4</v>
      </c>
      <c r="N91" s="12">
        <v>0</v>
      </c>
      <c r="O91" s="12">
        <v>1</v>
      </c>
      <c r="P91" s="12">
        <v>2</v>
      </c>
      <c r="Q91" s="12">
        <f>F91*AO$2</f>
        <v>0</v>
      </c>
      <c r="R91" s="12">
        <f>G91*AP$2</f>
        <v>0</v>
      </c>
      <c r="S91" s="12">
        <f>H91*AQ$2</f>
        <v>0</v>
      </c>
      <c r="T91" s="12">
        <f>I91*AR$2</f>
        <v>0.05</v>
      </c>
      <c r="U91" s="12">
        <f>J91*AS$2</f>
        <v>0</v>
      </c>
      <c r="V91" s="12">
        <f>K91*AT$2</f>
        <v>0</v>
      </c>
      <c r="W91" s="12">
        <f>L91*AU$2</f>
        <v>0.45</v>
      </c>
      <c r="X91" s="12">
        <f>M91*AV$2</f>
        <v>0</v>
      </c>
      <c r="Y91" s="12">
        <f>N91*AW$2</f>
        <v>0</v>
      </c>
      <c r="Z91" s="12">
        <f>O91*AX$2</f>
        <v>0</v>
      </c>
      <c r="AA91" s="12">
        <f>P91*AY$2</f>
        <v>0</v>
      </c>
      <c r="AB91" s="71">
        <f t="shared" si="5"/>
        <v>0.5</v>
      </c>
      <c r="AC91" s="70">
        <f t="shared" si="6"/>
        <v>0.05</v>
      </c>
      <c r="AD91" s="70">
        <f t="shared" si="7"/>
        <v>0</v>
      </c>
      <c r="AE91" s="70">
        <f t="shared" si="8"/>
        <v>0.45</v>
      </c>
      <c r="AF91" s="70">
        <f t="shared" si="9"/>
        <v>0</v>
      </c>
    </row>
    <row r="92" spans="1:32" s="3" customFormat="1" x14ac:dyDescent="0.25">
      <c r="A92" s="12" t="s">
        <v>1242</v>
      </c>
      <c r="B92" s="12">
        <v>1</v>
      </c>
      <c r="C92" s="12">
        <v>1</v>
      </c>
      <c r="D92" s="55">
        <v>42186</v>
      </c>
      <c r="E92" s="12">
        <v>7</v>
      </c>
      <c r="F92" s="12">
        <v>0</v>
      </c>
      <c r="G92" s="12">
        <v>6</v>
      </c>
      <c r="H92" s="12">
        <v>0</v>
      </c>
      <c r="I92" s="12">
        <v>1</v>
      </c>
      <c r="J92" s="12">
        <v>2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f>F92*AO$2</f>
        <v>0</v>
      </c>
      <c r="R92" s="12">
        <f>G92*AP$2</f>
        <v>0</v>
      </c>
      <c r="S92" s="12">
        <f>H92*AQ$2</f>
        <v>0</v>
      </c>
      <c r="T92" s="12">
        <f>I92*AR$2</f>
        <v>2.5000000000000001E-2</v>
      </c>
      <c r="U92" s="12">
        <f>J92*AS$2</f>
        <v>0.05</v>
      </c>
      <c r="V92" s="12">
        <f>K92*AT$2</f>
        <v>0</v>
      </c>
      <c r="W92" s="12">
        <f>L92*AU$2</f>
        <v>0</v>
      </c>
      <c r="X92" s="12">
        <f>M92*AV$2</f>
        <v>0</v>
      </c>
      <c r="Y92" s="12">
        <f>N92*AW$2</f>
        <v>0</v>
      </c>
      <c r="Z92" s="12">
        <f>O92*AX$2</f>
        <v>0</v>
      </c>
      <c r="AA92" s="12">
        <f>P92*AY$2</f>
        <v>0</v>
      </c>
      <c r="AB92" s="71">
        <f t="shared" si="5"/>
        <v>7.5000000000000011E-2</v>
      </c>
      <c r="AC92" s="70">
        <f t="shared" si="6"/>
        <v>2.5000000000000001E-2</v>
      </c>
      <c r="AD92" s="70">
        <f t="shared" si="7"/>
        <v>0</v>
      </c>
      <c r="AE92" s="70">
        <f t="shared" si="8"/>
        <v>0</v>
      </c>
      <c r="AF92" s="70">
        <f t="shared" si="9"/>
        <v>0.05</v>
      </c>
    </row>
    <row r="93" spans="1:32" s="3" customFormat="1" x14ac:dyDescent="0.25">
      <c r="A93" s="12" t="s">
        <v>1242</v>
      </c>
      <c r="B93" s="12">
        <v>1</v>
      </c>
      <c r="C93" s="12">
        <v>1</v>
      </c>
      <c r="D93" s="55">
        <v>42186</v>
      </c>
      <c r="E93" s="12">
        <v>8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f>F93*AO$2</f>
        <v>0</v>
      </c>
      <c r="R93" s="12">
        <f>G93*AP$2</f>
        <v>0</v>
      </c>
      <c r="S93" s="12">
        <f>H93*AQ$2</f>
        <v>0</v>
      </c>
      <c r="T93" s="12">
        <f>I93*AR$2</f>
        <v>0</v>
      </c>
      <c r="U93" s="12">
        <f>J93*AS$2</f>
        <v>0</v>
      </c>
      <c r="V93" s="12">
        <f>K93*AT$2</f>
        <v>0</v>
      </c>
      <c r="W93" s="12">
        <f>L93*AU$2</f>
        <v>0</v>
      </c>
      <c r="X93" s="12">
        <f>M93*AV$2</f>
        <v>0</v>
      </c>
      <c r="Y93" s="12">
        <f>N93*AW$2</f>
        <v>0</v>
      </c>
      <c r="Z93" s="12">
        <f>O93*AX$2</f>
        <v>0</v>
      </c>
      <c r="AA93" s="12">
        <f>P93*AY$2</f>
        <v>0</v>
      </c>
      <c r="AB93" s="71">
        <f t="shared" si="5"/>
        <v>0</v>
      </c>
      <c r="AC93" s="70">
        <f t="shared" si="6"/>
        <v>0</v>
      </c>
      <c r="AD93" s="70">
        <f t="shared" si="7"/>
        <v>0</v>
      </c>
      <c r="AE93" s="70">
        <f t="shared" si="8"/>
        <v>0</v>
      </c>
      <c r="AF93" s="70">
        <f t="shared" si="9"/>
        <v>0</v>
      </c>
    </row>
    <row r="94" spans="1:32" s="3" customFormat="1" x14ac:dyDescent="0.25">
      <c r="A94" s="12" t="s">
        <v>1242</v>
      </c>
      <c r="B94" s="12">
        <v>1</v>
      </c>
      <c r="C94" s="12">
        <v>1</v>
      </c>
      <c r="D94" s="55">
        <v>42186</v>
      </c>
      <c r="E94" s="12">
        <v>9</v>
      </c>
      <c r="F94" s="12">
        <v>1</v>
      </c>
      <c r="G94" s="12">
        <v>0</v>
      </c>
      <c r="H94" s="12">
        <v>0</v>
      </c>
      <c r="I94" s="12">
        <v>0</v>
      </c>
      <c r="J94" s="12">
        <v>2</v>
      </c>
      <c r="K94" s="12">
        <v>0</v>
      </c>
      <c r="L94" s="12">
        <v>0</v>
      </c>
      <c r="M94" s="12">
        <v>1</v>
      </c>
      <c r="N94" s="12">
        <v>0</v>
      </c>
      <c r="O94" s="12">
        <v>2</v>
      </c>
      <c r="P94" s="12">
        <v>1</v>
      </c>
      <c r="Q94" s="12">
        <f>F94*AO$2</f>
        <v>0.1</v>
      </c>
      <c r="R94" s="12">
        <f>G94*AP$2</f>
        <v>0</v>
      </c>
      <c r="S94" s="12">
        <f>H94*AQ$2</f>
        <v>0</v>
      </c>
      <c r="T94" s="12">
        <f>I94*AR$2</f>
        <v>0</v>
      </c>
      <c r="U94" s="12">
        <f>J94*AS$2</f>
        <v>0.05</v>
      </c>
      <c r="V94" s="12">
        <f>K94*AT$2</f>
        <v>0</v>
      </c>
      <c r="W94" s="12">
        <f>L94*AU$2</f>
        <v>0</v>
      </c>
      <c r="X94" s="12">
        <f>M94*AV$2</f>
        <v>0</v>
      </c>
      <c r="Y94" s="12">
        <f>N94*AW$2</f>
        <v>0</v>
      </c>
      <c r="Z94" s="12">
        <f>O94*AX$2</f>
        <v>0</v>
      </c>
      <c r="AA94" s="12">
        <f>P94*AY$2</f>
        <v>0</v>
      </c>
      <c r="AB94" s="71">
        <f t="shared" si="5"/>
        <v>0.15000000000000002</v>
      </c>
      <c r="AC94" s="70">
        <f t="shared" si="6"/>
        <v>0.1</v>
      </c>
      <c r="AD94" s="70">
        <f t="shared" si="7"/>
        <v>0</v>
      </c>
      <c r="AE94" s="70">
        <f t="shared" si="8"/>
        <v>0</v>
      </c>
      <c r="AF94" s="70">
        <f t="shared" si="9"/>
        <v>0.05</v>
      </c>
    </row>
    <row r="95" spans="1:32" s="3" customFormat="1" x14ac:dyDescent="0.25">
      <c r="A95" s="12" t="s">
        <v>1242</v>
      </c>
      <c r="B95" s="12">
        <v>1</v>
      </c>
      <c r="C95" s="12">
        <v>1</v>
      </c>
      <c r="D95" s="55">
        <v>42186</v>
      </c>
      <c r="E95" s="12">
        <v>10</v>
      </c>
      <c r="F95" s="12">
        <v>0</v>
      </c>
      <c r="G95" s="12">
        <v>9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2</v>
      </c>
      <c r="N95" s="12">
        <v>0</v>
      </c>
      <c r="O95" s="12">
        <v>0</v>
      </c>
      <c r="P95" s="12">
        <v>0</v>
      </c>
      <c r="Q95" s="12">
        <f>F95*AO$2</f>
        <v>0</v>
      </c>
      <c r="R95" s="12">
        <f>G95*AP$2</f>
        <v>0</v>
      </c>
      <c r="S95" s="12">
        <f>H95*AQ$2</f>
        <v>0</v>
      </c>
      <c r="T95" s="12">
        <f>I95*AR$2</f>
        <v>0</v>
      </c>
      <c r="U95" s="12">
        <f>J95*AS$2</f>
        <v>0</v>
      </c>
      <c r="V95" s="12">
        <f>K95*AT$2</f>
        <v>0</v>
      </c>
      <c r="W95" s="12">
        <f>L95*AU$2</f>
        <v>0</v>
      </c>
      <c r="X95" s="12">
        <f>M95*AV$2</f>
        <v>0</v>
      </c>
      <c r="Y95" s="12">
        <f>N95*AW$2</f>
        <v>0</v>
      </c>
      <c r="Z95" s="12">
        <f>O95*AX$2</f>
        <v>0</v>
      </c>
      <c r="AA95" s="12">
        <f>P95*AY$2</f>
        <v>0</v>
      </c>
      <c r="AB95" s="71">
        <f t="shared" si="5"/>
        <v>0</v>
      </c>
      <c r="AC95" s="70">
        <f t="shared" si="6"/>
        <v>0</v>
      </c>
      <c r="AD95" s="70">
        <f t="shared" si="7"/>
        <v>0</v>
      </c>
      <c r="AE95" s="70">
        <f t="shared" si="8"/>
        <v>0</v>
      </c>
      <c r="AF95" s="70">
        <f t="shared" si="9"/>
        <v>0</v>
      </c>
    </row>
    <row r="96" spans="1:32" s="3" customFormat="1" x14ac:dyDescent="0.25">
      <c r="A96" s="12" t="s">
        <v>1242</v>
      </c>
      <c r="B96" s="12">
        <v>1</v>
      </c>
      <c r="C96" s="12">
        <v>1</v>
      </c>
      <c r="D96" s="55">
        <v>42186</v>
      </c>
      <c r="E96" s="12">
        <v>11</v>
      </c>
      <c r="F96" s="12">
        <v>0</v>
      </c>
      <c r="G96" s="12">
        <v>4</v>
      </c>
      <c r="H96" s="12">
        <v>0</v>
      </c>
      <c r="I96" s="12">
        <v>0</v>
      </c>
      <c r="J96" s="12">
        <v>1</v>
      </c>
      <c r="K96" s="12">
        <v>0</v>
      </c>
      <c r="L96" s="12">
        <v>0</v>
      </c>
      <c r="M96" s="12">
        <v>1</v>
      </c>
      <c r="N96" s="12">
        <v>0</v>
      </c>
      <c r="O96" s="12">
        <v>1</v>
      </c>
      <c r="P96" s="12">
        <v>0</v>
      </c>
      <c r="Q96" s="12">
        <f>F96*AO$2</f>
        <v>0</v>
      </c>
      <c r="R96" s="12">
        <f>G96*AP$2</f>
        <v>0</v>
      </c>
      <c r="S96" s="12">
        <f>H96*AQ$2</f>
        <v>0</v>
      </c>
      <c r="T96" s="12">
        <f>I96*AR$2</f>
        <v>0</v>
      </c>
      <c r="U96" s="12">
        <f>J96*AS$2</f>
        <v>2.5000000000000001E-2</v>
      </c>
      <c r="V96" s="12">
        <f>K96*AT$2</f>
        <v>0</v>
      </c>
      <c r="W96" s="12">
        <f>L96*AU$2</f>
        <v>0</v>
      </c>
      <c r="X96" s="12">
        <f>M96*AV$2</f>
        <v>0</v>
      </c>
      <c r="Y96" s="12">
        <f>N96*AW$2</f>
        <v>0</v>
      </c>
      <c r="Z96" s="12">
        <f>O96*AX$2</f>
        <v>0</v>
      </c>
      <c r="AA96" s="12">
        <f>P96*AY$2</f>
        <v>0</v>
      </c>
      <c r="AB96" s="71">
        <f t="shared" si="5"/>
        <v>2.5000000000000001E-2</v>
      </c>
      <c r="AC96" s="70">
        <f t="shared" si="6"/>
        <v>0</v>
      </c>
      <c r="AD96" s="70">
        <f t="shared" si="7"/>
        <v>0</v>
      </c>
      <c r="AE96" s="70">
        <f t="shared" si="8"/>
        <v>0</v>
      </c>
      <c r="AF96" s="70">
        <f t="shared" si="9"/>
        <v>2.5000000000000001E-2</v>
      </c>
    </row>
    <row r="97" spans="1:32" s="3" customFormat="1" x14ac:dyDescent="0.25">
      <c r="A97" s="12" t="s">
        <v>1242</v>
      </c>
      <c r="B97" s="12">
        <v>1</v>
      </c>
      <c r="C97" s="12">
        <v>1</v>
      </c>
      <c r="D97" s="55">
        <v>42186</v>
      </c>
      <c r="E97" s="12">
        <v>12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3</v>
      </c>
      <c r="N97" s="12">
        <v>0</v>
      </c>
      <c r="O97" s="12">
        <v>0</v>
      </c>
      <c r="P97" s="12">
        <v>0</v>
      </c>
      <c r="Q97" s="12">
        <f>F97*AO$2</f>
        <v>0</v>
      </c>
      <c r="R97" s="12">
        <f>G97*AP$2</f>
        <v>0</v>
      </c>
      <c r="S97" s="12">
        <f>H97*AQ$2</f>
        <v>0</v>
      </c>
      <c r="T97" s="12">
        <f>I97*AR$2</f>
        <v>0</v>
      </c>
      <c r="U97" s="12">
        <f>J97*AS$2</f>
        <v>0</v>
      </c>
      <c r="V97" s="12">
        <f>K97*AT$2</f>
        <v>0</v>
      </c>
      <c r="W97" s="12">
        <f>L97*AU$2</f>
        <v>0</v>
      </c>
      <c r="X97" s="12">
        <f>M97*AV$2</f>
        <v>0</v>
      </c>
      <c r="Y97" s="12">
        <f>N97*AW$2</f>
        <v>0</v>
      </c>
      <c r="Z97" s="12">
        <f>O97*AX$2</f>
        <v>0</v>
      </c>
      <c r="AA97" s="12">
        <f>P97*AY$2</f>
        <v>0</v>
      </c>
      <c r="AB97" s="71">
        <f t="shared" si="5"/>
        <v>0</v>
      </c>
      <c r="AC97" s="70">
        <f t="shared" si="6"/>
        <v>0</v>
      </c>
      <c r="AD97" s="70">
        <f t="shared" si="7"/>
        <v>0</v>
      </c>
      <c r="AE97" s="70">
        <f t="shared" si="8"/>
        <v>0</v>
      </c>
      <c r="AF97" s="70">
        <f t="shared" si="9"/>
        <v>0</v>
      </c>
    </row>
    <row r="98" spans="1:32" s="3" customFormat="1" x14ac:dyDescent="0.25">
      <c r="A98" s="12" t="s">
        <v>1242</v>
      </c>
      <c r="B98" s="12">
        <v>1</v>
      </c>
      <c r="C98" s="12">
        <v>1</v>
      </c>
      <c r="D98" s="55">
        <v>42192</v>
      </c>
      <c r="E98" s="12">
        <v>1</v>
      </c>
      <c r="F98" s="12">
        <v>0</v>
      </c>
      <c r="G98" s="12">
        <v>3</v>
      </c>
      <c r="H98" s="12">
        <v>0</v>
      </c>
      <c r="I98" s="12">
        <v>0</v>
      </c>
      <c r="J98" s="12">
        <v>1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0</v>
      </c>
      <c r="Q98" s="12">
        <f>F98*AO$2</f>
        <v>0</v>
      </c>
      <c r="R98" s="12">
        <f>G98*AP$2</f>
        <v>0</v>
      </c>
      <c r="S98" s="12">
        <f>H98*AQ$2</f>
        <v>0</v>
      </c>
      <c r="T98" s="12">
        <f>I98*AR$2</f>
        <v>0</v>
      </c>
      <c r="U98" s="12">
        <f>J98*AS$2</f>
        <v>2.5000000000000001E-2</v>
      </c>
      <c r="V98" s="12">
        <f>K98*AT$2</f>
        <v>0</v>
      </c>
      <c r="W98" s="12">
        <f>L98*AU$2</f>
        <v>0</v>
      </c>
      <c r="X98" s="12">
        <f>M98*AV$2</f>
        <v>0</v>
      </c>
      <c r="Y98" s="12">
        <f>N98*AW$2</f>
        <v>0</v>
      </c>
      <c r="Z98" s="12">
        <f>O98*AX$2</f>
        <v>0</v>
      </c>
      <c r="AA98" s="12">
        <f>P98*AY$2</f>
        <v>0</v>
      </c>
      <c r="AB98" s="71">
        <f t="shared" si="5"/>
        <v>2.5000000000000001E-2</v>
      </c>
      <c r="AC98" s="70">
        <f t="shared" si="6"/>
        <v>0</v>
      </c>
      <c r="AD98" s="70">
        <f t="shared" si="7"/>
        <v>0</v>
      </c>
      <c r="AE98" s="70">
        <f t="shared" si="8"/>
        <v>0</v>
      </c>
      <c r="AF98" s="70">
        <f t="shared" si="9"/>
        <v>2.5000000000000001E-2</v>
      </c>
    </row>
    <row r="99" spans="1:32" s="3" customFormat="1" x14ac:dyDescent="0.25">
      <c r="A99" s="12" t="s">
        <v>1242</v>
      </c>
      <c r="B99" s="12">
        <v>1</v>
      </c>
      <c r="C99" s="12">
        <v>1</v>
      </c>
      <c r="D99" s="55">
        <v>42192</v>
      </c>
      <c r="E99" s="12">
        <v>2</v>
      </c>
      <c r="F99" s="12">
        <v>0</v>
      </c>
      <c r="G99" s="12">
        <v>8</v>
      </c>
      <c r="H99" s="12">
        <v>0</v>
      </c>
      <c r="I99" s="12">
        <v>0</v>
      </c>
      <c r="J99" s="12">
        <v>1</v>
      </c>
      <c r="K99" s="12">
        <v>0</v>
      </c>
      <c r="L99" s="12">
        <v>1</v>
      </c>
      <c r="M99" s="12">
        <v>0</v>
      </c>
      <c r="N99" s="12">
        <v>0</v>
      </c>
      <c r="O99" s="12">
        <v>0</v>
      </c>
      <c r="P99" s="12">
        <v>2</v>
      </c>
      <c r="Q99" s="12">
        <f>F99*AO$2</f>
        <v>0</v>
      </c>
      <c r="R99" s="12">
        <f>G99*AP$2</f>
        <v>0</v>
      </c>
      <c r="S99" s="12">
        <f>H99*AQ$2</f>
        <v>0</v>
      </c>
      <c r="T99" s="12">
        <f>I99*AR$2</f>
        <v>0</v>
      </c>
      <c r="U99" s="12">
        <f>J99*AS$2</f>
        <v>2.5000000000000001E-2</v>
      </c>
      <c r="V99" s="12">
        <f>K99*AT$2</f>
        <v>0</v>
      </c>
      <c r="W99" s="12">
        <f>L99*AU$2</f>
        <v>0.45</v>
      </c>
      <c r="X99" s="12">
        <f>M99*AV$2</f>
        <v>0</v>
      </c>
      <c r="Y99" s="12">
        <f>N99*AW$2</f>
        <v>0</v>
      </c>
      <c r="Z99" s="12">
        <f>O99*AX$2</f>
        <v>0</v>
      </c>
      <c r="AA99" s="12">
        <f>P99*AY$2</f>
        <v>0</v>
      </c>
      <c r="AB99" s="71">
        <f t="shared" si="5"/>
        <v>0.47500000000000003</v>
      </c>
      <c r="AC99" s="70">
        <f t="shared" si="6"/>
        <v>0</v>
      </c>
      <c r="AD99" s="70">
        <f t="shared" si="7"/>
        <v>0</v>
      </c>
      <c r="AE99" s="70">
        <f t="shared" si="8"/>
        <v>0.45</v>
      </c>
      <c r="AF99" s="70">
        <f t="shared" si="9"/>
        <v>2.5000000000000001E-2</v>
      </c>
    </row>
    <row r="100" spans="1:32" s="3" customFormat="1" x14ac:dyDescent="0.25">
      <c r="A100" s="12" t="s">
        <v>1242</v>
      </c>
      <c r="B100" s="12">
        <v>1</v>
      </c>
      <c r="C100" s="12">
        <v>1</v>
      </c>
      <c r="D100" s="55">
        <v>42192</v>
      </c>
      <c r="E100" s="12">
        <v>3</v>
      </c>
      <c r="F100" s="12">
        <v>2</v>
      </c>
      <c r="G100" s="12">
        <v>2</v>
      </c>
      <c r="H100" s="12">
        <v>0</v>
      </c>
      <c r="I100" s="12">
        <v>1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1</v>
      </c>
      <c r="Q100" s="12">
        <f>F100*AO$2</f>
        <v>0.2</v>
      </c>
      <c r="R100" s="12">
        <f>G100*AP$2</f>
        <v>0</v>
      </c>
      <c r="S100" s="12">
        <f>H100*AQ$2</f>
        <v>0</v>
      </c>
      <c r="T100" s="12">
        <f>I100*AR$2</f>
        <v>2.5000000000000001E-2</v>
      </c>
      <c r="U100" s="12">
        <f>J100*AS$2</f>
        <v>0</v>
      </c>
      <c r="V100" s="12">
        <f>K100*AT$2</f>
        <v>0</v>
      </c>
      <c r="W100" s="12">
        <f>L100*AU$2</f>
        <v>0</v>
      </c>
      <c r="X100" s="12">
        <f>M100*AV$2</f>
        <v>0</v>
      </c>
      <c r="Y100" s="12">
        <f>N100*AW$2</f>
        <v>0</v>
      </c>
      <c r="Z100" s="12">
        <f>O100*AX$2</f>
        <v>0</v>
      </c>
      <c r="AA100" s="12">
        <f>P100*AY$2</f>
        <v>0</v>
      </c>
      <c r="AB100" s="71">
        <f t="shared" si="5"/>
        <v>0.22500000000000001</v>
      </c>
      <c r="AC100" s="70">
        <f t="shared" si="6"/>
        <v>0.22500000000000001</v>
      </c>
      <c r="AD100" s="70">
        <f t="shared" si="7"/>
        <v>0</v>
      </c>
      <c r="AE100" s="70">
        <f t="shared" si="8"/>
        <v>0</v>
      </c>
      <c r="AF100" s="70">
        <f t="shared" si="9"/>
        <v>0</v>
      </c>
    </row>
    <row r="101" spans="1:32" s="3" customFormat="1" x14ac:dyDescent="0.25">
      <c r="A101" s="12" t="s">
        <v>1242</v>
      </c>
      <c r="B101" s="12">
        <v>1</v>
      </c>
      <c r="C101" s="12">
        <v>1</v>
      </c>
      <c r="D101" s="55">
        <v>42192</v>
      </c>
      <c r="E101" s="12">
        <v>4</v>
      </c>
      <c r="F101" s="12">
        <v>0</v>
      </c>
      <c r="G101" s="12">
        <v>1</v>
      </c>
      <c r="H101" s="12">
        <v>0</v>
      </c>
      <c r="I101" s="12">
        <v>0</v>
      </c>
      <c r="J101" s="12">
        <v>0</v>
      </c>
      <c r="K101" s="12">
        <v>0</v>
      </c>
      <c r="L101" s="12">
        <v>3</v>
      </c>
      <c r="M101" s="12">
        <v>0</v>
      </c>
      <c r="N101" s="12">
        <v>0</v>
      </c>
      <c r="O101" s="12">
        <v>0</v>
      </c>
      <c r="P101" s="12">
        <v>2</v>
      </c>
      <c r="Q101" s="12">
        <f>F101*AO$2</f>
        <v>0</v>
      </c>
      <c r="R101" s="12">
        <f>G101*AP$2</f>
        <v>0</v>
      </c>
      <c r="S101" s="12">
        <f>H101*AQ$2</f>
        <v>0</v>
      </c>
      <c r="T101" s="12">
        <f>I101*AR$2</f>
        <v>0</v>
      </c>
      <c r="U101" s="12">
        <f>J101*AS$2</f>
        <v>0</v>
      </c>
      <c r="V101" s="12">
        <f>K101*AT$2</f>
        <v>0</v>
      </c>
      <c r="W101" s="12">
        <f>L101*AU$2</f>
        <v>1.35</v>
      </c>
      <c r="X101" s="12">
        <f>M101*AV$2</f>
        <v>0</v>
      </c>
      <c r="Y101" s="12">
        <f>N101*AW$2</f>
        <v>0</v>
      </c>
      <c r="Z101" s="12">
        <f>O101*AX$2</f>
        <v>0</v>
      </c>
      <c r="AA101" s="12">
        <f>P101*AY$2</f>
        <v>0</v>
      </c>
      <c r="AB101" s="71">
        <f t="shared" si="5"/>
        <v>1.35</v>
      </c>
      <c r="AC101" s="70">
        <f t="shared" si="6"/>
        <v>0</v>
      </c>
      <c r="AD101" s="70">
        <f t="shared" si="7"/>
        <v>0</v>
      </c>
      <c r="AE101" s="70">
        <f t="shared" si="8"/>
        <v>1.35</v>
      </c>
      <c r="AF101" s="70">
        <f t="shared" si="9"/>
        <v>0</v>
      </c>
    </row>
    <row r="102" spans="1:32" s="3" customFormat="1" x14ac:dyDescent="0.25">
      <c r="A102" s="12" t="s">
        <v>1242</v>
      </c>
      <c r="B102" s="12">
        <v>1</v>
      </c>
      <c r="C102" s="12">
        <v>1</v>
      </c>
      <c r="D102" s="55">
        <v>42192</v>
      </c>
      <c r="E102" s="12">
        <v>5</v>
      </c>
      <c r="F102" s="12">
        <v>0</v>
      </c>
      <c r="G102" s="12">
        <v>1</v>
      </c>
      <c r="H102" s="12">
        <v>0</v>
      </c>
      <c r="I102" s="12">
        <v>1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2">
        <v>0</v>
      </c>
      <c r="P102" s="12">
        <v>0</v>
      </c>
      <c r="Q102" s="12">
        <f>F102*AO$2</f>
        <v>0</v>
      </c>
      <c r="R102" s="12">
        <f>G102*AP$2</f>
        <v>0</v>
      </c>
      <c r="S102" s="12">
        <f>H102*AQ$2</f>
        <v>0</v>
      </c>
      <c r="T102" s="12">
        <f>I102*AR$2</f>
        <v>2.5000000000000001E-2</v>
      </c>
      <c r="U102" s="12">
        <f>J102*AS$2</f>
        <v>0</v>
      </c>
      <c r="V102" s="12">
        <f>K102*AT$2</f>
        <v>0</v>
      </c>
      <c r="W102" s="12">
        <f>L102*AU$2</f>
        <v>0</v>
      </c>
      <c r="X102" s="12">
        <f>M102*AV$2</f>
        <v>0</v>
      </c>
      <c r="Y102" s="12">
        <f>N102*AW$2</f>
        <v>0</v>
      </c>
      <c r="Z102" s="12">
        <f>O102*AX$2</f>
        <v>0</v>
      </c>
      <c r="AA102" s="12">
        <f>P102*AY$2</f>
        <v>0</v>
      </c>
      <c r="AB102" s="71">
        <f t="shared" si="5"/>
        <v>2.5000000000000001E-2</v>
      </c>
      <c r="AC102" s="70">
        <f t="shared" si="6"/>
        <v>2.5000000000000001E-2</v>
      </c>
      <c r="AD102" s="70">
        <f t="shared" si="7"/>
        <v>0</v>
      </c>
      <c r="AE102" s="70">
        <f t="shared" si="8"/>
        <v>0</v>
      </c>
      <c r="AF102" s="70">
        <f t="shared" si="9"/>
        <v>0</v>
      </c>
    </row>
    <row r="103" spans="1:32" s="3" customFormat="1" x14ac:dyDescent="0.25">
      <c r="A103" s="12" t="s">
        <v>1242</v>
      </c>
      <c r="B103" s="12">
        <v>1</v>
      </c>
      <c r="C103" s="12">
        <v>1</v>
      </c>
      <c r="D103" s="55">
        <v>42192</v>
      </c>
      <c r="E103" s="12">
        <v>6</v>
      </c>
      <c r="F103" s="12">
        <v>0</v>
      </c>
      <c r="G103" s="12">
        <v>4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1</v>
      </c>
      <c r="O103" s="12">
        <v>0</v>
      </c>
      <c r="P103" s="12">
        <v>1</v>
      </c>
      <c r="Q103" s="12">
        <f>F103*AO$2</f>
        <v>0</v>
      </c>
      <c r="R103" s="12">
        <f>G103*AP$2</f>
        <v>0</v>
      </c>
      <c r="S103" s="12">
        <f>H103*AQ$2</f>
        <v>0</v>
      </c>
      <c r="T103" s="12">
        <f>I103*AR$2</f>
        <v>0</v>
      </c>
      <c r="U103" s="12">
        <f>J103*AS$2</f>
        <v>0</v>
      </c>
      <c r="V103" s="12">
        <f>K103*AT$2</f>
        <v>0</v>
      </c>
      <c r="W103" s="12">
        <f>L103*AU$2</f>
        <v>0</v>
      </c>
      <c r="X103" s="12">
        <f>M103*AV$2</f>
        <v>0</v>
      </c>
      <c r="Y103" s="12">
        <f>N103*AW$2</f>
        <v>0</v>
      </c>
      <c r="Z103" s="12">
        <f>O103*AX$2</f>
        <v>0</v>
      </c>
      <c r="AA103" s="12">
        <f>P103*AY$2</f>
        <v>0</v>
      </c>
      <c r="AB103" s="71">
        <f t="shared" si="5"/>
        <v>0</v>
      </c>
      <c r="AC103" s="70">
        <f t="shared" si="6"/>
        <v>0</v>
      </c>
      <c r="AD103" s="70">
        <f t="shared" si="7"/>
        <v>0</v>
      </c>
      <c r="AE103" s="70">
        <f t="shared" si="8"/>
        <v>0</v>
      </c>
      <c r="AF103" s="70">
        <f t="shared" si="9"/>
        <v>0</v>
      </c>
    </row>
    <row r="104" spans="1:32" s="3" customFormat="1" x14ac:dyDescent="0.25">
      <c r="A104" s="12" t="s">
        <v>1242</v>
      </c>
      <c r="B104" s="12">
        <v>1</v>
      </c>
      <c r="C104" s="12">
        <v>1</v>
      </c>
      <c r="D104" s="55">
        <v>42192</v>
      </c>
      <c r="E104" s="12">
        <v>7</v>
      </c>
      <c r="F104" s="12">
        <v>0</v>
      </c>
      <c r="G104" s="12">
        <v>2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</v>
      </c>
      <c r="O104" s="12">
        <v>0</v>
      </c>
      <c r="P104" s="12">
        <v>0</v>
      </c>
      <c r="Q104" s="12">
        <f>F104*AO$2</f>
        <v>0</v>
      </c>
      <c r="R104" s="12">
        <f>G104*AP$2</f>
        <v>0</v>
      </c>
      <c r="S104" s="12">
        <f>H104*AQ$2</f>
        <v>0</v>
      </c>
      <c r="T104" s="12">
        <f>I104*AR$2</f>
        <v>0</v>
      </c>
      <c r="U104" s="12">
        <f>J104*AS$2</f>
        <v>0</v>
      </c>
      <c r="V104" s="12">
        <f>K104*AT$2</f>
        <v>0</v>
      </c>
      <c r="W104" s="12">
        <f>L104*AU$2</f>
        <v>0</v>
      </c>
      <c r="X104" s="12">
        <f>M104*AV$2</f>
        <v>0</v>
      </c>
      <c r="Y104" s="12">
        <f>N104*AW$2</f>
        <v>0</v>
      </c>
      <c r="Z104" s="12">
        <f>O104*AX$2</f>
        <v>0</v>
      </c>
      <c r="AA104" s="12">
        <f>P104*AY$2</f>
        <v>0</v>
      </c>
      <c r="AB104" s="71">
        <f t="shared" si="5"/>
        <v>0</v>
      </c>
      <c r="AC104" s="70">
        <f t="shared" si="6"/>
        <v>0</v>
      </c>
      <c r="AD104" s="70">
        <f t="shared" si="7"/>
        <v>0</v>
      </c>
      <c r="AE104" s="70">
        <f t="shared" si="8"/>
        <v>0</v>
      </c>
      <c r="AF104" s="70">
        <f t="shared" si="9"/>
        <v>0</v>
      </c>
    </row>
    <row r="105" spans="1:32" s="3" customFormat="1" x14ac:dyDescent="0.25">
      <c r="A105" s="12" t="s">
        <v>1242</v>
      </c>
      <c r="B105" s="12">
        <v>1</v>
      </c>
      <c r="C105" s="12">
        <v>1</v>
      </c>
      <c r="D105" s="55">
        <v>42192</v>
      </c>
      <c r="E105" s="12">
        <v>8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2</v>
      </c>
      <c r="N105" s="12">
        <v>1</v>
      </c>
      <c r="O105" s="12">
        <v>0</v>
      </c>
      <c r="P105" s="12">
        <v>0</v>
      </c>
      <c r="Q105" s="12">
        <f>F105*AO$2</f>
        <v>0</v>
      </c>
      <c r="R105" s="12">
        <f>G105*AP$2</f>
        <v>0</v>
      </c>
      <c r="S105" s="12">
        <f>H105*AQ$2</f>
        <v>0</v>
      </c>
      <c r="T105" s="12">
        <f>I105*AR$2</f>
        <v>0</v>
      </c>
      <c r="U105" s="12">
        <f>J105*AS$2</f>
        <v>0</v>
      </c>
      <c r="V105" s="12">
        <f>K105*AT$2</f>
        <v>0</v>
      </c>
      <c r="W105" s="12">
        <f>L105*AU$2</f>
        <v>0</v>
      </c>
      <c r="X105" s="12">
        <f>M105*AV$2</f>
        <v>0</v>
      </c>
      <c r="Y105" s="12">
        <f>N105*AW$2</f>
        <v>0</v>
      </c>
      <c r="Z105" s="12">
        <f>O105*AX$2</f>
        <v>0</v>
      </c>
      <c r="AA105" s="12">
        <f>P105*AY$2</f>
        <v>0</v>
      </c>
      <c r="AB105" s="71">
        <f t="shared" si="5"/>
        <v>0</v>
      </c>
      <c r="AC105" s="70">
        <f t="shared" si="6"/>
        <v>0</v>
      </c>
      <c r="AD105" s="70">
        <f t="shared" si="7"/>
        <v>0</v>
      </c>
      <c r="AE105" s="70">
        <f t="shared" si="8"/>
        <v>0</v>
      </c>
      <c r="AF105" s="70">
        <f t="shared" si="9"/>
        <v>0</v>
      </c>
    </row>
    <row r="106" spans="1:32" s="3" customFormat="1" x14ac:dyDescent="0.25">
      <c r="A106" s="12" t="s">
        <v>1242</v>
      </c>
      <c r="B106" s="12">
        <v>1</v>
      </c>
      <c r="C106" s="12">
        <v>1</v>
      </c>
      <c r="D106" s="55">
        <v>42192</v>
      </c>
      <c r="E106" s="12">
        <v>9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</v>
      </c>
      <c r="N106" s="12">
        <v>0</v>
      </c>
      <c r="O106" s="12">
        <v>0</v>
      </c>
      <c r="P106" s="12">
        <v>0</v>
      </c>
      <c r="Q106" s="12">
        <f>F106*AO$2</f>
        <v>0</v>
      </c>
      <c r="R106" s="12">
        <f>G106*AP$2</f>
        <v>0</v>
      </c>
      <c r="S106" s="12">
        <f>H106*AQ$2</f>
        <v>0</v>
      </c>
      <c r="T106" s="12">
        <f>I106*AR$2</f>
        <v>0</v>
      </c>
      <c r="U106" s="12">
        <f>J106*AS$2</f>
        <v>0</v>
      </c>
      <c r="V106" s="12">
        <f>K106*AT$2</f>
        <v>0</v>
      </c>
      <c r="W106" s="12">
        <f>L106*AU$2</f>
        <v>0</v>
      </c>
      <c r="X106" s="12">
        <f>M106*AV$2</f>
        <v>0</v>
      </c>
      <c r="Y106" s="12">
        <f>N106*AW$2</f>
        <v>0</v>
      </c>
      <c r="Z106" s="12">
        <f>O106*AX$2</f>
        <v>0</v>
      </c>
      <c r="AA106" s="12">
        <f>P106*AY$2</f>
        <v>0</v>
      </c>
      <c r="AB106" s="71">
        <f t="shared" si="5"/>
        <v>0</v>
      </c>
      <c r="AC106" s="70">
        <f t="shared" si="6"/>
        <v>0</v>
      </c>
      <c r="AD106" s="70">
        <f t="shared" si="7"/>
        <v>0</v>
      </c>
      <c r="AE106" s="70">
        <f t="shared" si="8"/>
        <v>0</v>
      </c>
      <c r="AF106" s="70">
        <f t="shared" si="9"/>
        <v>0</v>
      </c>
    </row>
    <row r="107" spans="1:32" s="3" customFormat="1" x14ac:dyDescent="0.25">
      <c r="A107" s="12" t="s">
        <v>1242</v>
      </c>
      <c r="B107" s="12">
        <v>1</v>
      </c>
      <c r="C107" s="12">
        <v>1</v>
      </c>
      <c r="D107" s="55">
        <v>42192</v>
      </c>
      <c r="E107" s="12">
        <v>10</v>
      </c>
      <c r="F107" s="12">
        <v>0</v>
      </c>
      <c r="G107" s="12">
        <v>7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2</v>
      </c>
      <c r="N107" s="12">
        <v>0</v>
      </c>
      <c r="O107" s="12">
        <v>1</v>
      </c>
      <c r="P107" s="12">
        <v>0</v>
      </c>
      <c r="Q107" s="12">
        <f>F107*AO$2</f>
        <v>0</v>
      </c>
      <c r="R107" s="12">
        <f>G107*AP$2</f>
        <v>0</v>
      </c>
      <c r="S107" s="12">
        <f>H107*AQ$2</f>
        <v>0</v>
      </c>
      <c r="T107" s="12">
        <f>I107*AR$2</f>
        <v>0</v>
      </c>
      <c r="U107" s="12">
        <f>J107*AS$2</f>
        <v>0</v>
      </c>
      <c r="V107" s="12">
        <f>K107*AT$2</f>
        <v>0</v>
      </c>
      <c r="W107" s="12">
        <f>L107*AU$2</f>
        <v>0</v>
      </c>
      <c r="X107" s="12">
        <f>M107*AV$2</f>
        <v>0</v>
      </c>
      <c r="Y107" s="12">
        <f>N107*AW$2</f>
        <v>0</v>
      </c>
      <c r="Z107" s="12">
        <f>O107*AX$2</f>
        <v>0</v>
      </c>
      <c r="AA107" s="12">
        <f>P107*AY$2</f>
        <v>0</v>
      </c>
      <c r="AB107" s="71">
        <f t="shared" si="5"/>
        <v>0</v>
      </c>
      <c r="AC107" s="70">
        <f t="shared" si="6"/>
        <v>0</v>
      </c>
      <c r="AD107" s="70">
        <f t="shared" si="7"/>
        <v>0</v>
      </c>
      <c r="AE107" s="70">
        <f t="shared" si="8"/>
        <v>0</v>
      </c>
      <c r="AF107" s="70">
        <f t="shared" si="9"/>
        <v>0</v>
      </c>
    </row>
    <row r="108" spans="1:32" s="3" customFormat="1" x14ac:dyDescent="0.25">
      <c r="A108" s="12" t="s">
        <v>1242</v>
      </c>
      <c r="B108" s="12">
        <v>1</v>
      </c>
      <c r="C108" s="12">
        <v>1</v>
      </c>
      <c r="D108" s="55">
        <v>42192</v>
      </c>
      <c r="E108" s="12">
        <v>11</v>
      </c>
      <c r="F108" s="12">
        <v>1</v>
      </c>
      <c r="G108" s="12">
        <v>3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1</v>
      </c>
      <c r="Q108" s="12">
        <f>F108*AO$2</f>
        <v>0.1</v>
      </c>
      <c r="R108" s="12">
        <f>G108*AP$2</f>
        <v>0</v>
      </c>
      <c r="S108" s="12">
        <f>H108*AQ$2</f>
        <v>0</v>
      </c>
      <c r="T108" s="12">
        <f>I108*AR$2</f>
        <v>0</v>
      </c>
      <c r="U108" s="12">
        <f>J108*AS$2</f>
        <v>0</v>
      </c>
      <c r="V108" s="12">
        <f>K108*AT$2</f>
        <v>0</v>
      </c>
      <c r="W108" s="12">
        <f>L108*AU$2</f>
        <v>0</v>
      </c>
      <c r="X108" s="12">
        <f>M108*AV$2</f>
        <v>0</v>
      </c>
      <c r="Y108" s="12">
        <f>N108*AW$2</f>
        <v>0</v>
      </c>
      <c r="Z108" s="12">
        <f>O108*AX$2</f>
        <v>0</v>
      </c>
      <c r="AA108" s="12">
        <f>P108*AY$2</f>
        <v>0</v>
      </c>
      <c r="AB108" s="71">
        <f t="shared" si="5"/>
        <v>0.1</v>
      </c>
      <c r="AC108" s="70">
        <f t="shared" si="6"/>
        <v>0.1</v>
      </c>
      <c r="AD108" s="70">
        <f t="shared" si="7"/>
        <v>0</v>
      </c>
      <c r="AE108" s="70">
        <f t="shared" si="8"/>
        <v>0</v>
      </c>
      <c r="AF108" s="70">
        <f t="shared" si="9"/>
        <v>0</v>
      </c>
    </row>
    <row r="109" spans="1:32" s="3" customFormat="1" x14ac:dyDescent="0.25">
      <c r="A109" s="12" t="s">
        <v>1242</v>
      </c>
      <c r="B109" s="12">
        <v>1</v>
      </c>
      <c r="C109" s="12">
        <v>1</v>
      </c>
      <c r="D109" s="55">
        <v>42192</v>
      </c>
      <c r="E109" s="12">
        <v>12</v>
      </c>
      <c r="F109" s="12">
        <v>0</v>
      </c>
      <c r="G109" s="12">
        <v>0</v>
      </c>
      <c r="H109" s="12">
        <v>0</v>
      </c>
      <c r="I109" s="12">
        <v>0</v>
      </c>
      <c r="J109" s="12">
        <v>1</v>
      </c>
      <c r="K109" s="12">
        <v>0</v>
      </c>
      <c r="L109" s="12">
        <v>0</v>
      </c>
      <c r="M109" s="12">
        <v>0</v>
      </c>
      <c r="N109" s="12">
        <v>1</v>
      </c>
      <c r="O109" s="12">
        <v>1</v>
      </c>
      <c r="P109" s="12">
        <v>1</v>
      </c>
      <c r="Q109" s="12">
        <f>F109*AO$2</f>
        <v>0</v>
      </c>
      <c r="R109" s="12">
        <f>G109*AP$2</f>
        <v>0</v>
      </c>
      <c r="S109" s="12">
        <f>H109*AQ$2</f>
        <v>0</v>
      </c>
      <c r="T109" s="12">
        <f>I109*AR$2</f>
        <v>0</v>
      </c>
      <c r="U109" s="12">
        <f>J109*AS$2</f>
        <v>2.5000000000000001E-2</v>
      </c>
      <c r="V109" s="12">
        <f>K109*AT$2</f>
        <v>0</v>
      </c>
      <c r="W109" s="12">
        <f>L109*AU$2</f>
        <v>0</v>
      </c>
      <c r="X109" s="12">
        <f>M109*AV$2</f>
        <v>0</v>
      </c>
      <c r="Y109" s="12">
        <f>N109*AW$2</f>
        <v>0</v>
      </c>
      <c r="Z109" s="12">
        <f>O109*AX$2</f>
        <v>0</v>
      </c>
      <c r="AA109" s="12">
        <f>P109*AY$2</f>
        <v>0</v>
      </c>
      <c r="AB109" s="71">
        <f t="shared" si="5"/>
        <v>2.5000000000000001E-2</v>
      </c>
      <c r="AC109" s="70">
        <f t="shared" si="6"/>
        <v>0</v>
      </c>
      <c r="AD109" s="70">
        <f t="shared" si="7"/>
        <v>0</v>
      </c>
      <c r="AE109" s="70">
        <f t="shared" si="8"/>
        <v>0</v>
      </c>
      <c r="AF109" s="70">
        <f t="shared" si="9"/>
        <v>2.5000000000000001E-2</v>
      </c>
    </row>
    <row r="110" spans="1:32" s="3" customFormat="1" x14ac:dyDescent="0.25">
      <c r="A110" s="12" t="s">
        <v>1242</v>
      </c>
      <c r="B110" s="12">
        <v>1</v>
      </c>
      <c r="C110" s="12">
        <v>1</v>
      </c>
      <c r="D110" s="55">
        <v>42199</v>
      </c>
      <c r="E110" s="12">
        <v>1</v>
      </c>
      <c r="F110" s="12">
        <v>0</v>
      </c>
      <c r="G110" s="12">
        <v>10</v>
      </c>
      <c r="H110" s="12">
        <v>0</v>
      </c>
      <c r="I110" s="12">
        <v>1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2">
        <v>0</v>
      </c>
      <c r="Q110" s="12">
        <f>F110*AO$2</f>
        <v>0</v>
      </c>
      <c r="R110" s="12">
        <f>G110*AP$2</f>
        <v>0</v>
      </c>
      <c r="S110" s="12">
        <f>H110*AQ$2</f>
        <v>0</v>
      </c>
      <c r="T110" s="12">
        <f>I110*AR$2</f>
        <v>2.5000000000000001E-2</v>
      </c>
      <c r="U110" s="12">
        <f>J110*AS$2</f>
        <v>0</v>
      </c>
      <c r="V110" s="12">
        <f>K110*AT$2</f>
        <v>0</v>
      </c>
      <c r="W110" s="12">
        <f>L110*AU$2</f>
        <v>0</v>
      </c>
      <c r="X110" s="12">
        <f>M110*AV$2</f>
        <v>0</v>
      </c>
      <c r="Y110" s="12">
        <f>N110*AW$2</f>
        <v>0</v>
      </c>
      <c r="Z110" s="12">
        <f>O110*AX$2</f>
        <v>0</v>
      </c>
      <c r="AA110" s="12">
        <f>P110*AY$2</f>
        <v>0</v>
      </c>
      <c r="AB110" s="71">
        <f t="shared" si="5"/>
        <v>2.5000000000000001E-2</v>
      </c>
      <c r="AC110" s="70">
        <f t="shared" si="6"/>
        <v>2.5000000000000001E-2</v>
      </c>
      <c r="AD110" s="70">
        <f t="shared" si="7"/>
        <v>0</v>
      </c>
      <c r="AE110" s="70">
        <f t="shared" si="8"/>
        <v>0</v>
      </c>
      <c r="AF110" s="70">
        <f t="shared" si="9"/>
        <v>0</v>
      </c>
    </row>
    <row r="111" spans="1:32" s="3" customFormat="1" x14ac:dyDescent="0.25">
      <c r="A111" s="12" t="s">
        <v>1242</v>
      </c>
      <c r="B111" s="12">
        <v>1</v>
      </c>
      <c r="C111" s="12">
        <v>1</v>
      </c>
      <c r="D111" s="55">
        <v>42199</v>
      </c>
      <c r="E111" s="12">
        <v>2</v>
      </c>
      <c r="F111" s="12">
        <v>0</v>
      </c>
      <c r="G111" s="12">
        <v>7</v>
      </c>
      <c r="H111" s="12">
        <v>0</v>
      </c>
      <c r="I111" s="12">
        <v>0</v>
      </c>
      <c r="J111" s="12">
        <v>1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2</v>
      </c>
      <c r="Q111" s="12">
        <f>F111*AO$2</f>
        <v>0</v>
      </c>
      <c r="R111" s="12">
        <f>G111*AP$2</f>
        <v>0</v>
      </c>
      <c r="S111" s="12">
        <f>H111*AQ$2</f>
        <v>0</v>
      </c>
      <c r="T111" s="12">
        <f>I111*AR$2</f>
        <v>0</v>
      </c>
      <c r="U111" s="12">
        <f>J111*AS$2</f>
        <v>2.5000000000000001E-2</v>
      </c>
      <c r="V111" s="12">
        <f>K111*AT$2</f>
        <v>0</v>
      </c>
      <c r="W111" s="12">
        <f>L111*AU$2</f>
        <v>0</v>
      </c>
      <c r="X111" s="12">
        <f>M111*AV$2</f>
        <v>0</v>
      </c>
      <c r="Y111" s="12">
        <f>N111*AW$2</f>
        <v>0</v>
      </c>
      <c r="Z111" s="12">
        <f>O111*AX$2</f>
        <v>0</v>
      </c>
      <c r="AA111" s="12">
        <f>P111*AY$2</f>
        <v>0</v>
      </c>
      <c r="AB111" s="71">
        <f t="shared" si="5"/>
        <v>2.5000000000000001E-2</v>
      </c>
      <c r="AC111" s="70">
        <f t="shared" si="6"/>
        <v>0</v>
      </c>
      <c r="AD111" s="70">
        <f t="shared" si="7"/>
        <v>0</v>
      </c>
      <c r="AE111" s="70">
        <f t="shared" si="8"/>
        <v>0</v>
      </c>
      <c r="AF111" s="70">
        <f t="shared" si="9"/>
        <v>2.5000000000000001E-2</v>
      </c>
    </row>
    <row r="112" spans="1:32" s="3" customFormat="1" x14ac:dyDescent="0.25">
      <c r="A112" s="12" t="s">
        <v>1242</v>
      </c>
      <c r="B112" s="12">
        <v>1</v>
      </c>
      <c r="C112" s="12">
        <v>1</v>
      </c>
      <c r="D112" s="55">
        <v>42199</v>
      </c>
      <c r="E112" s="12">
        <v>3</v>
      </c>
      <c r="F112" s="12">
        <v>0</v>
      </c>
      <c r="G112" s="12">
        <v>1</v>
      </c>
      <c r="H112" s="12">
        <v>0</v>
      </c>
      <c r="I112" s="12">
        <v>0</v>
      </c>
      <c r="J112" s="12">
        <v>1</v>
      </c>
      <c r="K112" s="12">
        <v>0</v>
      </c>
      <c r="L112" s="12">
        <v>1</v>
      </c>
      <c r="M112" s="12">
        <v>2</v>
      </c>
      <c r="N112" s="12">
        <v>0</v>
      </c>
      <c r="O112" s="12">
        <v>1</v>
      </c>
      <c r="P112" s="12">
        <v>3</v>
      </c>
      <c r="Q112" s="12">
        <f>F112*AO$2</f>
        <v>0</v>
      </c>
      <c r="R112" s="12">
        <f>G112*AP$2</f>
        <v>0</v>
      </c>
      <c r="S112" s="12">
        <f>H112*AQ$2</f>
        <v>0</v>
      </c>
      <c r="T112" s="12">
        <f>I112*AR$2</f>
        <v>0</v>
      </c>
      <c r="U112" s="12">
        <f>J112*AS$2</f>
        <v>2.5000000000000001E-2</v>
      </c>
      <c r="V112" s="12">
        <f>K112*AT$2</f>
        <v>0</v>
      </c>
      <c r="W112" s="12">
        <f>L112*AU$2</f>
        <v>0.45</v>
      </c>
      <c r="X112" s="12">
        <f>M112*AV$2</f>
        <v>0</v>
      </c>
      <c r="Y112" s="12">
        <f>N112*AW$2</f>
        <v>0</v>
      </c>
      <c r="Z112" s="12">
        <f>O112*AX$2</f>
        <v>0</v>
      </c>
      <c r="AA112" s="12">
        <f>P112*AY$2</f>
        <v>0</v>
      </c>
      <c r="AB112" s="71">
        <f t="shared" si="5"/>
        <v>0.47500000000000003</v>
      </c>
      <c r="AC112" s="70">
        <f t="shared" si="6"/>
        <v>0</v>
      </c>
      <c r="AD112" s="70">
        <f t="shared" si="7"/>
        <v>0</v>
      </c>
      <c r="AE112" s="70">
        <f t="shared" si="8"/>
        <v>0.45</v>
      </c>
      <c r="AF112" s="70">
        <f t="shared" si="9"/>
        <v>2.5000000000000001E-2</v>
      </c>
    </row>
    <row r="113" spans="1:32" s="3" customFormat="1" x14ac:dyDescent="0.25">
      <c r="A113" s="12" t="s">
        <v>1242</v>
      </c>
      <c r="B113" s="12">
        <v>1</v>
      </c>
      <c r="C113" s="12">
        <v>1</v>
      </c>
      <c r="D113" s="55">
        <v>42199</v>
      </c>
      <c r="E113" s="12">
        <v>4</v>
      </c>
      <c r="F113" s="12">
        <v>0</v>
      </c>
      <c r="G113" s="12">
        <v>4</v>
      </c>
      <c r="H113" s="12">
        <v>0</v>
      </c>
      <c r="I113" s="12">
        <v>0</v>
      </c>
      <c r="J113" s="12">
        <v>0</v>
      </c>
      <c r="K113" s="12">
        <v>0</v>
      </c>
      <c r="L113" s="12">
        <v>2</v>
      </c>
      <c r="M113" s="12">
        <v>3</v>
      </c>
      <c r="N113" s="12">
        <v>0</v>
      </c>
      <c r="O113" s="12">
        <v>2</v>
      </c>
      <c r="P113" s="12">
        <v>1</v>
      </c>
      <c r="Q113" s="12">
        <f>F113*AO$2</f>
        <v>0</v>
      </c>
      <c r="R113" s="12">
        <f>G113*AP$2</f>
        <v>0</v>
      </c>
      <c r="S113" s="12">
        <f>H113*AQ$2</f>
        <v>0</v>
      </c>
      <c r="T113" s="12">
        <f>I113*AR$2</f>
        <v>0</v>
      </c>
      <c r="U113" s="12">
        <f>J113*AS$2</f>
        <v>0</v>
      </c>
      <c r="V113" s="12">
        <f>K113*AT$2</f>
        <v>0</v>
      </c>
      <c r="W113" s="12">
        <f>L113*AU$2</f>
        <v>0.9</v>
      </c>
      <c r="X113" s="12">
        <f>M113*AV$2</f>
        <v>0</v>
      </c>
      <c r="Y113" s="12">
        <f>N113*AW$2</f>
        <v>0</v>
      </c>
      <c r="Z113" s="12">
        <f>O113*AX$2</f>
        <v>0</v>
      </c>
      <c r="AA113" s="12">
        <f>P113*AY$2</f>
        <v>0</v>
      </c>
      <c r="AB113" s="71">
        <f t="shared" si="5"/>
        <v>0.9</v>
      </c>
      <c r="AC113" s="70">
        <f t="shared" si="6"/>
        <v>0</v>
      </c>
      <c r="AD113" s="70">
        <f t="shared" si="7"/>
        <v>0</v>
      </c>
      <c r="AE113" s="70">
        <f t="shared" si="8"/>
        <v>0.9</v>
      </c>
      <c r="AF113" s="70">
        <f t="shared" si="9"/>
        <v>0</v>
      </c>
    </row>
    <row r="114" spans="1:32" s="3" customFormat="1" x14ac:dyDescent="0.25">
      <c r="A114" s="12" t="s">
        <v>1242</v>
      </c>
      <c r="B114" s="12">
        <v>1</v>
      </c>
      <c r="C114" s="12">
        <v>1</v>
      </c>
      <c r="D114" s="55">
        <v>42199</v>
      </c>
      <c r="E114" s="12">
        <v>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4</v>
      </c>
      <c r="Q114" s="12">
        <f>F114*AO$2</f>
        <v>0</v>
      </c>
      <c r="R114" s="12">
        <f>G114*AP$2</f>
        <v>0</v>
      </c>
      <c r="S114" s="12">
        <f>H114*AQ$2</f>
        <v>0</v>
      </c>
      <c r="T114" s="12">
        <f>I114*AR$2</f>
        <v>0</v>
      </c>
      <c r="U114" s="12">
        <f>J114*AS$2</f>
        <v>0</v>
      </c>
      <c r="V114" s="12">
        <f>K114*AT$2</f>
        <v>0</v>
      </c>
      <c r="W114" s="12">
        <f>L114*AU$2</f>
        <v>0</v>
      </c>
      <c r="X114" s="12">
        <f>M114*AV$2</f>
        <v>0</v>
      </c>
      <c r="Y114" s="12">
        <f>N114*AW$2</f>
        <v>0</v>
      </c>
      <c r="Z114" s="12">
        <f>O114*AX$2</f>
        <v>0</v>
      </c>
      <c r="AA114" s="12">
        <f>P114*AY$2</f>
        <v>0</v>
      </c>
      <c r="AB114" s="71">
        <f t="shared" si="5"/>
        <v>0</v>
      </c>
      <c r="AC114" s="70">
        <f t="shared" si="6"/>
        <v>0</v>
      </c>
      <c r="AD114" s="70">
        <f t="shared" si="7"/>
        <v>0</v>
      </c>
      <c r="AE114" s="70">
        <f t="shared" si="8"/>
        <v>0</v>
      </c>
      <c r="AF114" s="70">
        <f t="shared" si="9"/>
        <v>0</v>
      </c>
    </row>
    <row r="115" spans="1:32" s="3" customFormat="1" x14ac:dyDescent="0.25">
      <c r="A115" s="12" t="s">
        <v>1242</v>
      </c>
      <c r="B115" s="12">
        <v>1</v>
      </c>
      <c r="C115" s="12">
        <v>1</v>
      </c>
      <c r="D115" s="55">
        <v>42199</v>
      </c>
      <c r="E115" s="12">
        <v>6</v>
      </c>
      <c r="F115" s="12">
        <v>0</v>
      </c>
      <c r="G115" s="12">
        <v>5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1</v>
      </c>
      <c r="P115" s="12">
        <v>0</v>
      </c>
      <c r="Q115" s="12">
        <f>F115*AO$2</f>
        <v>0</v>
      </c>
      <c r="R115" s="12">
        <f>G115*AP$2</f>
        <v>0</v>
      </c>
      <c r="S115" s="12">
        <f>H115*AQ$2</f>
        <v>0</v>
      </c>
      <c r="T115" s="12">
        <f>I115*AR$2</f>
        <v>0</v>
      </c>
      <c r="U115" s="12">
        <f>J115*AS$2</f>
        <v>0</v>
      </c>
      <c r="V115" s="12">
        <f>K115*AT$2</f>
        <v>0</v>
      </c>
      <c r="W115" s="12">
        <f>L115*AU$2</f>
        <v>0</v>
      </c>
      <c r="X115" s="12">
        <f>M115*AV$2</f>
        <v>0</v>
      </c>
      <c r="Y115" s="12">
        <f>N115*AW$2</f>
        <v>0</v>
      </c>
      <c r="Z115" s="12">
        <f>O115*AX$2</f>
        <v>0</v>
      </c>
      <c r="AA115" s="12">
        <f>P115*AY$2</f>
        <v>0</v>
      </c>
      <c r="AB115" s="71">
        <f t="shared" si="5"/>
        <v>0</v>
      </c>
      <c r="AC115" s="70">
        <f t="shared" si="6"/>
        <v>0</v>
      </c>
      <c r="AD115" s="70">
        <f t="shared" si="7"/>
        <v>0</v>
      </c>
      <c r="AE115" s="70">
        <f t="shared" si="8"/>
        <v>0</v>
      </c>
      <c r="AF115" s="70">
        <f t="shared" si="9"/>
        <v>0</v>
      </c>
    </row>
    <row r="116" spans="1:32" s="3" customFormat="1" x14ac:dyDescent="0.25">
      <c r="A116" s="12" t="s">
        <v>1242</v>
      </c>
      <c r="B116" s="12">
        <v>1</v>
      </c>
      <c r="C116" s="12">
        <v>1</v>
      </c>
      <c r="D116" s="55">
        <v>42199</v>
      </c>
      <c r="E116" s="12">
        <v>7</v>
      </c>
      <c r="F116" s="12">
        <v>0</v>
      </c>
      <c r="G116" s="12">
        <v>5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2</v>
      </c>
      <c r="P116" s="12">
        <v>0</v>
      </c>
      <c r="Q116" s="12">
        <f>F116*AO$2</f>
        <v>0</v>
      </c>
      <c r="R116" s="12">
        <f>G116*AP$2</f>
        <v>0</v>
      </c>
      <c r="S116" s="12">
        <f>H116*AQ$2</f>
        <v>0</v>
      </c>
      <c r="T116" s="12">
        <f>I116*AR$2</f>
        <v>0</v>
      </c>
      <c r="U116" s="12">
        <f>J116*AS$2</f>
        <v>0</v>
      </c>
      <c r="V116" s="12">
        <f>K116*AT$2</f>
        <v>0</v>
      </c>
      <c r="W116" s="12">
        <f>L116*AU$2</f>
        <v>0</v>
      </c>
      <c r="X116" s="12">
        <f>M116*AV$2</f>
        <v>0</v>
      </c>
      <c r="Y116" s="12">
        <f>N116*AW$2</f>
        <v>0</v>
      </c>
      <c r="Z116" s="12">
        <f>O116*AX$2</f>
        <v>0</v>
      </c>
      <c r="AA116" s="12">
        <f>P116*AY$2</f>
        <v>0</v>
      </c>
      <c r="AB116" s="71">
        <f t="shared" si="5"/>
        <v>0</v>
      </c>
      <c r="AC116" s="70">
        <f t="shared" si="6"/>
        <v>0</v>
      </c>
      <c r="AD116" s="70">
        <f t="shared" si="7"/>
        <v>0</v>
      </c>
      <c r="AE116" s="70">
        <f t="shared" si="8"/>
        <v>0</v>
      </c>
      <c r="AF116" s="70">
        <f t="shared" si="9"/>
        <v>0</v>
      </c>
    </row>
    <row r="117" spans="1:32" s="3" customFormat="1" x14ac:dyDescent="0.25">
      <c r="A117" s="12" t="s">
        <v>1242</v>
      </c>
      <c r="B117" s="12">
        <v>1</v>
      </c>
      <c r="C117" s="12">
        <v>1</v>
      </c>
      <c r="D117" s="55">
        <v>42199</v>
      </c>
      <c r="E117" s="12">
        <v>8</v>
      </c>
      <c r="F117" s="12">
        <v>0</v>
      </c>
      <c r="G117" s="12">
        <v>1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</v>
      </c>
      <c r="N117" s="12">
        <v>1</v>
      </c>
      <c r="O117" s="12">
        <v>0</v>
      </c>
      <c r="P117" s="12">
        <v>0</v>
      </c>
      <c r="Q117" s="12">
        <f>F117*AO$2</f>
        <v>0</v>
      </c>
      <c r="R117" s="12">
        <f>G117*AP$2</f>
        <v>0</v>
      </c>
      <c r="S117" s="12">
        <f>H117*AQ$2</f>
        <v>0</v>
      </c>
      <c r="T117" s="12">
        <f>I117*AR$2</f>
        <v>0</v>
      </c>
      <c r="U117" s="12">
        <f>J117*AS$2</f>
        <v>0</v>
      </c>
      <c r="V117" s="12">
        <f>K117*AT$2</f>
        <v>0</v>
      </c>
      <c r="W117" s="12">
        <f>L117*AU$2</f>
        <v>0</v>
      </c>
      <c r="X117" s="12">
        <f>M117*AV$2</f>
        <v>0</v>
      </c>
      <c r="Y117" s="12">
        <f>N117*AW$2</f>
        <v>0</v>
      </c>
      <c r="Z117" s="12">
        <f>O117*AX$2</f>
        <v>0</v>
      </c>
      <c r="AA117" s="12">
        <f>P117*AY$2</f>
        <v>0</v>
      </c>
      <c r="AB117" s="71">
        <f t="shared" si="5"/>
        <v>0</v>
      </c>
      <c r="AC117" s="70">
        <f t="shared" si="6"/>
        <v>0</v>
      </c>
      <c r="AD117" s="70">
        <f t="shared" si="7"/>
        <v>0</v>
      </c>
      <c r="AE117" s="70">
        <f t="shared" si="8"/>
        <v>0</v>
      </c>
      <c r="AF117" s="70">
        <f t="shared" si="9"/>
        <v>0</v>
      </c>
    </row>
    <row r="118" spans="1:32" s="3" customFormat="1" x14ac:dyDescent="0.25">
      <c r="A118" s="12" t="s">
        <v>1242</v>
      </c>
      <c r="B118" s="12">
        <v>1</v>
      </c>
      <c r="C118" s="12">
        <v>1</v>
      </c>
      <c r="D118" s="55">
        <v>42199</v>
      </c>
      <c r="E118" s="12">
        <v>9</v>
      </c>
      <c r="F118" s="12">
        <v>0</v>
      </c>
      <c r="G118" s="12">
        <v>4</v>
      </c>
      <c r="H118" s="12">
        <v>0</v>
      </c>
      <c r="I118" s="12">
        <v>0</v>
      </c>
      <c r="J118" s="12">
        <v>1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3</v>
      </c>
      <c r="Q118" s="12">
        <f>F118*AO$2</f>
        <v>0</v>
      </c>
      <c r="R118" s="12">
        <f>G118*AP$2</f>
        <v>0</v>
      </c>
      <c r="S118" s="12">
        <f>H118*AQ$2</f>
        <v>0</v>
      </c>
      <c r="T118" s="12">
        <f>I118*AR$2</f>
        <v>0</v>
      </c>
      <c r="U118" s="12">
        <f>J118*AS$2</f>
        <v>2.5000000000000001E-2</v>
      </c>
      <c r="V118" s="12">
        <f>K118*AT$2</f>
        <v>0</v>
      </c>
      <c r="W118" s="12">
        <f>L118*AU$2</f>
        <v>0</v>
      </c>
      <c r="X118" s="12">
        <f>M118*AV$2</f>
        <v>0</v>
      </c>
      <c r="Y118" s="12">
        <f>N118*AW$2</f>
        <v>0</v>
      </c>
      <c r="Z118" s="12">
        <f>O118*AX$2</f>
        <v>0</v>
      </c>
      <c r="AA118" s="12">
        <f>P118*AY$2</f>
        <v>0</v>
      </c>
      <c r="AB118" s="71">
        <f t="shared" si="5"/>
        <v>2.5000000000000001E-2</v>
      </c>
      <c r="AC118" s="70">
        <f t="shared" si="6"/>
        <v>0</v>
      </c>
      <c r="AD118" s="70">
        <f t="shared" si="7"/>
        <v>0</v>
      </c>
      <c r="AE118" s="70">
        <f t="shared" si="8"/>
        <v>0</v>
      </c>
      <c r="AF118" s="70">
        <f t="shared" si="9"/>
        <v>2.5000000000000001E-2</v>
      </c>
    </row>
    <row r="119" spans="1:32" s="3" customFormat="1" x14ac:dyDescent="0.25">
      <c r="A119" s="12" t="s">
        <v>1242</v>
      </c>
      <c r="B119" s="12">
        <v>1</v>
      </c>
      <c r="C119" s="12">
        <v>1</v>
      </c>
      <c r="D119" s="55">
        <v>42199</v>
      </c>
      <c r="E119" s="12">
        <v>10</v>
      </c>
      <c r="F119" s="12">
        <v>0</v>
      </c>
      <c r="G119" s="12">
        <v>5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1</v>
      </c>
      <c r="P119" s="12">
        <v>1</v>
      </c>
      <c r="Q119" s="12">
        <f>F119*AO$2</f>
        <v>0</v>
      </c>
      <c r="R119" s="12">
        <f>G119*AP$2</f>
        <v>0</v>
      </c>
      <c r="S119" s="12">
        <f>H119*AQ$2</f>
        <v>0</v>
      </c>
      <c r="T119" s="12">
        <f>I119*AR$2</f>
        <v>0</v>
      </c>
      <c r="U119" s="12">
        <f>J119*AS$2</f>
        <v>0</v>
      </c>
      <c r="V119" s="12">
        <f>K119*AT$2</f>
        <v>0</v>
      </c>
      <c r="W119" s="12">
        <f>L119*AU$2</f>
        <v>0</v>
      </c>
      <c r="X119" s="12">
        <f>M119*AV$2</f>
        <v>0</v>
      </c>
      <c r="Y119" s="12">
        <f>N119*AW$2</f>
        <v>0</v>
      </c>
      <c r="Z119" s="12">
        <f>O119*AX$2</f>
        <v>0</v>
      </c>
      <c r="AA119" s="12">
        <f>P119*AY$2</f>
        <v>0</v>
      </c>
      <c r="AB119" s="71">
        <f t="shared" si="5"/>
        <v>0</v>
      </c>
      <c r="AC119" s="70">
        <f t="shared" si="6"/>
        <v>0</v>
      </c>
      <c r="AD119" s="70">
        <f t="shared" si="7"/>
        <v>0</v>
      </c>
      <c r="AE119" s="70">
        <f t="shared" si="8"/>
        <v>0</v>
      </c>
      <c r="AF119" s="70">
        <f t="shared" si="9"/>
        <v>0</v>
      </c>
    </row>
    <row r="120" spans="1:32" s="3" customFormat="1" x14ac:dyDescent="0.25">
      <c r="A120" s="12" t="s">
        <v>1242</v>
      </c>
      <c r="B120" s="12">
        <v>1</v>
      </c>
      <c r="C120" s="12">
        <v>1</v>
      </c>
      <c r="D120" s="55">
        <v>42199</v>
      </c>
      <c r="E120" s="12">
        <v>11</v>
      </c>
      <c r="F120" s="12">
        <v>0</v>
      </c>
      <c r="G120" s="12">
        <v>4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1</v>
      </c>
      <c r="P120" s="12">
        <v>0</v>
      </c>
      <c r="Q120" s="12">
        <f>F120*AO$2</f>
        <v>0</v>
      </c>
      <c r="R120" s="12">
        <f>G120*AP$2</f>
        <v>0</v>
      </c>
      <c r="S120" s="12">
        <f>H120*AQ$2</f>
        <v>0</v>
      </c>
      <c r="T120" s="12">
        <f>I120*AR$2</f>
        <v>0</v>
      </c>
      <c r="U120" s="12">
        <f>J120*AS$2</f>
        <v>0</v>
      </c>
      <c r="V120" s="12">
        <f>K120*AT$2</f>
        <v>0</v>
      </c>
      <c r="W120" s="12">
        <f>L120*AU$2</f>
        <v>0</v>
      </c>
      <c r="X120" s="12">
        <f>M120*AV$2</f>
        <v>0</v>
      </c>
      <c r="Y120" s="12">
        <f>N120*AW$2</f>
        <v>0</v>
      </c>
      <c r="Z120" s="12">
        <f>O120*AX$2</f>
        <v>0</v>
      </c>
      <c r="AA120" s="12">
        <f>P120*AY$2</f>
        <v>0</v>
      </c>
      <c r="AB120" s="71">
        <f t="shared" si="5"/>
        <v>0</v>
      </c>
      <c r="AC120" s="70">
        <f t="shared" si="6"/>
        <v>0</v>
      </c>
      <c r="AD120" s="70">
        <f t="shared" si="7"/>
        <v>0</v>
      </c>
      <c r="AE120" s="70">
        <f t="shared" si="8"/>
        <v>0</v>
      </c>
      <c r="AF120" s="70">
        <f t="shared" si="9"/>
        <v>0</v>
      </c>
    </row>
    <row r="121" spans="1:32" s="3" customFormat="1" x14ac:dyDescent="0.25">
      <c r="A121" s="12" t="s">
        <v>1242</v>
      </c>
      <c r="B121" s="12">
        <v>1</v>
      </c>
      <c r="C121" s="12">
        <v>1</v>
      </c>
      <c r="D121" s="55">
        <v>42199</v>
      </c>
      <c r="E121" s="12">
        <v>12</v>
      </c>
      <c r="F121" s="12">
        <v>0</v>
      </c>
      <c r="G121" s="12">
        <v>4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</v>
      </c>
      <c r="N121" s="12">
        <v>0</v>
      </c>
      <c r="O121" s="12">
        <v>0</v>
      </c>
      <c r="P121" s="12">
        <v>0</v>
      </c>
      <c r="Q121" s="12">
        <f>F121*AO$2</f>
        <v>0</v>
      </c>
      <c r="R121" s="12">
        <f>G121*AP$2</f>
        <v>0</v>
      </c>
      <c r="S121" s="12">
        <f>H121*AQ$2</f>
        <v>0</v>
      </c>
      <c r="T121" s="12">
        <f>I121*AR$2</f>
        <v>0</v>
      </c>
      <c r="U121" s="12">
        <f>J121*AS$2</f>
        <v>0</v>
      </c>
      <c r="V121" s="12">
        <f>K121*AT$2</f>
        <v>0</v>
      </c>
      <c r="W121" s="12">
        <f>L121*AU$2</f>
        <v>0</v>
      </c>
      <c r="X121" s="12">
        <f>M121*AV$2</f>
        <v>0</v>
      </c>
      <c r="Y121" s="12">
        <f>N121*AW$2</f>
        <v>0</v>
      </c>
      <c r="Z121" s="12">
        <f>O121*AX$2</f>
        <v>0</v>
      </c>
      <c r="AA121" s="12">
        <f>P121*AY$2</f>
        <v>0</v>
      </c>
      <c r="AB121" s="71">
        <f t="shared" si="5"/>
        <v>0</v>
      </c>
      <c r="AC121" s="70">
        <f t="shared" si="6"/>
        <v>0</v>
      </c>
      <c r="AD121" s="70">
        <f t="shared" si="7"/>
        <v>0</v>
      </c>
      <c r="AE121" s="70">
        <f t="shared" si="8"/>
        <v>0</v>
      </c>
      <c r="AF121" s="70">
        <f t="shared" si="9"/>
        <v>0</v>
      </c>
    </row>
    <row r="122" spans="1:32" s="3" customFormat="1" x14ac:dyDescent="0.25">
      <c r="A122" s="12" t="s">
        <v>1242</v>
      </c>
      <c r="B122" s="12">
        <v>2</v>
      </c>
      <c r="C122" s="12">
        <v>2</v>
      </c>
      <c r="D122" s="55">
        <v>42216</v>
      </c>
      <c r="E122" s="12">
        <v>1</v>
      </c>
      <c r="F122" s="12">
        <v>0</v>
      </c>
      <c r="G122" s="12">
        <v>3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2">
        <v>1</v>
      </c>
      <c r="Q122" s="70">
        <f>F122*AO$3</f>
        <v>0</v>
      </c>
      <c r="R122" s="70">
        <f>G122*AP$3</f>
        <v>0.30000000000000004</v>
      </c>
      <c r="S122" s="70">
        <f>H122*AQ$3</f>
        <v>0</v>
      </c>
      <c r="T122" s="70">
        <f>I122*AR$3</f>
        <v>0</v>
      </c>
      <c r="U122" s="70">
        <f>J122*AS$3</f>
        <v>0</v>
      </c>
      <c r="V122" s="70">
        <f>K122*AT$3</f>
        <v>0</v>
      </c>
      <c r="W122" s="70">
        <f>L122*AU$3</f>
        <v>0</v>
      </c>
      <c r="X122" s="70">
        <f>M122*AV$3</f>
        <v>0</v>
      </c>
      <c r="Y122" s="70">
        <f>N122*AW$3</f>
        <v>3.5714285714285719E-2</v>
      </c>
      <c r="Z122" s="70">
        <f>O122*AX$3</f>
        <v>0</v>
      </c>
      <c r="AA122" s="70">
        <f>P122*AY$3</f>
        <v>0</v>
      </c>
      <c r="AB122" s="71">
        <f t="shared" si="5"/>
        <v>0.33571428571428574</v>
      </c>
      <c r="AC122" s="70">
        <f t="shared" si="6"/>
        <v>0.30000000000000004</v>
      </c>
      <c r="AD122" s="70">
        <f t="shared" si="7"/>
        <v>3.5714285714285719E-2</v>
      </c>
      <c r="AE122" s="70">
        <f t="shared" si="8"/>
        <v>0</v>
      </c>
      <c r="AF122" s="70">
        <f t="shared" si="9"/>
        <v>0</v>
      </c>
    </row>
    <row r="123" spans="1:32" s="3" customFormat="1" x14ac:dyDescent="0.25">
      <c r="A123" s="12" t="s">
        <v>1242</v>
      </c>
      <c r="B123" s="12">
        <v>2</v>
      </c>
      <c r="C123" s="12">
        <v>2</v>
      </c>
      <c r="D123" s="55">
        <v>42216</v>
      </c>
      <c r="E123" s="12">
        <v>2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70">
        <f>F123*AO$3</f>
        <v>0</v>
      </c>
      <c r="R123" s="70">
        <f>G123*AP$3</f>
        <v>0</v>
      </c>
      <c r="S123" s="70">
        <f>H123*AQ$3</f>
        <v>0</v>
      </c>
      <c r="T123" s="70">
        <f>I123*AR$3</f>
        <v>0</v>
      </c>
      <c r="U123" s="70">
        <f>J123*AS$3</f>
        <v>0</v>
      </c>
      <c r="V123" s="70">
        <f>K123*AT$3</f>
        <v>0</v>
      </c>
      <c r="W123" s="70">
        <f>L123*AU$3</f>
        <v>0</v>
      </c>
      <c r="X123" s="70">
        <f>M123*AV$3</f>
        <v>0</v>
      </c>
      <c r="Y123" s="70">
        <f>N123*AW$3</f>
        <v>0</v>
      </c>
      <c r="Z123" s="70">
        <f>O123*AX$3</f>
        <v>0</v>
      </c>
      <c r="AA123" s="70">
        <f>P123*AY$3</f>
        <v>0</v>
      </c>
      <c r="AB123" s="71">
        <f t="shared" si="5"/>
        <v>0</v>
      </c>
      <c r="AC123" s="70">
        <f t="shared" si="6"/>
        <v>0</v>
      </c>
      <c r="AD123" s="70">
        <f t="shared" si="7"/>
        <v>0</v>
      </c>
      <c r="AE123" s="70">
        <f t="shared" si="8"/>
        <v>0</v>
      </c>
      <c r="AF123" s="70">
        <f t="shared" si="9"/>
        <v>0</v>
      </c>
    </row>
    <row r="124" spans="1:32" s="3" customFormat="1" x14ac:dyDescent="0.25">
      <c r="A124" s="12" t="s">
        <v>1242</v>
      </c>
      <c r="B124" s="12">
        <v>2</v>
      </c>
      <c r="C124" s="12">
        <v>2</v>
      </c>
      <c r="D124" s="55">
        <v>42216</v>
      </c>
      <c r="E124" s="12">
        <v>3</v>
      </c>
      <c r="F124" s="12">
        <v>0</v>
      </c>
      <c r="G124" s="12">
        <v>2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2</v>
      </c>
      <c r="N124" s="12">
        <v>0</v>
      </c>
      <c r="O124" s="12">
        <v>1</v>
      </c>
      <c r="P124" s="12">
        <v>0</v>
      </c>
      <c r="Q124" s="70">
        <f>F124*AO$3</f>
        <v>0</v>
      </c>
      <c r="R124" s="70">
        <f>G124*AP$3</f>
        <v>0.2</v>
      </c>
      <c r="S124" s="70">
        <f>H124*AQ$3</f>
        <v>0</v>
      </c>
      <c r="T124" s="70">
        <f>I124*AR$3</f>
        <v>0</v>
      </c>
      <c r="U124" s="70">
        <f>J124*AS$3</f>
        <v>0</v>
      </c>
      <c r="V124" s="70">
        <f>K124*AT$3</f>
        <v>0</v>
      </c>
      <c r="W124" s="70">
        <f>L124*AU$3</f>
        <v>0</v>
      </c>
      <c r="X124" s="70">
        <f>M124*AV$3</f>
        <v>0.05</v>
      </c>
      <c r="Y124" s="70">
        <f>N124*AW$3</f>
        <v>0</v>
      </c>
      <c r="Z124" s="70">
        <f>O124*AX$3</f>
        <v>0.1</v>
      </c>
      <c r="AA124" s="70">
        <f>P124*AY$3</f>
        <v>0</v>
      </c>
      <c r="AB124" s="71">
        <f t="shared" si="5"/>
        <v>0.35</v>
      </c>
      <c r="AC124" s="70">
        <f t="shared" si="6"/>
        <v>0.2</v>
      </c>
      <c r="AD124" s="70">
        <f t="shared" si="7"/>
        <v>0.15000000000000002</v>
      </c>
      <c r="AE124" s="70">
        <f t="shared" si="8"/>
        <v>0</v>
      </c>
      <c r="AF124" s="70">
        <f t="shared" si="9"/>
        <v>0</v>
      </c>
    </row>
    <row r="125" spans="1:32" s="3" customFormat="1" x14ac:dyDescent="0.25">
      <c r="A125" s="12" t="s">
        <v>1242</v>
      </c>
      <c r="B125" s="12">
        <v>2</v>
      </c>
      <c r="C125" s="12">
        <v>2</v>
      </c>
      <c r="D125" s="55">
        <v>42216</v>
      </c>
      <c r="E125" s="12">
        <v>4</v>
      </c>
      <c r="F125" s="12">
        <v>0</v>
      </c>
      <c r="G125" s="12">
        <v>6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70">
        <f>F125*AO$3</f>
        <v>0</v>
      </c>
      <c r="R125" s="70">
        <f>G125*AP$3</f>
        <v>0.60000000000000009</v>
      </c>
      <c r="S125" s="70">
        <f>H125*AQ$3</f>
        <v>0</v>
      </c>
      <c r="T125" s="70">
        <f>I125*AR$3</f>
        <v>0</v>
      </c>
      <c r="U125" s="70">
        <f>J125*AS$3</f>
        <v>0</v>
      </c>
      <c r="V125" s="70">
        <f>K125*AT$3</f>
        <v>0</v>
      </c>
      <c r="W125" s="70">
        <f>L125*AU$3</f>
        <v>0</v>
      </c>
      <c r="X125" s="70">
        <f>M125*AV$3</f>
        <v>0</v>
      </c>
      <c r="Y125" s="70">
        <f>N125*AW$3</f>
        <v>0</v>
      </c>
      <c r="Z125" s="70">
        <f>O125*AX$3</f>
        <v>0</v>
      </c>
      <c r="AA125" s="70">
        <f>P125*AY$3</f>
        <v>0</v>
      </c>
      <c r="AB125" s="71">
        <f t="shared" si="5"/>
        <v>0.60000000000000009</v>
      </c>
      <c r="AC125" s="70">
        <f t="shared" si="6"/>
        <v>0.60000000000000009</v>
      </c>
      <c r="AD125" s="70">
        <f t="shared" si="7"/>
        <v>0</v>
      </c>
      <c r="AE125" s="70">
        <f t="shared" si="8"/>
        <v>0</v>
      </c>
      <c r="AF125" s="70">
        <f t="shared" si="9"/>
        <v>0</v>
      </c>
    </row>
    <row r="126" spans="1:32" s="3" customFormat="1" x14ac:dyDescent="0.25">
      <c r="A126" s="12" t="s">
        <v>1242</v>
      </c>
      <c r="B126" s="12">
        <v>2</v>
      </c>
      <c r="C126" s="12">
        <v>2</v>
      </c>
      <c r="D126" s="55">
        <v>42216</v>
      </c>
      <c r="E126" s="12">
        <v>5</v>
      </c>
      <c r="F126" s="12">
        <v>0</v>
      </c>
      <c r="G126" s="12">
        <v>1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1</v>
      </c>
      <c r="Q126" s="70">
        <f>F126*AO$3</f>
        <v>0</v>
      </c>
      <c r="R126" s="70">
        <f>G126*AP$3</f>
        <v>0.1</v>
      </c>
      <c r="S126" s="70">
        <f>H126*AQ$3</f>
        <v>0</v>
      </c>
      <c r="T126" s="70">
        <f>I126*AR$3</f>
        <v>0</v>
      </c>
      <c r="U126" s="70">
        <f>J126*AS$3</f>
        <v>0</v>
      </c>
      <c r="V126" s="70">
        <f>K126*AT$3</f>
        <v>0</v>
      </c>
      <c r="W126" s="70">
        <f>L126*AU$3</f>
        <v>0</v>
      </c>
      <c r="X126" s="70">
        <f>M126*AV$3</f>
        <v>0</v>
      </c>
      <c r="Y126" s="70">
        <f>N126*AW$3</f>
        <v>0</v>
      </c>
      <c r="Z126" s="70">
        <f>O126*AX$3</f>
        <v>0</v>
      </c>
      <c r="AA126" s="70">
        <f>P126*AY$3</f>
        <v>0</v>
      </c>
      <c r="AB126" s="71">
        <f t="shared" si="5"/>
        <v>0.1</v>
      </c>
      <c r="AC126" s="70">
        <f t="shared" si="6"/>
        <v>0.1</v>
      </c>
      <c r="AD126" s="70">
        <f t="shared" si="7"/>
        <v>0</v>
      </c>
      <c r="AE126" s="70">
        <f t="shared" si="8"/>
        <v>0</v>
      </c>
      <c r="AF126" s="70">
        <f t="shared" si="9"/>
        <v>0</v>
      </c>
    </row>
    <row r="127" spans="1:32" s="3" customFormat="1" x14ac:dyDescent="0.25">
      <c r="A127" s="12" t="s">
        <v>1242</v>
      </c>
      <c r="B127" s="12">
        <v>2</v>
      </c>
      <c r="C127" s="12">
        <v>2</v>
      </c>
      <c r="D127" s="55">
        <v>42216</v>
      </c>
      <c r="E127" s="12">
        <v>6</v>
      </c>
      <c r="F127" s="12">
        <v>0</v>
      </c>
      <c r="G127" s="12">
        <v>7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1</v>
      </c>
      <c r="P127" s="12">
        <v>1</v>
      </c>
      <c r="Q127" s="70">
        <f>F127*AO$3</f>
        <v>0</v>
      </c>
      <c r="R127" s="70">
        <f>G127*AP$3</f>
        <v>0.70000000000000007</v>
      </c>
      <c r="S127" s="70">
        <f>H127*AQ$3</f>
        <v>0</v>
      </c>
      <c r="T127" s="70">
        <f>I127*AR$3</f>
        <v>0</v>
      </c>
      <c r="U127" s="70">
        <f>J127*AS$3</f>
        <v>0</v>
      </c>
      <c r="V127" s="70">
        <f>K127*AT$3</f>
        <v>0</v>
      </c>
      <c r="W127" s="70">
        <f>L127*AU$3</f>
        <v>0</v>
      </c>
      <c r="X127" s="70">
        <f>M127*AV$3</f>
        <v>0</v>
      </c>
      <c r="Y127" s="70">
        <f>N127*AW$3</f>
        <v>0</v>
      </c>
      <c r="Z127" s="70">
        <f>O127*AX$3</f>
        <v>0.1</v>
      </c>
      <c r="AA127" s="70">
        <f>P127*AY$3</f>
        <v>0</v>
      </c>
      <c r="AB127" s="71">
        <f t="shared" si="5"/>
        <v>0.8</v>
      </c>
      <c r="AC127" s="70">
        <f t="shared" si="6"/>
        <v>0.70000000000000007</v>
      </c>
      <c r="AD127" s="70">
        <f t="shared" si="7"/>
        <v>0.1</v>
      </c>
      <c r="AE127" s="70">
        <f t="shared" si="8"/>
        <v>0</v>
      </c>
      <c r="AF127" s="70">
        <f t="shared" si="9"/>
        <v>0</v>
      </c>
    </row>
    <row r="128" spans="1:32" s="3" customFormat="1" x14ac:dyDescent="0.25">
      <c r="A128" s="12" t="s">
        <v>1242</v>
      </c>
      <c r="B128" s="12">
        <v>2</v>
      </c>
      <c r="C128" s="12">
        <v>2</v>
      </c>
      <c r="D128" s="55">
        <v>42216</v>
      </c>
      <c r="E128" s="12">
        <v>7</v>
      </c>
      <c r="F128" s="12">
        <v>0</v>
      </c>
      <c r="G128" s="12">
        <v>1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70">
        <f>F128*AO$3</f>
        <v>0</v>
      </c>
      <c r="R128" s="70">
        <f>G128*AP$3</f>
        <v>0.1</v>
      </c>
      <c r="S128" s="70">
        <f>H128*AQ$3</f>
        <v>0</v>
      </c>
      <c r="T128" s="70">
        <f>I128*AR$3</f>
        <v>0</v>
      </c>
      <c r="U128" s="70">
        <f>J128*AS$3</f>
        <v>0</v>
      </c>
      <c r="V128" s="70">
        <f>K128*AT$3</f>
        <v>0</v>
      </c>
      <c r="W128" s="70">
        <f>L128*AU$3</f>
        <v>0</v>
      </c>
      <c r="X128" s="70">
        <f>M128*AV$3</f>
        <v>0</v>
      </c>
      <c r="Y128" s="70">
        <f>N128*AW$3</f>
        <v>0</v>
      </c>
      <c r="Z128" s="70">
        <f>O128*AX$3</f>
        <v>0</v>
      </c>
      <c r="AA128" s="70">
        <f>P128*AY$3</f>
        <v>0</v>
      </c>
      <c r="AB128" s="71">
        <f t="shared" si="5"/>
        <v>0.1</v>
      </c>
      <c r="AC128" s="70">
        <f t="shared" si="6"/>
        <v>0.1</v>
      </c>
      <c r="AD128" s="70">
        <f t="shared" si="7"/>
        <v>0</v>
      </c>
      <c r="AE128" s="70">
        <f t="shared" si="8"/>
        <v>0</v>
      </c>
      <c r="AF128" s="70">
        <f t="shared" si="9"/>
        <v>0</v>
      </c>
    </row>
    <row r="129" spans="1:32" s="3" customFormat="1" x14ac:dyDescent="0.25">
      <c r="A129" s="12" t="s">
        <v>1242</v>
      </c>
      <c r="B129" s="12">
        <v>2</v>
      </c>
      <c r="C129" s="12">
        <v>2</v>
      </c>
      <c r="D129" s="55">
        <v>42216</v>
      </c>
      <c r="E129" s="12">
        <v>8</v>
      </c>
      <c r="F129" s="12">
        <v>0</v>
      </c>
      <c r="G129" s="12">
        <v>9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2</v>
      </c>
      <c r="N129" s="12">
        <v>0</v>
      </c>
      <c r="O129" s="12">
        <v>0</v>
      </c>
      <c r="P129" s="12">
        <v>0</v>
      </c>
      <c r="Q129" s="70">
        <f>F129*AO$3</f>
        <v>0</v>
      </c>
      <c r="R129" s="70">
        <f>G129*AP$3</f>
        <v>0.9</v>
      </c>
      <c r="S129" s="70">
        <f>H129*AQ$3</f>
        <v>0</v>
      </c>
      <c r="T129" s="70">
        <f>I129*AR$3</f>
        <v>0</v>
      </c>
      <c r="U129" s="70">
        <f>J129*AS$3</f>
        <v>0</v>
      </c>
      <c r="V129" s="70">
        <f>K129*AT$3</f>
        <v>0</v>
      </c>
      <c r="W129" s="70">
        <f>L129*AU$3</f>
        <v>0</v>
      </c>
      <c r="X129" s="70">
        <f>M129*AV$3</f>
        <v>0.05</v>
      </c>
      <c r="Y129" s="70">
        <f>N129*AW$3</f>
        <v>0</v>
      </c>
      <c r="Z129" s="70">
        <f>O129*AX$3</f>
        <v>0</v>
      </c>
      <c r="AA129" s="70">
        <f>P129*AY$3</f>
        <v>0</v>
      </c>
      <c r="AB129" s="71">
        <f t="shared" si="5"/>
        <v>0.95000000000000007</v>
      </c>
      <c r="AC129" s="70">
        <f t="shared" si="6"/>
        <v>0.9</v>
      </c>
      <c r="AD129" s="70">
        <f t="shared" si="7"/>
        <v>0.05</v>
      </c>
      <c r="AE129" s="70">
        <f t="shared" si="8"/>
        <v>0</v>
      </c>
      <c r="AF129" s="70">
        <f t="shared" si="9"/>
        <v>0</v>
      </c>
    </row>
    <row r="130" spans="1:32" s="3" customFormat="1" x14ac:dyDescent="0.25">
      <c r="A130" s="12" t="s">
        <v>1242</v>
      </c>
      <c r="B130" s="12">
        <v>2</v>
      </c>
      <c r="C130" s="12">
        <v>2</v>
      </c>
      <c r="D130" s="55">
        <v>42216</v>
      </c>
      <c r="E130" s="12">
        <v>9</v>
      </c>
      <c r="F130" s="12">
        <v>0</v>
      </c>
      <c r="G130" s="12">
        <v>2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4</v>
      </c>
      <c r="P130" s="12">
        <v>0</v>
      </c>
      <c r="Q130" s="70">
        <f>F130*AO$3</f>
        <v>0</v>
      </c>
      <c r="R130" s="70">
        <f>G130*AP$3</f>
        <v>0.2</v>
      </c>
      <c r="S130" s="70">
        <f>H130*AQ$3</f>
        <v>0</v>
      </c>
      <c r="T130" s="70">
        <f>I130*AR$3</f>
        <v>0</v>
      </c>
      <c r="U130" s="70">
        <f>J130*AS$3</f>
        <v>0</v>
      </c>
      <c r="V130" s="70">
        <f>K130*AT$3</f>
        <v>0</v>
      </c>
      <c r="W130" s="70">
        <f>L130*AU$3</f>
        <v>0</v>
      </c>
      <c r="X130" s="70">
        <f>M130*AV$3</f>
        <v>0</v>
      </c>
      <c r="Y130" s="70">
        <f>N130*AW$3</f>
        <v>0</v>
      </c>
      <c r="Z130" s="70">
        <f>O130*AX$3</f>
        <v>0.4</v>
      </c>
      <c r="AA130" s="70">
        <f>P130*AY$3</f>
        <v>0</v>
      </c>
      <c r="AB130" s="71">
        <f t="shared" si="5"/>
        <v>0.60000000000000009</v>
      </c>
      <c r="AC130" s="70">
        <f t="shared" si="6"/>
        <v>0.2</v>
      </c>
      <c r="AD130" s="70">
        <f t="shared" si="7"/>
        <v>0.4</v>
      </c>
      <c r="AE130" s="70">
        <f t="shared" si="8"/>
        <v>0</v>
      </c>
      <c r="AF130" s="70">
        <f t="shared" si="9"/>
        <v>0</v>
      </c>
    </row>
    <row r="131" spans="1:32" s="3" customFormat="1" x14ac:dyDescent="0.25">
      <c r="A131" s="12" t="s">
        <v>1242</v>
      </c>
      <c r="B131" s="12">
        <v>2</v>
      </c>
      <c r="C131" s="12">
        <v>2</v>
      </c>
      <c r="D131" s="55">
        <v>42216</v>
      </c>
      <c r="E131" s="12">
        <v>10</v>
      </c>
      <c r="F131" s="12">
        <v>0</v>
      </c>
      <c r="G131" s="12">
        <v>4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1</v>
      </c>
      <c r="P131" s="12">
        <v>3</v>
      </c>
      <c r="Q131" s="70">
        <f>F131*AO$3</f>
        <v>0</v>
      </c>
      <c r="R131" s="70">
        <f>G131*AP$3</f>
        <v>0.4</v>
      </c>
      <c r="S131" s="70">
        <f>H131*AQ$3</f>
        <v>0</v>
      </c>
      <c r="T131" s="70">
        <f>I131*AR$3</f>
        <v>0</v>
      </c>
      <c r="U131" s="70">
        <f>J131*AS$3</f>
        <v>0</v>
      </c>
      <c r="V131" s="70">
        <f>K131*AT$3</f>
        <v>0</v>
      </c>
      <c r="W131" s="70">
        <f>L131*AU$3</f>
        <v>0</v>
      </c>
      <c r="X131" s="70">
        <f>M131*AV$3</f>
        <v>0</v>
      </c>
      <c r="Y131" s="70">
        <f>N131*AW$3</f>
        <v>0</v>
      </c>
      <c r="Z131" s="70">
        <f>O131*AX$3</f>
        <v>0.1</v>
      </c>
      <c r="AA131" s="70">
        <f>P131*AY$3</f>
        <v>0</v>
      </c>
      <c r="AB131" s="71">
        <f t="shared" ref="AB131:AB194" si="10">SUM(Q131:AA131)</f>
        <v>0.5</v>
      </c>
      <c r="AC131" s="70">
        <f t="shared" ref="AC131:AC194" si="11">SUM(Q131:T131)</f>
        <v>0.4</v>
      </c>
      <c r="AD131" s="70">
        <f t="shared" ref="AD131:AD194" si="12">SUM(X131:AA131)</f>
        <v>0.1</v>
      </c>
      <c r="AE131" s="70">
        <f t="shared" ref="AE131:AE194" si="13">W131</f>
        <v>0</v>
      </c>
      <c r="AF131" s="70">
        <f t="shared" ref="AF131:AF194" si="14">SUM(U131:V131)</f>
        <v>0</v>
      </c>
    </row>
    <row r="132" spans="1:32" s="3" customFormat="1" x14ac:dyDescent="0.25">
      <c r="A132" s="12" t="s">
        <v>1242</v>
      </c>
      <c r="B132" s="12">
        <v>2</v>
      </c>
      <c r="C132" s="12">
        <v>2</v>
      </c>
      <c r="D132" s="55">
        <v>42216</v>
      </c>
      <c r="E132" s="12">
        <v>11</v>
      </c>
      <c r="F132" s="12">
        <v>0</v>
      </c>
      <c r="G132" s="12">
        <v>3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70">
        <f>F132*AO$3</f>
        <v>0</v>
      </c>
      <c r="R132" s="70">
        <f>G132*AP$3</f>
        <v>0.30000000000000004</v>
      </c>
      <c r="S132" s="70">
        <f>H132*AQ$3</f>
        <v>0</v>
      </c>
      <c r="T132" s="70">
        <f>I132*AR$3</f>
        <v>0</v>
      </c>
      <c r="U132" s="70">
        <f>J132*AS$3</f>
        <v>0</v>
      </c>
      <c r="V132" s="70">
        <f>K132*AT$3</f>
        <v>0</v>
      </c>
      <c r="W132" s="70">
        <f>L132*AU$3</f>
        <v>0</v>
      </c>
      <c r="X132" s="70">
        <f>M132*AV$3</f>
        <v>0</v>
      </c>
      <c r="Y132" s="70">
        <f>N132*AW$3</f>
        <v>0</v>
      </c>
      <c r="Z132" s="70">
        <f>O132*AX$3</f>
        <v>0</v>
      </c>
      <c r="AA132" s="70">
        <f>P132*AY$3</f>
        <v>0</v>
      </c>
      <c r="AB132" s="71">
        <f t="shared" si="10"/>
        <v>0.30000000000000004</v>
      </c>
      <c r="AC132" s="70">
        <f t="shared" si="11"/>
        <v>0.30000000000000004</v>
      </c>
      <c r="AD132" s="70">
        <f t="shared" si="12"/>
        <v>0</v>
      </c>
      <c r="AE132" s="70">
        <f t="shared" si="13"/>
        <v>0</v>
      </c>
      <c r="AF132" s="70">
        <f t="shared" si="14"/>
        <v>0</v>
      </c>
    </row>
    <row r="133" spans="1:32" s="3" customFormat="1" x14ac:dyDescent="0.25">
      <c r="A133" s="12" t="s">
        <v>1242</v>
      </c>
      <c r="B133" s="12">
        <v>2</v>
      </c>
      <c r="C133" s="12">
        <v>2</v>
      </c>
      <c r="D133" s="55">
        <v>42216</v>
      </c>
      <c r="E133" s="12">
        <v>12</v>
      </c>
      <c r="F133" s="12">
        <v>0</v>
      </c>
      <c r="G133" s="12">
        <v>3</v>
      </c>
      <c r="H133" s="12">
        <v>0</v>
      </c>
      <c r="I133" s="12">
        <v>0</v>
      </c>
      <c r="J133" s="12">
        <v>1</v>
      </c>
      <c r="K133" s="12">
        <v>0</v>
      </c>
      <c r="L133" s="12">
        <v>0</v>
      </c>
      <c r="M133" s="12">
        <v>1</v>
      </c>
      <c r="N133" s="12">
        <v>0</v>
      </c>
      <c r="O133" s="12">
        <v>1</v>
      </c>
      <c r="P133" s="12">
        <v>0</v>
      </c>
      <c r="Q133" s="70">
        <f>F133*AO$3</f>
        <v>0</v>
      </c>
      <c r="R133" s="70">
        <f>G133*AP$3</f>
        <v>0.30000000000000004</v>
      </c>
      <c r="S133" s="70">
        <f>H133*AQ$3</f>
        <v>0</v>
      </c>
      <c r="T133" s="70">
        <f>I133*AR$3</f>
        <v>0</v>
      </c>
      <c r="U133" s="70">
        <f>J133*AS$3</f>
        <v>0</v>
      </c>
      <c r="V133" s="70">
        <f>K133*AT$3</f>
        <v>0</v>
      </c>
      <c r="W133" s="70">
        <f>L133*AU$3</f>
        <v>0</v>
      </c>
      <c r="X133" s="70">
        <f>M133*AV$3</f>
        <v>2.5000000000000001E-2</v>
      </c>
      <c r="Y133" s="70">
        <f>N133*AW$3</f>
        <v>0</v>
      </c>
      <c r="Z133" s="70">
        <f>O133*AX$3</f>
        <v>0.1</v>
      </c>
      <c r="AA133" s="70">
        <f>P133*AY$3</f>
        <v>0</v>
      </c>
      <c r="AB133" s="71">
        <f t="shared" si="10"/>
        <v>0.42500000000000004</v>
      </c>
      <c r="AC133" s="70">
        <f t="shared" si="11"/>
        <v>0.30000000000000004</v>
      </c>
      <c r="AD133" s="70">
        <f t="shared" si="12"/>
        <v>0.125</v>
      </c>
      <c r="AE133" s="70">
        <f t="shared" si="13"/>
        <v>0</v>
      </c>
      <c r="AF133" s="70">
        <f t="shared" si="14"/>
        <v>0</v>
      </c>
    </row>
    <row r="134" spans="1:32" s="3" customFormat="1" x14ac:dyDescent="0.25">
      <c r="A134" s="12" t="s">
        <v>1242</v>
      </c>
      <c r="B134" s="12">
        <v>2</v>
      </c>
      <c r="C134" s="12">
        <v>2</v>
      </c>
      <c r="D134" s="55">
        <v>42216</v>
      </c>
      <c r="E134" s="12">
        <v>13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</v>
      </c>
      <c r="N134" s="12">
        <v>0</v>
      </c>
      <c r="O134" s="12">
        <v>0</v>
      </c>
      <c r="P134" s="12">
        <v>0</v>
      </c>
      <c r="Q134" s="70">
        <f>F134*AO$3</f>
        <v>0</v>
      </c>
      <c r="R134" s="70">
        <f>G134*AP$3</f>
        <v>0</v>
      </c>
      <c r="S134" s="70">
        <f>H134*AQ$3</f>
        <v>0</v>
      </c>
      <c r="T134" s="70">
        <f>I134*AR$3</f>
        <v>0</v>
      </c>
      <c r="U134" s="70">
        <f>J134*AS$3</f>
        <v>0</v>
      </c>
      <c r="V134" s="70">
        <f>K134*AT$3</f>
        <v>0</v>
      </c>
      <c r="W134" s="70">
        <f>L134*AU$3</f>
        <v>0</v>
      </c>
      <c r="X134" s="70">
        <f>M134*AV$3</f>
        <v>2.5000000000000001E-2</v>
      </c>
      <c r="Y134" s="70">
        <f>N134*AW$3</f>
        <v>0</v>
      </c>
      <c r="Z134" s="70">
        <f>O134*AX$3</f>
        <v>0</v>
      </c>
      <c r="AA134" s="70">
        <f>P134*AY$3</f>
        <v>0</v>
      </c>
      <c r="AB134" s="71">
        <f t="shared" si="10"/>
        <v>2.5000000000000001E-2</v>
      </c>
      <c r="AC134" s="70">
        <f t="shared" si="11"/>
        <v>0</v>
      </c>
      <c r="AD134" s="70">
        <f t="shared" si="12"/>
        <v>2.5000000000000001E-2</v>
      </c>
      <c r="AE134" s="70">
        <f t="shared" si="13"/>
        <v>0</v>
      </c>
      <c r="AF134" s="70">
        <f t="shared" si="14"/>
        <v>0</v>
      </c>
    </row>
    <row r="135" spans="1:32" s="3" customFormat="1" x14ac:dyDescent="0.25">
      <c r="A135" s="12" t="s">
        <v>1242</v>
      </c>
      <c r="B135" s="12">
        <v>2</v>
      </c>
      <c r="C135" s="12">
        <v>2</v>
      </c>
      <c r="D135" s="55">
        <v>42222</v>
      </c>
      <c r="E135" s="12">
        <v>1</v>
      </c>
      <c r="F135" s="12">
        <v>0</v>
      </c>
      <c r="G135" s="12">
        <v>8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2</v>
      </c>
      <c r="N135" s="12">
        <v>1</v>
      </c>
      <c r="O135" s="12">
        <v>1</v>
      </c>
      <c r="P135" s="12">
        <v>1</v>
      </c>
      <c r="Q135" s="70">
        <f>F135*AO$3</f>
        <v>0</v>
      </c>
      <c r="R135" s="70">
        <f>G135*AP$3</f>
        <v>0.8</v>
      </c>
      <c r="S135" s="70">
        <f>H135*AQ$3</f>
        <v>0</v>
      </c>
      <c r="T135" s="70">
        <f>I135*AR$3</f>
        <v>0</v>
      </c>
      <c r="U135" s="70">
        <f>J135*AS$3</f>
        <v>0</v>
      </c>
      <c r="V135" s="70">
        <f>K135*AT$3</f>
        <v>0</v>
      </c>
      <c r="W135" s="70">
        <f>L135*AU$3</f>
        <v>0</v>
      </c>
      <c r="X135" s="70">
        <f>M135*AV$3</f>
        <v>0.05</v>
      </c>
      <c r="Y135" s="70">
        <f>N135*AW$3</f>
        <v>3.5714285714285719E-2</v>
      </c>
      <c r="Z135" s="70">
        <f>O135*AX$3</f>
        <v>0.1</v>
      </c>
      <c r="AA135" s="70">
        <f>P135*AY$3</f>
        <v>0</v>
      </c>
      <c r="AB135" s="71">
        <f t="shared" si="10"/>
        <v>0.98571428571428577</v>
      </c>
      <c r="AC135" s="70">
        <f t="shared" si="11"/>
        <v>0.8</v>
      </c>
      <c r="AD135" s="70">
        <f t="shared" si="12"/>
        <v>0.18571428571428572</v>
      </c>
      <c r="AE135" s="70">
        <f t="shared" si="13"/>
        <v>0</v>
      </c>
      <c r="AF135" s="70">
        <f t="shared" si="14"/>
        <v>0</v>
      </c>
    </row>
    <row r="136" spans="1:32" s="3" customFormat="1" x14ac:dyDescent="0.25">
      <c r="A136" s="12" t="s">
        <v>1242</v>
      </c>
      <c r="B136" s="12">
        <v>2</v>
      </c>
      <c r="C136" s="12">
        <v>2</v>
      </c>
      <c r="D136" s="55">
        <v>42222</v>
      </c>
      <c r="E136" s="12">
        <v>2</v>
      </c>
      <c r="F136" s="12">
        <v>0</v>
      </c>
      <c r="G136" s="12">
        <v>1</v>
      </c>
      <c r="H136" s="12">
        <v>0</v>
      </c>
      <c r="I136" s="12">
        <v>0</v>
      </c>
      <c r="J136" s="12">
        <v>2</v>
      </c>
      <c r="K136" s="12">
        <v>0</v>
      </c>
      <c r="L136" s="12">
        <v>0</v>
      </c>
      <c r="M136" s="12">
        <v>3</v>
      </c>
      <c r="N136" s="12">
        <v>1</v>
      </c>
      <c r="O136" s="12">
        <v>0</v>
      </c>
      <c r="P136" s="12">
        <v>4</v>
      </c>
      <c r="Q136" s="70">
        <f>F136*AO$3</f>
        <v>0</v>
      </c>
      <c r="R136" s="70">
        <f>G136*AP$3</f>
        <v>0.1</v>
      </c>
      <c r="S136" s="70">
        <f>H136*AQ$3</f>
        <v>0</v>
      </c>
      <c r="T136" s="70">
        <f>I136*AR$3</f>
        <v>0</v>
      </c>
      <c r="U136" s="70">
        <f>J136*AS$3</f>
        <v>0</v>
      </c>
      <c r="V136" s="70">
        <f>K136*AT$3</f>
        <v>0</v>
      </c>
      <c r="W136" s="70">
        <f>L136*AU$3</f>
        <v>0</v>
      </c>
      <c r="X136" s="70">
        <f>M136*AV$3</f>
        <v>7.5000000000000011E-2</v>
      </c>
      <c r="Y136" s="70">
        <f>N136*AW$3</f>
        <v>3.5714285714285719E-2</v>
      </c>
      <c r="Z136" s="70">
        <f>O136*AX$3</f>
        <v>0</v>
      </c>
      <c r="AA136" s="70">
        <f>P136*AY$3</f>
        <v>0</v>
      </c>
      <c r="AB136" s="71">
        <f t="shared" si="10"/>
        <v>0.21071428571428574</v>
      </c>
      <c r="AC136" s="70">
        <f t="shared" si="11"/>
        <v>0.1</v>
      </c>
      <c r="AD136" s="70">
        <f t="shared" si="12"/>
        <v>0.11071428571428574</v>
      </c>
      <c r="AE136" s="70">
        <f t="shared" si="13"/>
        <v>0</v>
      </c>
      <c r="AF136" s="70">
        <f t="shared" si="14"/>
        <v>0</v>
      </c>
    </row>
    <row r="137" spans="1:32" s="3" customFormat="1" x14ac:dyDescent="0.25">
      <c r="A137" s="12" t="s">
        <v>1242</v>
      </c>
      <c r="B137" s="12">
        <v>2</v>
      </c>
      <c r="C137" s="12">
        <v>2</v>
      </c>
      <c r="D137" s="55">
        <v>42222</v>
      </c>
      <c r="E137" s="12">
        <v>3</v>
      </c>
      <c r="F137" s="12">
        <v>0</v>
      </c>
      <c r="G137" s="12">
        <v>0</v>
      </c>
      <c r="H137" s="12">
        <v>1</v>
      </c>
      <c r="I137" s="12">
        <v>0</v>
      </c>
      <c r="J137" s="12">
        <v>0</v>
      </c>
      <c r="K137" s="12">
        <v>0</v>
      </c>
      <c r="L137" s="12">
        <v>1</v>
      </c>
      <c r="M137" s="12">
        <v>0</v>
      </c>
      <c r="N137" s="12">
        <v>0</v>
      </c>
      <c r="O137" s="12">
        <v>0</v>
      </c>
      <c r="P137" s="12">
        <v>1</v>
      </c>
      <c r="Q137" s="70">
        <f>F137*AO$3</f>
        <v>0</v>
      </c>
      <c r="R137" s="70">
        <f>G137*AP$3</f>
        <v>0</v>
      </c>
      <c r="S137" s="70">
        <f>H137*AQ$3</f>
        <v>0</v>
      </c>
      <c r="T137" s="70">
        <f>I137*AR$3</f>
        <v>0</v>
      </c>
      <c r="U137" s="70">
        <f>J137*AS$3</f>
        <v>0</v>
      </c>
      <c r="V137" s="70">
        <f>K137*AT$3</f>
        <v>0</v>
      </c>
      <c r="W137" s="70">
        <f>L137*AU$3</f>
        <v>0.57894736842105265</v>
      </c>
      <c r="X137" s="70">
        <f>M137*AV$3</f>
        <v>0</v>
      </c>
      <c r="Y137" s="70">
        <f>N137*AW$3</f>
        <v>0</v>
      </c>
      <c r="Z137" s="70">
        <f>O137*AX$3</f>
        <v>0</v>
      </c>
      <c r="AA137" s="70">
        <f>P137*AY$3</f>
        <v>0</v>
      </c>
      <c r="AB137" s="71">
        <f t="shared" si="10"/>
        <v>0.57894736842105265</v>
      </c>
      <c r="AC137" s="70">
        <f t="shared" si="11"/>
        <v>0</v>
      </c>
      <c r="AD137" s="70">
        <f t="shared" si="12"/>
        <v>0</v>
      </c>
      <c r="AE137" s="70">
        <f t="shared" si="13"/>
        <v>0.57894736842105265</v>
      </c>
      <c r="AF137" s="70">
        <f t="shared" si="14"/>
        <v>0</v>
      </c>
    </row>
    <row r="138" spans="1:32" s="3" customFormat="1" x14ac:dyDescent="0.25">
      <c r="A138" s="12" t="s">
        <v>1242</v>
      </c>
      <c r="B138" s="12">
        <v>2</v>
      </c>
      <c r="C138" s="12">
        <v>2</v>
      </c>
      <c r="D138" s="55">
        <v>42222</v>
      </c>
      <c r="E138" s="12">
        <v>4</v>
      </c>
      <c r="F138" s="12">
        <v>0</v>
      </c>
      <c r="G138" s="12">
        <v>5</v>
      </c>
      <c r="H138" s="12">
        <v>0</v>
      </c>
      <c r="I138" s="12">
        <v>0</v>
      </c>
      <c r="J138" s="12">
        <v>2</v>
      </c>
      <c r="K138" s="12">
        <v>0</v>
      </c>
      <c r="L138" s="12">
        <v>0</v>
      </c>
      <c r="M138" s="12">
        <v>2</v>
      </c>
      <c r="N138" s="12">
        <v>0</v>
      </c>
      <c r="O138" s="12">
        <v>1</v>
      </c>
      <c r="P138" s="12">
        <v>2</v>
      </c>
      <c r="Q138" s="70">
        <f>F138*AO$3</f>
        <v>0</v>
      </c>
      <c r="R138" s="70">
        <f>G138*AP$3</f>
        <v>0.5</v>
      </c>
      <c r="S138" s="70">
        <f>H138*AQ$3</f>
        <v>0</v>
      </c>
      <c r="T138" s="70">
        <f>I138*AR$3</f>
        <v>0</v>
      </c>
      <c r="U138" s="70">
        <f>J138*AS$3</f>
        <v>0</v>
      </c>
      <c r="V138" s="70">
        <f>K138*AT$3</f>
        <v>0</v>
      </c>
      <c r="W138" s="70">
        <f>L138*AU$3</f>
        <v>0</v>
      </c>
      <c r="X138" s="70">
        <f>M138*AV$3</f>
        <v>0.05</v>
      </c>
      <c r="Y138" s="70">
        <f>N138*AW$3</f>
        <v>0</v>
      </c>
      <c r="Z138" s="70">
        <f>O138*AX$3</f>
        <v>0.1</v>
      </c>
      <c r="AA138" s="70">
        <f>P138*AY$3</f>
        <v>0</v>
      </c>
      <c r="AB138" s="71">
        <f t="shared" si="10"/>
        <v>0.65</v>
      </c>
      <c r="AC138" s="70">
        <f t="shared" si="11"/>
        <v>0.5</v>
      </c>
      <c r="AD138" s="70">
        <f t="shared" si="12"/>
        <v>0.15000000000000002</v>
      </c>
      <c r="AE138" s="70">
        <f t="shared" si="13"/>
        <v>0</v>
      </c>
      <c r="AF138" s="70">
        <f t="shared" si="14"/>
        <v>0</v>
      </c>
    </row>
    <row r="139" spans="1:32" s="3" customFormat="1" x14ac:dyDescent="0.25">
      <c r="A139" s="12" t="s">
        <v>1242</v>
      </c>
      <c r="B139" s="12">
        <v>2</v>
      </c>
      <c r="C139" s="12">
        <v>2</v>
      </c>
      <c r="D139" s="55">
        <v>42222</v>
      </c>
      <c r="E139" s="12">
        <v>5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</v>
      </c>
      <c r="N139" s="12">
        <v>0</v>
      </c>
      <c r="O139" s="12">
        <v>0</v>
      </c>
      <c r="P139" s="12">
        <v>0</v>
      </c>
      <c r="Q139" s="70">
        <f>F139*AO$3</f>
        <v>0</v>
      </c>
      <c r="R139" s="70">
        <f>G139*AP$3</f>
        <v>0</v>
      </c>
      <c r="S139" s="70">
        <f>H139*AQ$3</f>
        <v>0</v>
      </c>
      <c r="T139" s="70">
        <f>I139*AR$3</f>
        <v>0</v>
      </c>
      <c r="U139" s="70">
        <f>J139*AS$3</f>
        <v>0</v>
      </c>
      <c r="V139" s="70">
        <f>K139*AT$3</f>
        <v>0</v>
      </c>
      <c r="W139" s="70">
        <f>L139*AU$3</f>
        <v>0</v>
      </c>
      <c r="X139" s="70">
        <f>M139*AV$3</f>
        <v>2.5000000000000001E-2</v>
      </c>
      <c r="Y139" s="70">
        <f>N139*AW$3</f>
        <v>0</v>
      </c>
      <c r="Z139" s="70">
        <f>O139*AX$3</f>
        <v>0</v>
      </c>
      <c r="AA139" s="70">
        <f>P139*AY$3</f>
        <v>0</v>
      </c>
      <c r="AB139" s="71">
        <f t="shared" si="10"/>
        <v>2.5000000000000001E-2</v>
      </c>
      <c r="AC139" s="70">
        <f t="shared" si="11"/>
        <v>0</v>
      </c>
      <c r="AD139" s="70">
        <f t="shared" si="12"/>
        <v>2.5000000000000001E-2</v>
      </c>
      <c r="AE139" s="70">
        <f t="shared" si="13"/>
        <v>0</v>
      </c>
      <c r="AF139" s="70">
        <f t="shared" si="14"/>
        <v>0</v>
      </c>
    </row>
    <row r="140" spans="1:32" s="3" customFormat="1" x14ac:dyDescent="0.25">
      <c r="A140" s="12" t="s">
        <v>1242</v>
      </c>
      <c r="B140" s="12">
        <v>2</v>
      </c>
      <c r="C140" s="12">
        <v>2</v>
      </c>
      <c r="D140" s="55">
        <v>42222</v>
      </c>
      <c r="E140" s="12">
        <v>6</v>
      </c>
      <c r="F140" s="12">
        <v>0</v>
      </c>
      <c r="G140" s="12">
        <v>4</v>
      </c>
      <c r="H140" s="12">
        <v>0</v>
      </c>
      <c r="I140" s="12">
        <v>1</v>
      </c>
      <c r="J140" s="12">
        <v>0</v>
      </c>
      <c r="K140" s="12">
        <v>0</v>
      </c>
      <c r="L140" s="12">
        <v>0</v>
      </c>
      <c r="M140" s="12">
        <v>3</v>
      </c>
      <c r="N140" s="12">
        <v>0</v>
      </c>
      <c r="O140" s="12">
        <v>1</v>
      </c>
      <c r="P140" s="12">
        <v>0</v>
      </c>
      <c r="Q140" s="70">
        <f>F140*AO$3</f>
        <v>0</v>
      </c>
      <c r="R140" s="70">
        <f>G140*AP$3</f>
        <v>0.4</v>
      </c>
      <c r="S140" s="70">
        <f>H140*AQ$3</f>
        <v>0</v>
      </c>
      <c r="T140" s="70">
        <f>I140*AR$3</f>
        <v>0</v>
      </c>
      <c r="U140" s="70">
        <f>J140*AS$3</f>
        <v>0</v>
      </c>
      <c r="V140" s="70">
        <f>K140*AT$3</f>
        <v>0</v>
      </c>
      <c r="W140" s="70">
        <f>L140*AU$3</f>
        <v>0</v>
      </c>
      <c r="X140" s="70">
        <f>M140*AV$3</f>
        <v>7.5000000000000011E-2</v>
      </c>
      <c r="Y140" s="70">
        <f>N140*AW$3</f>
        <v>0</v>
      </c>
      <c r="Z140" s="70">
        <f>O140*AX$3</f>
        <v>0.1</v>
      </c>
      <c r="AA140" s="70">
        <f>P140*AY$3</f>
        <v>0</v>
      </c>
      <c r="AB140" s="71">
        <f t="shared" si="10"/>
        <v>0.57500000000000007</v>
      </c>
      <c r="AC140" s="70">
        <f t="shared" si="11"/>
        <v>0.4</v>
      </c>
      <c r="AD140" s="70">
        <f t="shared" si="12"/>
        <v>0.17500000000000002</v>
      </c>
      <c r="AE140" s="70">
        <f t="shared" si="13"/>
        <v>0</v>
      </c>
      <c r="AF140" s="70">
        <f t="shared" si="14"/>
        <v>0</v>
      </c>
    </row>
    <row r="141" spans="1:32" s="3" customFormat="1" x14ac:dyDescent="0.25">
      <c r="A141" s="12" t="s">
        <v>1242</v>
      </c>
      <c r="B141" s="12">
        <v>2</v>
      </c>
      <c r="C141" s="12">
        <v>2</v>
      </c>
      <c r="D141" s="55">
        <v>42222</v>
      </c>
      <c r="E141" s="12">
        <v>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2</v>
      </c>
      <c r="Q141" s="70">
        <f>F141*AO$3</f>
        <v>0</v>
      </c>
      <c r="R141" s="70">
        <f>G141*AP$3</f>
        <v>0</v>
      </c>
      <c r="S141" s="70">
        <f>H141*AQ$3</f>
        <v>0</v>
      </c>
      <c r="T141" s="70">
        <f>I141*AR$3</f>
        <v>0</v>
      </c>
      <c r="U141" s="70">
        <f>J141*AS$3</f>
        <v>0</v>
      </c>
      <c r="V141" s="70">
        <f>K141*AT$3</f>
        <v>0</v>
      </c>
      <c r="W141" s="70">
        <f>L141*AU$3</f>
        <v>0</v>
      </c>
      <c r="X141" s="70">
        <f>M141*AV$3</f>
        <v>0</v>
      </c>
      <c r="Y141" s="70">
        <f>N141*AW$3</f>
        <v>0</v>
      </c>
      <c r="Z141" s="70">
        <f>O141*AX$3</f>
        <v>0</v>
      </c>
      <c r="AA141" s="70">
        <f>P141*AY$3</f>
        <v>0</v>
      </c>
      <c r="AB141" s="71">
        <f t="shared" si="10"/>
        <v>0</v>
      </c>
      <c r="AC141" s="70">
        <f t="shared" si="11"/>
        <v>0</v>
      </c>
      <c r="AD141" s="70">
        <f t="shared" si="12"/>
        <v>0</v>
      </c>
      <c r="AE141" s="70">
        <f t="shared" si="13"/>
        <v>0</v>
      </c>
      <c r="AF141" s="70">
        <f t="shared" si="14"/>
        <v>0</v>
      </c>
    </row>
    <row r="142" spans="1:32" s="3" customFormat="1" x14ac:dyDescent="0.25">
      <c r="A142" s="12" t="s">
        <v>1242</v>
      </c>
      <c r="B142" s="12">
        <v>2</v>
      </c>
      <c r="C142" s="12">
        <v>2</v>
      </c>
      <c r="D142" s="55">
        <v>42222</v>
      </c>
      <c r="E142" s="12">
        <v>8</v>
      </c>
      <c r="F142" s="12">
        <v>0</v>
      </c>
      <c r="G142" s="12">
        <v>3</v>
      </c>
      <c r="H142" s="12">
        <v>0</v>
      </c>
      <c r="I142" s="12">
        <v>0</v>
      </c>
      <c r="J142" s="12">
        <v>1</v>
      </c>
      <c r="K142" s="12">
        <v>0</v>
      </c>
      <c r="L142" s="12">
        <v>0</v>
      </c>
      <c r="M142" s="12">
        <v>4</v>
      </c>
      <c r="N142" s="12">
        <v>0</v>
      </c>
      <c r="O142" s="12">
        <v>0</v>
      </c>
      <c r="P142" s="12">
        <v>0</v>
      </c>
      <c r="Q142" s="70">
        <f>F142*AO$3</f>
        <v>0</v>
      </c>
      <c r="R142" s="70">
        <f>G142*AP$3</f>
        <v>0.30000000000000004</v>
      </c>
      <c r="S142" s="70">
        <f>H142*AQ$3</f>
        <v>0</v>
      </c>
      <c r="T142" s="70">
        <f>I142*AR$3</f>
        <v>0</v>
      </c>
      <c r="U142" s="70">
        <f>J142*AS$3</f>
        <v>0</v>
      </c>
      <c r="V142" s="70">
        <f>K142*AT$3</f>
        <v>0</v>
      </c>
      <c r="W142" s="70">
        <f>L142*AU$3</f>
        <v>0</v>
      </c>
      <c r="X142" s="70">
        <f>M142*AV$3</f>
        <v>0.1</v>
      </c>
      <c r="Y142" s="70">
        <f>N142*AW$3</f>
        <v>0</v>
      </c>
      <c r="Z142" s="70">
        <f>O142*AX$3</f>
        <v>0</v>
      </c>
      <c r="AA142" s="70">
        <f>P142*AY$3</f>
        <v>0</v>
      </c>
      <c r="AB142" s="71">
        <f t="shared" si="10"/>
        <v>0.4</v>
      </c>
      <c r="AC142" s="70">
        <f t="shared" si="11"/>
        <v>0.30000000000000004</v>
      </c>
      <c r="AD142" s="70">
        <f t="shared" si="12"/>
        <v>0.1</v>
      </c>
      <c r="AE142" s="70">
        <f t="shared" si="13"/>
        <v>0</v>
      </c>
      <c r="AF142" s="70">
        <f t="shared" si="14"/>
        <v>0</v>
      </c>
    </row>
    <row r="143" spans="1:32" s="3" customFormat="1" x14ac:dyDescent="0.25">
      <c r="A143" s="12" t="s">
        <v>1242</v>
      </c>
      <c r="B143" s="12">
        <v>2</v>
      </c>
      <c r="C143" s="12">
        <v>2</v>
      </c>
      <c r="D143" s="55">
        <v>42222</v>
      </c>
      <c r="E143" s="12">
        <v>9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</v>
      </c>
      <c r="N143" s="12">
        <v>0</v>
      </c>
      <c r="O143" s="12">
        <v>0</v>
      </c>
      <c r="P143" s="12">
        <v>1</v>
      </c>
      <c r="Q143" s="70">
        <f>F143*AO$3</f>
        <v>0</v>
      </c>
      <c r="R143" s="70">
        <f>G143*AP$3</f>
        <v>0</v>
      </c>
      <c r="S143" s="70">
        <f>H143*AQ$3</f>
        <v>0</v>
      </c>
      <c r="T143" s="70">
        <f>I143*AR$3</f>
        <v>0</v>
      </c>
      <c r="U143" s="70">
        <f>J143*AS$3</f>
        <v>0</v>
      </c>
      <c r="V143" s="70">
        <f>K143*AT$3</f>
        <v>0</v>
      </c>
      <c r="W143" s="70">
        <f>L143*AU$3</f>
        <v>0</v>
      </c>
      <c r="X143" s="70">
        <f>M143*AV$3</f>
        <v>2.5000000000000001E-2</v>
      </c>
      <c r="Y143" s="70">
        <f>N143*AW$3</f>
        <v>0</v>
      </c>
      <c r="Z143" s="70">
        <f>O143*AX$3</f>
        <v>0</v>
      </c>
      <c r="AA143" s="70">
        <f>P143*AY$3</f>
        <v>0</v>
      </c>
      <c r="AB143" s="71">
        <f t="shared" si="10"/>
        <v>2.5000000000000001E-2</v>
      </c>
      <c r="AC143" s="70">
        <f t="shared" si="11"/>
        <v>0</v>
      </c>
      <c r="AD143" s="70">
        <f t="shared" si="12"/>
        <v>2.5000000000000001E-2</v>
      </c>
      <c r="AE143" s="70">
        <f t="shared" si="13"/>
        <v>0</v>
      </c>
      <c r="AF143" s="70">
        <f t="shared" si="14"/>
        <v>0</v>
      </c>
    </row>
    <row r="144" spans="1:32" s="3" customFormat="1" x14ac:dyDescent="0.25">
      <c r="A144" s="12" t="s">
        <v>1242</v>
      </c>
      <c r="B144" s="12">
        <v>2</v>
      </c>
      <c r="C144" s="12">
        <v>2</v>
      </c>
      <c r="D144" s="55">
        <v>42222</v>
      </c>
      <c r="E144" s="12">
        <v>10</v>
      </c>
      <c r="F144" s="12">
        <v>0</v>
      </c>
      <c r="G144" s="12">
        <v>5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70">
        <f>F144*AO$3</f>
        <v>0</v>
      </c>
      <c r="R144" s="70">
        <f>G144*AP$3</f>
        <v>0.5</v>
      </c>
      <c r="S144" s="70">
        <f>H144*AQ$3</f>
        <v>0</v>
      </c>
      <c r="T144" s="70">
        <f>I144*AR$3</f>
        <v>0</v>
      </c>
      <c r="U144" s="70">
        <f>J144*AS$3</f>
        <v>0</v>
      </c>
      <c r="V144" s="70">
        <f>K144*AT$3</f>
        <v>0</v>
      </c>
      <c r="W144" s="70">
        <f>L144*AU$3</f>
        <v>0</v>
      </c>
      <c r="X144" s="70">
        <f>M144*AV$3</f>
        <v>0</v>
      </c>
      <c r="Y144" s="70">
        <f>N144*AW$3</f>
        <v>0</v>
      </c>
      <c r="Z144" s="70">
        <f>O144*AX$3</f>
        <v>0</v>
      </c>
      <c r="AA144" s="70">
        <f>P144*AY$3</f>
        <v>0</v>
      </c>
      <c r="AB144" s="71">
        <f t="shared" si="10"/>
        <v>0.5</v>
      </c>
      <c r="AC144" s="70">
        <f t="shared" si="11"/>
        <v>0.5</v>
      </c>
      <c r="AD144" s="70">
        <f t="shared" si="12"/>
        <v>0</v>
      </c>
      <c r="AE144" s="70">
        <f t="shared" si="13"/>
        <v>0</v>
      </c>
      <c r="AF144" s="70">
        <f t="shared" si="14"/>
        <v>0</v>
      </c>
    </row>
    <row r="145" spans="1:32" s="3" customFormat="1" x14ac:dyDescent="0.25">
      <c r="A145" s="12" t="s">
        <v>1242</v>
      </c>
      <c r="B145" s="12">
        <v>2</v>
      </c>
      <c r="C145" s="12">
        <v>2</v>
      </c>
      <c r="D145" s="55">
        <v>42222</v>
      </c>
      <c r="E145" s="12">
        <v>11</v>
      </c>
      <c r="F145" s="12">
        <v>0</v>
      </c>
      <c r="G145" s="12">
        <v>2</v>
      </c>
      <c r="H145" s="12">
        <v>0</v>
      </c>
      <c r="I145" s="12">
        <v>0</v>
      </c>
      <c r="J145" s="12">
        <v>1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1</v>
      </c>
      <c r="Q145" s="70">
        <f>F145*AO$3</f>
        <v>0</v>
      </c>
      <c r="R145" s="70">
        <f>G145*AP$3</f>
        <v>0.2</v>
      </c>
      <c r="S145" s="70">
        <f>H145*AQ$3</f>
        <v>0</v>
      </c>
      <c r="T145" s="70">
        <f>I145*AR$3</f>
        <v>0</v>
      </c>
      <c r="U145" s="70">
        <f>J145*AS$3</f>
        <v>0</v>
      </c>
      <c r="V145" s="70">
        <f>K145*AT$3</f>
        <v>0</v>
      </c>
      <c r="W145" s="70">
        <f>L145*AU$3</f>
        <v>0</v>
      </c>
      <c r="X145" s="70">
        <f>M145*AV$3</f>
        <v>0</v>
      </c>
      <c r="Y145" s="70">
        <f>N145*AW$3</f>
        <v>0</v>
      </c>
      <c r="Z145" s="70">
        <f>O145*AX$3</f>
        <v>0</v>
      </c>
      <c r="AA145" s="70">
        <f>P145*AY$3</f>
        <v>0</v>
      </c>
      <c r="AB145" s="71">
        <f t="shared" si="10"/>
        <v>0.2</v>
      </c>
      <c r="AC145" s="70">
        <f t="shared" si="11"/>
        <v>0.2</v>
      </c>
      <c r="AD145" s="70">
        <f t="shared" si="12"/>
        <v>0</v>
      </c>
      <c r="AE145" s="70">
        <f t="shared" si="13"/>
        <v>0</v>
      </c>
      <c r="AF145" s="70">
        <f t="shared" si="14"/>
        <v>0</v>
      </c>
    </row>
    <row r="146" spans="1:32" s="3" customFormat="1" x14ac:dyDescent="0.25">
      <c r="A146" s="12" t="s">
        <v>1242</v>
      </c>
      <c r="B146" s="12">
        <v>2</v>
      </c>
      <c r="C146" s="12">
        <v>2</v>
      </c>
      <c r="D146" s="55">
        <v>42222</v>
      </c>
      <c r="E146" s="12">
        <v>12</v>
      </c>
      <c r="F146" s="12">
        <v>0</v>
      </c>
      <c r="G146" s="12">
        <v>3</v>
      </c>
      <c r="H146" s="12">
        <v>0</v>
      </c>
      <c r="I146" s="12">
        <v>0</v>
      </c>
      <c r="J146" s="12">
        <v>1</v>
      </c>
      <c r="K146" s="12">
        <v>0</v>
      </c>
      <c r="L146" s="12">
        <v>0</v>
      </c>
      <c r="M146" s="12">
        <v>0</v>
      </c>
      <c r="N146" s="12">
        <v>0</v>
      </c>
      <c r="O146" s="12">
        <v>1</v>
      </c>
      <c r="P146" s="12">
        <v>1</v>
      </c>
      <c r="Q146" s="70">
        <f>F146*AO$3</f>
        <v>0</v>
      </c>
      <c r="R146" s="70">
        <f>G146*AP$3</f>
        <v>0.30000000000000004</v>
      </c>
      <c r="S146" s="70">
        <f>H146*AQ$3</f>
        <v>0</v>
      </c>
      <c r="T146" s="70">
        <f>I146*AR$3</f>
        <v>0</v>
      </c>
      <c r="U146" s="70">
        <f>J146*AS$3</f>
        <v>0</v>
      </c>
      <c r="V146" s="70">
        <f>K146*AT$3</f>
        <v>0</v>
      </c>
      <c r="W146" s="70">
        <f>L146*AU$3</f>
        <v>0</v>
      </c>
      <c r="X146" s="70">
        <f>M146*AV$3</f>
        <v>0</v>
      </c>
      <c r="Y146" s="70">
        <f>N146*AW$3</f>
        <v>0</v>
      </c>
      <c r="Z146" s="70">
        <f>O146*AX$3</f>
        <v>0.1</v>
      </c>
      <c r="AA146" s="70">
        <f>P146*AY$3</f>
        <v>0</v>
      </c>
      <c r="AB146" s="71">
        <f t="shared" si="10"/>
        <v>0.4</v>
      </c>
      <c r="AC146" s="70">
        <f t="shared" si="11"/>
        <v>0.30000000000000004</v>
      </c>
      <c r="AD146" s="70">
        <f t="shared" si="12"/>
        <v>0.1</v>
      </c>
      <c r="AE146" s="70">
        <f t="shared" si="13"/>
        <v>0</v>
      </c>
      <c r="AF146" s="70">
        <f t="shared" si="14"/>
        <v>0</v>
      </c>
    </row>
    <row r="147" spans="1:32" s="3" customFormat="1" x14ac:dyDescent="0.25">
      <c r="A147" s="12" t="s">
        <v>1242</v>
      </c>
      <c r="B147" s="12">
        <v>2</v>
      </c>
      <c r="C147" s="12">
        <v>2</v>
      </c>
      <c r="D147" s="55">
        <v>42222</v>
      </c>
      <c r="E147" s="12">
        <v>13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</v>
      </c>
      <c r="N147" s="12">
        <v>0</v>
      </c>
      <c r="O147" s="12">
        <v>1</v>
      </c>
      <c r="P147" s="12">
        <v>0</v>
      </c>
      <c r="Q147" s="70">
        <f>F147*AO$3</f>
        <v>0</v>
      </c>
      <c r="R147" s="70">
        <f>G147*AP$3</f>
        <v>0</v>
      </c>
      <c r="S147" s="70">
        <f>H147*AQ$3</f>
        <v>0</v>
      </c>
      <c r="T147" s="70">
        <f>I147*AR$3</f>
        <v>0</v>
      </c>
      <c r="U147" s="70">
        <f>J147*AS$3</f>
        <v>0</v>
      </c>
      <c r="V147" s="70">
        <f>K147*AT$3</f>
        <v>0</v>
      </c>
      <c r="W147" s="70">
        <f>L147*AU$3</f>
        <v>0</v>
      </c>
      <c r="X147" s="70">
        <f>M147*AV$3</f>
        <v>2.5000000000000001E-2</v>
      </c>
      <c r="Y147" s="70">
        <f>N147*AW$3</f>
        <v>0</v>
      </c>
      <c r="Z147" s="70">
        <f>O147*AX$3</f>
        <v>0.1</v>
      </c>
      <c r="AA147" s="70">
        <f>P147*AY$3</f>
        <v>0</v>
      </c>
      <c r="AB147" s="71">
        <f t="shared" si="10"/>
        <v>0.125</v>
      </c>
      <c r="AC147" s="70">
        <f t="shared" si="11"/>
        <v>0</v>
      </c>
      <c r="AD147" s="70">
        <f t="shared" si="12"/>
        <v>0.125</v>
      </c>
      <c r="AE147" s="70">
        <f t="shared" si="13"/>
        <v>0</v>
      </c>
      <c r="AF147" s="70">
        <f t="shared" si="14"/>
        <v>0</v>
      </c>
    </row>
    <row r="148" spans="1:32" s="3" customFormat="1" x14ac:dyDescent="0.25">
      <c r="A148" s="12" t="s">
        <v>1242</v>
      </c>
      <c r="B148" s="12">
        <v>2</v>
      </c>
      <c r="C148" s="12">
        <v>2</v>
      </c>
      <c r="D148" s="55">
        <v>42229</v>
      </c>
      <c r="E148" s="12">
        <v>1</v>
      </c>
      <c r="F148" s="12">
        <v>0</v>
      </c>
      <c r="G148" s="12">
        <v>4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</v>
      </c>
      <c r="N148" s="12">
        <v>0</v>
      </c>
      <c r="O148" s="12">
        <v>1</v>
      </c>
      <c r="P148" s="12">
        <v>0</v>
      </c>
      <c r="Q148" s="70">
        <f>F148*AO$3</f>
        <v>0</v>
      </c>
      <c r="R148" s="70">
        <f>G148*AP$3</f>
        <v>0.4</v>
      </c>
      <c r="S148" s="70">
        <f>H148*AQ$3</f>
        <v>0</v>
      </c>
      <c r="T148" s="70">
        <f>I148*AR$3</f>
        <v>0</v>
      </c>
      <c r="U148" s="70">
        <f>J148*AS$3</f>
        <v>0</v>
      </c>
      <c r="V148" s="70">
        <f>K148*AT$3</f>
        <v>0</v>
      </c>
      <c r="W148" s="70">
        <f>L148*AU$3</f>
        <v>0</v>
      </c>
      <c r="X148" s="70">
        <f>M148*AV$3</f>
        <v>2.5000000000000001E-2</v>
      </c>
      <c r="Y148" s="70">
        <f>N148*AW$3</f>
        <v>0</v>
      </c>
      <c r="Z148" s="70">
        <f>O148*AX$3</f>
        <v>0.1</v>
      </c>
      <c r="AA148" s="70">
        <f>P148*AY$3</f>
        <v>0</v>
      </c>
      <c r="AB148" s="71">
        <f t="shared" si="10"/>
        <v>0.52500000000000002</v>
      </c>
      <c r="AC148" s="70">
        <f t="shared" si="11"/>
        <v>0.4</v>
      </c>
      <c r="AD148" s="70">
        <f t="shared" si="12"/>
        <v>0.125</v>
      </c>
      <c r="AE148" s="70">
        <f t="shared" si="13"/>
        <v>0</v>
      </c>
      <c r="AF148" s="70">
        <f t="shared" si="14"/>
        <v>0</v>
      </c>
    </row>
    <row r="149" spans="1:32" s="3" customFormat="1" x14ac:dyDescent="0.25">
      <c r="A149" s="12" t="s">
        <v>1242</v>
      </c>
      <c r="B149" s="12">
        <v>2</v>
      </c>
      <c r="C149" s="12">
        <v>2</v>
      </c>
      <c r="D149" s="55">
        <v>42229</v>
      </c>
      <c r="E149" s="12">
        <v>2</v>
      </c>
      <c r="F149" s="12">
        <v>0</v>
      </c>
      <c r="G149" s="12">
        <v>3</v>
      </c>
      <c r="H149" s="12">
        <v>0</v>
      </c>
      <c r="I149" s="12">
        <v>0</v>
      </c>
      <c r="J149" s="12">
        <v>3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2</v>
      </c>
      <c r="Q149" s="70">
        <f>F149*AO$3</f>
        <v>0</v>
      </c>
      <c r="R149" s="70">
        <f>G149*AP$3</f>
        <v>0.30000000000000004</v>
      </c>
      <c r="S149" s="70">
        <f>H149*AQ$3</f>
        <v>0</v>
      </c>
      <c r="T149" s="70">
        <f>I149*AR$3</f>
        <v>0</v>
      </c>
      <c r="U149" s="70">
        <f>J149*AS$3</f>
        <v>0</v>
      </c>
      <c r="V149" s="70">
        <f>K149*AT$3</f>
        <v>0</v>
      </c>
      <c r="W149" s="70">
        <f>L149*AU$3</f>
        <v>0</v>
      </c>
      <c r="X149" s="70">
        <f>M149*AV$3</f>
        <v>0</v>
      </c>
      <c r="Y149" s="70">
        <f>N149*AW$3</f>
        <v>0</v>
      </c>
      <c r="Z149" s="70">
        <f>O149*AX$3</f>
        <v>0</v>
      </c>
      <c r="AA149" s="70">
        <f>P149*AY$3</f>
        <v>0</v>
      </c>
      <c r="AB149" s="71">
        <f t="shared" si="10"/>
        <v>0.30000000000000004</v>
      </c>
      <c r="AC149" s="70">
        <f t="shared" si="11"/>
        <v>0.30000000000000004</v>
      </c>
      <c r="AD149" s="70">
        <f t="shared" si="12"/>
        <v>0</v>
      </c>
      <c r="AE149" s="70">
        <f t="shared" si="13"/>
        <v>0</v>
      </c>
      <c r="AF149" s="70">
        <f t="shared" si="14"/>
        <v>0</v>
      </c>
    </row>
    <row r="150" spans="1:32" s="3" customFormat="1" x14ac:dyDescent="0.25">
      <c r="A150" s="12" t="s">
        <v>1242</v>
      </c>
      <c r="B150" s="12">
        <v>2</v>
      </c>
      <c r="C150" s="12">
        <v>2</v>
      </c>
      <c r="D150" s="55">
        <v>42229</v>
      </c>
      <c r="E150" s="12">
        <v>3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1</v>
      </c>
      <c r="Q150" s="70">
        <f>F150*AO$3</f>
        <v>0</v>
      </c>
      <c r="R150" s="70">
        <f>G150*AP$3</f>
        <v>0</v>
      </c>
      <c r="S150" s="70">
        <f>H150*AQ$3</f>
        <v>0</v>
      </c>
      <c r="T150" s="70">
        <f>I150*AR$3</f>
        <v>0</v>
      </c>
      <c r="U150" s="70">
        <f>J150*AS$3</f>
        <v>0</v>
      </c>
      <c r="V150" s="70">
        <f>K150*AT$3</f>
        <v>0</v>
      </c>
      <c r="W150" s="70">
        <f>L150*AU$3</f>
        <v>0</v>
      </c>
      <c r="X150" s="70">
        <f>M150*AV$3</f>
        <v>0</v>
      </c>
      <c r="Y150" s="70">
        <f>N150*AW$3</f>
        <v>0</v>
      </c>
      <c r="Z150" s="70">
        <f>O150*AX$3</f>
        <v>0</v>
      </c>
      <c r="AA150" s="70">
        <f>P150*AY$3</f>
        <v>0</v>
      </c>
      <c r="AB150" s="71">
        <f t="shared" si="10"/>
        <v>0</v>
      </c>
      <c r="AC150" s="70">
        <f t="shared" si="11"/>
        <v>0</v>
      </c>
      <c r="AD150" s="70">
        <f t="shared" si="12"/>
        <v>0</v>
      </c>
      <c r="AE150" s="70">
        <f t="shared" si="13"/>
        <v>0</v>
      </c>
      <c r="AF150" s="70">
        <f t="shared" si="14"/>
        <v>0</v>
      </c>
    </row>
    <row r="151" spans="1:32" s="3" customFormat="1" x14ac:dyDescent="0.25">
      <c r="A151" s="12" t="s">
        <v>1242</v>
      </c>
      <c r="B151" s="12">
        <v>2</v>
      </c>
      <c r="C151" s="12">
        <v>2</v>
      </c>
      <c r="D151" s="55">
        <v>42229</v>
      </c>
      <c r="E151" s="12">
        <v>4</v>
      </c>
      <c r="F151" s="12">
        <v>0</v>
      </c>
      <c r="G151" s="12">
        <v>1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2</v>
      </c>
      <c r="Q151" s="70">
        <f>F151*AO$3</f>
        <v>0</v>
      </c>
      <c r="R151" s="70">
        <f>G151*AP$3</f>
        <v>0.1</v>
      </c>
      <c r="S151" s="70">
        <f>H151*AQ$3</f>
        <v>0</v>
      </c>
      <c r="T151" s="70">
        <f>I151*AR$3</f>
        <v>0</v>
      </c>
      <c r="U151" s="70">
        <f>J151*AS$3</f>
        <v>0</v>
      </c>
      <c r="V151" s="70">
        <f>K151*AT$3</f>
        <v>0</v>
      </c>
      <c r="W151" s="70">
        <f>L151*AU$3</f>
        <v>0</v>
      </c>
      <c r="X151" s="70">
        <f>M151*AV$3</f>
        <v>0</v>
      </c>
      <c r="Y151" s="70">
        <f>N151*AW$3</f>
        <v>0</v>
      </c>
      <c r="Z151" s="70">
        <f>O151*AX$3</f>
        <v>0</v>
      </c>
      <c r="AA151" s="70">
        <f>P151*AY$3</f>
        <v>0</v>
      </c>
      <c r="AB151" s="71">
        <f t="shared" si="10"/>
        <v>0.1</v>
      </c>
      <c r="AC151" s="70">
        <f t="shared" si="11"/>
        <v>0.1</v>
      </c>
      <c r="AD151" s="70">
        <f t="shared" si="12"/>
        <v>0</v>
      </c>
      <c r="AE151" s="70">
        <f t="shared" si="13"/>
        <v>0</v>
      </c>
      <c r="AF151" s="70">
        <f t="shared" si="14"/>
        <v>0</v>
      </c>
    </row>
    <row r="152" spans="1:32" s="3" customFormat="1" x14ac:dyDescent="0.25">
      <c r="A152" s="12" t="s">
        <v>1242</v>
      </c>
      <c r="B152" s="12">
        <v>2</v>
      </c>
      <c r="C152" s="12">
        <v>2</v>
      </c>
      <c r="D152" s="55">
        <v>42229</v>
      </c>
      <c r="E152" s="12">
        <v>5</v>
      </c>
      <c r="F152" s="12">
        <v>0</v>
      </c>
      <c r="G152" s="12">
        <v>3</v>
      </c>
      <c r="H152" s="12">
        <v>0</v>
      </c>
      <c r="I152" s="12">
        <v>0</v>
      </c>
      <c r="J152" s="12">
        <v>1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1</v>
      </c>
      <c r="Q152" s="70">
        <f>F152*AO$3</f>
        <v>0</v>
      </c>
      <c r="R152" s="70">
        <f>G152*AP$3</f>
        <v>0.30000000000000004</v>
      </c>
      <c r="S152" s="70">
        <f>H152*AQ$3</f>
        <v>0</v>
      </c>
      <c r="T152" s="70">
        <f>I152*AR$3</f>
        <v>0</v>
      </c>
      <c r="U152" s="70">
        <f>J152*AS$3</f>
        <v>0</v>
      </c>
      <c r="V152" s="70">
        <f>K152*AT$3</f>
        <v>0</v>
      </c>
      <c r="W152" s="70">
        <f>L152*AU$3</f>
        <v>0</v>
      </c>
      <c r="X152" s="70">
        <f>M152*AV$3</f>
        <v>0</v>
      </c>
      <c r="Y152" s="70">
        <f>N152*AW$3</f>
        <v>0</v>
      </c>
      <c r="Z152" s="70">
        <f>O152*AX$3</f>
        <v>0</v>
      </c>
      <c r="AA152" s="70">
        <f>P152*AY$3</f>
        <v>0</v>
      </c>
      <c r="AB152" s="71">
        <f t="shared" si="10"/>
        <v>0.30000000000000004</v>
      </c>
      <c r="AC152" s="70">
        <f t="shared" si="11"/>
        <v>0.30000000000000004</v>
      </c>
      <c r="AD152" s="70">
        <f t="shared" si="12"/>
        <v>0</v>
      </c>
      <c r="AE152" s="70">
        <f t="shared" si="13"/>
        <v>0</v>
      </c>
      <c r="AF152" s="70">
        <f t="shared" si="14"/>
        <v>0</v>
      </c>
    </row>
    <row r="153" spans="1:32" s="3" customFormat="1" x14ac:dyDescent="0.25">
      <c r="A153" s="12" t="s">
        <v>1242</v>
      </c>
      <c r="B153" s="12">
        <v>2</v>
      </c>
      <c r="C153" s="12">
        <v>2</v>
      </c>
      <c r="D153" s="55">
        <v>42229</v>
      </c>
      <c r="E153" s="12">
        <v>6</v>
      </c>
      <c r="F153" s="12">
        <v>0</v>
      </c>
      <c r="G153" s="12">
        <v>10</v>
      </c>
      <c r="H153" s="12">
        <v>0</v>
      </c>
      <c r="I153" s="12">
        <v>0</v>
      </c>
      <c r="J153" s="12">
        <v>1</v>
      </c>
      <c r="K153" s="12">
        <v>0</v>
      </c>
      <c r="L153" s="12">
        <v>0</v>
      </c>
      <c r="M153" s="12">
        <v>2</v>
      </c>
      <c r="N153" s="12">
        <v>0</v>
      </c>
      <c r="O153" s="12">
        <v>2</v>
      </c>
      <c r="P153" s="12">
        <v>1</v>
      </c>
      <c r="Q153" s="70">
        <f>F153*AO$3</f>
        <v>0</v>
      </c>
      <c r="R153" s="70">
        <f>G153*AP$3</f>
        <v>1</v>
      </c>
      <c r="S153" s="70">
        <f>H153*AQ$3</f>
        <v>0</v>
      </c>
      <c r="T153" s="70">
        <f>I153*AR$3</f>
        <v>0</v>
      </c>
      <c r="U153" s="70">
        <f>J153*AS$3</f>
        <v>0</v>
      </c>
      <c r="V153" s="70">
        <f>K153*AT$3</f>
        <v>0</v>
      </c>
      <c r="W153" s="70">
        <f>L153*AU$3</f>
        <v>0</v>
      </c>
      <c r="X153" s="70">
        <f>M153*AV$3</f>
        <v>0.05</v>
      </c>
      <c r="Y153" s="70">
        <f>N153*AW$3</f>
        <v>0</v>
      </c>
      <c r="Z153" s="70">
        <f>O153*AX$3</f>
        <v>0.2</v>
      </c>
      <c r="AA153" s="70">
        <f>P153*AY$3</f>
        <v>0</v>
      </c>
      <c r="AB153" s="71">
        <f t="shared" si="10"/>
        <v>1.25</v>
      </c>
      <c r="AC153" s="70">
        <f t="shared" si="11"/>
        <v>1</v>
      </c>
      <c r="AD153" s="70">
        <f t="shared" si="12"/>
        <v>0.25</v>
      </c>
      <c r="AE153" s="70">
        <f t="shared" si="13"/>
        <v>0</v>
      </c>
      <c r="AF153" s="70">
        <f t="shared" si="14"/>
        <v>0</v>
      </c>
    </row>
    <row r="154" spans="1:32" s="3" customFormat="1" x14ac:dyDescent="0.25">
      <c r="A154" s="12" t="s">
        <v>1242</v>
      </c>
      <c r="B154" s="12">
        <v>2</v>
      </c>
      <c r="C154" s="12">
        <v>2</v>
      </c>
      <c r="D154" s="55">
        <v>42229</v>
      </c>
      <c r="E154" s="12">
        <v>7</v>
      </c>
      <c r="F154" s="12">
        <v>0</v>
      </c>
      <c r="G154" s="12">
        <v>4</v>
      </c>
      <c r="H154" s="12">
        <v>0</v>
      </c>
      <c r="I154" s="12">
        <v>0</v>
      </c>
      <c r="J154" s="12">
        <v>1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70">
        <f>F154*AO$3</f>
        <v>0</v>
      </c>
      <c r="R154" s="70">
        <f>G154*AP$3</f>
        <v>0.4</v>
      </c>
      <c r="S154" s="70">
        <f>H154*AQ$3</f>
        <v>0</v>
      </c>
      <c r="T154" s="70">
        <f>I154*AR$3</f>
        <v>0</v>
      </c>
      <c r="U154" s="70">
        <f>J154*AS$3</f>
        <v>0</v>
      </c>
      <c r="V154" s="70">
        <f>K154*AT$3</f>
        <v>0</v>
      </c>
      <c r="W154" s="70">
        <f>L154*AU$3</f>
        <v>0</v>
      </c>
      <c r="X154" s="70">
        <f>M154*AV$3</f>
        <v>0</v>
      </c>
      <c r="Y154" s="70">
        <f>N154*AW$3</f>
        <v>0</v>
      </c>
      <c r="Z154" s="70">
        <f>O154*AX$3</f>
        <v>0</v>
      </c>
      <c r="AA154" s="70">
        <f>P154*AY$3</f>
        <v>0</v>
      </c>
      <c r="AB154" s="71">
        <f t="shared" si="10"/>
        <v>0.4</v>
      </c>
      <c r="AC154" s="70">
        <f t="shared" si="11"/>
        <v>0.4</v>
      </c>
      <c r="AD154" s="70">
        <f t="shared" si="12"/>
        <v>0</v>
      </c>
      <c r="AE154" s="70">
        <f t="shared" si="13"/>
        <v>0</v>
      </c>
      <c r="AF154" s="70">
        <f t="shared" si="14"/>
        <v>0</v>
      </c>
    </row>
    <row r="155" spans="1:32" s="3" customFormat="1" x14ac:dyDescent="0.25">
      <c r="A155" s="12" t="s">
        <v>1242</v>
      </c>
      <c r="B155" s="12">
        <v>2</v>
      </c>
      <c r="C155" s="12">
        <v>2</v>
      </c>
      <c r="D155" s="55">
        <v>42229</v>
      </c>
      <c r="E155" s="12">
        <v>8</v>
      </c>
      <c r="F155" s="12">
        <v>0</v>
      </c>
      <c r="G155" s="12">
        <v>2</v>
      </c>
      <c r="H155" s="12">
        <v>0</v>
      </c>
      <c r="I155" s="12">
        <v>0</v>
      </c>
      <c r="J155" s="12">
        <v>1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70">
        <f>F155*AO$3</f>
        <v>0</v>
      </c>
      <c r="R155" s="70">
        <f>G155*AP$3</f>
        <v>0.2</v>
      </c>
      <c r="S155" s="70">
        <f>H155*AQ$3</f>
        <v>0</v>
      </c>
      <c r="T155" s="70">
        <f>I155*AR$3</f>
        <v>0</v>
      </c>
      <c r="U155" s="70">
        <f>J155*AS$3</f>
        <v>0</v>
      </c>
      <c r="V155" s="70">
        <f>K155*AT$3</f>
        <v>0</v>
      </c>
      <c r="W155" s="70">
        <f>L155*AU$3</f>
        <v>0</v>
      </c>
      <c r="X155" s="70">
        <f>M155*AV$3</f>
        <v>0</v>
      </c>
      <c r="Y155" s="70">
        <f>N155*AW$3</f>
        <v>0</v>
      </c>
      <c r="Z155" s="70">
        <f>O155*AX$3</f>
        <v>0</v>
      </c>
      <c r="AA155" s="70">
        <f>P155*AY$3</f>
        <v>0</v>
      </c>
      <c r="AB155" s="71">
        <f t="shared" si="10"/>
        <v>0.2</v>
      </c>
      <c r="AC155" s="70">
        <f t="shared" si="11"/>
        <v>0.2</v>
      </c>
      <c r="AD155" s="70">
        <f t="shared" si="12"/>
        <v>0</v>
      </c>
      <c r="AE155" s="70">
        <f t="shared" si="13"/>
        <v>0</v>
      </c>
      <c r="AF155" s="70">
        <f t="shared" si="14"/>
        <v>0</v>
      </c>
    </row>
    <row r="156" spans="1:32" s="3" customFormat="1" x14ac:dyDescent="0.25">
      <c r="A156" s="12" t="s">
        <v>1242</v>
      </c>
      <c r="B156" s="12">
        <v>2</v>
      </c>
      <c r="C156" s="12">
        <v>2</v>
      </c>
      <c r="D156" s="55">
        <v>42229</v>
      </c>
      <c r="E156" s="12">
        <v>9</v>
      </c>
      <c r="F156" s="12">
        <v>1</v>
      </c>
      <c r="G156" s="12">
        <v>2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70">
        <f>F156*AO$3</f>
        <v>0</v>
      </c>
      <c r="R156" s="70">
        <f>G156*AP$3</f>
        <v>0.2</v>
      </c>
      <c r="S156" s="70">
        <f>H156*AQ$3</f>
        <v>0</v>
      </c>
      <c r="T156" s="70">
        <f>I156*AR$3</f>
        <v>0</v>
      </c>
      <c r="U156" s="70">
        <f>J156*AS$3</f>
        <v>0</v>
      </c>
      <c r="V156" s="70">
        <f>K156*AT$3</f>
        <v>0</v>
      </c>
      <c r="W156" s="70">
        <f>L156*AU$3</f>
        <v>0</v>
      </c>
      <c r="X156" s="70">
        <f>M156*AV$3</f>
        <v>0</v>
      </c>
      <c r="Y156" s="70">
        <f>N156*AW$3</f>
        <v>0</v>
      </c>
      <c r="Z156" s="70">
        <f>O156*AX$3</f>
        <v>0</v>
      </c>
      <c r="AA156" s="70">
        <f>P156*AY$3</f>
        <v>0</v>
      </c>
      <c r="AB156" s="71">
        <f t="shared" si="10"/>
        <v>0.2</v>
      </c>
      <c r="AC156" s="70">
        <f t="shared" si="11"/>
        <v>0.2</v>
      </c>
      <c r="AD156" s="70">
        <f t="shared" si="12"/>
        <v>0</v>
      </c>
      <c r="AE156" s="70">
        <f t="shared" si="13"/>
        <v>0</v>
      </c>
      <c r="AF156" s="70">
        <f t="shared" si="14"/>
        <v>0</v>
      </c>
    </row>
    <row r="157" spans="1:32" s="3" customFormat="1" x14ac:dyDescent="0.25">
      <c r="A157" s="12" t="s">
        <v>1242</v>
      </c>
      <c r="B157" s="12">
        <v>2</v>
      </c>
      <c r="C157" s="12">
        <v>2</v>
      </c>
      <c r="D157" s="55">
        <v>42229</v>
      </c>
      <c r="E157" s="12">
        <v>10</v>
      </c>
      <c r="F157" s="12">
        <v>0</v>
      </c>
      <c r="G157" s="12">
        <v>1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70">
        <f>F157*AO$3</f>
        <v>0</v>
      </c>
      <c r="R157" s="70">
        <f>G157*AP$3</f>
        <v>0.1</v>
      </c>
      <c r="S157" s="70">
        <f>H157*AQ$3</f>
        <v>0</v>
      </c>
      <c r="T157" s="70">
        <f>I157*AR$3</f>
        <v>0</v>
      </c>
      <c r="U157" s="70">
        <f>J157*AS$3</f>
        <v>0</v>
      </c>
      <c r="V157" s="70">
        <f>K157*AT$3</f>
        <v>0</v>
      </c>
      <c r="W157" s="70">
        <f>L157*AU$3</f>
        <v>0</v>
      </c>
      <c r="X157" s="70">
        <f>M157*AV$3</f>
        <v>0</v>
      </c>
      <c r="Y157" s="70">
        <f>N157*AW$3</f>
        <v>0</v>
      </c>
      <c r="Z157" s="70">
        <f>O157*AX$3</f>
        <v>0</v>
      </c>
      <c r="AA157" s="70">
        <f>P157*AY$3</f>
        <v>0</v>
      </c>
      <c r="AB157" s="71">
        <f t="shared" si="10"/>
        <v>0.1</v>
      </c>
      <c r="AC157" s="70">
        <f t="shared" si="11"/>
        <v>0.1</v>
      </c>
      <c r="AD157" s="70">
        <f t="shared" si="12"/>
        <v>0</v>
      </c>
      <c r="AE157" s="70">
        <f t="shared" si="13"/>
        <v>0</v>
      </c>
      <c r="AF157" s="70">
        <f t="shared" si="14"/>
        <v>0</v>
      </c>
    </row>
    <row r="158" spans="1:32" s="3" customFormat="1" x14ac:dyDescent="0.25">
      <c r="A158" s="12" t="s">
        <v>1242</v>
      </c>
      <c r="B158" s="12">
        <v>2</v>
      </c>
      <c r="C158" s="12">
        <v>2</v>
      </c>
      <c r="D158" s="55">
        <v>42229</v>
      </c>
      <c r="E158" s="12">
        <v>11</v>
      </c>
      <c r="F158" s="12">
        <v>0</v>
      </c>
      <c r="G158" s="12">
        <v>2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2</v>
      </c>
      <c r="N158" s="12">
        <v>1</v>
      </c>
      <c r="O158" s="12">
        <v>0</v>
      </c>
      <c r="P158" s="12">
        <v>3</v>
      </c>
      <c r="Q158" s="70">
        <f>F158*AO$3</f>
        <v>0</v>
      </c>
      <c r="R158" s="70">
        <f>G158*AP$3</f>
        <v>0.2</v>
      </c>
      <c r="S158" s="70">
        <f>H158*AQ$3</f>
        <v>0</v>
      </c>
      <c r="T158" s="70">
        <f>I158*AR$3</f>
        <v>0</v>
      </c>
      <c r="U158" s="70">
        <f>J158*AS$3</f>
        <v>0</v>
      </c>
      <c r="V158" s="70">
        <f>K158*AT$3</f>
        <v>0</v>
      </c>
      <c r="W158" s="70">
        <f>L158*AU$3</f>
        <v>0</v>
      </c>
      <c r="X158" s="70">
        <f>M158*AV$3</f>
        <v>0.05</v>
      </c>
      <c r="Y158" s="70">
        <f>N158*AW$3</f>
        <v>3.5714285714285719E-2</v>
      </c>
      <c r="Z158" s="70">
        <f>O158*AX$3</f>
        <v>0</v>
      </c>
      <c r="AA158" s="70">
        <f>P158*AY$3</f>
        <v>0</v>
      </c>
      <c r="AB158" s="71">
        <f t="shared" si="10"/>
        <v>0.2857142857142857</v>
      </c>
      <c r="AC158" s="70">
        <f t="shared" si="11"/>
        <v>0.2</v>
      </c>
      <c r="AD158" s="70">
        <f t="shared" si="12"/>
        <v>8.5714285714285715E-2</v>
      </c>
      <c r="AE158" s="70">
        <f t="shared" si="13"/>
        <v>0</v>
      </c>
      <c r="AF158" s="70">
        <f t="shared" si="14"/>
        <v>0</v>
      </c>
    </row>
    <row r="159" spans="1:32" s="3" customFormat="1" x14ac:dyDescent="0.25">
      <c r="A159" s="12" t="s">
        <v>1242</v>
      </c>
      <c r="B159" s="12">
        <v>2</v>
      </c>
      <c r="C159" s="12">
        <v>2</v>
      </c>
      <c r="D159" s="55">
        <v>42229</v>
      </c>
      <c r="E159" s="12">
        <v>12</v>
      </c>
      <c r="F159" s="12">
        <v>0</v>
      </c>
      <c r="G159" s="12">
        <v>1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</v>
      </c>
      <c r="N159" s="12">
        <v>0</v>
      </c>
      <c r="O159" s="12">
        <v>0</v>
      </c>
      <c r="P159" s="12">
        <v>1</v>
      </c>
      <c r="Q159" s="70">
        <f>F159*AO$3</f>
        <v>0</v>
      </c>
      <c r="R159" s="70">
        <f>G159*AP$3</f>
        <v>0.1</v>
      </c>
      <c r="S159" s="70">
        <f>H159*AQ$3</f>
        <v>0</v>
      </c>
      <c r="T159" s="70">
        <f>I159*AR$3</f>
        <v>0</v>
      </c>
      <c r="U159" s="70">
        <f>J159*AS$3</f>
        <v>0</v>
      </c>
      <c r="V159" s="70">
        <f>K159*AT$3</f>
        <v>0</v>
      </c>
      <c r="W159" s="70">
        <f>L159*AU$3</f>
        <v>0</v>
      </c>
      <c r="X159" s="70">
        <f>M159*AV$3</f>
        <v>2.5000000000000001E-2</v>
      </c>
      <c r="Y159" s="70">
        <f>N159*AW$3</f>
        <v>0</v>
      </c>
      <c r="Z159" s="70">
        <f>O159*AX$3</f>
        <v>0</v>
      </c>
      <c r="AA159" s="70">
        <f>P159*AY$3</f>
        <v>0</v>
      </c>
      <c r="AB159" s="71">
        <f t="shared" si="10"/>
        <v>0.125</v>
      </c>
      <c r="AC159" s="70">
        <f t="shared" si="11"/>
        <v>0.1</v>
      </c>
      <c r="AD159" s="70">
        <f t="shared" si="12"/>
        <v>2.5000000000000001E-2</v>
      </c>
      <c r="AE159" s="70">
        <f t="shared" si="13"/>
        <v>0</v>
      </c>
      <c r="AF159" s="70">
        <f t="shared" si="14"/>
        <v>0</v>
      </c>
    </row>
    <row r="160" spans="1:32" x14ac:dyDescent="0.25">
      <c r="A160" s="12" t="s">
        <v>1242</v>
      </c>
      <c r="B160" s="12">
        <v>2</v>
      </c>
      <c r="C160" s="12">
        <v>2</v>
      </c>
      <c r="D160" s="55">
        <v>42229</v>
      </c>
      <c r="E160" s="12">
        <v>13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2</v>
      </c>
      <c r="N160" s="12">
        <v>0</v>
      </c>
      <c r="O160" s="12">
        <v>0</v>
      </c>
      <c r="P160" s="12">
        <v>0</v>
      </c>
      <c r="Q160" s="70">
        <f>F160*AO$3</f>
        <v>0</v>
      </c>
      <c r="R160" s="70">
        <f>G160*AP$3</f>
        <v>0</v>
      </c>
      <c r="S160" s="70">
        <f>H160*AQ$3</f>
        <v>0</v>
      </c>
      <c r="T160" s="70">
        <f>I160*AR$3</f>
        <v>0</v>
      </c>
      <c r="U160" s="70">
        <f>J160*AS$3</f>
        <v>0</v>
      </c>
      <c r="V160" s="70">
        <f>K160*AT$3</f>
        <v>0</v>
      </c>
      <c r="W160" s="70">
        <f>L160*AU$3</f>
        <v>0</v>
      </c>
      <c r="X160" s="70">
        <f>M160*AV$3</f>
        <v>0.05</v>
      </c>
      <c r="Y160" s="70">
        <f>N160*AW$3</f>
        <v>0</v>
      </c>
      <c r="Z160" s="70">
        <f>O160*AX$3</f>
        <v>0</v>
      </c>
      <c r="AA160" s="70">
        <f>P160*AY$3</f>
        <v>0</v>
      </c>
      <c r="AB160" s="71">
        <f t="shared" si="10"/>
        <v>0.05</v>
      </c>
      <c r="AC160" s="70">
        <f t="shared" si="11"/>
        <v>0</v>
      </c>
      <c r="AD160" s="70">
        <f t="shared" si="12"/>
        <v>0.05</v>
      </c>
      <c r="AE160" s="70">
        <f t="shared" si="13"/>
        <v>0</v>
      </c>
      <c r="AF160" s="70">
        <f t="shared" si="14"/>
        <v>0</v>
      </c>
    </row>
    <row r="161" spans="1:32" s="3" customFormat="1" x14ac:dyDescent="0.25">
      <c r="A161" s="12" t="s">
        <v>1242</v>
      </c>
      <c r="B161" s="12">
        <v>2</v>
      </c>
      <c r="C161" s="12">
        <v>2</v>
      </c>
      <c r="D161" s="55">
        <v>42240</v>
      </c>
      <c r="E161" s="12">
        <v>1</v>
      </c>
      <c r="F161" s="12">
        <v>0</v>
      </c>
      <c r="G161" s="12">
        <v>1</v>
      </c>
      <c r="H161" s="12">
        <v>0</v>
      </c>
      <c r="I161" s="12">
        <v>0</v>
      </c>
      <c r="J161" s="12">
        <v>0</v>
      </c>
      <c r="K161" s="12">
        <v>1</v>
      </c>
      <c r="L161" s="12">
        <v>0</v>
      </c>
      <c r="M161" s="12">
        <v>0</v>
      </c>
      <c r="N161" s="12">
        <v>0</v>
      </c>
      <c r="O161" s="12">
        <v>0</v>
      </c>
      <c r="P161" s="12">
        <v>1</v>
      </c>
      <c r="Q161" s="70">
        <f>F161*AO$3</f>
        <v>0</v>
      </c>
      <c r="R161" s="70">
        <f>G161*AP$3</f>
        <v>0.1</v>
      </c>
      <c r="S161" s="70">
        <f>H161*AQ$3</f>
        <v>0</v>
      </c>
      <c r="T161" s="70">
        <f>I161*AR$3</f>
        <v>0</v>
      </c>
      <c r="U161" s="70">
        <f>J161*AS$3</f>
        <v>0</v>
      </c>
      <c r="V161" s="70">
        <f>K161*AT$3</f>
        <v>0.1081081081081081</v>
      </c>
      <c r="W161" s="70">
        <f>L161*AU$3</f>
        <v>0</v>
      </c>
      <c r="X161" s="70">
        <f>M161*AV$3</f>
        <v>0</v>
      </c>
      <c r="Y161" s="70">
        <f>N161*AW$3</f>
        <v>0</v>
      </c>
      <c r="Z161" s="70">
        <f>O161*AX$3</f>
        <v>0</v>
      </c>
      <c r="AA161" s="70">
        <f>P161*AY$3</f>
        <v>0</v>
      </c>
      <c r="AB161" s="71">
        <f t="shared" si="10"/>
        <v>0.20810810810810809</v>
      </c>
      <c r="AC161" s="70">
        <f t="shared" si="11"/>
        <v>0.1</v>
      </c>
      <c r="AD161" s="70">
        <f t="shared" si="12"/>
        <v>0</v>
      </c>
      <c r="AE161" s="70">
        <f t="shared" si="13"/>
        <v>0</v>
      </c>
      <c r="AF161" s="70">
        <f t="shared" si="14"/>
        <v>0.1081081081081081</v>
      </c>
    </row>
    <row r="162" spans="1:32" s="3" customFormat="1" x14ac:dyDescent="0.25">
      <c r="A162" s="12" t="s">
        <v>1242</v>
      </c>
      <c r="B162" s="12">
        <v>2</v>
      </c>
      <c r="C162" s="12">
        <v>2</v>
      </c>
      <c r="D162" s="55">
        <v>42240</v>
      </c>
      <c r="E162" s="12">
        <v>2</v>
      </c>
      <c r="F162" s="12">
        <v>0</v>
      </c>
      <c r="G162" s="12">
        <v>1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1</v>
      </c>
      <c r="Q162" s="70">
        <f>F162*AO$3</f>
        <v>0</v>
      </c>
      <c r="R162" s="70">
        <f>G162*AP$3</f>
        <v>0.1</v>
      </c>
      <c r="S162" s="70">
        <f>H162*AQ$3</f>
        <v>0</v>
      </c>
      <c r="T162" s="70">
        <f>I162*AR$3</f>
        <v>0</v>
      </c>
      <c r="U162" s="70">
        <f>J162*AS$3</f>
        <v>0</v>
      </c>
      <c r="V162" s="70">
        <f>K162*AT$3</f>
        <v>0</v>
      </c>
      <c r="W162" s="70">
        <f>L162*AU$3</f>
        <v>0</v>
      </c>
      <c r="X162" s="70">
        <f>M162*AV$3</f>
        <v>0</v>
      </c>
      <c r="Y162" s="70">
        <f>N162*AW$3</f>
        <v>0</v>
      </c>
      <c r="Z162" s="70">
        <f>O162*AX$3</f>
        <v>0</v>
      </c>
      <c r="AA162" s="70">
        <f>P162*AY$3</f>
        <v>0</v>
      </c>
      <c r="AB162" s="71">
        <f t="shared" si="10"/>
        <v>0.1</v>
      </c>
      <c r="AC162" s="70">
        <f t="shared" si="11"/>
        <v>0.1</v>
      </c>
      <c r="AD162" s="70">
        <f t="shared" si="12"/>
        <v>0</v>
      </c>
      <c r="AE162" s="70">
        <f t="shared" si="13"/>
        <v>0</v>
      </c>
      <c r="AF162" s="70">
        <f t="shared" si="14"/>
        <v>0</v>
      </c>
    </row>
    <row r="163" spans="1:32" s="3" customFormat="1" x14ac:dyDescent="0.25">
      <c r="A163" s="12" t="s">
        <v>1242</v>
      </c>
      <c r="B163" s="12">
        <v>2</v>
      </c>
      <c r="C163" s="12">
        <v>2</v>
      </c>
      <c r="D163" s="55">
        <v>42240</v>
      </c>
      <c r="E163" s="12">
        <v>3</v>
      </c>
      <c r="F163" s="12">
        <v>0</v>
      </c>
      <c r="G163" s="12">
        <v>2</v>
      </c>
      <c r="H163" s="12">
        <v>0</v>
      </c>
      <c r="I163" s="12">
        <v>1</v>
      </c>
      <c r="J163" s="12">
        <v>0</v>
      </c>
      <c r="K163" s="12">
        <v>0</v>
      </c>
      <c r="L163" s="12">
        <v>0</v>
      </c>
      <c r="M163" s="12">
        <v>1</v>
      </c>
      <c r="N163" s="12">
        <v>0</v>
      </c>
      <c r="O163" s="12">
        <v>0</v>
      </c>
      <c r="P163" s="12">
        <v>1</v>
      </c>
      <c r="Q163" s="70">
        <f>F163*AO$3</f>
        <v>0</v>
      </c>
      <c r="R163" s="70">
        <f>G163*AP$3</f>
        <v>0.2</v>
      </c>
      <c r="S163" s="70">
        <f>H163*AQ$3</f>
        <v>0</v>
      </c>
      <c r="T163" s="70">
        <f>I163*AR$3</f>
        <v>0</v>
      </c>
      <c r="U163" s="70">
        <f>J163*AS$3</f>
        <v>0</v>
      </c>
      <c r="V163" s="70">
        <f>K163*AT$3</f>
        <v>0</v>
      </c>
      <c r="W163" s="70">
        <f>L163*AU$3</f>
        <v>0</v>
      </c>
      <c r="X163" s="70">
        <f>M163*AV$3</f>
        <v>2.5000000000000001E-2</v>
      </c>
      <c r="Y163" s="70">
        <f>N163*AW$3</f>
        <v>0</v>
      </c>
      <c r="Z163" s="70">
        <f>O163*AX$3</f>
        <v>0</v>
      </c>
      <c r="AA163" s="70">
        <f>P163*AY$3</f>
        <v>0</v>
      </c>
      <c r="AB163" s="71">
        <f t="shared" si="10"/>
        <v>0.22500000000000001</v>
      </c>
      <c r="AC163" s="70">
        <f t="shared" si="11"/>
        <v>0.2</v>
      </c>
      <c r="AD163" s="70">
        <f t="shared" si="12"/>
        <v>2.5000000000000001E-2</v>
      </c>
      <c r="AE163" s="70">
        <f t="shared" si="13"/>
        <v>0</v>
      </c>
      <c r="AF163" s="70">
        <f t="shared" si="14"/>
        <v>0</v>
      </c>
    </row>
    <row r="164" spans="1:32" s="3" customFormat="1" x14ac:dyDescent="0.25">
      <c r="A164" s="12" t="s">
        <v>1242</v>
      </c>
      <c r="B164" s="12">
        <v>2</v>
      </c>
      <c r="C164" s="12">
        <v>2</v>
      </c>
      <c r="D164" s="55">
        <v>42240</v>
      </c>
      <c r="E164" s="12">
        <v>4</v>
      </c>
      <c r="F164" s="12">
        <v>0</v>
      </c>
      <c r="G164" s="12">
        <v>1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1</v>
      </c>
      <c r="N164" s="12">
        <v>0</v>
      </c>
      <c r="O164" s="12">
        <v>0</v>
      </c>
      <c r="P164" s="12">
        <v>1</v>
      </c>
      <c r="Q164" s="70">
        <f>F164*AO$3</f>
        <v>0</v>
      </c>
      <c r="R164" s="70">
        <f>G164*AP$3</f>
        <v>0.1</v>
      </c>
      <c r="S164" s="70">
        <f>H164*AQ$3</f>
        <v>0</v>
      </c>
      <c r="T164" s="70">
        <f>I164*AR$3</f>
        <v>0</v>
      </c>
      <c r="U164" s="70">
        <f>J164*AS$3</f>
        <v>0</v>
      </c>
      <c r="V164" s="70">
        <f>K164*AT$3</f>
        <v>0</v>
      </c>
      <c r="W164" s="70">
        <f>L164*AU$3</f>
        <v>0</v>
      </c>
      <c r="X164" s="70">
        <f>M164*AV$3</f>
        <v>2.5000000000000001E-2</v>
      </c>
      <c r="Y164" s="70">
        <f>N164*AW$3</f>
        <v>0</v>
      </c>
      <c r="Z164" s="70">
        <f>O164*AX$3</f>
        <v>0</v>
      </c>
      <c r="AA164" s="70">
        <f>P164*AY$3</f>
        <v>0</v>
      </c>
      <c r="AB164" s="71">
        <f t="shared" si="10"/>
        <v>0.125</v>
      </c>
      <c r="AC164" s="70">
        <f t="shared" si="11"/>
        <v>0.1</v>
      </c>
      <c r="AD164" s="70">
        <f t="shared" si="12"/>
        <v>2.5000000000000001E-2</v>
      </c>
      <c r="AE164" s="70">
        <f t="shared" si="13"/>
        <v>0</v>
      </c>
      <c r="AF164" s="70">
        <f t="shared" si="14"/>
        <v>0</v>
      </c>
    </row>
    <row r="165" spans="1:32" s="3" customFormat="1" x14ac:dyDescent="0.25">
      <c r="A165" s="12" t="s">
        <v>1242</v>
      </c>
      <c r="B165" s="12">
        <v>2</v>
      </c>
      <c r="C165" s="12">
        <v>2</v>
      </c>
      <c r="D165" s="55">
        <v>42240</v>
      </c>
      <c r="E165" s="12">
        <v>5</v>
      </c>
      <c r="F165" s="12">
        <v>0</v>
      </c>
      <c r="G165" s="12">
        <v>1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1</v>
      </c>
      <c r="P165" s="12">
        <v>0</v>
      </c>
      <c r="Q165" s="70">
        <f>F165*AO$3</f>
        <v>0</v>
      </c>
      <c r="R165" s="70">
        <f>G165*AP$3</f>
        <v>0.1</v>
      </c>
      <c r="S165" s="70">
        <f>H165*AQ$3</f>
        <v>0</v>
      </c>
      <c r="T165" s="70">
        <f>I165*AR$3</f>
        <v>0</v>
      </c>
      <c r="U165" s="70">
        <f>J165*AS$3</f>
        <v>0</v>
      </c>
      <c r="V165" s="70">
        <f>K165*AT$3</f>
        <v>0</v>
      </c>
      <c r="W165" s="70">
        <f>L165*AU$3</f>
        <v>0</v>
      </c>
      <c r="X165" s="70">
        <f>M165*AV$3</f>
        <v>0</v>
      </c>
      <c r="Y165" s="70">
        <f>N165*AW$3</f>
        <v>0</v>
      </c>
      <c r="Z165" s="70">
        <f>O165*AX$3</f>
        <v>0.1</v>
      </c>
      <c r="AA165" s="70">
        <f>P165*AY$3</f>
        <v>0</v>
      </c>
      <c r="AB165" s="71">
        <f t="shared" si="10"/>
        <v>0.2</v>
      </c>
      <c r="AC165" s="70">
        <f t="shared" si="11"/>
        <v>0.1</v>
      </c>
      <c r="AD165" s="70">
        <f t="shared" si="12"/>
        <v>0.1</v>
      </c>
      <c r="AE165" s="70">
        <f t="shared" si="13"/>
        <v>0</v>
      </c>
      <c r="AF165" s="70">
        <f t="shared" si="14"/>
        <v>0</v>
      </c>
    </row>
    <row r="166" spans="1:32" s="3" customFormat="1" x14ac:dyDescent="0.25">
      <c r="A166" s="12" t="s">
        <v>1242</v>
      </c>
      <c r="B166" s="12">
        <v>2</v>
      </c>
      <c r="C166" s="12">
        <v>2</v>
      </c>
      <c r="D166" s="55">
        <v>42240</v>
      </c>
      <c r="E166" s="12">
        <v>6</v>
      </c>
      <c r="F166" s="12">
        <v>0</v>
      </c>
      <c r="G166" s="12">
        <v>6</v>
      </c>
      <c r="H166" s="12">
        <v>0</v>
      </c>
      <c r="I166" s="12">
        <v>1</v>
      </c>
      <c r="J166" s="12">
        <v>0</v>
      </c>
      <c r="K166" s="12">
        <v>1</v>
      </c>
      <c r="L166" s="12">
        <v>1</v>
      </c>
      <c r="M166" s="12">
        <v>2</v>
      </c>
      <c r="N166" s="12">
        <v>0</v>
      </c>
      <c r="O166" s="12">
        <v>1</v>
      </c>
      <c r="P166" s="12">
        <v>0</v>
      </c>
      <c r="Q166" s="70">
        <f>F166*AO$3</f>
        <v>0</v>
      </c>
      <c r="R166" s="70">
        <f>G166*AP$3</f>
        <v>0.60000000000000009</v>
      </c>
      <c r="S166" s="70">
        <f>H166*AQ$3</f>
        <v>0</v>
      </c>
      <c r="T166" s="70">
        <f>I166*AR$3</f>
        <v>0</v>
      </c>
      <c r="U166" s="70">
        <f>J166*AS$3</f>
        <v>0</v>
      </c>
      <c r="V166" s="70">
        <f>K166*AT$3</f>
        <v>0.1081081081081081</v>
      </c>
      <c r="W166" s="70">
        <f>L166*AU$3</f>
        <v>0.57894736842105265</v>
      </c>
      <c r="X166" s="70">
        <f>M166*AV$3</f>
        <v>0.05</v>
      </c>
      <c r="Y166" s="70">
        <f>N166*AW$3</f>
        <v>0</v>
      </c>
      <c r="Z166" s="70">
        <f>O166*AX$3</f>
        <v>0.1</v>
      </c>
      <c r="AA166" s="70">
        <f>P166*AY$3</f>
        <v>0</v>
      </c>
      <c r="AB166" s="71">
        <f t="shared" si="10"/>
        <v>1.437055476529161</v>
      </c>
      <c r="AC166" s="70">
        <f t="shared" si="11"/>
        <v>0.60000000000000009</v>
      </c>
      <c r="AD166" s="70">
        <f t="shared" si="12"/>
        <v>0.15000000000000002</v>
      </c>
      <c r="AE166" s="70">
        <f t="shared" si="13"/>
        <v>0.57894736842105265</v>
      </c>
      <c r="AF166" s="70">
        <f t="shared" si="14"/>
        <v>0.1081081081081081</v>
      </c>
    </row>
    <row r="167" spans="1:32" s="3" customFormat="1" x14ac:dyDescent="0.25">
      <c r="A167" s="12" t="s">
        <v>1242</v>
      </c>
      <c r="B167" s="12">
        <v>2</v>
      </c>
      <c r="C167" s="12">
        <v>2</v>
      </c>
      <c r="D167" s="55">
        <v>42240</v>
      </c>
      <c r="E167" s="12">
        <v>7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1</v>
      </c>
      <c r="Q167" s="70">
        <f>F167*AO$3</f>
        <v>0</v>
      </c>
      <c r="R167" s="70">
        <f>G167*AP$3</f>
        <v>0</v>
      </c>
      <c r="S167" s="70">
        <f>H167*AQ$3</f>
        <v>0</v>
      </c>
      <c r="T167" s="70">
        <f>I167*AR$3</f>
        <v>0</v>
      </c>
      <c r="U167" s="70">
        <f>J167*AS$3</f>
        <v>0</v>
      </c>
      <c r="V167" s="70">
        <f>K167*AT$3</f>
        <v>0</v>
      </c>
      <c r="W167" s="70">
        <f>L167*AU$3</f>
        <v>0</v>
      </c>
      <c r="X167" s="70">
        <f>M167*AV$3</f>
        <v>0</v>
      </c>
      <c r="Y167" s="70">
        <f>N167*AW$3</f>
        <v>0</v>
      </c>
      <c r="Z167" s="70">
        <f>O167*AX$3</f>
        <v>0</v>
      </c>
      <c r="AA167" s="70">
        <f>P167*AY$3</f>
        <v>0</v>
      </c>
      <c r="AB167" s="71">
        <f t="shared" si="10"/>
        <v>0</v>
      </c>
      <c r="AC167" s="70">
        <f t="shared" si="11"/>
        <v>0</v>
      </c>
      <c r="AD167" s="70">
        <f t="shared" si="12"/>
        <v>0</v>
      </c>
      <c r="AE167" s="70">
        <f t="shared" si="13"/>
        <v>0</v>
      </c>
      <c r="AF167" s="70">
        <f t="shared" si="14"/>
        <v>0</v>
      </c>
    </row>
    <row r="168" spans="1:32" s="3" customFormat="1" x14ac:dyDescent="0.25">
      <c r="A168" s="12" t="s">
        <v>1242</v>
      </c>
      <c r="B168" s="12">
        <v>2</v>
      </c>
      <c r="C168" s="12">
        <v>2</v>
      </c>
      <c r="D168" s="55">
        <v>42240</v>
      </c>
      <c r="E168" s="12">
        <v>8</v>
      </c>
      <c r="F168" s="12">
        <v>0</v>
      </c>
      <c r="G168" s="12">
        <v>1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1</v>
      </c>
      <c r="Q168" s="70">
        <f>F168*AO$3</f>
        <v>0</v>
      </c>
      <c r="R168" s="70">
        <f>G168*AP$3</f>
        <v>0.1</v>
      </c>
      <c r="S168" s="70">
        <f>H168*AQ$3</f>
        <v>0</v>
      </c>
      <c r="T168" s="70">
        <f>I168*AR$3</f>
        <v>0</v>
      </c>
      <c r="U168" s="70">
        <f>J168*AS$3</f>
        <v>0</v>
      </c>
      <c r="V168" s="70">
        <f>K168*AT$3</f>
        <v>0</v>
      </c>
      <c r="W168" s="70">
        <f>L168*AU$3</f>
        <v>0</v>
      </c>
      <c r="X168" s="70">
        <f>M168*AV$3</f>
        <v>0</v>
      </c>
      <c r="Y168" s="70">
        <f>N168*AW$3</f>
        <v>0</v>
      </c>
      <c r="Z168" s="70">
        <f>O168*AX$3</f>
        <v>0</v>
      </c>
      <c r="AA168" s="70">
        <f>P168*AY$3</f>
        <v>0</v>
      </c>
      <c r="AB168" s="71">
        <f t="shared" si="10"/>
        <v>0.1</v>
      </c>
      <c r="AC168" s="70">
        <f t="shared" si="11"/>
        <v>0.1</v>
      </c>
      <c r="AD168" s="70">
        <f t="shared" si="12"/>
        <v>0</v>
      </c>
      <c r="AE168" s="70">
        <f t="shared" si="13"/>
        <v>0</v>
      </c>
      <c r="AF168" s="70">
        <f t="shared" si="14"/>
        <v>0</v>
      </c>
    </row>
    <row r="169" spans="1:32" s="3" customFormat="1" x14ac:dyDescent="0.25">
      <c r="A169" s="12" t="s">
        <v>1242</v>
      </c>
      <c r="B169" s="12">
        <v>2</v>
      </c>
      <c r="C169" s="12">
        <v>2</v>
      </c>
      <c r="D169" s="55">
        <v>42240</v>
      </c>
      <c r="E169" s="12">
        <v>9</v>
      </c>
      <c r="F169" s="12">
        <v>0</v>
      </c>
      <c r="G169" s="12">
        <v>2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</v>
      </c>
      <c r="N169" s="12">
        <v>0</v>
      </c>
      <c r="O169" s="12">
        <v>0</v>
      </c>
      <c r="P169" s="12">
        <v>1</v>
      </c>
      <c r="Q169" s="70">
        <f>F169*AO$3</f>
        <v>0</v>
      </c>
      <c r="R169" s="70">
        <f>G169*AP$3</f>
        <v>0.2</v>
      </c>
      <c r="S169" s="70">
        <f>H169*AQ$3</f>
        <v>0</v>
      </c>
      <c r="T169" s="70">
        <f>I169*AR$3</f>
        <v>0</v>
      </c>
      <c r="U169" s="70">
        <f>J169*AS$3</f>
        <v>0</v>
      </c>
      <c r="V169" s="70">
        <f>K169*AT$3</f>
        <v>0</v>
      </c>
      <c r="W169" s="70">
        <f>L169*AU$3</f>
        <v>0</v>
      </c>
      <c r="X169" s="70">
        <f>M169*AV$3</f>
        <v>2.5000000000000001E-2</v>
      </c>
      <c r="Y169" s="70">
        <f>N169*AW$3</f>
        <v>0</v>
      </c>
      <c r="Z169" s="70">
        <f>O169*AX$3</f>
        <v>0</v>
      </c>
      <c r="AA169" s="70">
        <f>P169*AY$3</f>
        <v>0</v>
      </c>
      <c r="AB169" s="71">
        <f t="shared" si="10"/>
        <v>0.22500000000000001</v>
      </c>
      <c r="AC169" s="70">
        <f t="shared" si="11"/>
        <v>0.2</v>
      </c>
      <c r="AD169" s="70">
        <f t="shared" si="12"/>
        <v>2.5000000000000001E-2</v>
      </c>
      <c r="AE169" s="70">
        <f t="shared" si="13"/>
        <v>0</v>
      </c>
      <c r="AF169" s="70">
        <f t="shared" si="14"/>
        <v>0</v>
      </c>
    </row>
    <row r="170" spans="1:32" s="3" customFormat="1" x14ac:dyDescent="0.25">
      <c r="A170" s="12" t="s">
        <v>1242</v>
      </c>
      <c r="B170" s="12">
        <v>2</v>
      </c>
      <c r="C170" s="12">
        <v>2</v>
      </c>
      <c r="D170" s="55">
        <v>42240</v>
      </c>
      <c r="E170" s="12">
        <v>10</v>
      </c>
      <c r="F170" s="12">
        <v>0</v>
      </c>
      <c r="G170" s="12">
        <v>1</v>
      </c>
      <c r="H170" s="12">
        <v>0</v>
      </c>
      <c r="I170" s="12">
        <v>0</v>
      </c>
      <c r="J170" s="12">
        <v>2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3</v>
      </c>
      <c r="Q170" s="70">
        <f>F170*AO$3</f>
        <v>0</v>
      </c>
      <c r="R170" s="70">
        <f>G170*AP$3</f>
        <v>0.1</v>
      </c>
      <c r="S170" s="70">
        <f>H170*AQ$3</f>
        <v>0</v>
      </c>
      <c r="T170" s="70">
        <f>I170*AR$3</f>
        <v>0</v>
      </c>
      <c r="U170" s="70">
        <f>J170*AS$3</f>
        <v>0</v>
      </c>
      <c r="V170" s="70">
        <f>K170*AT$3</f>
        <v>0</v>
      </c>
      <c r="W170" s="70">
        <f>L170*AU$3</f>
        <v>0</v>
      </c>
      <c r="X170" s="70">
        <f>M170*AV$3</f>
        <v>0</v>
      </c>
      <c r="Y170" s="70">
        <f>N170*AW$3</f>
        <v>0</v>
      </c>
      <c r="Z170" s="70">
        <f>O170*AX$3</f>
        <v>0</v>
      </c>
      <c r="AA170" s="70">
        <f>P170*AY$3</f>
        <v>0</v>
      </c>
      <c r="AB170" s="71">
        <f t="shared" si="10"/>
        <v>0.1</v>
      </c>
      <c r="AC170" s="70">
        <f t="shared" si="11"/>
        <v>0.1</v>
      </c>
      <c r="AD170" s="70">
        <f t="shared" si="12"/>
        <v>0</v>
      </c>
      <c r="AE170" s="70">
        <f t="shared" si="13"/>
        <v>0</v>
      </c>
      <c r="AF170" s="70">
        <f t="shared" si="14"/>
        <v>0</v>
      </c>
    </row>
    <row r="171" spans="1:32" s="3" customFormat="1" x14ac:dyDescent="0.25">
      <c r="A171" s="12" t="s">
        <v>1242</v>
      </c>
      <c r="B171" s="12">
        <v>2</v>
      </c>
      <c r="C171" s="12">
        <v>2</v>
      </c>
      <c r="D171" s="55">
        <v>42240</v>
      </c>
      <c r="E171" s="12">
        <v>11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1</v>
      </c>
      <c r="P171" s="12">
        <v>2</v>
      </c>
      <c r="Q171" s="70">
        <f>F171*AO$3</f>
        <v>0</v>
      </c>
      <c r="R171" s="70">
        <f>G171*AP$3</f>
        <v>0</v>
      </c>
      <c r="S171" s="70">
        <f>H171*AQ$3</f>
        <v>0</v>
      </c>
      <c r="T171" s="70">
        <f>I171*AR$3</f>
        <v>0</v>
      </c>
      <c r="U171" s="70">
        <f>J171*AS$3</f>
        <v>0</v>
      </c>
      <c r="V171" s="70">
        <f>K171*AT$3</f>
        <v>0</v>
      </c>
      <c r="W171" s="70">
        <f>L171*AU$3</f>
        <v>0</v>
      </c>
      <c r="X171" s="70">
        <f>M171*AV$3</f>
        <v>0</v>
      </c>
      <c r="Y171" s="70">
        <f>N171*AW$3</f>
        <v>0</v>
      </c>
      <c r="Z171" s="70">
        <f>O171*AX$3</f>
        <v>0.1</v>
      </c>
      <c r="AA171" s="70">
        <f>P171*AY$3</f>
        <v>0</v>
      </c>
      <c r="AB171" s="71">
        <f t="shared" si="10"/>
        <v>0.1</v>
      </c>
      <c r="AC171" s="70">
        <f t="shared" si="11"/>
        <v>0</v>
      </c>
      <c r="AD171" s="70">
        <f t="shared" si="12"/>
        <v>0.1</v>
      </c>
      <c r="AE171" s="70">
        <f t="shared" si="13"/>
        <v>0</v>
      </c>
      <c r="AF171" s="70">
        <f t="shared" si="14"/>
        <v>0</v>
      </c>
    </row>
    <row r="172" spans="1:32" s="3" customFormat="1" x14ac:dyDescent="0.25">
      <c r="A172" s="12" t="s">
        <v>1242</v>
      </c>
      <c r="B172" s="12">
        <v>2</v>
      </c>
      <c r="C172" s="12">
        <v>2</v>
      </c>
      <c r="D172" s="55">
        <v>42240</v>
      </c>
      <c r="E172" s="12">
        <v>12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1</v>
      </c>
      <c r="P172" s="12">
        <v>2</v>
      </c>
      <c r="Q172" s="70">
        <f>F172*AO$3</f>
        <v>0</v>
      </c>
      <c r="R172" s="70">
        <f>G172*AP$3</f>
        <v>0</v>
      </c>
      <c r="S172" s="70">
        <f>H172*AQ$3</f>
        <v>0</v>
      </c>
      <c r="T172" s="70">
        <f>I172*AR$3</f>
        <v>0</v>
      </c>
      <c r="U172" s="70">
        <f>J172*AS$3</f>
        <v>0</v>
      </c>
      <c r="V172" s="70">
        <f>K172*AT$3</f>
        <v>0</v>
      </c>
      <c r="W172" s="70">
        <f>L172*AU$3</f>
        <v>0</v>
      </c>
      <c r="X172" s="70">
        <f>M172*AV$3</f>
        <v>0</v>
      </c>
      <c r="Y172" s="70">
        <f>N172*AW$3</f>
        <v>0</v>
      </c>
      <c r="Z172" s="70">
        <f>O172*AX$3</f>
        <v>0.1</v>
      </c>
      <c r="AA172" s="70">
        <f>P172*AY$3</f>
        <v>0</v>
      </c>
      <c r="AB172" s="71">
        <f t="shared" si="10"/>
        <v>0.1</v>
      </c>
      <c r="AC172" s="70">
        <f t="shared" si="11"/>
        <v>0</v>
      </c>
      <c r="AD172" s="70">
        <f t="shared" si="12"/>
        <v>0.1</v>
      </c>
      <c r="AE172" s="70">
        <f t="shared" si="13"/>
        <v>0</v>
      </c>
      <c r="AF172" s="70">
        <f t="shared" si="14"/>
        <v>0</v>
      </c>
    </row>
    <row r="173" spans="1:32" x14ac:dyDescent="0.25">
      <c r="A173" s="12" t="s">
        <v>1242</v>
      </c>
      <c r="B173" s="12">
        <v>2</v>
      </c>
      <c r="C173" s="12">
        <v>2</v>
      </c>
      <c r="D173" s="55">
        <v>42240</v>
      </c>
      <c r="E173" s="12">
        <v>13</v>
      </c>
      <c r="F173" s="12">
        <v>0</v>
      </c>
      <c r="G173" s="12">
        <v>1</v>
      </c>
      <c r="H173" s="12">
        <v>0</v>
      </c>
      <c r="I173" s="12">
        <v>0</v>
      </c>
      <c r="J173" s="12">
        <v>1</v>
      </c>
      <c r="K173" s="12">
        <v>0</v>
      </c>
      <c r="L173" s="12">
        <v>1</v>
      </c>
      <c r="M173" s="12">
        <v>1</v>
      </c>
      <c r="N173" s="12">
        <v>0</v>
      </c>
      <c r="O173" s="12">
        <v>1</v>
      </c>
      <c r="P173" s="12">
        <v>2</v>
      </c>
      <c r="Q173" s="70">
        <f>F173*AO$3</f>
        <v>0</v>
      </c>
      <c r="R173" s="70">
        <f>G173*AP$3</f>
        <v>0.1</v>
      </c>
      <c r="S173" s="70">
        <f>H173*AQ$3</f>
        <v>0</v>
      </c>
      <c r="T173" s="70">
        <f>I173*AR$3</f>
        <v>0</v>
      </c>
      <c r="U173" s="70">
        <f>J173*AS$3</f>
        <v>0</v>
      </c>
      <c r="V173" s="70">
        <f>K173*AT$3</f>
        <v>0</v>
      </c>
      <c r="W173" s="70">
        <f>L173*AU$3</f>
        <v>0.57894736842105265</v>
      </c>
      <c r="X173" s="70">
        <f>M173*AV$3</f>
        <v>2.5000000000000001E-2</v>
      </c>
      <c r="Y173" s="70">
        <f>N173*AW$3</f>
        <v>0</v>
      </c>
      <c r="Z173" s="70">
        <f>O173*AX$3</f>
        <v>0.1</v>
      </c>
      <c r="AA173" s="70">
        <f>P173*AY$3</f>
        <v>0</v>
      </c>
      <c r="AB173" s="71">
        <f t="shared" si="10"/>
        <v>0.80394736842105263</v>
      </c>
      <c r="AC173" s="70">
        <f t="shared" si="11"/>
        <v>0.1</v>
      </c>
      <c r="AD173" s="70">
        <f t="shared" si="12"/>
        <v>0.125</v>
      </c>
      <c r="AE173" s="70">
        <f t="shared" si="13"/>
        <v>0.57894736842105265</v>
      </c>
      <c r="AF173" s="70">
        <f t="shared" si="14"/>
        <v>0</v>
      </c>
    </row>
    <row r="174" spans="1:32" s="3" customFormat="1" x14ac:dyDescent="0.25">
      <c r="A174" s="12" t="s">
        <v>1242</v>
      </c>
      <c r="B174" s="12">
        <v>2</v>
      </c>
      <c r="C174" s="12">
        <v>2</v>
      </c>
      <c r="D174" s="55">
        <v>42244</v>
      </c>
      <c r="E174" s="12">
        <v>1</v>
      </c>
      <c r="F174" s="12">
        <v>0</v>
      </c>
      <c r="G174" s="12">
        <v>3</v>
      </c>
      <c r="H174" s="12">
        <v>0</v>
      </c>
      <c r="I174" s="12">
        <v>0</v>
      </c>
      <c r="J174" s="12">
        <v>0</v>
      </c>
      <c r="K174" s="12">
        <v>1</v>
      </c>
      <c r="L174" s="12">
        <v>0</v>
      </c>
      <c r="M174" s="12">
        <v>2</v>
      </c>
      <c r="N174" s="12">
        <v>0</v>
      </c>
      <c r="O174" s="12">
        <v>0</v>
      </c>
      <c r="P174" s="12">
        <v>0</v>
      </c>
      <c r="Q174" s="70">
        <f>F174*AO$3</f>
        <v>0</v>
      </c>
      <c r="R174" s="70">
        <f>G174*AP$3</f>
        <v>0.30000000000000004</v>
      </c>
      <c r="S174" s="70">
        <f>H174*AQ$3</f>
        <v>0</v>
      </c>
      <c r="T174" s="70">
        <f>I174*AR$3</f>
        <v>0</v>
      </c>
      <c r="U174" s="70">
        <f>J174*AS$3</f>
        <v>0</v>
      </c>
      <c r="V174" s="70">
        <f>K174*AT$3</f>
        <v>0.1081081081081081</v>
      </c>
      <c r="W174" s="70">
        <f>L174*AU$3</f>
        <v>0</v>
      </c>
      <c r="X174" s="70">
        <f>M174*AV$3</f>
        <v>0.05</v>
      </c>
      <c r="Y174" s="70">
        <f>N174*AW$3</f>
        <v>0</v>
      </c>
      <c r="Z174" s="70">
        <f>O174*AX$3</f>
        <v>0</v>
      </c>
      <c r="AA174" s="70">
        <f>P174*AY$3</f>
        <v>0</v>
      </c>
      <c r="AB174" s="71">
        <f t="shared" si="10"/>
        <v>0.45810810810810815</v>
      </c>
      <c r="AC174" s="70">
        <f t="shared" si="11"/>
        <v>0.30000000000000004</v>
      </c>
      <c r="AD174" s="70">
        <f t="shared" si="12"/>
        <v>0.05</v>
      </c>
      <c r="AE174" s="70">
        <f t="shared" si="13"/>
        <v>0</v>
      </c>
      <c r="AF174" s="70">
        <f t="shared" si="14"/>
        <v>0.1081081081081081</v>
      </c>
    </row>
    <row r="175" spans="1:32" s="3" customFormat="1" x14ac:dyDescent="0.25">
      <c r="A175" s="12" t="s">
        <v>1242</v>
      </c>
      <c r="B175" s="12">
        <v>2</v>
      </c>
      <c r="C175" s="12">
        <v>2</v>
      </c>
      <c r="D175" s="55">
        <v>42244</v>
      </c>
      <c r="E175" s="12">
        <v>2</v>
      </c>
      <c r="F175" s="12">
        <v>0</v>
      </c>
      <c r="G175" s="12">
        <v>2</v>
      </c>
      <c r="H175" s="12">
        <v>0</v>
      </c>
      <c r="I175" s="12">
        <v>0</v>
      </c>
      <c r="J175" s="12">
        <v>0</v>
      </c>
      <c r="K175" s="12">
        <v>0</v>
      </c>
      <c r="L175" s="12">
        <v>1</v>
      </c>
      <c r="M175" s="12">
        <v>0</v>
      </c>
      <c r="N175" s="12">
        <v>0</v>
      </c>
      <c r="O175" s="12">
        <v>0</v>
      </c>
      <c r="P175" s="12">
        <v>0</v>
      </c>
      <c r="Q175" s="70">
        <f>F175*AO$3</f>
        <v>0</v>
      </c>
      <c r="R175" s="70">
        <f>G175*AP$3</f>
        <v>0.2</v>
      </c>
      <c r="S175" s="70">
        <f>H175*AQ$3</f>
        <v>0</v>
      </c>
      <c r="T175" s="70">
        <f>I175*AR$3</f>
        <v>0</v>
      </c>
      <c r="U175" s="70">
        <f>J175*AS$3</f>
        <v>0</v>
      </c>
      <c r="V175" s="70">
        <f>K175*AT$3</f>
        <v>0</v>
      </c>
      <c r="W175" s="70">
        <f>L175*AU$3</f>
        <v>0.57894736842105265</v>
      </c>
      <c r="X175" s="70">
        <f>M175*AV$3</f>
        <v>0</v>
      </c>
      <c r="Y175" s="70">
        <f>N175*AW$3</f>
        <v>0</v>
      </c>
      <c r="Z175" s="70">
        <f>O175*AX$3</f>
        <v>0</v>
      </c>
      <c r="AA175" s="70">
        <f>P175*AY$3</f>
        <v>0</v>
      </c>
      <c r="AB175" s="71">
        <f t="shared" si="10"/>
        <v>0.77894736842105261</v>
      </c>
      <c r="AC175" s="70">
        <f t="shared" si="11"/>
        <v>0.2</v>
      </c>
      <c r="AD175" s="70">
        <f t="shared" si="12"/>
        <v>0</v>
      </c>
      <c r="AE175" s="70">
        <f t="shared" si="13"/>
        <v>0.57894736842105265</v>
      </c>
      <c r="AF175" s="70">
        <f t="shared" si="14"/>
        <v>0</v>
      </c>
    </row>
    <row r="176" spans="1:32" s="3" customFormat="1" x14ac:dyDescent="0.25">
      <c r="A176" s="12" t="s">
        <v>1242</v>
      </c>
      <c r="B176" s="12">
        <v>2</v>
      </c>
      <c r="C176" s="12">
        <v>2</v>
      </c>
      <c r="D176" s="55">
        <v>42244</v>
      </c>
      <c r="E176" s="12">
        <v>3</v>
      </c>
      <c r="F176" s="12">
        <v>0</v>
      </c>
      <c r="G176" s="12">
        <v>1</v>
      </c>
      <c r="H176" s="12">
        <v>0</v>
      </c>
      <c r="I176" s="12">
        <v>1</v>
      </c>
      <c r="J176" s="12">
        <v>0</v>
      </c>
      <c r="K176" s="12">
        <v>0</v>
      </c>
      <c r="L176" s="12">
        <v>1</v>
      </c>
      <c r="M176" s="12">
        <v>3</v>
      </c>
      <c r="N176" s="12">
        <v>0</v>
      </c>
      <c r="O176" s="12">
        <v>1</v>
      </c>
      <c r="P176" s="12">
        <v>0</v>
      </c>
      <c r="Q176" s="70">
        <f>F176*AO$3</f>
        <v>0</v>
      </c>
      <c r="R176" s="70">
        <f>G176*AP$3</f>
        <v>0.1</v>
      </c>
      <c r="S176" s="70">
        <f>H176*AQ$3</f>
        <v>0</v>
      </c>
      <c r="T176" s="70">
        <f>I176*AR$3</f>
        <v>0</v>
      </c>
      <c r="U176" s="70">
        <f>J176*AS$3</f>
        <v>0</v>
      </c>
      <c r="V176" s="70">
        <f>K176*AT$3</f>
        <v>0</v>
      </c>
      <c r="W176" s="70">
        <f>L176*AU$3</f>
        <v>0.57894736842105265</v>
      </c>
      <c r="X176" s="70">
        <f>M176*AV$3</f>
        <v>7.5000000000000011E-2</v>
      </c>
      <c r="Y176" s="70">
        <f>N176*AW$3</f>
        <v>0</v>
      </c>
      <c r="Z176" s="70">
        <f>O176*AX$3</f>
        <v>0.1</v>
      </c>
      <c r="AA176" s="70">
        <f>P176*AY$3</f>
        <v>0</v>
      </c>
      <c r="AB176" s="71">
        <f t="shared" si="10"/>
        <v>0.85394736842105268</v>
      </c>
      <c r="AC176" s="70">
        <f t="shared" si="11"/>
        <v>0.1</v>
      </c>
      <c r="AD176" s="70">
        <f t="shared" si="12"/>
        <v>0.17500000000000002</v>
      </c>
      <c r="AE176" s="70">
        <f t="shared" si="13"/>
        <v>0.57894736842105265</v>
      </c>
      <c r="AF176" s="70">
        <f t="shared" si="14"/>
        <v>0</v>
      </c>
    </row>
    <row r="177" spans="1:32" s="3" customFormat="1" x14ac:dyDescent="0.25">
      <c r="A177" s="12" t="s">
        <v>1242</v>
      </c>
      <c r="B177" s="12">
        <v>2</v>
      </c>
      <c r="C177" s="12">
        <v>2</v>
      </c>
      <c r="D177" s="55">
        <v>42244</v>
      </c>
      <c r="E177" s="12">
        <v>4</v>
      </c>
      <c r="F177" s="12">
        <v>0</v>
      </c>
      <c r="G177" s="12">
        <v>2</v>
      </c>
      <c r="H177" s="12">
        <v>0</v>
      </c>
      <c r="I177" s="12">
        <v>1</v>
      </c>
      <c r="J177" s="12">
        <v>0</v>
      </c>
      <c r="K177" s="12">
        <v>1</v>
      </c>
      <c r="L177" s="12">
        <v>0</v>
      </c>
      <c r="M177" s="12">
        <v>0</v>
      </c>
      <c r="N177" s="12">
        <v>0</v>
      </c>
      <c r="O177" s="12">
        <v>0</v>
      </c>
      <c r="P177" s="12">
        <v>2</v>
      </c>
      <c r="Q177" s="70">
        <f>F177*AO$3</f>
        <v>0</v>
      </c>
      <c r="R177" s="70">
        <f>G177*AP$3</f>
        <v>0.2</v>
      </c>
      <c r="S177" s="70">
        <f>H177*AQ$3</f>
        <v>0</v>
      </c>
      <c r="T177" s="70">
        <f>I177*AR$3</f>
        <v>0</v>
      </c>
      <c r="U177" s="70">
        <f>J177*AS$3</f>
        <v>0</v>
      </c>
      <c r="V177" s="70">
        <f>K177*AT$3</f>
        <v>0.1081081081081081</v>
      </c>
      <c r="W177" s="70">
        <f>L177*AU$3</f>
        <v>0</v>
      </c>
      <c r="X177" s="70">
        <f>M177*AV$3</f>
        <v>0</v>
      </c>
      <c r="Y177" s="70">
        <f>N177*AW$3</f>
        <v>0</v>
      </c>
      <c r="Z177" s="70">
        <f>O177*AX$3</f>
        <v>0</v>
      </c>
      <c r="AA177" s="70">
        <f>P177*AY$3</f>
        <v>0</v>
      </c>
      <c r="AB177" s="71">
        <f t="shared" si="10"/>
        <v>0.30810810810810813</v>
      </c>
      <c r="AC177" s="70">
        <f t="shared" si="11"/>
        <v>0.2</v>
      </c>
      <c r="AD177" s="70">
        <f t="shared" si="12"/>
        <v>0</v>
      </c>
      <c r="AE177" s="70">
        <f t="shared" si="13"/>
        <v>0</v>
      </c>
      <c r="AF177" s="70">
        <f t="shared" si="14"/>
        <v>0.1081081081081081</v>
      </c>
    </row>
    <row r="178" spans="1:32" s="3" customFormat="1" x14ac:dyDescent="0.25">
      <c r="A178" s="12" t="s">
        <v>1242</v>
      </c>
      <c r="B178" s="12">
        <v>2</v>
      </c>
      <c r="C178" s="12">
        <v>2</v>
      </c>
      <c r="D178" s="55">
        <v>42244</v>
      </c>
      <c r="E178" s="12">
        <v>5</v>
      </c>
      <c r="F178" s="12">
        <v>0</v>
      </c>
      <c r="G178" s="12">
        <v>1</v>
      </c>
      <c r="H178" s="12">
        <v>0</v>
      </c>
      <c r="I178" s="12">
        <v>0</v>
      </c>
      <c r="J178" s="12">
        <v>0</v>
      </c>
      <c r="K178" s="12">
        <v>0</v>
      </c>
      <c r="L178" s="12">
        <v>2</v>
      </c>
      <c r="M178" s="12">
        <v>0</v>
      </c>
      <c r="N178" s="12">
        <v>0</v>
      </c>
      <c r="O178" s="12">
        <v>1</v>
      </c>
      <c r="P178" s="12">
        <v>3</v>
      </c>
      <c r="Q178" s="70">
        <f>F178*AO$3</f>
        <v>0</v>
      </c>
      <c r="R178" s="70">
        <f>G178*AP$3</f>
        <v>0.1</v>
      </c>
      <c r="S178" s="70">
        <f>H178*AQ$3</f>
        <v>0</v>
      </c>
      <c r="T178" s="70">
        <f>I178*AR$3</f>
        <v>0</v>
      </c>
      <c r="U178" s="70">
        <f>J178*AS$3</f>
        <v>0</v>
      </c>
      <c r="V178" s="70">
        <f>K178*AT$3</f>
        <v>0</v>
      </c>
      <c r="W178" s="70">
        <f>L178*AU$3</f>
        <v>1.1578947368421053</v>
      </c>
      <c r="X178" s="70">
        <f>M178*AV$3</f>
        <v>0</v>
      </c>
      <c r="Y178" s="70">
        <f>N178*AW$3</f>
        <v>0</v>
      </c>
      <c r="Z178" s="70">
        <f>O178*AX$3</f>
        <v>0.1</v>
      </c>
      <c r="AA178" s="70">
        <f>P178*AY$3</f>
        <v>0</v>
      </c>
      <c r="AB178" s="71">
        <f t="shared" si="10"/>
        <v>1.3578947368421055</v>
      </c>
      <c r="AC178" s="70">
        <f t="shared" si="11"/>
        <v>0.1</v>
      </c>
      <c r="AD178" s="70">
        <f t="shared" si="12"/>
        <v>0.1</v>
      </c>
      <c r="AE178" s="70">
        <f t="shared" si="13"/>
        <v>1.1578947368421053</v>
      </c>
      <c r="AF178" s="70">
        <f t="shared" si="14"/>
        <v>0</v>
      </c>
    </row>
    <row r="179" spans="1:32" s="3" customFormat="1" x14ac:dyDescent="0.25">
      <c r="A179" s="12" t="s">
        <v>1242</v>
      </c>
      <c r="B179" s="12">
        <v>2</v>
      </c>
      <c r="C179" s="12">
        <v>2</v>
      </c>
      <c r="D179" s="55">
        <v>42244</v>
      </c>
      <c r="E179" s="12">
        <v>6</v>
      </c>
      <c r="F179" s="12">
        <v>0</v>
      </c>
      <c r="G179" s="12">
        <v>4</v>
      </c>
      <c r="H179" s="12">
        <v>0</v>
      </c>
      <c r="I179" s="12">
        <v>1</v>
      </c>
      <c r="J179" s="12">
        <v>0</v>
      </c>
      <c r="K179" s="12">
        <v>0</v>
      </c>
      <c r="L179" s="12">
        <v>0</v>
      </c>
      <c r="M179" s="12">
        <v>2</v>
      </c>
      <c r="N179" s="12">
        <v>0</v>
      </c>
      <c r="O179" s="12">
        <v>0</v>
      </c>
      <c r="P179" s="12">
        <v>2</v>
      </c>
      <c r="Q179" s="70">
        <f>F179*AO$3</f>
        <v>0</v>
      </c>
      <c r="R179" s="70">
        <f>G179*AP$3</f>
        <v>0.4</v>
      </c>
      <c r="S179" s="70">
        <f>H179*AQ$3</f>
        <v>0</v>
      </c>
      <c r="T179" s="70">
        <f>I179*AR$3</f>
        <v>0</v>
      </c>
      <c r="U179" s="70">
        <f>J179*AS$3</f>
        <v>0</v>
      </c>
      <c r="V179" s="70">
        <f>K179*AT$3</f>
        <v>0</v>
      </c>
      <c r="W179" s="70">
        <f>L179*AU$3</f>
        <v>0</v>
      </c>
      <c r="X179" s="70">
        <f>M179*AV$3</f>
        <v>0.05</v>
      </c>
      <c r="Y179" s="70">
        <f>N179*AW$3</f>
        <v>0</v>
      </c>
      <c r="Z179" s="70">
        <f>O179*AX$3</f>
        <v>0</v>
      </c>
      <c r="AA179" s="70">
        <f>P179*AY$3</f>
        <v>0</v>
      </c>
      <c r="AB179" s="71">
        <f t="shared" si="10"/>
        <v>0.45</v>
      </c>
      <c r="AC179" s="70">
        <f t="shared" si="11"/>
        <v>0.4</v>
      </c>
      <c r="AD179" s="70">
        <f t="shared" si="12"/>
        <v>0.05</v>
      </c>
      <c r="AE179" s="70">
        <f t="shared" si="13"/>
        <v>0</v>
      </c>
      <c r="AF179" s="70">
        <f t="shared" si="14"/>
        <v>0</v>
      </c>
    </row>
    <row r="180" spans="1:32" s="3" customFormat="1" x14ac:dyDescent="0.25">
      <c r="A180" s="12" t="s">
        <v>1242</v>
      </c>
      <c r="B180" s="12">
        <v>2</v>
      </c>
      <c r="C180" s="12">
        <v>2</v>
      </c>
      <c r="D180" s="55">
        <v>42244</v>
      </c>
      <c r="E180" s="12">
        <v>7</v>
      </c>
      <c r="F180" s="12">
        <v>0</v>
      </c>
      <c r="G180" s="12">
        <v>3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2</v>
      </c>
      <c r="Q180" s="70">
        <f>F180*AO$3</f>
        <v>0</v>
      </c>
      <c r="R180" s="70">
        <f>G180*AP$3</f>
        <v>0.30000000000000004</v>
      </c>
      <c r="S180" s="70">
        <f>H180*AQ$3</f>
        <v>0</v>
      </c>
      <c r="T180" s="70">
        <f>I180*AR$3</f>
        <v>0</v>
      </c>
      <c r="U180" s="70">
        <f>J180*AS$3</f>
        <v>0</v>
      </c>
      <c r="V180" s="70">
        <f>K180*AT$3</f>
        <v>0</v>
      </c>
      <c r="W180" s="70">
        <f>L180*AU$3</f>
        <v>0</v>
      </c>
      <c r="X180" s="70">
        <f>M180*AV$3</f>
        <v>0</v>
      </c>
      <c r="Y180" s="70">
        <f>N180*AW$3</f>
        <v>0</v>
      </c>
      <c r="Z180" s="70">
        <f>O180*AX$3</f>
        <v>0</v>
      </c>
      <c r="AA180" s="70">
        <f>P180*AY$3</f>
        <v>0</v>
      </c>
      <c r="AB180" s="71">
        <f t="shared" si="10"/>
        <v>0.30000000000000004</v>
      </c>
      <c r="AC180" s="70">
        <f t="shared" si="11"/>
        <v>0.30000000000000004</v>
      </c>
      <c r="AD180" s="70">
        <f t="shared" si="12"/>
        <v>0</v>
      </c>
      <c r="AE180" s="70">
        <f t="shared" si="13"/>
        <v>0</v>
      </c>
      <c r="AF180" s="70">
        <f t="shared" si="14"/>
        <v>0</v>
      </c>
    </row>
    <row r="181" spans="1:32" s="3" customFormat="1" x14ac:dyDescent="0.25">
      <c r="A181" s="12" t="s">
        <v>1242</v>
      </c>
      <c r="B181" s="12">
        <v>2</v>
      </c>
      <c r="C181" s="12">
        <v>2</v>
      </c>
      <c r="D181" s="55">
        <v>42244</v>
      </c>
      <c r="E181" s="12">
        <v>8</v>
      </c>
      <c r="F181" s="12">
        <v>0</v>
      </c>
      <c r="G181" s="12">
        <v>3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70">
        <f>F181*AO$3</f>
        <v>0</v>
      </c>
      <c r="R181" s="70">
        <f>G181*AP$3</f>
        <v>0.30000000000000004</v>
      </c>
      <c r="S181" s="70">
        <f>H181*AQ$3</f>
        <v>0</v>
      </c>
      <c r="T181" s="70">
        <f>I181*AR$3</f>
        <v>0</v>
      </c>
      <c r="U181" s="70">
        <f>J181*AS$3</f>
        <v>0</v>
      </c>
      <c r="V181" s="70">
        <f>K181*AT$3</f>
        <v>0</v>
      </c>
      <c r="W181" s="70">
        <f>L181*AU$3</f>
        <v>0</v>
      </c>
      <c r="X181" s="70">
        <f>M181*AV$3</f>
        <v>0</v>
      </c>
      <c r="Y181" s="70">
        <f>N181*AW$3</f>
        <v>0</v>
      </c>
      <c r="Z181" s="70">
        <f>O181*AX$3</f>
        <v>0</v>
      </c>
      <c r="AA181" s="70">
        <f>P181*AY$3</f>
        <v>0</v>
      </c>
      <c r="AB181" s="71">
        <f t="shared" si="10"/>
        <v>0.30000000000000004</v>
      </c>
      <c r="AC181" s="70">
        <f t="shared" si="11"/>
        <v>0.30000000000000004</v>
      </c>
      <c r="AD181" s="70">
        <f t="shared" si="12"/>
        <v>0</v>
      </c>
      <c r="AE181" s="70">
        <f t="shared" si="13"/>
        <v>0</v>
      </c>
      <c r="AF181" s="70">
        <f t="shared" si="14"/>
        <v>0</v>
      </c>
    </row>
    <row r="182" spans="1:32" s="3" customFormat="1" x14ac:dyDescent="0.25">
      <c r="A182" s="12" t="s">
        <v>1242</v>
      </c>
      <c r="B182" s="12">
        <v>2</v>
      </c>
      <c r="C182" s="12">
        <v>2</v>
      </c>
      <c r="D182" s="55">
        <v>42244</v>
      </c>
      <c r="E182" s="12">
        <v>9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2</v>
      </c>
      <c r="P182" s="12">
        <v>1</v>
      </c>
      <c r="Q182" s="70">
        <f>F182*AO$3</f>
        <v>0</v>
      </c>
      <c r="R182" s="70">
        <f>G182*AP$3</f>
        <v>0</v>
      </c>
      <c r="S182" s="70">
        <f>H182*AQ$3</f>
        <v>0</v>
      </c>
      <c r="T182" s="70">
        <f>I182*AR$3</f>
        <v>0</v>
      </c>
      <c r="U182" s="70">
        <f>J182*AS$3</f>
        <v>0</v>
      </c>
      <c r="V182" s="70">
        <f>K182*AT$3</f>
        <v>0</v>
      </c>
      <c r="W182" s="70">
        <f>L182*AU$3</f>
        <v>0</v>
      </c>
      <c r="X182" s="70">
        <f>M182*AV$3</f>
        <v>0</v>
      </c>
      <c r="Y182" s="70">
        <f>N182*AW$3</f>
        <v>0</v>
      </c>
      <c r="Z182" s="70">
        <f>O182*AX$3</f>
        <v>0.2</v>
      </c>
      <c r="AA182" s="70">
        <f>P182*AY$3</f>
        <v>0</v>
      </c>
      <c r="AB182" s="71">
        <f t="shared" si="10"/>
        <v>0.2</v>
      </c>
      <c r="AC182" s="70">
        <f t="shared" si="11"/>
        <v>0</v>
      </c>
      <c r="AD182" s="70">
        <f t="shared" si="12"/>
        <v>0.2</v>
      </c>
      <c r="AE182" s="70">
        <f t="shared" si="13"/>
        <v>0</v>
      </c>
      <c r="AF182" s="70">
        <f t="shared" si="14"/>
        <v>0</v>
      </c>
    </row>
    <row r="183" spans="1:32" s="3" customFormat="1" x14ac:dyDescent="0.25">
      <c r="A183" s="12" t="s">
        <v>1242</v>
      </c>
      <c r="B183" s="12">
        <v>2</v>
      </c>
      <c r="C183" s="12">
        <v>2</v>
      </c>
      <c r="D183" s="55">
        <v>42244</v>
      </c>
      <c r="E183" s="12">
        <v>10</v>
      </c>
      <c r="F183" s="12">
        <v>0</v>
      </c>
      <c r="G183" s="12">
        <v>1</v>
      </c>
      <c r="H183" s="12">
        <v>0</v>
      </c>
      <c r="I183" s="12">
        <v>1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1</v>
      </c>
      <c r="Q183" s="70">
        <f>F183*AO$3</f>
        <v>0</v>
      </c>
      <c r="R183" s="70">
        <f>G183*AP$3</f>
        <v>0.1</v>
      </c>
      <c r="S183" s="70">
        <f>H183*AQ$3</f>
        <v>0</v>
      </c>
      <c r="T183" s="70">
        <f>I183*AR$3</f>
        <v>0</v>
      </c>
      <c r="U183" s="70">
        <f>J183*AS$3</f>
        <v>0</v>
      </c>
      <c r="V183" s="70">
        <f>K183*AT$3</f>
        <v>0</v>
      </c>
      <c r="W183" s="70">
        <f>L183*AU$3</f>
        <v>0</v>
      </c>
      <c r="X183" s="70">
        <f>M183*AV$3</f>
        <v>0</v>
      </c>
      <c r="Y183" s="70">
        <f>N183*AW$3</f>
        <v>0</v>
      </c>
      <c r="Z183" s="70">
        <f>O183*AX$3</f>
        <v>0</v>
      </c>
      <c r="AA183" s="70">
        <f>P183*AY$3</f>
        <v>0</v>
      </c>
      <c r="AB183" s="71">
        <f t="shared" si="10"/>
        <v>0.1</v>
      </c>
      <c r="AC183" s="70">
        <f t="shared" si="11"/>
        <v>0.1</v>
      </c>
      <c r="AD183" s="70">
        <f t="shared" si="12"/>
        <v>0</v>
      </c>
      <c r="AE183" s="70">
        <f t="shared" si="13"/>
        <v>0</v>
      </c>
      <c r="AF183" s="70">
        <f t="shared" si="14"/>
        <v>0</v>
      </c>
    </row>
    <row r="184" spans="1:32" s="3" customFormat="1" x14ac:dyDescent="0.25">
      <c r="A184" s="12" t="s">
        <v>1242</v>
      </c>
      <c r="B184" s="12">
        <v>2</v>
      </c>
      <c r="C184" s="12">
        <v>2</v>
      </c>
      <c r="D184" s="55">
        <v>42244</v>
      </c>
      <c r="E184" s="12">
        <v>11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2</v>
      </c>
      <c r="N184" s="12">
        <v>0</v>
      </c>
      <c r="O184" s="12">
        <v>0</v>
      </c>
      <c r="P184" s="12">
        <v>1</v>
      </c>
      <c r="Q184" s="70">
        <f>F184*AO$3</f>
        <v>0</v>
      </c>
      <c r="R184" s="70">
        <f>G184*AP$3</f>
        <v>0</v>
      </c>
      <c r="S184" s="70">
        <f>H184*AQ$3</f>
        <v>0</v>
      </c>
      <c r="T184" s="70">
        <f>I184*AR$3</f>
        <v>0</v>
      </c>
      <c r="U184" s="70">
        <f>J184*AS$3</f>
        <v>0</v>
      </c>
      <c r="V184" s="70">
        <f>K184*AT$3</f>
        <v>0</v>
      </c>
      <c r="W184" s="70">
        <f>L184*AU$3</f>
        <v>0</v>
      </c>
      <c r="X184" s="70">
        <f>M184*AV$3</f>
        <v>0.05</v>
      </c>
      <c r="Y184" s="70">
        <f>N184*AW$3</f>
        <v>0</v>
      </c>
      <c r="Z184" s="70">
        <f>O184*AX$3</f>
        <v>0</v>
      </c>
      <c r="AA184" s="70">
        <f>P184*AY$3</f>
        <v>0</v>
      </c>
      <c r="AB184" s="71">
        <f t="shared" si="10"/>
        <v>0.05</v>
      </c>
      <c r="AC184" s="70">
        <f t="shared" si="11"/>
        <v>0</v>
      </c>
      <c r="AD184" s="70">
        <f t="shared" si="12"/>
        <v>0.05</v>
      </c>
      <c r="AE184" s="70">
        <f t="shared" si="13"/>
        <v>0</v>
      </c>
      <c r="AF184" s="70">
        <f t="shared" si="14"/>
        <v>0</v>
      </c>
    </row>
    <row r="185" spans="1:32" s="3" customFormat="1" x14ac:dyDescent="0.25">
      <c r="A185" s="12" t="s">
        <v>1242</v>
      </c>
      <c r="B185" s="12">
        <v>2</v>
      </c>
      <c r="C185" s="12">
        <v>2</v>
      </c>
      <c r="D185" s="55">
        <v>42244</v>
      </c>
      <c r="E185" s="12">
        <v>12</v>
      </c>
      <c r="F185" s="12">
        <v>1</v>
      </c>
      <c r="G185" s="12">
        <v>4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</v>
      </c>
      <c r="N185" s="12">
        <v>0</v>
      </c>
      <c r="O185" s="12">
        <v>0</v>
      </c>
      <c r="P185" s="12">
        <v>1</v>
      </c>
      <c r="Q185" s="70">
        <f>F185*AO$3</f>
        <v>0</v>
      </c>
      <c r="R185" s="70">
        <f>G185*AP$3</f>
        <v>0.4</v>
      </c>
      <c r="S185" s="70">
        <f>H185*AQ$3</f>
        <v>0</v>
      </c>
      <c r="T185" s="70">
        <f>I185*AR$3</f>
        <v>0</v>
      </c>
      <c r="U185" s="70">
        <f>J185*AS$3</f>
        <v>0</v>
      </c>
      <c r="V185" s="70">
        <f>K185*AT$3</f>
        <v>0</v>
      </c>
      <c r="W185" s="70">
        <f>L185*AU$3</f>
        <v>0</v>
      </c>
      <c r="X185" s="70">
        <f>M185*AV$3</f>
        <v>2.5000000000000001E-2</v>
      </c>
      <c r="Y185" s="70">
        <f>N185*AW$3</f>
        <v>0</v>
      </c>
      <c r="Z185" s="70">
        <f>O185*AX$3</f>
        <v>0</v>
      </c>
      <c r="AA185" s="70">
        <f>P185*AY$3</f>
        <v>0</v>
      </c>
      <c r="AB185" s="71">
        <f t="shared" si="10"/>
        <v>0.42500000000000004</v>
      </c>
      <c r="AC185" s="70">
        <f t="shared" si="11"/>
        <v>0.4</v>
      </c>
      <c r="AD185" s="70">
        <f t="shared" si="12"/>
        <v>2.5000000000000001E-2</v>
      </c>
      <c r="AE185" s="70">
        <f t="shared" si="13"/>
        <v>0</v>
      </c>
      <c r="AF185" s="70">
        <f t="shared" si="14"/>
        <v>0</v>
      </c>
    </row>
    <row r="186" spans="1:32" x14ac:dyDescent="0.25">
      <c r="A186" s="12" t="s">
        <v>1242</v>
      </c>
      <c r="B186" s="12">
        <v>2</v>
      </c>
      <c r="C186" s="12">
        <v>2</v>
      </c>
      <c r="D186" s="55">
        <v>42244</v>
      </c>
      <c r="E186" s="12">
        <v>13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70">
        <f>F186*AO$3</f>
        <v>0</v>
      </c>
      <c r="R186" s="70">
        <f>G186*AP$3</f>
        <v>0</v>
      </c>
      <c r="S186" s="70">
        <f>H186*AQ$3</f>
        <v>0</v>
      </c>
      <c r="T186" s="70">
        <f>I186*AR$3</f>
        <v>0</v>
      </c>
      <c r="U186" s="70">
        <f>J186*AS$3</f>
        <v>0</v>
      </c>
      <c r="V186" s="70">
        <f>K186*AT$3</f>
        <v>0</v>
      </c>
      <c r="W186" s="70">
        <f>L186*AU$3</f>
        <v>0</v>
      </c>
      <c r="X186" s="70">
        <f>M186*AV$3</f>
        <v>0</v>
      </c>
      <c r="Y186" s="70">
        <f>N186*AW$3</f>
        <v>0</v>
      </c>
      <c r="Z186" s="70">
        <f>O186*AX$3</f>
        <v>0</v>
      </c>
      <c r="AA186" s="70">
        <f>P186*AY$3</f>
        <v>0</v>
      </c>
      <c r="AB186" s="71">
        <f t="shared" si="10"/>
        <v>0</v>
      </c>
      <c r="AC186" s="70">
        <f t="shared" si="11"/>
        <v>0</v>
      </c>
      <c r="AD186" s="70">
        <f t="shared" si="12"/>
        <v>0</v>
      </c>
      <c r="AE186" s="70">
        <f t="shared" si="13"/>
        <v>0</v>
      </c>
      <c r="AF186" s="70">
        <f t="shared" si="14"/>
        <v>0</v>
      </c>
    </row>
    <row r="187" spans="1:32" s="3" customFormat="1" x14ac:dyDescent="0.25">
      <c r="A187" s="12" t="s">
        <v>1242</v>
      </c>
      <c r="B187" s="12">
        <v>2</v>
      </c>
      <c r="C187" s="12">
        <v>2</v>
      </c>
      <c r="D187" s="55">
        <v>42250</v>
      </c>
      <c r="E187" s="12">
        <v>1</v>
      </c>
      <c r="F187" s="12">
        <v>1</v>
      </c>
      <c r="G187" s="12">
        <v>3</v>
      </c>
      <c r="H187" s="12">
        <v>0</v>
      </c>
      <c r="I187" s="12">
        <v>0</v>
      </c>
      <c r="J187" s="12">
        <v>1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70">
        <f>F187*AO$3</f>
        <v>0</v>
      </c>
      <c r="R187" s="70">
        <f>G187*AP$3</f>
        <v>0.30000000000000004</v>
      </c>
      <c r="S187" s="70">
        <f>H187*AQ$3</f>
        <v>0</v>
      </c>
      <c r="T187" s="70">
        <f>I187*AR$3</f>
        <v>0</v>
      </c>
      <c r="U187" s="70">
        <f>J187*AS$3</f>
        <v>0</v>
      </c>
      <c r="V187" s="70">
        <f>K187*AT$3</f>
        <v>0</v>
      </c>
      <c r="W187" s="70">
        <f>L187*AU$3</f>
        <v>0</v>
      </c>
      <c r="X187" s="70">
        <f>M187*AV$3</f>
        <v>0</v>
      </c>
      <c r="Y187" s="70">
        <f>N187*AW$3</f>
        <v>0</v>
      </c>
      <c r="Z187" s="70">
        <f>O187*AX$3</f>
        <v>0</v>
      </c>
      <c r="AA187" s="70">
        <f>P187*AY$3</f>
        <v>0</v>
      </c>
      <c r="AB187" s="71">
        <f t="shared" si="10"/>
        <v>0.30000000000000004</v>
      </c>
      <c r="AC187" s="70">
        <f t="shared" si="11"/>
        <v>0.30000000000000004</v>
      </c>
      <c r="AD187" s="70">
        <f t="shared" si="12"/>
        <v>0</v>
      </c>
      <c r="AE187" s="70">
        <f t="shared" si="13"/>
        <v>0</v>
      </c>
      <c r="AF187" s="70">
        <f t="shared" si="14"/>
        <v>0</v>
      </c>
    </row>
    <row r="188" spans="1:32" s="3" customFormat="1" x14ac:dyDescent="0.25">
      <c r="A188" s="12" t="s">
        <v>1242</v>
      </c>
      <c r="B188" s="12">
        <v>2</v>
      </c>
      <c r="C188" s="12">
        <v>2</v>
      </c>
      <c r="D188" s="55">
        <v>42250</v>
      </c>
      <c r="E188" s="12">
        <v>2</v>
      </c>
      <c r="F188" s="12">
        <v>0</v>
      </c>
      <c r="G188" s="12">
        <v>2</v>
      </c>
      <c r="H188" s="12">
        <v>0</v>
      </c>
      <c r="I188" s="12">
        <v>1</v>
      </c>
      <c r="J188" s="12">
        <v>2</v>
      </c>
      <c r="K188" s="12">
        <v>0</v>
      </c>
      <c r="L188" s="12">
        <v>3</v>
      </c>
      <c r="M188" s="12">
        <v>1</v>
      </c>
      <c r="N188" s="12">
        <v>0</v>
      </c>
      <c r="O188" s="12">
        <v>1</v>
      </c>
      <c r="P188" s="12">
        <v>2</v>
      </c>
      <c r="Q188" s="70">
        <f>F188*AO$3</f>
        <v>0</v>
      </c>
      <c r="R188" s="70">
        <f>G188*AP$3</f>
        <v>0.2</v>
      </c>
      <c r="S188" s="70">
        <f>H188*AQ$3</f>
        <v>0</v>
      </c>
      <c r="T188" s="70">
        <f>I188*AR$3</f>
        <v>0</v>
      </c>
      <c r="U188" s="70">
        <f>J188*AS$3</f>
        <v>0</v>
      </c>
      <c r="V188" s="70">
        <f>K188*AT$3</f>
        <v>0</v>
      </c>
      <c r="W188" s="70">
        <f>L188*AU$3</f>
        <v>1.736842105263158</v>
      </c>
      <c r="X188" s="70">
        <f>M188*AV$3</f>
        <v>2.5000000000000001E-2</v>
      </c>
      <c r="Y188" s="70">
        <f>N188*AW$3</f>
        <v>0</v>
      </c>
      <c r="Z188" s="70">
        <f>O188*AX$3</f>
        <v>0.1</v>
      </c>
      <c r="AA188" s="70">
        <f>P188*AY$3</f>
        <v>0</v>
      </c>
      <c r="AB188" s="71">
        <f t="shared" si="10"/>
        <v>2.0618421052631577</v>
      </c>
      <c r="AC188" s="70">
        <f t="shared" si="11"/>
        <v>0.2</v>
      </c>
      <c r="AD188" s="70">
        <f t="shared" si="12"/>
        <v>0.125</v>
      </c>
      <c r="AE188" s="70">
        <f t="shared" si="13"/>
        <v>1.736842105263158</v>
      </c>
      <c r="AF188" s="70">
        <f t="shared" si="14"/>
        <v>0</v>
      </c>
    </row>
    <row r="189" spans="1:32" s="3" customFormat="1" x14ac:dyDescent="0.25">
      <c r="A189" s="12" t="s">
        <v>1242</v>
      </c>
      <c r="B189" s="12">
        <v>2</v>
      </c>
      <c r="C189" s="12">
        <v>2</v>
      </c>
      <c r="D189" s="55">
        <v>42250</v>
      </c>
      <c r="E189" s="12">
        <v>3</v>
      </c>
      <c r="F189" s="12">
        <v>0</v>
      </c>
      <c r="G189" s="12">
        <v>2</v>
      </c>
      <c r="H189" s="12">
        <v>0</v>
      </c>
      <c r="I189" s="12">
        <v>0</v>
      </c>
      <c r="J189" s="12">
        <v>0</v>
      </c>
      <c r="K189" s="12">
        <v>1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70">
        <f>F189*AO$3</f>
        <v>0</v>
      </c>
      <c r="R189" s="70">
        <f>G189*AP$3</f>
        <v>0.2</v>
      </c>
      <c r="S189" s="70">
        <f>H189*AQ$3</f>
        <v>0</v>
      </c>
      <c r="T189" s="70">
        <f>I189*AR$3</f>
        <v>0</v>
      </c>
      <c r="U189" s="70">
        <f>J189*AS$3</f>
        <v>0</v>
      </c>
      <c r="V189" s="70">
        <f>K189*AT$3</f>
        <v>0.1081081081081081</v>
      </c>
      <c r="W189" s="70">
        <f>L189*AU$3</f>
        <v>0</v>
      </c>
      <c r="X189" s="70">
        <f>M189*AV$3</f>
        <v>0</v>
      </c>
      <c r="Y189" s="70">
        <f>N189*AW$3</f>
        <v>0</v>
      </c>
      <c r="Z189" s="70">
        <f>O189*AX$3</f>
        <v>0</v>
      </c>
      <c r="AA189" s="70">
        <f>P189*AY$3</f>
        <v>0</v>
      </c>
      <c r="AB189" s="71">
        <f t="shared" si="10"/>
        <v>0.30810810810810813</v>
      </c>
      <c r="AC189" s="70">
        <f t="shared" si="11"/>
        <v>0.2</v>
      </c>
      <c r="AD189" s="70">
        <f t="shared" si="12"/>
        <v>0</v>
      </c>
      <c r="AE189" s="70">
        <f t="shared" si="13"/>
        <v>0</v>
      </c>
      <c r="AF189" s="70">
        <f t="shared" si="14"/>
        <v>0.1081081081081081</v>
      </c>
    </row>
    <row r="190" spans="1:32" s="3" customFormat="1" x14ac:dyDescent="0.25">
      <c r="A190" s="12" t="s">
        <v>1242</v>
      </c>
      <c r="B190" s="12">
        <v>2</v>
      </c>
      <c r="C190" s="12">
        <v>2</v>
      </c>
      <c r="D190" s="55">
        <v>42250</v>
      </c>
      <c r="E190" s="12">
        <v>4</v>
      </c>
      <c r="F190" s="12">
        <v>0</v>
      </c>
      <c r="G190" s="12">
        <v>0</v>
      </c>
      <c r="H190" s="12">
        <v>0</v>
      </c>
      <c r="I190" s="12">
        <v>2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1</v>
      </c>
      <c r="Q190" s="70">
        <f>F190*AO$3</f>
        <v>0</v>
      </c>
      <c r="R190" s="70">
        <f>G190*AP$3</f>
        <v>0</v>
      </c>
      <c r="S190" s="70">
        <f>H190*AQ$3</f>
        <v>0</v>
      </c>
      <c r="T190" s="70">
        <f>I190*AR$3</f>
        <v>0</v>
      </c>
      <c r="U190" s="70">
        <f>J190*AS$3</f>
        <v>0</v>
      </c>
      <c r="V190" s="70">
        <f>K190*AT$3</f>
        <v>0</v>
      </c>
      <c r="W190" s="70">
        <f>L190*AU$3</f>
        <v>0</v>
      </c>
      <c r="X190" s="70">
        <f>M190*AV$3</f>
        <v>0</v>
      </c>
      <c r="Y190" s="70">
        <f>N190*AW$3</f>
        <v>0</v>
      </c>
      <c r="Z190" s="70">
        <f>O190*AX$3</f>
        <v>0</v>
      </c>
      <c r="AA190" s="70">
        <f>P190*AY$3</f>
        <v>0</v>
      </c>
      <c r="AB190" s="71">
        <f t="shared" si="10"/>
        <v>0</v>
      </c>
      <c r="AC190" s="70">
        <f t="shared" si="11"/>
        <v>0</v>
      </c>
      <c r="AD190" s="70">
        <f t="shared" si="12"/>
        <v>0</v>
      </c>
      <c r="AE190" s="70">
        <f t="shared" si="13"/>
        <v>0</v>
      </c>
      <c r="AF190" s="70">
        <f t="shared" si="14"/>
        <v>0</v>
      </c>
    </row>
    <row r="191" spans="1:32" s="3" customFormat="1" x14ac:dyDescent="0.25">
      <c r="A191" s="12" t="s">
        <v>1242</v>
      </c>
      <c r="B191" s="12">
        <v>2</v>
      </c>
      <c r="C191" s="12">
        <v>2</v>
      </c>
      <c r="D191" s="55">
        <v>42250</v>
      </c>
      <c r="E191" s="12">
        <v>5</v>
      </c>
      <c r="F191" s="12">
        <v>0</v>
      </c>
      <c r="G191" s="12">
        <v>1</v>
      </c>
      <c r="H191" s="12">
        <v>0</v>
      </c>
      <c r="I191" s="12">
        <v>1</v>
      </c>
      <c r="J191" s="12">
        <v>1</v>
      </c>
      <c r="K191" s="12">
        <v>0</v>
      </c>
      <c r="L191" s="12">
        <v>0</v>
      </c>
      <c r="M191" s="12">
        <v>1</v>
      </c>
      <c r="N191" s="12">
        <v>0</v>
      </c>
      <c r="O191" s="12">
        <v>1</v>
      </c>
      <c r="P191" s="12">
        <v>1</v>
      </c>
      <c r="Q191" s="70">
        <f>F191*AO$3</f>
        <v>0</v>
      </c>
      <c r="R191" s="70">
        <f>G191*AP$3</f>
        <v>0.1</v>
      </c>
      <c r="S191" s="70">
        <f>H191*AQ$3</f>
        <v>0</v>
      </c>
      <c r="T191" s="70">
        <f>I191*AR$3</f>
        <v>0</v>
      </c>
      <c r="U191" s="70">
        <f>J191*AS$3</f>
        <v>0</v>
      </c>
      <c r="V191" s="70">
        <f>K191*AT$3</f>
        <v>0</v>
      </c>
      <c r="W191" s="70">
        <f>L191*AU$3</f>
        <v>0</v>
      </c>
      <c r="X191" s="70">
        <f>M191*AV$3</f>
        <v>2.5000000000000001E-2</v>
      </c>
      <c r="Y191" s="70">
        <f>N191*AW$3</f>
        <v>0</v>
      </c>
      <c r="Z191" s="70">
        <f>O191*AX$3</f>
        <v>0.1</v>
      </c>
      <c r="AA191" s="70">
        <f>P191*AY$3</f>
        <v>0</v>
      </c>
      <c r="AB191" s="71">
        <f t="shared" si="10"/>
        <v>0.22500000000000001</v>
      </c>
      <c r="AC191" s="70">
        <f t="shared" si="11"/>
        <v>0.1</v>
      </c>
      <c r="AD191" s="70">
        <f t="shared" si="12"/>
        <v>0.125</v>
      </c>
      <c r="AE191" s="70">
        <f t="shared" si="13"/>
        <v>0</v>
      </c>
      <c r="AF191" s="70">
        <f t="shared" si="14"/>
        <v>0</v>
      </c>
    </row>
    <row r="192" spans="1:32" s="3" customFormat="1" x14ac:dyDescent="0.25">
      <c r="A192" s="12" t="s">
        <v>1242</v>
      </c>
      <c r="B192" s="12">
        <v>2</v>
      </c>
      <c r="C192" s="12">
        <v>2</v>
      </c>
      <c r="D192" s="55">
        <v>42250</v>
      </c>
      <c r="E192" s="12">
        <v>6</v>
      </c>
      <c r="F192" s="12">
        <v>0</v>
      </c>
      <c r="G192" s="12">
        <v>6</v>
      </c>
      <c r="H192" s="12">
        <v>0</v>
      </c>
      <c r="I192" s="12">
        <v>0</v>
      </c>
      <c r="J192" s="12">
        <v>0</v>
      </c>
      <c r="K192" s="12">
        <v>0</v>
      </c>
      <c r="L192" s="12">
        <v>1</v>
      </c>
      <c r="M192" s="12">
        <v>1</v>
      </c>
      <c r="N192" s="12">
        <v>0</v>
      </c>
      <c r="O192" s="12">
        <v>0</v>
      </c>
      <c r="P192" s="12">
        <v>0</v>
      </c>
      <c r="Q192" s="70">
        <f>F192*AO$3</f>
        <v>0</v>
      </c>
      <c r="R192" s="70">
        <f>G192*AP$3</f>
        <v>0.60000000000000009</v>
      </c>
      <c r="S192" s="70">
        <f>H192*AQ$3</f>
        <v>0</v>
      </c>
      <c r="T192" s="70">
        <f>I192*AR$3</f>
        <v>0</v>
      </c>
      <c r="U192" s="70">
        <f>J192*AS$3</f>
        <v>0</v>
      </c>
      <c r="V192" s="70">
        <f>K192*AT$3</f>
        <v>0</v>
      </c>
      <c r="W192" s="70">
        <f>L192*AU$3</f>
        <v>0.57894736842105265</v>
      </c>
      <c r="X192" s="70">
        <f>M192*AV$3</f>
        <v>2.5000000000000001E-2</v>
      </c>
      <c r="Y192" s="70">
        <f>N192*AW$3</f>
        <v>0</v>
      </c>
      <c r="Z192" s="70">
        <f>O192*AX$3</f>
        <v>0</v>
      </c>
      <c r="AA192" s="70">
        <f>P192*AY$3</f>
        <v>0</v>
      </c>
      <c r="AB192" s="71">
        <f t="shared" si="10"/>
        <v>1.2039473684210527</v>
      </c>
      <c r="AC192" s="70">
        <f t="shared" si="11"/>
        <v>0.60000000000000009</v>
      </c>
      <c r="AD192" s="70">
        <f t="shared" si="12"/>
        <v>2.5000000000000001E-2</v>
      </c>
      <c r="AE192" s="70">
        <f t="shared" si="13"/>
        <v>0.57894736842105265</v>
      </c>
      <c r="AF192" s="70">
        <f t="shared" si="14"/>
        <v>0</v>
      </c>
    </row>
    <row r="193" spans="1:32" s="3" customFormat="1" x14ac:dyDescent="0.25">
      <c r="A193" s="12" t="s">
        <v>1242</v>
      </c>
      <c r="B193" s="12">
        <v>2</v>
      </c>
      <c r="C193" s="12">
        <v>2</v>
      </c>
      <c r="D193" s="55">
        <v>42250</v>
      </c>
      <c r="E193" s="12">
        <v>7</v>
      </c>
      <c r="F193" s="12">
        <v>0</v>
      </c>
      <c r="G193" s="12">
        <v>1</v>
      </c>
      <c r="H193" s="12">
        <v>0</v>
      </c>
      <c r="I193" s="12">
        <v>1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1</v>
      </c>
      <c r="Q193" s="70">
        <f>F193*AO$3</f>
        <v>0</v>
      </c>
      <c r="R193" s="70">
        <f>G193*AP$3</f>
        <v>0.1</v>
      </c>
      <c r="S193" s="70">
        <f>H193*AQ$3</f>
        <v>0</v>
      </c>
      <c r="T193" s="70">
        <f>I193*AR$3</f>
        <v>0</v>
      </c>
      <c r="U193" s="70">
        <f>J193*AS$3</f>
        <v>0</v>
      </c>
      <c r="V193" s="70">
        <f>K193*AT$3</f>
        <v>0</v>
      </c>
      <c r="W193" s="70">
        <f>L193*AU$3</f>
        <v>0</v>
      </c>
      <c r="X193" s="70">
        <f>M193*AV$3</f>
        <v>0</v>
      </c>
      <c r="Y193" s="70">
        <f>N193*AW$3</f>
        <v>0</v>
      </c>
      <c r="Z193" s="70">
        <f>O193*AX$3</f>
        <v>0</v>
      </c>
      <c r="AA193" s="70">
        <f>P193*AY$3</f>
        <v>0</v>
      </c>
      <c r="AB193" s="71">
        <f t="shared" si="10"/>
        <v>0.1</v>
      </c>
      <c r="AC193" s="70">
        <f t="shared" si="11"/>
        <v>0.1</v>
      </c>
      <c r="AD193" s="70">
        <f t="shared" si="12"/>
        <v>0</v>
      </c>
      <c r="AE193" s="70">
        <f t="shared" si="13"/>
        <v>0</v>
      </c>
      <c r="AF193" s="70">
        <f t="shared" si="14"/>
        <v>0</v>
      </c>
    </row>
    <row r="194" spans="1:32" s="3" customFormat="1" x14ac:dyDescent="0.25">
      <c r="A194" s="12" t="s">
        <v>1242</v>
      </c>
      <c r="B194" s="12">
        <v>2</v>
      </c>
      <c r="C194" s="12">
        <v>2</v>
      </c>
      <c r="D194" s="55">
        <v>42250</v>
      </c>
      <c r="E194" s="12">
        <v>8</v>
      </c>
      <c r="F194" s="12">
        <v>0</v>
      </c>
      <c r="G194" s="12">
        <v>5</v>
      </c>
      <c r="H194" s="12">
        <v>0</v>
      </c>
      <c r="I194" s="12">
        <v>1</v>
      </c>
      <c r="J194" s="12">
        <v>0</v>
      </c>
      <c r="K194" s="12">
        <v>1</v>
      </c>
      <c r="L194" s="12">
        <v>0</v>
      </c>
      <c r="M194" s="12">
        <v>0</v>
      </c>
      <c r="N194" s="12">
        <v>0</v>
      </c>
      <c r="O194" s="12">
        <v>1</v>
      </c>
      <c r="P194" s="12">
        <v>1</v>
      </c>
      <c r="Q194" s="70">
        <f>F194*AO$3</f>
        <v>0</v>
      </c>
      <c r="R194" s="70">
        <f>G194*AP$3</f>
        <v>0.5</v>
      </c>
      <c r="S194" s="70">
        <f>H194*AQ$3</f>
        <v>0</v>
      </c>
      <c r="T194" s="70">
        <f>I194*AR$3</f>
        <v>0</v>
      </c>
      <c r="U194" s="70">
        <f>J194*AS$3</f>
        <v>0</v>
      </c>
      <c r="V194" s="70">
        <f>K194*AT$3</f>
        <v>0.1081081081081081</v>
      </c>
      <c r="W194" s="70">
        <f>L194*AU$3</f>
        <v>0</v>
      </c>
      <c r="X194" s="70">
        <f>M194*AV$3</f>
        <v>0</v>
      </c>
      <c r="Y194" s="70">
        <f>N194*AW$3</f>
        <v>0</v>
      </c>
      <c r="Z194" s="70">
        <f>O194*AX$3</f>
        <v>0.1</v>
      </c>
      <c r="AA194" s="70">
        <f>P194*AY$3</f>
        <v>0</v>
      </c>
      <c r="AB194" s="71">
        <f t="shared" si="10"/>
        <v>0.70810810810810809</v>
      </c>
      <c r="AC194" s="70">
        <f t="shared" si="11"/>
        <v>0.5</v>
      </c>
      <c r="AD194" s="70">
        <f t="shared" si="12"/>
        <v>0.1</v>
      </c>
      <c r="AE194" s="70">
        <f t="shared" si="13"/>
        <v>0</v>
      </c>
      <c r="AF194" s="70">
        <f t="shared" si="14"/>
        <v>0.1081081081081081</v>
      </c>
    </row>
    <row r="195" spans="1:32" s="3" customFormat="1" x14ac:dyDescent="0.25">
      <c r="A195" s="12" t="s">
        <v>1242</v>
      </c>
      <c r="B195" s="12">
        <v>2</v>
      </c>
      <c r="C195" s="12">
        <v>2</v>
      </c>
      <c r="D195" s="55">
        <v>42250</v>
      </c>
      <c r="E195" s="12">
        <v>9</v>
      </c>
      <c r="F195" s="12">
        <v>1</v>
      </c>
      <c r="G195" s="12">
        <v>4</v>
      </c>
      <c r="H195" s="12">
        <v>0</v>
      </c>
      <c r="I195" s="12">
        <v>0</v>
      </c>
      <c r="J195" s="12">
        <v>0</v>
      </c>
      <c r="K195" s="12">
        <v>1</v>
      </c>
      <c r="L195" s="12">
        <v>0</v>
      </c>
      <c r="M195" s="12">
        <v>0</v>
      </c>
      <c r="N195" s="12">
        <v>0</v>
      </c>
      <c r="O195" s="12">
        <v>0</v>
      </c>
      <c r="P195" s="12">
        <v>3</v>
      </c>
      <c r="Q195" s="70">
        <f>F195*AO$3</f>
        <v>0</v>
      </c>
      <c r="R195" s="70">
        <f>G195*AP$3</f>
        <v>0.4</v>
      </c>
      <c r="S195" s="70">
        <f>H195*AQ$3</f>
        <v>0</v>
      </c>
      <c r="T195" s="70">
        <f>I195*AR$3</f>
        <v>0</v>
      </c>
      <c r="U195" s="70">
        <f>J195*AS$3</f>
        <v>0</v>
      </c>
      <c r="V195" s="70">
        <f>K195*AT$3</f>
        <v>0.1081081081081081</v>
      </c>
      <c r="W195" s="70">
        <f>L195*AU$3</f>
        <v>0</v>
      </c>
      <c r="X195" s="70">
        <f>M195*AV$3</f>
        <v>0</v>
      </c>
      <c r="Y195" s="70">
        <f>N195*AW$3</f>
        <v>0</v>
      </c>
      <c r="Z195" s="70">
        <f>O195*AX$3</f>
        <v>0</v>
      </c>
      <c r="AA195" s="70">
        <f>P195*AY$3</f>
        <v>0</v>
      </c>
      <c r="AB195" s="71">
        <f t="shared" ref="AB195:AB258" si="15">SUM(Q195:AA195)</f>
        <v>0.50810810810810814</v>
      </c>
      <c r="AC195" s="70">
        <f t="shared" ref="AC195:AC258" si="16">SUM(Q195:T195)</f>
        <v>0.4</v>
      </c>
      <c r="AD195" s="70">
        <f t="shared" ref="AD195:AD258" si="17">SUM(X195:AA195)</f>
        <v>0</v>
      </c>
      <c r="AE195" s="70">
        <f t="shared" ref="AE195:AE258" si="18">W195</f>
        <v>0</v>
      </c>
      <c r="AF195" s="70">
        <f t="shared" ref="AF195:AF258" si="19">SUM(U195:V195)</f>
        <v>0.1081081081081081</v>
      </c>
    </row>
    <row r="196" spans="1:32" s="3" customFormat="1" x14ac:dyDescent="0.25">
      <c r="A196" s="12" t="s">
        <v>1242</v>
      </c>
      <c r="B196" s="12">
        <v>2</v>
      </c>
      <c r="C196" s="12">
        <v>2</v>
      </c>
      <c r="D196" s="55">
        <v>42250</v>
      </c>
      <c r="E196" s="12">
        <v>10</v>
      </c>
      <c r="F196" s="12">
        <v>0</v>
      </c>
      <c r="G196" s="12">
        <v>3</v>
      </c>
      <c r="H196" s="12">
        <v>0</v>
      </c>
      <c r="I196" s="12">
        <v>0</v>
      </c>
      <c r="J196" s="12">
        <v>1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70">
        <f>F196*AO$3</f>
        <v>0</v>
      </c>
      <c r="R196" s="70">
        <f>G196*AP$3</f>
        <v>0.30000000000000004</v>
      </c>
      <c r="S196" s="70">
        <f>H196*AQ$3</f>
        <v>0</v>
      </c>
      <c r="T196" s="70">
        <f>I196*AR$3</f>
        <v>0</v>
      </c>
      <c r="U196" s="70">
        <f>J196*AS$3</f>
        <v>0</v>
      </c>
      <c r="V196" s="70">
        <f>K196*AT$3</f>
        <v>0</v>
      </c>
      <c r="W196" s="70">
        <f>L196*AU$3</f>
        <v>0</v>
      </c>
      <c r="X196" s="70">
        <f>M196*AV$3</f>
        <v>0</v>
      </c>
      <c r="Y196" s="70">
        <f>N196*AW$3</f>
        <v>0</v>
      </c>
      <c r="Z196" s="70">
        <f>O196*AX$3</f>
        <v>0</v>
      </c>
      <c r="AA196" s="70">
        <f>P196*AY$3</f>
        <v>0</v>
      </c>
      <c r="AB196" s="71">
        <f t="shared" si="15"/>
        <v>0.30000000000000004</v>
      </c>
      <c r="AC196" s="70">
        <f t="shared" si="16"/>
        <v>0.30000000000000004</v>
      </c>
      <c r="AD196" s="70">
        <f t="shared" si="17"/>
        <v>0</v>
      </c>
      <c r="AE196" s="70">
        <f t="shared" si="18"/>
        <v>0</v>
      </c>
      <c r="AF196" s="70">
        <f t="shared" si="19"/>
        <v>0</v>
      </c>
    </row>
    <row r="197" spans="1:32" s="3" customFormat="1" x14ac:dyDescent="0.25">
      <c r="A197" s="12" t="s">
        <v>1242</v>
      </c>
      <c r="B197" s="12">
        <v>2</v>
      </c>
      <c r="C197" s="12">
        <v>2</v>
      </c>
      <c r="D197" s="55">
        <v>42250</v>
      </c>
      <c r="E197" s="12">
        <v>11</v>
      </c>
      <c r="F197" s="12">
        <v>0</v>
      </c>
      <c r="G197" s="12">
        <v>0</v>
      </c>
      <c r="H197" s="12">
        <v>0</v>
      </c>
      <c r="I197" s="12">
        <v>1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70">
        <f>F197*AO$3</f>
        <v>0</v>
      </c>
      <c r="R197" s="70">
        <f>G197*AP$3</f>
        <v>0</v>
      </c>
      <c r="S197" s="70">
        <f>H197*AQ$3</f>
        <v>0</v>
      </c>
      <c r="T197" s="70">
        <f>I197*AR$3</f>
        <v>0</v>
      </c>
      <c r="U197" s="70">
        <f>J197*AS$3</f>
        <v>0</v>
      </c>
      <c r="V197" s="70">
        <f>K197*AT$3</f>
        <v>0</v>
      </c>
      <c r="W197" s="70">
        <f>L197*AU$3</f>
        <v>0</v>
      </c>
      <c r="X197" s="70">
        <f>M197*AV$3</f>
        <v>0</v>
      </c>
      <c r="Y197" s="70">
        <f>N197*AW$3</f>
        <v>0</v>
      </c>
      <c r="Z197" s="70">
        <f>O197*AX$3</f>
        <v>0</v>
      </c>
      <c r="AA197" s="70">
        <f>P197*AY$3</f>
        <v>0</v>
      </c>
      <c r="AB197" s="71">
        <f t="shared" si="15"/>
        <v>0</v>
      </c>
      <c r="AC197" s="70">
        <f t="shared" si="16"/>
        <v>0</v>
      </c>
      <c r="AD197" s="70">
        <f t="shared" si="17"/>
        <v>0</v>
      </c>
      <c r="AE197" s="70">
        <f t="shared" si="18"/>
        <v>0</v>
      </c>
      <c r="AF197" s="70">
        <f t="shared" si="19"/>
        <v>0</v>
      </c>
    </row>
    <row r="198" spans="1:32" s="3" customFormat="1" x14ac:dyDescent="0.25">
      <c r="A198" s="12" t="s">
        <v>1242</v>
      </c>
      <c r="B198" s="12">
        <v>2</v>
      </c>
      <c r="C198" s="12">
        <v>2</v>
      </c>
      <c r="D198" s="55">
        <v>42250</v>
      </c>
      <c r="E198" s="12">
        <v>12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1</v>
      </c>
      <c r="L198" s="12">
        <v>0</v>
      </c>
      <c r="M198" s="12">
        <v>1</v>
      </c>
      <c r="N198" s="12">
        <v>0</v>
      </c>
      <c r="O198" s="12">
        <v>1</v>
      </c>
      <c r="P198" s="12">
        <v>0</v>
      </c>
      <c r="Q198" s="70">
        <f>F198*AO$3</f>
        <v>0</v>
      </c>
      <c r="R198" s="70">
        <f>G198*AP$3</f>
        <v>0</v>
      </c>
      <c r="S198" s="70">
        <f>H198*AQ$3</f>
        <v>0</v>
      </c>
      <c r="T198" s="70">
        <f>I198*AR$3</f>
        <v>0</v>
      </c>
      <c r="U198" s="70">
        <f>J198*AS$3</f>
        <v>0</v>
      </c>
      <c r="V198" s="70">
        <f>K198*AT$3</f>
        <v>0.1081081081081081</v>
      </c>
      <c r="W198" s="70">
        <f>L198*AU$3</f>
        <v>0</v>
      </c>
      <c r="X198" s="70">
        <f>M198*AV$3</f>
        <v>2.5000000000000001E-2</v>
      </c>
      <c r="Y198" s="70">
        <f>N198*AW$3</f>
        <v>0</v>
      </c>
      <c r="Z198" s="70">
        <f>O198*AX$3</f>
        <v>0.1</v>
      </c>
      <c r="AA198" s="70">
        <f>P198*AY$3</f>
        <v>0</v>
      </c>
      <c r="AB198" s="71">
        <f t="shared" si="15"/>
        <v>0.23310810810810811</v>
      </c>
      <c r="AC198" s="70">
        <f t="shared" si="16"/>
        <v>0</v>
      </c>
      <c r="AD198" s="70">
        <f t="shared" si="17"/>
        <v>0.125</v>
      </c>
      <c r="AE198" s="70">
        <f t="shared" si="18"/>
        <v>0</v>
      </c>
      <c r="AF198" s="70">
        <f t="shared" si="19"/>
        <v>0.1081081081081081</v>
      </c>
    </row>
    <row r="199" spans="1:32" x14ac:dyDescent="0.25">
      <c r="A199" s="12" t="s">
        <v>1242</v>
      </c>
      <c r="B199" s="12">
        <v>2</v>
      </c>
      <c r="C199" s="12">
        <v>2</v>
      </c>
      <c r="D199" s="55">
        <v>42250</v>
      </c>
      <c r="E199" s="12">
        <v>13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1</v>
      </c>
      <c r="M199" s="12">
        <v>0</v>
      </c>
      <c r="N199" s="12">
        <v>0</v>
      </c>
      <c r="O199" s="12">
        <v>0</v>
      </c>
      <c r="P199" s="12">
        <v>0</v>
      </c>
      <c r="Q199" s="70">
        <f>F199*AO$3</f>
        <v>0</v>
      </c>
      <c r="R199" s="70">
        <f>G199*AP$3</f>
        <v>0</v>
      </c>
      <c r="S199" s="70">
        <f>H199*AQ$3</f>
        <v>0</v>
      </c>
      <c r="T199" s="70">
        <f>I199*AR$3</f>
        <v>0</v>
      </c>
      <c r="U199" s="70">
        <f>J199*AS$3</f>
        <v>0</v>
      </c>
      <c r="V199" s="70">
        <f>K199*AT$3</f>
        <v>0</v>
      </c>
      <c r="W199" s="70">
        <f>L199*AU$3</f>
        <v>0.57894736842105265</v>
      </c>
      <c r="X199" s="70">
        <f>M199*AV$3</f>
        <v>0</v>
      </c>
      <c r="Y199" s="70">
        <f>N199*AW$3</f>
        <v>0</v>
      </c>
      <c r="Z199" s="70">
        <f>O199*AX$3</f>
        <v>0</v>
      </c>
      <c r="AA199" s="70">
        <f>P199*AY$3</f>
        <v>0</v>
      </c>
      <c r="AB199" s="71">
        <f t="shared" si="15"/>
        <v>0.57894736842105265</v>
      </c>
      <c r="AC199" s="70">
        <f t="shared" si="16"/>
        <v>0</v>
      </c>
      <c r="AD199" s="70">
        <f t="shared" si="17"/>
        <v>0</v>
      </c>
      <c r="AE199" s="70">
        <f t="shared" si="18"/>
        <v>0.57894736842105265</v>
      </c>
      <c r="AF199" s="70">
        <f t="shared" si="19"/>
        <v>0</v>
      </c>
    </row>
    <row r="200" spans="1:32" s="3" customFormat="1" x14ac:dyDescent="0.25">
      <c r="A200" s="12" t="s">
        <v>1242</v>
      </c>
      <c r="B200" s="12">
        <v>2</v>
      </c>
      <c r="C200" s="12">
        <v>2</v>
      </c>
      <c r="D200" s="55">
        <v>42258</v>
      </c>
      <c r="E200" s="12">
        <v>1</v>
      </c>
      <c r="F200" s="12">
        <v>0</v>
      </c>
      <c r="G200" s="12">
        <v>4</v>
      </c>
      <c r="H200" s="12">
        <v>0</v>
      </c>
      <c r="I200" s="12">
        <v>0</v>
      </c>
      <c r="J200" s="12">
        <v>0</v>
      </c>
      <c r="K200" s="12">
        <v>0</v>
      </c>
      <c r="L200" s="12">
        <v>1</v>
      </c>
      <c r="M200" s="12">
        <v>2</v>
      </c>
      <c r="N200" s="12">
        <v>0</v>
      </c>
      <c r="O200" s="12">
        <v>1</v>
      </c>
      <c r="P200" s="12">
        <v>0</v>
      </c>
      <c r="Q200" s="70">
        <f>F200*AO$3</f>
        <v>0</v>
      </c>
      <c r="R200" s="70">
        <f>G200*AP$3</f>
        <v>0.4</v>
      </c>
      <c r="S200" s="70">
        <f>H200*AQ$3</f>
        <v>0</v>
      </c>
      <c r="T200" s="70">
        <f>I200*AR$3</f>
        <v>0</v>
      </c>
      <c r="U200" s="70">
        <f>J200*AS$3</f>
        <v>0</v>
      </c>
      <c r="V200" s="70">
        <f>K200*AT$3</f>
        <v>0</v>
      </c>
      <c r="W200" s="70">
        <f>L200*AU$3</f>
        <v>0.57894736842105265</v>
      </c>
      <c r="X200" s="70">
        <f>M200*AV$3</f>
        <v>0.05</v>
      </c>
      <c r="Y200" s="70">
        <f>N200*AW$3</f>
        <v>0</v>
      </c>
      <c r="Z200" s="70">
        <f>O200*AX$3</f>
        <v>0.1</v>
      </c>
      <c r="AA200" s="70">
        <f>P200*AY$3</f>
        <v>0</v>
      </c>
      <c r="AB200" s="71">
        <f t="shared" si="15"/>
        <v>1.1289473684210527</v>
      </c>
      <c r="AC200" s="70">
        <f t="shared" si="16"/>
        <v>0.4</v>
      </c>
      <c r="AD200" s="70">
        <f t="shared" si="17"/>
        <v>0.15000000000000002</v>
      </c>
      <c r="AE200" s="70">
        <f t="shared" si="18"/>
        <v>0.57894736842105265</v>
      </c>
      <c r="AF200" s="70">
        <f t="shared" si="19"/>
        <v>0</v>
      </c>
    </row>
    <row r="201" spans="1:32" s="3" customFormat="1" x14ac:dyDescent="0.25">
      <c r="A201" s="12" t="s">
        <v>1242</v>
      </c>
      <c r="B201" s="12">
        <v>2</v>
      </c>
      <c r="C201" s="12">
        <v>2</v>
      </c>
      <c r="D201" s="55">
        <v>42258</v>
      </c>
      <c r="E201" s="12">
        <v>2</v>
      </c>
      <c r="F201" s="12">
        <v>0</v>
      </c>
      <c r="G201" s="12">
        <v>1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70">
        <f>F201*AO$3</f>
        <v>0</v>
      </c>
      <c r="R201" s="70">
        <f>G201*AP$3</f>
        <v>0.1</v>
      </c>
      <c r="S201" s="70">
        <f>H201*AQ$3</f>
        <v>0</v>
      </c>
      <c r="T201" s="70">
        <f>I201*AR$3</f>
        <v>0</v>
      </c>
      <c r="U201" s="70">
        <f>J201*AS$3</f>
        <v>0</v>
      </c>
      <c r="V201" s="70">
        <f>K201*AT$3</f>
        <v>0</v>
      </c>
      <c r="W201" s="70">
        <f>L201*AU$3</f>
        <v>0</v>
      </c>
      <c r="X201" s="70">
        <f>M201*AV$3</f>
        <v>0</v>
      </c>
      <c r="Y201" s="70">
        <f>N201*AW$3</f>
        <v>0</v>
      </c>
      <c r="Z201" s="70">
        <f>O201*AX$3</f>
        <v>0</v>
      </c>
      <c r="AA201" s="70">
        <f>P201*AY$3</f>
        <v>0</v>
      </c>
      <c r="AB201" s="71">
        <f t="shared" si="15"/>
        <v>0.1</v>
      </c>
      <c r="AC201" s="70">
        <f t="shared" si="16"/>
        <v>0.1</v>
      </c>
      <c r="AD201" s="70">
        <f t="shared" si="17"/>
        <v>0</v>
      </c>
      <c r="AE201" s="70">
        <f t="shared" si="18"/>
        <v>0</v>
      </c>
      <c r="AF201" s="70">
        <f t="shared" si="19"/>
        <v>0</v>
      </c>
    </row>
    <row r="202" spans="1:32" s="3" customFormat="1" x14ac:dyDescent="0.25">
      <c r="A202" s="12" t="s">
        <v>1242</v>
      </c>
      <c r="B202" s="12">
        <v>2</v>
      </c>
      <c r="C202" s="12">
        <v>2</v>
      </c>
      <c r="D202" s="55">
        <v>42258</v>
      </c>
      <c r="E202" s="12">
        <v>3</v>
      </c>
      <c r="F202" s="12">
        <v>0</v>
      </c>
      <c r="G202" s="12">
        <v>1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1</v>
      </c>
      <c r="P202" s="12">
        <v>2</v>
      </c>
      <c r="Q202" s="70">
        <f>F202*AO$3</f>
        <v>0</v>
      </c>
      <c r="R202" s="70">
        <f>G202*AP$3</f>
        <v>0.1</v>
      </c>
      <c r="S202" s="70">
        <f>H202*AQ$3</f>
        <v>0</v>
      </c>
      <c r="T202" s="70">
        <f>I202*AR$3</f>
        <v>0</v>
      </c>
      <c r="U202" s="70">
        <f>J202*AS$3</f>
        <v>0</v>
      </c>
      <c r="V202" s="70">
        <f>K202*AT$3</f>
        <v>0</v>
      </c>
      <c r="W202" s="70">
        <f>L202*AU$3</f>
        <v>0</v>
      </c>
      <c r="X202" s="70">
        <f>M202*AV$3</f>
        <v>0</v>
      </c>
      <c r="Y202" s="70">
        <f>N202*AW$3</f>
        <v>0</v>
      </c>
      <c r="Z202" s="70">
        <f>O202*AX$3</f>
        <v>0.1</v>
      </c>
      <c r="AA202" s="70">
        <f>P202*AY$3</f>
        <v>0</v>
      </c>
      <c r="AB202" s="71">
        <f t="shared" si="15"/>
        <v>0.2</v>
      </c>
      <c r="AC202" s="70">
        <f t="shared" si="16"/>
        <v>0.1</v>
      </c>
      <c r="AD202" s="70">
        <f t="shared" si="17"/>
        <v>0.1</v>
      </c>
      <c r="AE202" s="70">
        <f t="shared" si="18"/>
        <v>0</v>
      </c>
      <c r="AF202" s="70">
        <f t="shared" si="19"/>
        <v>0</v>
      </c>
    </row>
    <row r="203" spans="1:32" s="3" customFormat="1" x14ac:dyDescent="0.25">
      <c r="A203" s="12" t="s">
        <v>1242</v>
      </c>
      <c r="B203" s="12">
        <v>2</v>
      </c>
      <c r="C203" s="12">
        <v>2</v>
      </c>
      <c r="D203" s="55">
        <v>42258</v>
      </c>
      <c r="E203" s="12">
        <v>4</v>
      </c>
      <c r="F203" s="12">
        <v>1</v>
      </c>
      <c r="G203" s="12">
        <v>2</v>
      </c>
      <c r="H203" s="12">
        <v>0</v>
      </c>
      <c r="I203" s="12">
        <v>0</v>
      </c>
      <c r="J203" s="12">
        <v>0</v>
      </c>
      <c r="K203" s="12">
        <v>0</v>
      </c>
      <c r="L203" s="12">
        <v>2</v>
      </c>
      <c r="M203" s="12">
        <v>0</v>
      </c>
      <c r="N203" s="12">
        <v>0</v>
      </c>
      <c r="O203" s="12">
        <v>0</v>
      </c>
      <c r="P203" s="12">
        <v>0</v>
      </c>
      <c r="Q203" s="70">
        <f>F203*AO$3</f>
        <v>0</v>
      </c>
      <c r="R203" s="70">
        <f>G203*AP$3</f>
        <v>0.2</v>
      </c>
      <c r="S203" s="70">
        <f>H203*AQ$3</f>
        <v>0</v>
      </c>
      <c r="T203" s="70">
        <f>I203*AR$3</f>
        <v>0</v>
      </c>
      <c r="U203" s="70">
        <f>J203*AS$3</f>
        <v>0</v>
      </c>
      <c r="V203" s="70">
        <f>K203*AT$3</f>
        <v>0</v>
      </c>
      <c r="W203" s="70">
        <f>L203*AU$3</f>
        <v>1.1578947368421053</v>
      </c>
      <c r="X203" s="70">
        <f>M203*AV$3</f>
        <v>0</v>
      </c>
      <c r="Y203" s="70">
        <f>N203*AW$3</f>
        <v>0</v>
      </c>
      <c r="Z203" s="70">
        <f>O203*AX$3</f>
        <v>0</v>
      </c>
      <c r="AA203" s="70">
        <f>P203*AY$3</f>
        <v>0</v>
      </c>
      <c r="AB203" s="71">
        <f t="shared" si="15"/>
        <v>1.3578947368421053</v>
      </c>
      <c r="AC203" s="70">
        <f t="shared" si="16"/>
        <v>0.2</v>
      </c>
      <c r="AD203" s="70">
        <f t="shared" si="17"/>
        <v>0</v>
      </c>
      <c r="AE203" s="70">
        <f t="shared" si="18"/>
        <v>1.1578947368421053</v>
      </c>
      <c r="AF203" s="70">
        <f t="shared" si="19"/>
        <v>0</v>
      </c>
    </row>
    <row r="204" spans="1:32" s="3" customFormat="1" x14ac:dyDescent="0.25">
      <c r="A204" s="12" t="s">
        <v>1242</v>
      </c>
      <c r="B204" s="12">
        <v>2</v>
      </c>
      <c r="C204" s="12">
        <v>2</v>
      </c>
      <c r="D204" s="55">
        <v>42258</v>
      </c>
      <c r="E204" s="12">
        <v>5</v>
      </c>
      <c r="F204" s="12">
        <v>0</v>
      </c>
      <c r="G204" s="12">
        <v>1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</v>
      </c>
      <c r="N204" s="12">
        <v>0</v>
      </c>
      <c r="O204" s="12">
        <v>0</v>
      </c>
      <c r="P204" s="12">
        <v>0</v>
      </c>
      <c r="Q204" s="70">
        <f>F204*AO$3</f>
        <v>0</v>
      </c>
      <c r="R204" s="70">
        <f>G204*AP$3</f>
        <v>0.1</v>
      </c>
      <c r="S204" s="70">
        <f>H204*AQ$3</f>
        <v>0</v>
      </c>
      <c r="T204" s="70">
        <f>I204*AR$3</f>
        <v>0</v>
      </c>
      <c r="U204" s="70">
        <f>J204*AS$3</f>
        <v>0</v>
      </c>
      <c r="V204" s="70">
        <f>K204*AT$3</f>
        <v>0</v>
      </c>
      <c r="W204" s="70">
        <f>L204*AU$3</f>
        <v>0</v>
      </c>
      <c r="X204" s="70">
        <f>M204*AV$3</f>
        <v>2.5000000000000001E-2</v>
      </c>
      <c r="Y204" s="70">
        <f>N204*AW$3</f>
        <v>0</v>
      </c>
      <c r="Z204" s="70">
        <f>O204*AX$3</f>
        <v>0</v>
      </c>
      <c r="AA204" s="70">
        <f>P204*AY$3</f>
        <v>0</v>
      </c>
      <c r="AB204" s="71">
        <f t="shared" si="15"/>
        <v>0.125</v>
      </c>
      <c r="AC204" s="70">
        <f t="shared" si="16"/>
        <v>0.1</v>
      </c>
      <c r="AD204" s="70">
        <f t="shared" si="17"/>
        <v>2.5000000000000001E-2</v>
      </c>
      <c r="AE204" s="70">
        <f t="shared" si="18"/>
        <v>0</v>
      </c>
      <c r="AF204" s="70">
        <f t="shared" si="19"/>
        <v>0</v>
      </c>
    </row>
    <row r="205" spans="1:32" s="3" customFormat="1" x14ac:dyDescent="0.25">
      <c r="A205" s="12" t="s">
        <v>1242</v>
      </c>
      <c r="B205" s="12">
        <v>2</v>
      </c>
      <c r="C205" s="12">
        <v>2</v>
      </c>
      <c r="D205" s="55">
        <v>42258</v>
      </c>
      <c r="E205" s="12">
        <v>6</v>
      </c>
      <c r="F205" s="12">
        <v>0</v>
      </c>
      <c r="G205" s="12">
        <v>0</v>
      </c>
      <c r="H205" s="12">
        <v>0</v>
      </c>
      <c r="I205" s="12">
        <v>1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70">
        <f>F205*AO$3</f>
        <v>0</v>
      </c>
      <c r="R205" s="70">
        <f>G205*AP$3</f>
        <v>0</v>
      </c>
      <c r="S205" s="70">
        <f>H205*AQ$3</f>
        <v>0</v>
      </c>
      <c r="T205" s="70">
        <f>I205*AR$3</f>
        <v>0</v>
      </c>
      <c r="U205" s="70">
        <f>J205*AS$3</f>
        <v>0</v>
      </c>
      <c r="V205" s="70">
        <f>K205*AT$3</f>
        <v>0</v>
      </c>
      <c r="W205" s="70">
        <f>L205*AU$3</f>
        <v>0</v>
      </c>
      <c r="X205" s="70">
        <f>M205*AV$3</f>
        <v>0</v>
      </c>
      <c r="Y205" s="70">
        <f>N205*AW$3</f>
        <v>0</v>
      </c>
      <c r="Z205" s="70">
        <f>O205*AX$3</f>
        <v>0</v>
      </c>
      <c r="AA205" s="70">
        <f>P205*AY$3</f>
        <v>0</v>
      </c>
      <c r="AB205" s="71">
        <f t="shared" si="15"/>
        <v>0</v>
      </c>
      <c r="AC205" s="70">
        <f t="shared" si="16"/>
        <v>0</v>
      </c>
      <c r="AD205" s="70">
        <f t="shared" si="17"/>
        <v>0</v>
      </c>
      <c r="AE205" s="70">
        <f t="shared" si="18"/>
        <v>0</v>
      </c>
      <c r="AF205" s="70">
        <f t="shared" si="19"/>
        <v>0</v>
      </c>
    </row>
    <row r="206" spans="1:32" s="3" customFormat="1" x14ac:dyDescent="0.25">
      <c r="A206" s="12" t="s">
        <v>1242</v>
      </c>
      <c r="B206" s="12">
        <v>2</v>
      </c>
      <c r="C206" s="12">
        <v>2</v>
      </c>
      <c r="D206" s="55">
        <v>42258</v>
      </c>
      <c r="E206" s="12">
        <v>7</v>
      </c>
      <c r="F206" s="12">
        <v>0</v>
      </c>
      <c r="G206" s="12">
        <v>3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2</v>
      </c>
      <c r="N206" s="12">
        <v>1</v>
      </c>
      <c r="O206" s="12">
        <v>0</v>
      </c>
      <c r="P206" s="12">
        <v>1</v>
      </c>
      <c r="Q206" s="70">
        <f>F206*AO$3</f>
        <v>0</v>
      </c>
      <c r="R206" s="70">
        <f>G206*AP$3</f>
        <v>0.30000000000000004</v>
      </c>
      <c r="S206" s="70">
        <f>H206*AQ$3</f>
        <v>0</v>
      </c>
      <c r="T206" s="70">
        <f>I206*AR$3</f>
        <v>0</v>
      </c>
      <c r="U206" s="70">
        <f>J206*AS$3</f>
        <v>0</v>
      </c>
      <c r="V206" s="70">
        <f>K206*AT$3</f>
        <v>0</v>
      </c>
      <c r="W206" s="70">
        <f>L206*AU$3</f>
        <v>0</v>
      </c>
      <c r="X206" s="70">
        <f>M206*AV$3</f>
        <v>0.05</v>
      </c>
      <c r="Y206" s="70">
        <f>N206*AW$3</f>
        <v>3.5714285714285719E-2</v>
      </c>
      <c r="Z206" s="70">
        <f>O206*AX$3</f>
        <v>0</v>
      </c>
      <c r="AA206" s="70">
        <f>P206*AY$3</f>
        <v>0</v>
      </c>
      <c r="AB206" s="71">
        <f t="shared" si="15"/>
        <v>0.38571428571428573</v>
      </c>
      <c r="AC206" s="70">
        <f t="shared" si="16"/>
        <v>0.30000000000000004</v>
      </c>
      <c r="AD206" s="70">
        <f t="shared" si="17"/>
        <v>8.5714285714285715E-2</v>
      </c>
      <c r="AE206" s="70">
        <f t="shared" si="18"/>
        <v>0</v>
      </c>
      <c r="AF206" s="70">
        <f t="shared" si="19"/>
        <v>0</v>
      </c>
    </row>
    <row r="207" spans="1:32" s="3" customFormat="1" x14ac:dyDescent="0.25">
      <c r="A207" s="12" t="s">
        <v>1242</v>
      </c>
      <c r="B207" s="12">
        <v>2</v>
      </c>
      <c r="C207" s="12">
        <v>2</v>
      </c>
      <c r="D207" s="55">
        <v>42258</v>
      </c>
      <c r="E207" s="12">
        <v>8</v>
      </c>
      <c r="F207" s="12">
        <v>1</v>
      </c>
      <c r="G207" s="12">
        <v>1</v>
      </c>
      <c r="H207" s="12">
        <v>0</v>
      </c>
      <c r="I207" s="12">
        <v>3</v>
      </c>
      <c r="J207" s="12">
        <v>0</v>
      </c>
      <c r="K207" s="12">
        <v>0</v>
      </c>
      <c r="L207" s="12">
        <v>0</v>
      </c>
      <c r="M207" s="12">
        <v>0</v>
      </c>
      <c r="N207" s="12">
        <v>1</v>
      </c>
      <c r="O207" s="12">
        <v>0</v>
      </c>
      <c r="P207" s="12">
        <v>1</v>
      </c>
      <c r="Q207" s="70">
        <f>F207*AO$3</f>
        <v>0</v>
      </c>
      <c r="R207" s="70">
        <f>G207*AP$3</f>
        <v>0.1</v>
      </c>
      <c r="S207" s="70">
        <f>H207*AQ$3</f>
        <v>0</v>
      </c>
      <c r="T207" s="70">
        <f>I207*AR$3</f>
        <v>0</v>
      </c>
      <c r="U207" s="70">
        <f>J207*AS$3</f>
        <v>0</v>
      </c>
      <c r="V207" s="70">
        <f>K207*AT$3</f>
        <v>0</v>
      </c>
      <c r="W207" s="70">
        <f>L207*AU$3</f>
        <v>0</v>
      </c>
      <c r="X207" s="70">
        <f>M207*AV$3</f>
        <v>0</v>
      </c>
      <c r="Y207" s="70">
        <f>N207*AW$3</f>
        <v>3.5714285714285719E-2</v>
      </c>
      <c r="Z207" s="70">
        <f>O207*AX$3</f>
        <v>0</v>
      </c>
      <c r="AA207" s="70">
        <f>P207*AY$3</f>
        <v>0</v>
      </c>
      <c r="AB207" s="71">
        <f t="shared" si="15"/>
        <v>0.13571428571428573</v>
      </c>
      <c r="AC207" s="70">
        <f t="shared" si="16"/>
        <v>0.1</v>
      </c>
      <c r="AD207" s="70">
        <f t="shared" si="17"/>
        <v>3.5714285714285719E-2</v>
      </c>
      <c r="AE207" s="70">
        <f t="shared" si="18"/>
        <v>0</v>
      </c>
      <c r="AF207" s="70">
        <f t="shared" si="19"/>
        <v>0</v>
      </c>
    </row>
    <row r="208" spans="1:32" s="3" customFormat="1" x14ac:dyDescent="0.25">
      <c r="A208" s="12" t="s">
        <v>1242</v>
      </c>
      <c r="B208" s="12">
        <v>2</v>
      </c>
      <c r="C208" s="12">
        <v>2</v>
      </c>
      <c r="D208" s="55">
        <v>42258</v>
      </c>
      <c r="E208" s="12">
        <v>9</v>
      </c>
      <c r="F208" s="12">
        <v>0</v>
      </c>
      <c r="G208" s="12">
        <v>1</v>
      </c>
      <c r="H208" s="12">
        <v>0</v>
      </c>
      <c r="I208" s="12">
        <v>2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70">
        <f>F208*AO$3</f>
        <v>0</v>
      </c>
      <c r="R208" s="70">
        <f>G208*AP$3</f>
        <v>0.1</v>
      </c>
      <c r="S208" s="70">
        <f>H208*AQ$3</f>
        <v>0</v>
      </c>
      <c r="T208" s="70">
        <f>I208*AR$3</f>
        <v>0</v>
      </c>
      <c r="U208" s="70">
        <f>J208*AS$3</f>
        <v>0</v>
      </c>
      <c r="V208" s="70">
        <f>K208*AT$3</f>
        <v>0</v>
      </c>
      <c r="W208" s="70">
        <f>L208*AU$3</f>
        <v>0</v>
      </c>
      <c r="X208" s="70">
        <f>M208*AV$3</f>
        <v>0</v>
      </c>
      <c r="Y208" s="70">
        <f>N208*AW$3</f>
        <v>0</v>
      </c>
      <c r="Z208" s="70">
        <f>O208*AX$3</f>
        <v>0</v>
      </c>
      <c r="AA208" s="70">
        <f>P208*AY$3</f>
        <v>0</v>
      </c>
      <c r="AB208" s="71">
        <f t="shared" si="15"/>
        <v>0.1</v>
      </c>
      <c r="AC208" s="70">
        <f t="shared" si="16"/>
        <v>0.1</v>
      </c>
      <c r="AD208" s="70">
        <f t="shared" si="17"/>
        <v>0</v>
      </c>
      <c r="AE208" s="70">
        <f t="shared" si="18"/>
        <v>0</v>
      </c>
      <c r="AF208" s="70">
        <f t="shared" si="19"/>
        <v>0</v>
      </c>
    </row>
    <row r="209" spans="1:32" s="3" customFormat="1" x14ac:dyDescent="0.25">
      <c r="A209" s="12" t="s">
        <v>1242</v>
      </c>
      <c r="B209" s="12">
        <v>2</v>
      </c>
      <c r="C209" s="12">
        <v>2</v>
      </c>
      <c r="D209" s="55">
        <v>42258</v>
      </c>
      <c r="E209" s="12">
        <v>10</v>
      </c>
      <c r="F209" s="12">
        <v>0</v>
      </c>
      <c r="G209" s="12">
        <v>2</v>
      </c>
      <c r="H209" s="12">
        <v>0</v>
      </c>
      <c r="I209" s="12">
        <v>0</v>
      </c>
      <c r="J209" s="12">
        <v>0</v>
      </c>
      <c r="K209" s="12">
        <v>1</v>
      </c>
      <c r="L209" s="12">
        <v>0</v>
      </c>
      <c r="M209" s="12">
        <v>0</v>
      </c>
      <c r="N209" s="12">
        <v>0</v>
      </c>
      <c r="O209" s="12">
        <v>0</v>
      </c>
      <c r="P209" s="12">
        <v>1</v>
      </c>
      <c r="Q209" s="70">
        <f>F209*AO$3</f>
        <v>0</v>
      </c>
      <c r="R209" s="70">
        <f>G209*AP$3</f>
        <v>0.2</v>
      </c>
      <c r="S209" s="70">
        <f>H209*AQ$3</f>
        <v>0</v>
      </c>
      <c r="T209" s="70">
        <f>I209*AR$3</f>
        <v>0</v>
      </c>
      <c r="U209" s="70">
        <f>J209*AS$3</f>
        <v>0</v>
      </c>
      <c r="V209" s="70">
        <f>K209*AT$3</f>
        <v>0.1081081081081081</v>
      </c>
      <c r="W209" s="70">
        <f>L209*AU$3</f>
        <v>0</v>
      </c>
      <c r="X209" s="70">
        <f>M209*AV$3</f>
        <v>0</v>
      </c>
      <c r="Y209" s="70">
        <f>N209*AW$3</f>
        <v>0</v>
      </c>
      <c r="Z209" s="70">
        <f>O209*AX$3</f>
        <v>0</v>
      </c>
      <c r="AA209" s="70">
        <f>P209*AY$3</f>
        <v>0</v>
      </c>
      <c r="AB209" s="71">
        <f t="shared" si="15"/>
        <v>0.30810810810810813</v>
      </c>
      <c r="AC209" s="70">
        <f t="shared" si="16"/>
        <v>0.2</v>
      </c>
      <c r="AD209" s="70">
        <f t="shared" si="17"/>
        <v>0</v>
      </c>
      <c r="AE209" s="70">
        <f t="shared" si="18"/>
        <v>0</v>
      </c>
      <c r="AF209" s="70">
        <f t="shared" si="19"/>
        <v>0.1081081081081081</v>
      </c>
    </row>
    <row r="210" spans="1:32" s="3" customFormat="1" x14ac:dyDescent="0.25">
      <c r="A210" s="12" t="s">
        <v>1242</v>
      </c>
      <c r="B210" s="12">
        <v>2</v>
      </c>
      <c r="C210" s="12">
        <v>2</v>
      </c>
      <c r="D210" s="55">
        <v>42258</v>
      </c>
      <c r="E210" s="12">
        <v>11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</v>
      </c>
      <c r="P210" s="12">
        <v>0</v>
      </c>
      <c r="Q210" s="70">
        <f>F210*AO$3</f>
        <v>0</v>
      </c>
      <c r="R210" s="70">
        <f>G210*AP$3</f>
        <v>0</v>
      </c>
      <c r="S210" s="70">
        <f>H210*AQ$3</f>
        <v>0</v>
      </c>
      <c r="T210" s="70">
        <f>I210*AR$3</f>
        <v>0</v>
      </c>
      <c r="U210" s="70">
        <f>J210*AS$3</f>
        <v>0</v>
      </c>
      <c r="V210" s="70">
        <f>K210*AT$3</f>
        <v>0</v>
      </c>
      <c r="W210" s="70">
        <f>L210*AU$3</f>
        <v>0</v>
      </c>
      <c r="X210" s="70">
        <f>M210*AV$3</f>
        <v>0</v>
      </c>
      <c r="Y210" s="70">
        <f>N210*AW$3</f>
        <v>0</v>
      </c>
      <c r="Z210" s="70">
        <f>O210*AX$3</f>
        <v>0.1</v>
      </c>
      <c r="AA210" s="70">
        <f>P210*AY$3</f>
        <v>0</v>
      </c>
      <c r="AB210" s="71">
        <f t="shared" si="15"/>
        <v>0.1</v>
      </c>
      <c r="AC210" s="70">
        <f t="shared" si="16"/>
        <v>0</v>
      </c>
      <c r="AD210" s="70">
        <f t="shared" si="17"/>
        <v>0.1</v>
      </c>
      <c r="AE210" s="70">
        <f t="shared" si="18"/>
        <v>0</v>
      </c>
      <c r="AF210" s="70">
        <f t="shared" si="19"/>
        <v>0</v>
      </c>
    </row>
    <row r="211" spans="1:32" s="3" customFormat="1" x14ac:dyDescent="0.25">
      <c r="A211" s="12" t="s">
        <v>1242</v>
      </c>
      <c r="B211" s="12">
        <v>2</v>
      </c>
      <c r="C211" s="12">
        <v>2</v>
      </c>
      <c r="D211" s="55">
        <v>42258</v>
      </c>
      <c r="E211" s="12">
        <v>12</v>
      </c>
      <c r="F211" s="12">
        <v>0</v>
      </c>
      <c r="G211" s="12">
        <v>0</v>
      </c>
      <c r="H211" s="12">
        <v>0</v>
      </c>
      <c r="I211" s="12">
        <v>1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2</v>
      </c>
      <c r="Q211" s="70">
        <f>F211*AO$3</f>
        <v>0</v>
      </c>
      <c r="R211" s="70">
        <f>G211*AP$3</f>
        <v>0</v>
      </c>
      <c r="S211" s="70">
        <f>H211*AQ$3</f>
        <v>0</v>
      </c>
      <c r="T211" s="70">
        <f>I211*AR$3</f>
        <v>0</v>
      </c>
      <c r="U211" s="70">
        <f>J211*AS$3</f>
        <v>0</v>
      </c>
      <c r="V211" s="70">
        <f>K211*AT$3</f>
        <v>0</v>
      </c>
      <c r="W211" s="70">
        <f>L211*AU$3</f>
        <v>0</v>
      </c>
      <c r="X211" s="70">
        <f>M211*AV$3</f>
        <v>0</v>
      </c>
      <c r="Y211" s="70">
        <f>N211*AW$3</f>
        <v>0</v>
      </c>
      <c r="Z211" s="70">
        <f>O211*AX$3</f>
        <v>0</v>
      </c>
      <c r="AA211" s="70">
        <f>P211*AY$3</f>
        <v>0</v>
      </c>
      <c r="AB211" s="71">
        <f t="shared" si="15"/>
        <v>0</v>
      </c>
      <c r="AC211" s="70">
        <f t="shared" si="16"/>
        <v>0</v>
      </c>
      <c r="AD211" s="70">
        <f t="shared" si="17"/>
        <v>0</v>
      </c>
      <c r="AE211" s="70">
        <f t="shared" si="18"/>
        <v>0</v>
      </c>
      <c r="AF211" s="70">
        <f t="shared" si="19"/>
        <v>0</v>
      </c>
    </row>
    <row r="212" spans="1:32" x14ac:dyDescent="0.25">
      <c r="A212" s="12" t="s">
        <v>1242</v>
      </c>
      <c r="B212" s="12">
        <v>2</v>
      </c>
      <c r="C212" s="12">
        <v>2</v>
      </c>
      <c r="D212" s="55">
        <v>42258</v>
      </c>
      <c r="E212" s="12">
        <v>13</v>
      </c>
      <c r="F212" s="12">
        <v>0</v>
      </c>
      <c r="G212" s="12">
        <v>0</v>
      </c>
      <c r="H212" s="12">
        <v>0</v>
      </c>
      <c r="I212" s="12">
        <v>0</v>
      </c>
      <c r="J212" s="12">
        <v>1</v>
      </c>
      <c r="K212" s="12">
        <v>2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70">
        <f>F212*AO$3</f>
        <v>0</v>
      </c>
      <c r="R212" s="70">
        <f>G212*AP$3</f>
        <v>0</v>
      </c>
      <c r="S212" s="70">
        <f>H212*AQ$3</f>
        <v>0</v>
      </c>
      <c r="T212" s="70">
        <f>I212*AR$3</f>
        <v>0</v>
      </c>
      <c r="U212" s="70">
        <f>J212*AS$3</f>
        <v>0</v>
      </c>
      <c r="V212" s="70">
        <f>K212*AT$3</f>
        <v>0.2162162162162162</v>
      </c>
      <c r="W212" s="70">
        <f>L212*AU$3</f>
        <v>0</v>
      </c>
      <c r="X212" s="70">
        <f>M212*AV$3</f>
        <v>0</v>
      </c>
      <c r="Y212" s="70">
        <f>N212*AW$3</f>
        <v>0</v>
      </c>
      <c r="Z212" s="70">
        <f>O212*AX$3</f>
        <v>0</v>
      </c>
      <c r="AA212" s="70">
        <f>P212*AY$3</f>
        <v>0</v>
      </c>
      <c r="AB212" s="71">
        <f t="shared" si="15"/>
        <v>0.2162162162162162</v>
      </c>
      <c r="AC212" s="70">
        <f t="shared" si="16"/>
        <v>0</v>
      </c>
      <c r="AD212" s="70">
        <f t="shared" si="17"/>
        <v>0</v>
      </c>
      <c r="AE212" s="70">
        <f t="shared" si="18"/>
        <v>0</v>
      </c>
      <c r="AF212" s="70">
        <f t="shared" si="19"/>
        <v>0.2162162162162162</v>
      </c>
    </row>
    <row r="213" spans="1:32" s="3" customFormat="1" x14ac:dyDescent="0.25">
      <c r="A213" s="12" t="s">
        <v>1242</v>
      </c>
      <c r="B213" s="12">
        <v>2</v>
      </c>
      <c r="C213" s="12">
        <v>2</v>
      </c>
      <c r="D213" s="55">
        <v>42263</v>
      </c>
      <c r="E213" s="12">
        <v>1</v>
      </c>
      <c r="F213" s="12">
        <v>0</v>
      </c>
      <c r="G213" s="12">
        <v>4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2</v>
      </c>
      <c r="Q213" s="70">
        <f>F213*AO$3</f>
        <v>0</v>
      </c>
      <c r="R213" s="70">
        <f>G213*AP$3</f>
        <v>0.4</v>
      </c>
      <c r="S213" s="70">
        <f>H213*AQ$3</f>
        <v>0</v>
      </c>
      <c r="T213" s="70">
        <f>I213*AR$3</f>
        <v>0</v>
      </c>
      <c r="U213" s="70">
        <f>J213*AS$3</f>
        <v>0</v>
      </c>
      <c r="V213" s="70">
        <f>K213*AT$3</f>
        <v>0</v>
      </c>
      <c r="W213" s="70">
        <f>L213*AU$3</f>
        <v>0</v>
      </c>
      <c r="X213" s="70">
        <f>M213*AV$3</f>
        <v>0</v>
      </c>
      <c r="Y213" s="70">
        <f>N213*AW$3</f>
        <v>0</v>
      </c>
      <c r="Z213" s="70">
        <f>O213*AX$3</f>
        <v>0</v>
      </c>
      <c r="AA213" s="70">
        <f>P213*AY$3</f>
        <v>0</v>
      </c>
      <c r="AB213" s="71">
        <f t="shared" si="15"/>
        <v>0.4</v>
      </c>
      <c r="AC213" s="70">
        <f t="shared" si="16"/>
        <v>0.4</v>
      </c>
      <c r="AD213" s="70">
        <f t="shared" si="17"/>
        <v>0</v>
      </c>
      <c r="AE213" s="70">
        <f t="shared" si="18"/>
        <v>0</v>
      </c>
      <c r="AF213" s="70">
        <f t="shared" si="19"/>
        <v>0</v>
      </c>
    </row>
    <row r="214" spans="1:32" s="3" customFormat="1" x14ac:dyDescent="0.25">
      <c r="A214" s="12" t="s">
        <v>1242</v>
      </c>
      <c r="B214" s="12">
        <v>2</v>
      </c>
      <c r="C214" s="12">
        <v>2</v>
      </c>
      <c r="D214" s="55">
        <v>42263</v>
      </c>
      <c r="E214" s="12">
        <v>2</v>
      </c>
      <c r="F214" s="12">
        <v>0</v>
      </c>
      <c r="G214" s="12">
        <v>2</v>
      </c>
      <c r="H214" s="12">
        <v>0</v>
      </c>
      <c r="I214" s="12">
        <v>0</v>
      </c>
      <c r="J214" s="12">
        <v>0</v>
      </c>
      <c r="K214" s="12">
        <v>0</v>
      </c>
      <c r="L214" s="12">
        <v>1</v>
      </c>
      <c r="M214" s="12">
        <v>2</v>
      </c>
      <c r="N214" s="12">
        <v>0</v>
      </c>
      <c r="O214" s="12">
        <v>0</v>
      </c>
      <c r="P214" s="12">
        <v>0</v>
      </c>
      <c r="Q214" s="70">
        <f>F214*AO$3</f>
        <v>0</v>
      </c>
      <c r="R214" s="70">
        <f>G214*AP$3</f>
        <v>0.2</v>
      </c>
      <c r="S214" s="70">
        <f>H214*AQ$3</f>
        <v>0</v>
      </c>
      <c r="T214" s="70">
        <f>I214*AR$3</f>
        <v>0</v>
      </c>
      <c r="U214" s="70">
        <f>J214*AS$3</f>
        <v>0</v>
      </c>
      <c r="V214" s="70">
        <f>K214*AT$3</f>
        <v>0</v>
      </c>
      <c r="W214" s="70">
        <f>L214*AU$3</f>
        <v>0.57894736842105265</v>
      </c>
      <c r="X214" s="70">
        <f>M214*AV$3</f>
        <v>0.05</v>
      </c>
      <c r="Y214" s="70">
        <f>N214*AW$3</f>
        <v>0</v>
      </c>
      <c r="Z214" s="70">
        <f>O214*AX$3</f>
        <v>0</v>
      </c>
      <c r="AA214" s="70">
        <f>P214*AY$3</f>
        <v>0</v>
      </c>
      <c r="AB214" s="71">
        <f t="shared" si="15"/>
        <v>0.82894736842105265</v>
      </c>
      <c r="AC214" s="70">
        <f t="shared" si="16"/>
        <v>0.2</v>
      </c>
      <c r="AD214" s="70">
        <f t="shared" si="17"/>
        <v>0.05</v>
      </c>
      <c r="AE214" s="70">
        <f t="shared" si="18"/>
        <v>0.57894736842105265</v>
      </c>
      <c r="AF214" s="70">
        <f t="shared" si="19"/>
        <v>0</v>
      </c>
    </row>
    <row r="215" spans="1:32" s="3" customFormat="1" x14ac:dyDescent="0.25">
      <c r="A215" s="12" t="s">
        <v>1242</v>
      </c>
      <c r="B215" s="12">
        <v>2</v>
      </c>
      <c r="C215" s="12">
        <v>2</v>
      </c>
      <c r="D215" s="55">
        <v>42263</v>
      </c>
      <c r="E215" s="12">
        <v>3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1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70">
        <f>F215*AO$3</f>
        <v>0</v>
      </c>
      <c r="R215" s="70">
        <f>G215*AP$3</f>
        <v>0</v>
      </c>
      <c r="S215" s="70">
        <f>H215*AQ$3</f>
        <v>0</v>
      </c>
      <c r="T215" s="70">
        <f>I215*AR$3</f>
        <v>0</v>
      </c>
      <c r="U215" s="70">
        <f>J215*AS$3</f>
        <v>0</v>
      </c>
      <c r="V215" s="70">
        <f>K215*AT$3</f>
        <v>0.1081081081081081</v>
      </c>
      <c r="W215" s="70">
        <f>L215*AU$3</f>
        <v>0</v>
      </c>
      <c r="X215" s="70">
        <f>M215*AV$3</f>
        <v>0</v>
      </c>
      <c r="Y215" s="70">
        <f>N215*AW$3</f>
        <v>0</v>
      </c>
      <c r="Z215" s="70">
        <f>O215*AX$3</f>
        <v>0</v>
      </c>
      <c r="AA215" s="70">
        <f>P215*AY$3</f>
        <v>0</v>
      </c>
      <c r="AB215" s="71">
        <f t="shared" si="15"/>
        <v>0.1081081081081081</v>
      </c>
      <c r="AC215" s="70">
        <f t="shared" si="16"/>
        <v>0</v>
      </c>
      <c r="AD215" s="70">
        <f t="shared" si="17"/>
        <v>0</v>
      </c>
      <c r="AE215" s="70">
        <f t="shared" si="18"/>
        <v>0</v>
      </c>
      <c r="AF215" s="70">
        <f t="shared" si="19"/>
        <v>0.1081081081081081</v>
      </c>
    </row>
    <row r="216" spans="1:32" s="3" customFormat="1" x14ac:dyDescent="0.25">
      <c r="A216" s="12" t="s">
        <v>1242</v>
      </c>
      <c r="B216" s="12">
        <v>2</v>
      </c>
      <c r="C216" s="12">
        <v>2</v>
      </c>
      <c r="D216" s="55">
        <v>42263</v>
      </c>
      <c r="E216" s="12">
        <v>4</v>
      </c>
      <c r="F216" s="12">
        <v>0</v>
      </c>
      <c r="G216" s="12">
        <v>0</v>
      </c>
      <c r="H216" s="12">
        <v>0</v>
      </c>
      <c r="I216" s="12">
        <v>0</v>
      </c>
      <c r="J216" s="12">
        <v>1</v>
      </c>
      <c r="K216" s="12">
        <v>0</v>
      </c>
      <c r="L216" s="12">
        <v>0</v>
      </c>
      <c r="M216" s="12">
        <v>1</v>
      </c>
      <c r="N216" s="12">
        <v>0</v>
      </c>
      <c r="O216" s="12">
        <v>1</v>
      </c>
      <c r="P216" s="12">
        <v>2</v>
      </c>
      <c r="Q216" s="70">
        <f>F216*AO$3</f>
        <v>0</v>
      </c>
      <c r="R216" s="70">
        <f>G216*AP$3</f>
        <v>0</v>
      </c>
      <c r="S216" s="70">
        <f>H216*AQ$3</f>
        <v>0</v>
      </c>
      <c r="T216" s="70">
        <f>I216*AR$3</f>
        <v>0</v>
      </c>
      <c r="U216" s="70">
        <f>J216*AS$3</f>
        <v>0</v>
      </c>
      <c r="V216" s="70">
        <f>K216*AT$3</f>
        <v>0</v>
      </c>
      <c r="W216" s="70">
        <f>L216*AU$3</f>
        <v>0</v>
      </c>
      <c r="X216" s="70">
        <f>M216*AV$3</f>
        <v>2.5000000000000001E-2</v>
      </c>
      <c r="Y216" s="70">
        <f>N216*AW$3</f>
        <v>0</v>
      </c>
      <c r="Z216" s="70">
        <f>O216*AX$3</f>
        <v>0.1</v>
      </c>
      <c r="AA216" s="70">
        <f>P216*AY$3</f>
        <v>0</v>
      </c>
      <c r="AB216" s="71">
        <f t="shared" si="15"/>
        <v>0.125</v>
      </c>
      <c r="AC216" s="70">
        <f t="shared" si="16"/>
        <v>0</v>
      </c>
      <c r="AD216" s="70">
        <f t="shared" si="17"/>
        <v>0.125</v>
      </c>
      <c r="AE216" s="70">
        <f t="shared" si="18"/>
        <v>0</v>
      </c>
      <c r="AF216" s="70">
        <f t="shared" si="19"/>
        <v>0</v>
      </c>
    </row>
    <row r="217" spans="1:32" s="3" customFormat="1" x14ac:dyDescent="0.25">
      <c r="A217" s="12" t="s">
        <v>1242</v>
      </c>
      <c r="B217" s="12">
        <v>2</v>
      </c>
      <c r="C217" s="12">
        <v>2</v>
      </c>
      <c r="D217" s="55">
        <v>42263</v>
      </c>
      <c r="E217" s="12">
        <v>5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2</v>
      </c>
      <c r="M217" s="12">
        <v>2</v>
      </c>
      <c r="N217" s="12">
        <v>0</v>
      </c>
      <c r="O217" s="12">
        <v>0</v>
      </c>
      <c r="P217" s="12">
        <v>0</v>
      </c>
      <c r="Q217" s="70">
        <f>F217*AO$3</f>
        <v>0</v>
      </c>
      <c r="R217" s="70">
        <f>G217*AP$3</f>
        <v>0</v>
      </c>
      <c r="S217" s="70">
        <f>H217*AQ$3</f>
        <v>0</v>
      </c>
      <c r="T217" s="70">
        <f>I217*AR$3</f>
        <v>0</v>
      </c>
      <c r="U217" s="70">
        <f>J217*AS$3</f>
        <v>0</v>
      </c>
      <c r="V217" s="70">
        <f>K217*AT$3</f>
        <v>0</v>
      </c>
      <c r="W217" s="70">
        <f>L217*AU$3</f>
        <v>1.1578947368421053</v>
      </c>
      <c r="X217" s="70">
        <f>M217*AV$3</f>
        <v>0.05</v>
      </c>
      <c r="Y217" s="70">
        <f>N217*AW$3</f>
        <v>0</v>
      </c>
      <c r="Z217" s="70">
        <f>O217*AX$3</f>
        <v>0</v>
      </c>
      <c r="AA217" s="70">
        <f>P217*AY$3</f>
        <v>0</v>
      </c>
      <c r="AB217" s="71">
        <f t="shared" si="15"/>
        <v>1.2078947368421054</v>
      </c>
      <c r="AC217" s="70">
        <f t="shared" si="16"/>
        <v>0</v>
      </c>
      <c r="AD217" s="70">
        <f t="shared" si="17"/>
        <v>0.05</v>
      </c>
      <c r="AE217" s="70">
        <f t="shared" si="18"/>
        <v>1.1578947368421053</v>
      </c>
      <c r="AF217" s="70">
        <f t="shared" si="19"/>
        <v>0</v>
      </c>
    </row>
    <row r="218" spans="1:32" s="3" customFormat="1" x14ac:dyDescent="0.25">
      <c r="A218" s="12" t="s">
        <v>1242</v>
      </c>
      <c r="B218" s="12">
        <v>2</v>
      </c>
      <c r="C218" s="12">
        <v>2</v>
      </c>
      <c r="D218" s="55">
        <v>42263</v>
      </c>
      <c r="E218" s="12">
        <v>6</v>
      </c>
      <c r="F218" s="12">
        <v>0</v>
      </c>
      <c r="G218" s="12">
        <v>1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1</v>
      </c>
      <c r="P218" s="12">
        <v>0</v>
      </c>
      <c r="Q218" s="70">
        <f>F218*AO$3</f>
        <v>0</v>
      </c>
      <c r="R218" s="70">
        <f>G218*AP$3</f>
        <v>0.1</v>
      </c>
      <c r="S218" s="70">
        <f>H218*AQ$3</f>
        <v>0</v>
      </c>
      <c r="T218" s="70">
        <f>I218*AR$3</f>
        <v>0</v>
      </c>
      <c r="U218" s="70">
        <f>J218*AS$3</f>
        <v>0</v>
      </c>
      <c r="V218" s="70">
        <f>K218*AT$3</f>
        <v>0</v>
      </c>
      <c r="W218" s="70">
        <f>L218*AU$3</f>
        <v>0</v>
      </c>
      <c r="X218" s="70">
        <f>M218*AV$3</f>
        <v>0</v>
      </c>
      <c r="Y218" s="70">
        <f>N218*AW$3</f>
        <v>0</v>
      </c>
      <c r="Z218" s="70">
        <f>O218*AX$3</f>
        <v>0.1</v>
      </c>
      <c r="AA218" s="70">
        <f>P218*AY$3</f>
        <v>0</v>
      </c>
      <c r="AB218" s="71">
        <f t="shared" si="15"/>
        <v>0.2</v>
      </c>
      <c r="AC218" s="70">
        <f t="shared" si="16"/>
        <v>0.1</v>
      </c>
      <c r="AD218" s="70">
        <f t="shared" si="17"/>
        <v>0.1</v>
      </c>
      <c r="AE218" s="70">
        <f t="shared" si="18"/>
        <v>0</v>
      </c>
      <c r="AF218" s="70">
        <f t="shared" si="19"/>
        <v>0</v>
      </c>
    </row>
    <row r="219" spans="1:32" s="3" customFormat="1" x14ac:dyDescent="0.25">
      <c r="A219" s="12" t="s">
        <v>1242</v>
      </c>
      <c r="B219" s="12">
        <v>2</v>
      </c>
      <c r="C219" s="12">
        <v>2</v>
      </c>
      <c r="D219" s="55">
        <v>42263</v>
      </c>
      <c r="E219" s="12">
        <v>7</v>
      </c>
      <c r="F219" s="12">
        <v>0</v>
      </c>
      <c r="G219" s="12">
        <v>6</v>
      </c>
      <c r="H219" s="12">
        <v>0</v>
      </c>
      <c r="I219" s="12">
        <v>0</v>
      </c>
      <c r="J219" s="12">
        <v>2</v>
      </c>
      <c r="K219" s="12">
        <v>1</v>
      </c>
      <c r="L219" s="12">
        <v>0</v>
      </c>
      <c r="M219" s="12">
        <v>1</v>
      </c>
      <c r="N219" s="12">
        <v>0</v>
      </c>
      <c r="O219" s="12">
        <v>0</v>
      </c>
      <c r="P219" s="12">
        <v>1</v>
      </c>
      <c r="Q219" s="70">
        <f>F219*AO$3</f>
        <v>0</v>
      </c>
      <c r="R219" s="70">
        <f>G219*AP$3</f>
        <v>0.60000000000000009</v>
      </c>
      <c r="S219" s="70">
        <f>H219*AQ$3</f>
        <v>0</v>
      </c>
      <c r="T219" s="70">
        <f>I219*AR$3</f>
        <v>0</v>
      </c>
      <c r="U219" s="70">
        <f>J219*AS$3</f>
        <v>0</v>
      </c>
      <c r="V219" s="70">
        <f>K219*AT$3</f>
        <v>0.1081081081081081</v>
      </c>
      <c r="W219" s="70">
        <f>L219*AU$3</f>
        <v>0</v>
      </c>
      <c r="X219" s="70">
        <f>M219*AV$3</f>
        <v>2.5000000000000001E-2</v>
      </c>
      <c r="Y219" s="70">
        <f>N219*AW$3</f>
        <v>0</v>
      </c>
      <c r="Z219" s="70">
        <f>O219*AX$3</f>
        <v>0</v>
      </c>
      <c r="AA219" s="70">
        <f>P219*AY$3</f>
        <v>0</v>
      </c>
      <c r="AB219" s="71">
        <f t="shared" si="15"/>
        <v>0.73310810810810823</v>
      </c>
      <c r="AC219" s="70">
        <f t="shared" si="16"/>
        <v>0.60000000000000009</v>
      </c>
      <c r="AD219" s="70">
        <f t="shared" si="17"/>
        <v>2.5000000000000001E-2</v>
      </c>
      <c r="AE219" s="70">
        <f t="shared" si="18"/>
        <v>0</v>
      </c>
      <c r="AF219" s="70">
        <f t="shared" si="19"/>
        <v>0.1081081081081081</v>
      </c>
    </row>
    <row r="220" spans="1:32" s="3" customFormat="1" x14ac:dyDescent="0.25">
      <c r="A220" s="12" t="s">
        <v>1242</v>
      </c>
      <c r="B220" s="12">
        <v>2</v>
      </c>
      <c r="C220" s="12">
        <v>2</v>
      </c>
      <c r="D220" s="55">
        <v>42263</v>
      </c>
      <c r="E220" s="12">
        <v>8</v>
      </c>
      <c r="F220" s="12">
        <v>0</v>
      </c>
      <c r="G220" s="12">
        <v>1</v>
      </c>
      <c r="H220" s="12">
        <v>0</v>
      </c>
      <c r="I220" s="12">
        <v>1</v>
      </c>
      <c r="J220" s="12">
        <v>1</v>
      </c>
      <c r="K220" s="12">
        <v>1</v>
      </c>
      <c r="L220" s="12">
        <v>0</v>
      </c>
      <c r="M220" s="12">
        <v>1</v>
      </c>
      <c r="N220" s="12">
        <v>0</v>
      </c>
      <c r="O220" s="12">
        <v>0</v>
      </c>
      <c r="P220" s="12">
        <v>2</v>
      </c>
      <c r="Q220" s="70">
        <f>F220*AO$3</f>
        <v>0</v>
      </c>
      <c r="R220" s="70">
        <f>G220*AP$3</f>
        <v>0.1</v>
      </c>
      <c r="S220" s="70">
        <f>H220*AQ$3</f>
        <v>0</v>
      </c>
      <c r="T220" s="70">
        <f>I220*AR$3</f>
        <v>0</v>
      </c>
      <c r="U220" s="70">
        <f>J220*AS$3</f>
        <v>0</v>
      </c>
      <c r="V220" s="70">
        <f>K220*AT$3</f>
        <v>0.1081081081081081</v>
      </c>
      <c r="W220" s="70">
        <f>L220*AU$3</f>
        <v>0</v>
      </c>
      <c r="X220" s="70">
        <f>M220*AV$3</f>
        <v>2.5000000000000001E-2</v>
      </c>
      <c r="Y220" s="70">
        <f>N220*AW$3</f>
        <v>0</v>
      </c>
      <c r="Z220" s="70">
        <f>O220*AX$3</f>
        <v>0</v>
      </c>
      <c r="AA220" s="70">
        <f>P220*AY$3</f>
        <v>0</v>
      </c>
      <c r="AB220" s="71">
        <f t="shared" si="15"/>
        <v>0.23310810810810809</v>
      </c>
      <c r="AC220" s="70">
        <f t="shared" si="16"/>
        <v>0.1</v>
      </c>
      <c r="AD220" s="70">
        <f t="shared" si="17"/>
        <v>2.5000000000000001E-2</v>
      </c>
      <c r="AE220" s="70">
        <f t="shared" si="18"/>
        <v>0</v>
      </c>
      <c r="AF220" s="70">
        <f t="shared" si="19"/>
        <v>0.1081081081081081</v>
      </c>
    </row>
    <row r="221" spans="1:32" s="3" customFormat="1" x14ac:dyDescent="0.25">
      <c r="A221" s="12" t="s">
        <v>1242</v>
      </c>
      <c r="B221" s="12">
        <v>2</v>
      </c>
      <c r="C221" s="12">
        <v>2</v>
      </c>
      <c r="D221" s="55">
        <v>42263</v>
      </c>
      <c r="E221" s="12">
        <v>9</v>
      </c>
      <c r="F221" s="12">
        <v>0</v>
      </c>
      <c r="G221" s="12">
        <v>0</v>
      </c>
      <c r="H221" s="12">
        <v>1</v>
      </c>
      <c r="I221" s="12">
        <v>0</v>
      </c>
      <c r="J221" s="12">
        <v>1</v>
      </c>
      <c r="K221" s="12">
        <v>0</v>
      </c>
      <c r="L221" s="12">
        <v>0</v>
      </c>
      <c r="M221" s="12">
        <v>1</v>
      </c>
      <c r="N221" s="12">
        <v>0</v>
      </c>
      <c r="O221" s="12">
        <v>1</v>
      </c>
      <c r="P221" s="12">
        <v>0</v>
      </c>
      <c r="Q221" s="70">
        <f>F221*AO$3</f>
        <v>0</v>
      </c>
      <c r="R221" s="70">
        <f>G221*AP$3</f>
        <v>0</v>
      </c>
      <c r="S221" s="70">
        <f>H221*AQ$3</f>
        <v>0</v>
      </c>
      <c r="T221" s="70">
        <f>I221*AR$3</f>
        <v>0</v>
      </c>
      <c r="U221" s="70">
        <f>J221*AS$3</f>
        <v>0</v>
      </c>
      <c r="V221" s="70">
        <f>K221*AT$3</f>
        <v>0</v>
      </c>
      <c r="W221" s="70">
        <f>L221*AU$3</f>
        <v>0</v>
      </c>
      <c r="X221" s="70">
        <f>M221*AV$3</f>
        <v>2.5000000000000001E-2</v>
      </c>
      <c r="Y221" s="70">
        <f>N221*AW$3</f>
        <v>0</v>
      </c>
      <c r="Z221" s="70">
        <f>O221*AX$3</f>
        <v>0.1</v>
      </c>
      <c r="AA221" s="70">
        <f>P221*AY$3</f>
        <v>0</v>
      </c>
      <c r="AB221" s="71">
        <f t="shared" si="15"/>
        <v>0.125</v>
      </c>
      <c r="AC221" s="70">
        <f t="shared" si="16"/>
        <v>0</v>
      </c>
      <c r="AD221" s="70">
        <f t="shared" si="17"/>
        <v>0.125</v>
      </c>
      <c r="AE221" s="70">
        <f t="shared" si="18"/>
        <v>0</v>
      </c>
      <c r="AF221" s="70">
        <f t="shared" si="19"/>
        <v>0</v>
      </c>
    </row>
    <row r="222" spans="1:32" s="3" customFormat="1" x14ac:dyDescent="0.25">
      <c r="A222" s="12" t="s">
        <v>1242</v>
      </c>
      <c r="B222" s="12">
        <v>2</v>
      </c>
      <c r="C222" s="12">
        <v>2</v>
      </c>
      <c r="D222" s="55">
        <v>42263</v>
      </c>
      <c r="E222" s="12">
        <v>10</v>
      </c>
      <c r="F222" s="12">
        <v>0</v>
      </c>
      <c r="G222" s="12">
        <v>1</v>
      </c>
      <c r="H222" s="12">
        <v>0</v>
      </c>
      <c r="I222" s="12">
        <v>0</v>
      </c>
      <c r="J222" s="12">
        <v>0</v>
      </c>
      <c r="K222" s="12">
        <v>1</v>
      </c>
      <c r="L222" s="12">
        <v>0</v>
      </c>
      <c r="M222" s="12">
        <v>1</v>
      </c>
      <c r="N222" s="12">
        <v>0</v>
      </c>
      <c r="O222" s="12">
        <v>0</v>
      </c>
      <c r="P222" s="12">
        <v>4</v>
      </c>
      <c r="Q222" s="70">
        <f>F222*AO$3</f>
        <v>0</v>
      </c>
      <c r="R222" s="70">
        <f>G222*AP$3</f>
        <v>0.1</v>
      </c>
      <c r="S222" s="70">
        <f>H222*AQ$3</f>
        <v>0</v>
      </c>
      <c r="T222" s="70">
        <f>I222*AR$3</f>
        <v>0</v>
      </c>
      <c r="U222" s="70">
        <f>J222*AS$3</f>
        <v>0</v>
      </c>
      <c r="V222" s="70">
        <f>K222*AT$3</f>
        <v>0.1081081081081081</v>
      </c>
      <c r="W222" s="70">
        <f>L222*AU$3</f>
        <v>0</v>
      </c>
      <c r="X222" s="70">
        <f>M222*AV$3</f>
        <v>2.5000000000000001E-2</v>
      </c>
      <c r="Y222" s="70">
        <f>N222*AW$3</f>
        <v>0</v>
      </c>
      <c r="Z222" s="70">
        <f>O222*AX$3</f>
        <v>0</v>
      </c>
      <c r="AA222" s="70">
        <f>P222*AY$3</f>
        <v>0</v>
      </c>
      <c r="AB222" s="71">
        <f t="shared" si="15"/>
        <v>0.23310810810810809</v>
      </c>
      <c r="AC222" s="70">
        <f t="shared" si="16"/>
        <v>0.1</v>
      </c>
      <c r="AD222" s="70">
        <f t="shared" si="17"/>
        <v>2.5000000000000001E-2</v>
      </c>
      <c r="AE222" s="70">
        <f t="shared" si="18"/>
        <v>0</v>
      </c>
      <c r="AF222" s="70">
        <f t="shared" si="19"/>
        <v>0.1081081081081081</v>
      </c>
    </row>
    <row r="223" spans="1:32" s="3" customFormat="1" x14ac:dyDescent="0.25">
      <c r="A223" s="12" t="s">
        <v>1242</v>
      </c>
      <c r="B223" s="12">
        <v>2</v>
      </c>
      <c r="C223" s="12">
        <v>2</v>
      </c>
      <c r="D223" s="55">
        <v>42263</v>
      </c>
      <c r="E223" s="12">
        <v>11</v>
      </c>
      <c r="F223" s="12">
        <v>0</v>
      </c>
      <c r="G223" s="12">
        <v>2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2</v>
      </c>
      <c r="N223" s="12">
        <v>0</v>
      </c>
      <c r="O223" s="12">
        <v>0</v>
      </c>
      <c r="P223" s="12">
        <v>2</v>
      </c>
      <c r="Q223" s="70">
        <f>F223*AO$3</f>
        <v>0</v>
      </c>
      <c r="R223" s="70">
        <f>G223*AP$3</f>
        <v>0.2</v>
      </c>
      <c r="S223" s="70">
        <f>H223*AQ$3</f>
        <v>0</v>
      </c>
      <c r="T223" s="70">
        <f>I223*AR$3</f>
        <v>0</v>
      </c>
      <c r="U223" s="70">
        <f>J223*AS$3</f>
        <v>0</v>
      </c>
      <c r="V223" s="70">
        <f>K223*AT$3</f>
        <v>0</v>
      </c>
      <c r="W223" s="70">
        <f>L223*AU$3</f>
        <v>0</v>
      </c>
      <c r="X223" s="70">
        <f>M223*AV$3</f>
        <v>0.05</v>
      </c>
      <c r="Y223" s="70">
        <f>N223*AW$3</f>
        <v>0</v>
      </c>
      <c r="Z223" s="70">
        <f>O223*AX$3</f>
        <v>0</v>
      </c>
      <c r="AA223" s="70">
        <f>P223*AY$3</f>
        <v>0</v>
      </c>
      <c r="AB223" s="71">
        <f t="shared" si="15"/>
        <v>0.25</v>
      </c>
      <c r="AC223" s="70">
        <f t="shared" si="16"/>
        <v>0.2</v>
      </c>
      <c r="AD223" s="70">
        <f t="shared" si="17"/>
        <v>0.05</v>
      </c>
      <c r="AE223" s="70">
        <f t="shared" si="18"/>
        <v>0</v>
      </c>
      <c r="AF223" s="70">
        <f t="shared" si="19"/>
        <v>0</v>
      </c>
    </row>
    <row r="224" spans="1:32" s="3" customFormat="1" x14ac:dyDescent="0.25">
      <c r="A224" s="12" t="s">
        <v>1242</v>
      </c>
      <c r="B224" s="12">
        <v>2</v>
      </c>
      <c r="C224" s="12">
        <v>2</v>
      </c>
      <c r="D224" s="55">
        <v>42263</v>
      </c>
      <c r="E224" s="12">
        <v>12</v>
      </c>
      <c r="F224" s="12">
        <v>0</v>
      </c>
      <c r="G224" s="12">
        <v>2</v>
      </c>
      <c r="H224" s="12">
        <v>0</v>
      </c>
      <c r="I224" s="12">
        <v>0</v>
      </c>
      <c r="J224" s="12">
        <v>1</v>
      </c>
      <c r="K224" s="12">
        <v>0</v>
      </c>
      <c r="L224" s="12">
        <v>0</v>
      </c>
      <c r="M224" s="12">
        <v>2</v>
      </c>
      <c r="N224" s="12">
        <v>1</v>
      </c>
      <c r="O224" s="12">
        <v>1</v>
      </c>
      <c r="P224" s="12">
        <v>0</v>
      </c>
      <c r="Q224" s="70">
        <f>F224*AO$3</f>
        <v>0</v>
      </c>
      <c r="R224" s="70">
        <f>G224*AP$3</f>
        <v>0.2</v>
      </c>
      <c r="S224" s="70">
        <f>H224*AQ$3</f>
        <v>0</v>
      </c>
      <c r="T224" s="70">
        <f>I224*AR$3</f>
        <v>0</v>
      </c>
      <c r="U224" s="70">
        <f>J224*AS$3</f>
        <v>0</v>
      </c>
      <c r="V224" s="70">
        <f>K224*AT$3</f>
        <v>0</v>
      </c>
      <c r="W224" s="70">
        <f>L224*AU$3</f>
        <v>0</v>
      </c>
      <c r="X224" s="70">
        <f>M224*AV$3</f>
        <v>0.05</v>
      </c>
      <c r="Y224" s="70">
        <f>N224*AW$3</f>
        <v>3.5714285714285719E-2</v>
      </c>
      <c r="Z224" s="70">
        <f>O224*AX$3</f>
        <v>0.1</v>
      </c>
      <c r="AA224" s="70">
        <f>P224*AY$3</f>
        <v>0</v>
      </c>
      <c r="AB224" s="71">
        <f t="shared" si="15"/>
        <v>0.38571428571428568</v>
      </c>
      <c r="AC224" s="70">
        <f t="shared" si="16"/>
        <v>0.2</v>
      </c>
      <c r="AD224" s="70">
        <f t="shared" si="17"/>
        <v>0.18571428571428572</v>
      </c>
      <c r="AE224" s="70">
        <f t="shared" si="18"/>
        <v>0</v>
      </c>
      <c r="AF224" s="70">
        <f t="shared" si="19"/>
        <v>0</v>
      </c>
    </row>
    <row r="225" spans="1:32" x14ac:dyDescent="0.25">
      <c r="A225" s="12" t="s">
        <v>1242</v>
      </c>
      <c r="B225" s="12">
        <v>2</v>
      </c>
      <c r="C225" s="12">
        <v>2</v>
      </c>
      <c r="D225" s="55">
        <v>42263</v>
      </c>
      <c r="E225" s="12">
        <v>13</v>
      </c>
      <c r="F225" s="12">
        <v>0</v>
      </c>
      <c r="G225" s="12">
        <v>0</v>
      </c>
      <c r="H225" s="12">
        <v>0</v>
      </c>
      <c r="I225" s="12">
        <v>2</v>
      </c>
      <c r="J225" s="12">
        <v>0</v>
      </c>
      <c r="K225" s="12">
        <v>0</v>
      </c>
      <c r="L225" s="12">
        <v>0</v>
      </c>
      <c r="M225" s="12">
        <v>4</v>
      </c>
      <c r="N225" s="12">
        <v>0</v>
      </c>
      <c r="O225" s="12">
        <v>1</v>
      </c>
      <c r="P225" s="12">
        <v>0</v>
      </c>
      <c r="Q225" s="70">
        <f>F225*AO$3</f>
        <v>0</v>
      </c>
      <c r="R225" s="70">
        <f>G225*AP$3</f>
        <v>0</v>
      </c>
      <c r="S225" s="70">
        <f>H225*AQ$3</f>
        <v>0</v>
      </c>
      <c r="T225" s="70">
        <f>I225*AR$3</f>
        <v>0</v>
      </c>
      <c r="U225" s="70">
        <f>J225*AS$3</f>
        <v>0</v>
      </c>
      <c r="V225" s="70">
        <f>K225*AT$3</f>
        <v>0</v>
      </c>
      <c r="W225" s="70">
        <f>L225*AU$3</f>
        <v>0</v>
      </c>
      <c r="X225" s="70">
        <f>M225*AV$3</f>
        <v>0.1</v>
      </c>
      <c r="Y225" s="70">
        <f>N225*AW$3</f>
        <v>0</v>
      </c>
      <c r="Z225" s="70">
        <f>O225*AX$3</f>
        <v>0.1</v>
      </c>
      <c r="AA225" s="70">
        <f>P225*AY$3</f>
        <v>0</v>
      </c>
      <c r="AB225" s="71">
        <f t="shared" si="15"/>
        <v>0.2</v>
      </c>
      <c r="AC225" s="70">
        <f t="shared" si="16"/>
        <v>0</v>
      </c>
      <c r="AD225" s="70">
        <f t="shared" si="17"/>
        <v>0.2</v>
      </c>
      <c r="AE225" s="70">
        <f t="shared" si="18"/>
        <v>0</v>
      </c>
      <c r="AF225" s="70">
        <f t="shared" si="19"/>
        <v>0</v>
      </c>
    </row>
    <row r="226" spans="1:32" s="3" customFormat="1" x14ac:dyDescent="0.25">
      <c r="A226" s="12" t="s">
        <v>1242</v>
      </c>
      <c r="B226" s="12">
        <v>3</v>
      </c>
      <c r="C226" s="12">
        <v>2</v>
      </c>
      <c r="D226" s="55">
        <v>42278</v>
      </c>
      <c r="E226" s="12">
        <v>1</v>
      </c>
      <c r="F226" s="12">
        <v>0</v>
      </c>
      <c r="G226" s="12">
        <v>1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</v>
      </c>
      <c r="N226" s="12">
        <v>0</v>
      </c>
      <c r="O226" s="12">
        <v>0</v>
      </c>
      <c r="P226" s="12">
        <v>0</v>
      </c>
      <c r="Q226" s="70">
        <f>F226*AO$4</f>
        <v>0</v>
      </c>
      <c r="R226" s="70">
        <f>G226*AP$4</f>
        <v>0.15</v>
      </c>
      <c r="S226" s="70">
        <f>H226*AQ$4</f>
        <v>0</v>
      </c>
      <c r="T226" s="70">
        <f>I226*AR$4</f>
        <v>0</v>
      </c>
      <c r="U226" s="70">
        <f>J226*AS$4</f>
        <v>0</v>
      </c>
      <c r="V226" s="70">
        <f>K226*AT$4</f>
        <v>0</v>
      </c>
      <c r="W226" s="70">
        <f>L226*AU$4</f>
        <v>0</v>
      </c>
      <c r="X226" s="70">
        <f>M226*AV$4</f>
        <v>0</v>
      </c>
      <c r="Y226" s="70">
        <f>N226*AW$4</f>
        <v>0</v>
      </c>
      <c r="Z226" s="70">
        <f>O226*AX$4</f>
        <v>0</v>
      </c>
      <c r="AA226" s="70">
        <f>P226*AY$4</f>
        <v>0</v>
      </c>
      <c r="AB226" s="71">
        <f t="shared" si="15"/>
        <v>0.15</v>
      </c>
      <c r="AC226" s="70">
        <f t="shared" si="16"/>
        <v>0.15</v>
      </c>
      <c r="AD226" s="70">
        <f t="shared" si="17"/>
        <v>0</v>
      </c>
      <c r="AE226" s="70">
        <f t="shared" si="18"/>
        <v>0</v>
      </c>
      <c r="AF226" s="70">
        <f t="shared" si="19"/>
        <v>0</v>
      </c>
    </row>
    <row r="227" spans="1:32" s="3" customFormat="1" x14ac:dyDescent="0.25">
      <c r="A227" s="12" t="s">
        <v>1242</v>
      </c>
      <c r="B227" s="12">
        <v>3</v>
      </c>
      <c r="C227" s="12">
        <v>2</v>
      </c>
      <c r="D227" s="55">
        <v>42278</v>
      </c>
      <c r="E227" s="12">
        <v>2</v>
      </c>
      <c r="F227" s="12">
        <v>0</v>
      </c>
      <c r="G227" s="12">
        <v>5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1</v>
      </c>
      <c r="Q227" s="70">
        <f>F227*AO$4</f>
        <v>0</v>
      </c>
      <c r="R227" s="70">
        <f>G227*AP$4</f>
        <v>0.75</v>
      </c>
      <c r="S227" s="70">
        <f>H227*AQ$4</f>
        <v>0</v>
      </c>
      <c r="T227" s="70">
        <f>I227*AR$4</f>
        <v>0</v>
      </c>
      <c r="U227" s="70">
        <f>J227*AS$4</f>
        <v>0</v>
      </c>
      <c r="V227" s="70">
        <f>K227*AT$4</f>
        <v>0</v>
      </c>
      <c r="W227" s="70">
        <f>L227*AU$4</f>
        <v>0</v>
      </c>
      <c r="X227" s="70">
        <f>M227*AV$4</f>
        <v>0</v>
      </c>
      <c r="Y227" s="70">
        <f>N227*AW$4</f>
        <v>0</v>
      </c>
      <c r="Z227" s="70">
        <f>O227*AX$4</f>
        <v>0</v>
      </c>
      <c r="AA227" s="70">
        <f>P227*AY$4</f>
        <v>0.05</v>
      </c>
      <c r="AB227" s="71">
        <f t="shared" si="15"/>
        <v>0.8</v>
      </c>
      <c r="AC227" s="70">
        <f t="shared" si="16"/>
        <v>0.75</v>
      </c>
      <c r="AD227" s="70">
        <f t="shared" si="17"/>
        <v>0.05</v>
      </c>
      <c r="AE227" s="70">
        <f t="shared" si="18"/>
        <v>0</v>
      </c>
      <c r="AF227" s="70">
        <f t="shared" si="19"/>
        <v>0</v>
      </c>
    </row>
    <row r="228" spans="1:32" s="3" customFormat="1" x14ac:dyDescent="0.25">
      <c r="A228" s="12" t="s">
        <v>1242</v>
      </c>
      <c r="B228" s="12">
        <v>3</v>
      </c>
      <c r="C228" s="12">
        <v>2</v>
      </c>
      <c r="D228" s="55">
        <v>42278</v>
      </c>
      <c r="E228" s="12">
        <v>3</v>
      </c>
      <c r="F228" s="12">
        <v>0</v>
      </c>
      <c r="G228" s="12">
        <v>3</v>
      </c>
      <c r="H228" s="12">
        <v>0</v>
      </c>
      <c r="I228" s="12">
        <v>0</v>
      </c>
      <c r="J228" s="12">
        <v>1</v>
      </c>
      <c r="K228" s="12">
        <v>2</v>
      </c>
      <c r="L228" s="12">
        <v>0</v>
      </c>
      <c r="M228" s="12">
        <v>0</v>
      </c>
      <c r="N228" s="12">
        <v>0</v>
      </c>
      <c r="O228" s="12">
        <v>1</v>
      </c>
      <c r="P228" s="12">
        <v>0</v>
      </c>
      <c r="Q228" s="70">
        <f>F228*AO$4</f>
        <v>0</v>
      </c>
      <c r="R228" s="70">
        <f>G228*AP$4</f>
        <v>0.44999999999999996</v>
      </c>
      <c r="S228" s="70">
        <f>H228*AQ$4</f>
        <v>0</v>
      </c>
      <c r="T228" s="70">
        <f>I228*AR$4</f>
        <v>0</v>
      </c>
      <c r="U228" s="70">
        <f>J228*AS$4</f>
        <v>3.0303030303030304E-2</v>
      </c>
      <c r="V228" s="70">
        <f>K228*AT$4</f>
        <v>0.35</v>
      </c>
      <c r="W228" s="70">
        <f>L228*AU$4</f>
        <v>0</v>
      </c>
      <c r="X228" s="70">
        <f>M228*AV$4</f>
        <v>0</v>
      </c>
      <c r="Y228" s="70">
        <f>N228*AW$4</f>
        <v>0</v>
      </c>
      <c r="Z228" s="70">
        <f>O228*AX$4</f>
        <v>0.05</v>
      </c>
      <c r="AA228" s="70">
        <f>P228*AY$4</f>
        <v>0</v>
      </c>
      <c r="AB228" s="71">
        <f t="shared" si="15"/>
        <v>0.88030303030303025</v>
      </c>
      <c r="AC228" s="70">
        <f t="shared" si="16"/>
        <v>0.44999999999999996</v>
      </c>
      <c r="AD228" s="70">
        <f t="shared" si="17"/>
        <v>0.05</v>
      </c>
      <c r="AE228" s="70">
        <f t="shared" si="18"/>
        <v>0</v>
      </c>
      <c r="AF228" s="70">
        <f t="shared" si="19"/>
        <v>0.38030303030303025</v>
      </c>
    </row>
    <row r="229" spans="1:32" s="3" customFormat="1" x14ac:dyDescent="0.25">
      <c r="A229" s="12" t="s">
        <v>1242</v>
      </c>
      <c r="B229" s="12">
        <v>3</v>
      </c>
      <c r="C229" s="12">
        <v>2</v>
      </c>
      <c r="D229" s="55">
        <v>42278</v>
      </c>
      <c r="E229" s="12">
        <v>4</v>
      </c>
      <c r="F229" s="12">
        <v>0</v>
      </c>
      <c r="G229" s="12">
        <v>2</v>
      </c>
      <c r="H229" s="12">
        <v>0</v>
      </c>
      <c r="I229" s="12">
        <v>0</v>
      </c>
      <c r="J229" s="12">
        <v>0</v>
      </c>
      <c r="K229" s="12">
        <v>2</v>
      </c>
      <c r="L229" s="12">
        <v>3</v>
      </c>
      <c r="M229" s="12">
        <v>1</v>
      </c>
      <c r="N229" s="12">
        <v>0</v>
      </c>
      <c r="O229" s="12">
        <v>1</v>
      </c>
      <c r="P229" s="12">
        <v>1</v>
      </c>
      <c r="Q229" s="70">
        <f>F229*AO$4</f>
        <v>0</v>
      </c>
      <c r="R229" s="70">
        <f>G229*AP$4</f>
        <v>0.3</v>
      </c>
      <c r="S229" s="70">
        <f>H229*AQ$4</f>
        <v>0</v>
      </c>
      <c r="T229" s="70">
        <f>I229*AR$4</f>
        <v>0</v>
      </c>
      <c r="U229" s="70">
        <f>J229*AS$4</f>
        <v>0</v>
      </c>
      <c r="V229" s="70">
        <f>K229*AT$4</f>
        <v>0.35</v>
      </c>
      <c r="W229" s="70">
        <f>L229*AU$4</f>
        <v>2.7777777777777777</v>
      </c>
      <c r="X229" s="70">
        <f>M229*AV$4</f>
        <v>0</v>
      </c>
      <c r="Y229" s="70">
        <f>N229*AW$4</f>
        <v>0</v>
      </c>
      <c r="Z229" s="70">
        <f>O229*AX$4</f>
        <v>0.05</v>
      </c>
      <c r="AA229" s="70">
        <f>P229*AY$4</f>
        <v>0.05</v>
      </c>
      <c r="AB229" s="71">
        <f t="shared" si="15"/>
        <v>3.5277777777777772</v>
      </c>
      <c r="AC229" s="70">
        <f t="shared" si="16"/>
        <v>0.3</v>
      </c>
      <c r="AD229" s="70">
        <f t="shared" si="17"/>
        <v>0.1</v>
      </c>
      <c r="AE229" s="70">
        <f t="shared" si="18"/>
        <v>2.7777777777777777</v>
      </c>
      <c r="AF229" s="70">
        <f t="shared" si="19"/>
        <v>0.35</v>
      </c>
    </row>
    <row r="230" spans="1:32" s="3" customFormat="1" x14ac:dyDescent="0.25">
      <c r="A230" s="12" t="s">
        <v>1242</v>
      </c>
      <c r="B230" s="12">
        <v>3</v>
      </c>
      <c r="C230" s="12">
        <v>2</v>
      </c>
      <c r="D230" s="55">
        <v>42278</v>
      </c>
      <c r="E230" s="12">
        <v>5</v>
      </c>
      <c r="F230" s="12">
        <v>1</v>
      </c>
      <c r="G230" s="12">
        <v>1</v>
      </c>
      <c r="H230" s="12">
        <v>1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2</v>
      </c>
      <c r="Q230" s="70">
        <f>F230*AO$4</f>
        <v>0</v>
      </c>
      <c r="R230" s="70">
        <f>G230*AP$4</f>
        <v>0.15</v>
      </c>
      <c r="S230" s="70">
        <f>H230*AQ$4</f>
        <v>0.21428571428571427</v>
      </c>
      <c r="T230" s="70">
        <f>I230*AR$4</f>
        <v>0</v>
      </c>
      <c r="U230" s="70">
        <f>J230*AS$4</f>
        <v>0</v>
      </c>
      <c r="V230" s="70">
        <f>K230*AT$4</f>
        <v>0</v>
      </c>
      <c r="W230" s="70">
        <f>L230*AU$4</f>
        <v>0</v>
      </c>
      <c r="X230" s="70">
        <f>M230*AV$4</f>
        <v>0</v>
      </c>
      <c r="Y230" s="70">
        <f>N230*AW$4</f>
        <v>0</v>
      </c>
      <c r="Z230" s="70">
        <f>O230*AX$4</f>
        <v>0</v>
      </c>
      <c r="AA230" s="70">
        <f>P230*AY$4</f>
        <v>0.1</v>
      </c>
      <c r="AB230" s="71">
        <f t="shared" si="15"/>
        <v>0.4642857142857143</v>
      </c>
      <c r="AC230" s="70">
        <f t="shared" si="16"/>
        <v>0.36428571428571427</v>
      </c>
      <c r="AD230" s="70">
        <f t="shared" si="17"/>
        <v>0.1</v>
      </c>
      <c r="AE230" s="70">
        <f t="shared" si="18"/>
        <v>0</v>
      </c>
      <c r="AF230" s="70">
        <f t="shared" si="19"/>
        <v>0</v>
      </c>
    </row>
    <row r="231" spans="1:32" s="3" customFormat="1" x14ac:dyDescent="0.25">
      <c r="A231" s="12" t="s">
        <v>1242</v>
      </c>
      <c r="B231" s="12">
        <v>3</v>
      </c>
      <c r="C231" s="12">
        <v>2</v>
      </c>
      <c r="D231" s="55">
        <v>42278</v>
      </c>
      <c r="E231" s="12">
        <v>6</v>
      </c>
      <c r="F231" s="12">
        <v>0</v>
      </c>
      <c r="G231" s="12">
        <v>2</v>
      </c>
      <c r="H231" s="12">
        <v>0</v>
      </c>
      <c r="I231" s="12">
        <v>0</v>
      </c>
      <c r="J231" s="12">
        <v>0</v>
      </c>
      <c r="K231" s="12">
        <v>1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70">
        <f>F231*AO$4</f>
        <v>0</v>
      </c>
      <c r="R231" s="70">
        <f>G231*AP$4</f>
        <v>0.3</v>
      </c>
      <c r="S231" s="70">
        <f>H231*AQ$4</f>
        <v>0</v>
      </c>
      <c r="T231" s="70">
        <f>I231*AR$4</f>
        <v>0</v>
      </c>
      <c r="U231" s="70">
        <f>J231*AS$4</f>
        <v>0</v>
      </c>
      <c r="V231" s="70">
        <f>K231*AT$4</f>
        <v>0.17499999999999999</v>
      </c>
      <c r="W231" s="70">
        <f>L231*AU$4</f>
        <v>0</v>
      </c>
      <c r="X231" s="70">
        <f>M231*AV$4</f>
        <v>0</v>
      </c>
      <c r="Y231" s="70">
        <f>N231*AW$4</f>
        <v>0</v>
      </c>
      <c r="Z231" s="70">
        <f>O231*AX$4</f>
        <v>0</v>
      </c>
      <c r="AA231" s="70">
        <f>P231*AY$4</f>
        <v>0</v>
      </c>
      <c r="AB231" s="71">
        <f t="shared" si="15"/>
        <v>0.47499999999999998</v>
      </c>
      <c r="AC231" s="70">
        <f t="shared" si="16"/>
        <v>0.3</v>
      </c>
      <c r="AD231" s="70">
        <f t="shared" si="17"/>
        <v>0</v>
      </c>
      <c r="AE231" s="70">
        <f t="shared" si="18"/>
        <v>0</v>
      </c>
      <c r="AF231" s="70">
        <f t="shared" si="19"/>
        <v>0.17499999999999999</v>
      </c>
    </row>
    <row r="232" spans="1:32" s="3" customFormat="1" x14ac:dyDescent="0.25">
      <c r="A232" s="12" t="s">
        <v>1242</v>
      </c>
      <c r="B232" s="12">
        <v>3</v>
      </c>
      <c r="C232" s="12">
        <v>2</v>
      </c>
      <c r="D232" s="55">
        <v>42278</v>
      </c>
      <c r="E232" s="12">
        <v>7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1</v>
      </c>
      <c r="L232" s="12">
        <v>0</v>
      </c>
      <c r="M232" s="12">
        <v>0</v>
      </c>
      <c r="N232" s="12">
        <v>0</v>
      </c>
      <c r="O232" s="12">
        <v>0</v>
      </c>
      <c r="P232" s="12">
        <v>2</v>
      </c>
      <c r="Q232" s="70">
        <f>F232*AO$4</f>
        <v>0</v>
      </c>
      <c r="R232" s="70">
        <f>G232*AP$4</f>
        <v>0</v>
      </c>
      <c r="S232" s="70">
        <f>H232*AQ$4</f>
        <v>0</v>
      </c>
      <c r="T232" s="70">
        <f>I232*AR$4</f>
        <v>0</v>
      </c>
      <c r="U232" s="70">
        <f>J232*AS$4</f>
        <v>0</v>
      </c>
      <c r="V232" s="70">
        <f>K232*AT$4</f>
        <v>0.17499999999999999</v>
      </c>
      <c r="W232" s="70">
        <f>L232*AU$4</f>
        <v>0</v>
      </c>
      <c r="X232" s="70">
        <f>M232*AV$4</f>
        <v>0</v>
      </c>
      <c r="Y232" s="70">
        <f>N232*AW$4</f>
        <v>0</v>
      </c>
      <c r="Z232" s="70">
        <f>O232*AX$4</f>
        <v>0</v>
      </c>
      <c r="AA232" s="70">
        <f>P232*AY$4</f>
        <v>0.1</v>
      </c>
      <c r="AB232" s="71">
        <f t="shared" si="15"/>
        <v>0.27500000000000002</v>
      </c>
      <c r="AC232" s="70">
        <f t="shared" si="16"/>
        <v>0</v>
      </c>
      <c r="AD232" s="70">
        <f t="shared" si="17"/>
        <v>0.1</v>
      </c>
      <c r="AE232" s="70">
        <f t="shared" si="18"/>
        <v>0</v>
      </c>
      <c r="AF232" s="70">
        <f t="shared" si="19"/>
        <v>0.17499999999999999</v>
      </c>
    </row>
    <row r="233" spans="1:32" s="3" customFormat="1" x14ac:dyDescent="0.25">
      <c r="A233" s="12" t="s">
        <v>1242</v>
      </c>
      <c r="B233" s="12">
        <v>3</v>
      </c>
      <c r="C233" s="12">
        <v>2</v>
      </c>
      <c r="D233" s="55">
        <v>42278</v>
      </c>
      <c r="E233" s="12">
        <v>8</v>
      </c>
      <c r="F233" s="12">
        <v>0</v>
      </c>
      <c r="G233" s="12">
        <v>5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</v>
      </c>
      <c r="N233" s="12">
        <v>0</v>
      </c>
      <c r="O233" s="12">
        <v>0</v>
      </c>
      <c r="P233" s="12">
        <v>0</v>
      </c>
      <c r="Q233" s="70">
        <f>F233*AO$4</f>
        <v>0</v>
      </c>
      <c r="R233" s="70">
        <f>G233*AP$4</f>
        <v>0.75</v>
      </c>
      <c r="S233" s="70">
        <f>H233*AQ$4</f>
        <v>0</v>
      </c>
      <c r="T233" s="70">
        <f>I233*AR$4</f>
        <v>0</v>
      </c>
      <c r="U233" s="70">
        <f>J233*AS$4</f>
        <v>0</v>
      </c>
      <c r="V233" s="70">
        <f>K233*AT$4</f>
        <v>0</v>
      </c>
      <c r="W233" s="70">
        <f>L233*AU$4</f>
        <v>0</v>
      </c>
      <c r="X233" s="70">
        <f>M233*AV$4</f>
        <v>0</v>
      </c>
      <c r="Y233" s="70">
        <f>N233*AW$4</f>
        <v>0</v>
      </c>
      <c r="Z233" s="70">
        <f>O233*AX$4</f>
        <v>0</v>
      </c>
      <c r="AA233" s="70">
        <f>P233*AY$4</f>
        <v>0</v>
      </c>
      <c r="AB233" s="71">
        <f t="shared" si="15"/>
        <v>0.75</v>
      </c>
      <c r="AC233" s="70">
        <f t="shared" si="16"/>
        <v>0.75</v>
      </c>
      <c r="AD233" s="70">
        <f t="shared" si="17"/>
        <v>0</v>
      </c>
      <c r="AE233" s="70">
        <f t="shared" si="18"/>
        <v>0</v>
      </c>
      <c r="AF233" s="70">
        <f t="shared" si="19"/>
        <v>0</v>
      </c>
    </row>
    <row r="234" spans="1:32" s="3" customFormat="1" x14ac:dyDescent="0.25">
      <c r="A234" s="12" t="s">
        <v>1242</v>
      </c>
      <c r="B234" s="12">
        <v>3</v>
      </c>
      <c r="C234" s="12">
        <v>2</v>
      </c>
      <c r="D234" s="55">
        <v>42278</v>
      </c>
      <c r="E234" s="12">
        <v>9</v>
      </c>
      <c r="F234" s="12">
        <v>0</v>
      </c>
      <c r="G234" s="12">
        <v>2</v>
      </c>
      <c r="H234" s="12">
        <v>0</v>
      </c>
      <c r="I234" s="12">
        <v>0</v>
      </c>
      <c r="J234" s="12">
        <v>0</v>
      </c>
      <c r="K234" s="12">
        <v>2</v>
      </c>
      <c r="L234" s="12">
        <v>0</v>
      </c>
      <c r="M234" s="12">
        <v>0</v>
      </c>
      <c r="N234" s="12">
        <v>0</v>
      </c>
      <c r="O234" s="12">
        <v>0</v>
      </c>
      <c r="P234" s="12">
        <v>1</v>
      </c>
      <c r="Q234" s="70">
        <f>F234*AO$4</f>
        <v>0</v>
      </c>
      <c r="R234" s="70">
        <f>G234*AP$4</f>
        <v>0.3</v>
      </c>
      <c r="S234" s="70">
        <f>H234*AQ$4</f>
        <v>0</v>
      </c>
      <c r="T234" s="70">
        <f>I234*AR$4</f>
        <v>0</v>
      </c>
      <c r="U234" s="70">
        <f>J234*AS$4</f>
        <v>0</v>
      </c>
      <c r="V234" s="70">
        <f>K234*AT$4</f>
        <v>0.35</v>
      </c>
      <c r="W234" s="70">
        <f>L234*AU$4</f>
        <v>0</v>
      </c>
      <c r="X234" s="70">
        <f>M234*AV$4</f>
        <v>0</v>
      </c>
      <c r="Y234" s="70">
        <f>N234*AW$4</f>
        <v>0</v>
      </c>
      <c r="Z234" s="70">
        <f>O234*AX$4</f>
        <v>0</v>
      </c>
      <c r="AA234" s="70">
        <f>P234*AY$4</f>
        <v>0.05</v>
      </c>
      <c r="AB234" s="71">
        <f t="shared" si="15"/>
        <v>0.7</v>
      </c>
      <c r="AC234" s="70">
        <f t="shared" si="16"/>
        <v>0.3</v>
      </c>
      <c r="AD234" s="70">
        <f t="shared" si="17"/>
        <v>0.05</v>
      </c>
      <c r="AE234" s="70">
        <f t="shared" si="18"/>
        <v>0</v>
      </c>
      <c r="AF234" s="70">
        <f t="shared" si="19"/>
        <v>0.35</v>
      </c>
    </row>
    <row r="235" spans="1:32" s="3" customFormat="1" x14ac:dyDescent="0.25">
      <c r="A235" s="12" t="s">
        <v>1242</v>
      </c>
      <c r="B235" s="12">
        <v>3</v>
      </c>
      <c r="C235" s="12">
        <v>2</v>
      </c>
      <c r="D235" s="55">
        <v>42278</v>
      </c>
      <c r="E235" s="12">
        <v>10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1</v>
      </c>
      <c r="L235" s="12">
        <v>0</v>
      </c>
      <c r="M235" s="12">
        <v>0</v>
      </c>
      <c r="N235" s="12">
        <v>0</v>
      </c>
      <c r="O235" s="12">
        <v>0</v>
      </c>
      <c r="P235" s="12">
        <v>1</v>
      </c>
      <c r="Q235" s="70">
        <f>F235*AO$4</f>
        <v>0</v>
      </c>
      <c r="R235" s="70">
        <f>G235*AP$4</f>
        <v>0</v>
      </c>
      <c r="S235" s="70">
        <f>H235*AQ$4</f>
        <v>0</v>
      </c>
      <c r="T235" s="70">
        <f>I235*AR$4</f>
        <v>0</v>
      </c>
      <c r="U235" s="70">
        <f>J235*AS$4</f>
        <v>0</v>
      </c>
      <c r="V235" s="70">
        <f>K235*AT$4</f>
        <v>0.17499999999999999</v>
      </c>
      <c r="W235" s="70">
        <f>L235*AU$4</f>
        <v>0</v>
      </c>
      <c r="X235" s="70">
        <f>M235*AV$4</f>
        <v>0</v>
      </c>
      <c r="Y235" s="70">
        <f>N235*AW$4</f>
        <v>0</v>
      </c>
      <c r="Z235" s="70">
        <f>O235*AX$4</f>
        <v>0</v>
      </c>
      <c r="AA235" s="70">
        <f>P235*AY$4</f>
        <v>0.05</v>
      </c>
      <c r="AB235" s="71">
        <f t="shared" si="15"/>
        <v>0.22499999999999998</v>
      </c>
      <c r="AC235" s="70">
        <f t="shared" si="16"/>
        <v>0</v>
      </c>
      <c r="AD235" s="70">
        <f t="shared" si="17"/>
        <v>0.05</v>
      </c>
      <c r="AE235" s="70">
        <f t="shared" si="18"/>
        <v>0</v>
      </c>
      <c r="AF235" s="70">
        <f t="shared" si="19"/>
        <v>0.17499999999999999</v>
      </c>
    </row>
    <row r="236" spans="1:32" s="3" customFormat="1" x14ac:dyDescent="0.25">
      <c r="A236" s="12" t="s">
        <v>1242</v>
      </c>
      <c r="B236" s="12">
        <v>3</v>
      </c>
      <c r="C236" s="12">
        <v>2</v>
      </c>
      <c r="D236" s="55">
        <v>42278</v>
      </c>
      <c r="E236" s="12">
        <v>11</v>
      </c>
      <c r="F236" s="12">
        <v>0</v>
      </c>
      <c r="G236" s="12">
        <v>2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2</v>
      </c>
      <c r="N236" s="12">
        <v>0</v>
      </c>
      <c r="O236" s="12">
        <v>1</v>
      </c>
      <c r="P236" s="12">
        <v>1</v>
      </c>
      <c r="Q236" s="70">
        <f>F236*AO$4</f>
        <v>0</v>
      </c>
      <c r="R236" s="70">
        <f>G236*AP$4</f>
        <v>0.3</v>
      </c>
      <c r="S236" s="70">
        <f>H236*AQ$4</f>
        <v>0</v>
      </c>
      <c r="T236" s="70">
        <f>I236*AR$4</f>
        <v>0</v>
      </c>
      <c r="U236" s="70">
        <f>J236*AS$4</f>
        <v>0</v>
      </c>
      <c r="V236" s="70">
        <f>K236*AT$4</f>
        <v>0</v>
      </c>
      <c r="W236" s="70">
        <f>L236*AU$4</f>
        <v>0</v>
      </c>
      <c r="X236" s="70">
        <f>M236*AV$4</f>
        <v>0</v>
      </c>
      <c r="Y236" s="70">
        <f>N236*AW$4</f>
        <v>0</v>
      </c>
      <c r="Z236" s="70">
        <f>O236*AX$4</f>
        <v>0.05</v>
      </c>
      <c r="AA236" s="70">
        <f>P236*AY$4</f>
        <v>0.05</v>
      </c>
      <c r="AB236" s="71">
        <f t="shared" si="15"/>
        <v>0.39999999999999997</v>
      </c>
      <c r="AC236" s="70">
        <f t="shared" si="16"/>
        <v>0.3</v>
      </c>
      <c r="AD236" s="70">
        <f t="shared" si="17"/>
        <v>0.1</v>
      </c>
      <c r="AE236" s="70">
        <f t="shared" si="18"/>
        <v>0</v>
      </c>
      <c r="AF236" s="70">
        <f t="shared" si="19"/>
        <v>0</v>
      </c>
    </row>
    <row r="237" spans="1:32" s="3" customFormat="1" x14ac:dyDescent="0.25">
      <c r="A237" s="12" t="s">
        <v>1242</v>
      </c>
      <c r="B237" s="12">
        <v>3</v>
      </c>
      <c r="C237" s="12">
        <v>2</v>
      </c>
      <c r="D237" s="55">
        <v>42278</v>
      </c>
      <c r="E237" s="12">
        <v>12</v>
      </c>
      <c r="F237" s="12">
        <v>1</v>
      </c>
      <c r="G237" s="12">
        <v>3</v>
      </c>
      <c r="H237" s="12">
        <v>0</v>
      </c>
      <c r="I237" s="12">
        <v>1</v>
      </c>
      <c r="J237" s="12">
        <v>2</v>
      </c>
      <c r="K237" s="12">
        <v>1</v>
      </c>
      <c r="L237" s="12">
        <v>2</v>
      </c>
      <c r="M237" s="12">
        <v>2</v>
      </c>
      <c r="N237" s="12">
        <v>0</v>
      </c>
      <c r="O237" s="12">
        <v>0</v>
      </c>
      <c r="P237" s="12">
        <v>0</v>
      </c>
      <c r="Q237" s="70">
        <f>F237*AO$4</f>
        <v>0</v>
      </c>
      <c r="R237" s="70">
        <f>G237*AP$4</f>
        <v>0.44999999999999996</v>
      </c>
      <c r="S237" s="70">
        <f>H237*AQ$4</f>
        <v>0</v>
      </c>
      <c r="T237" s="70">
        <f>I237*AR$4</f>
        <v>0</v>
      </c>
      <c r="U237" s="70">
        <f>J237*AS$4</f>
        <v>6.0606060606060608E-2</v>
      </c>
      <c r="V237" s="70">
        <f>K237*AT$4</f>
        <v>0.17499999999999999</v>
      </c>
      <c r="W237" s="70">
        <f>L237*AU$4</f>
        <v>1.8518518518518519</v>
      </c>
      <c r="X237" s="70">
        <f>M237*AV$4</f>
        <v>0</v>
      </c>
      <c r="Y237" s="70">
        <f>N237*AW$4</f>
        <v>0</v>
      </c>
      <c r="Z237" s="70">
        <f>O237*AX$4</f>
        <v>0</v>
      </c>
      <c r="AA237" s="70">
        <f>P237*AY$4</f>
        <v>0</v>
      </c>
      <c r="AB237" s="71">
        <f t="shared" si="15"/>
        <v>2.5374579124579126</v>
      </c>
      <c r="AC237" s="70">
        <f t="shared" si="16"/>
        <v>0.44999999999999996</v>
      </c>
      <c r="AD237" s="70">
        <f t="shared" si="17"/>
        <v>0</v>
      </c>
      <c r="AE237" s="70">
        <f t="shared" si="18"/>
        <v>1.8518518518518519</v>
      </c>
      <c r="AF237" s="70">
        <f t="shared" si="19"/>
        <v>0.2356060606060606</v>
      </c>
    </row>
    <row r="238" spans="1:32" s="3" customFormat="1" x14ac:dyDescent="0.25">
      <c r="A238" s="12" t="s">
        <v>1242</v>
      </c>
      <c r="B238" s="12">
        <v>3</v>
      </c>
      <c r="C238" s="12">
        <v>2</v>
      </c>
      <c r="D238" s="55">
        <v>42278</v>
      </c>
      <c r="E238" s="12">
        <v>13</v>
      </c>
      <c r="F238" s="12">
        <v>0</v>
      </c>
      <c r="G238" s="12">
        <v>0</v>
      </c>
      <c r="H238" s="12">
        <v>0</v>
      </c>
      <c r="I238" s="12">
        <v>0</v>
      </c>
      <c r="J238" s="12">
        <v>1</v>
      </c>
      <c r="K238" s="12">
        <v>0</v>
      </c>
      <c r="L238" s="12">
        <v>0</v>
      </c>
      <c r="M238" s="12">
        <v>1</v>
      </c>
      <c r="N238" s="12">
        <v>0</v>
      </c>
      <c r="O238" s="12">
        <v>0</v>
      </c>
      <c r="P238" s="12">
        <v>1</v>
      </c>
      <c r="Q238" s="70">
        <f>F238*AO$4</f>
        <v>0</v>
      </c>
      <c r="R238" s="70">
        <f>G238*AP$4</f>
        <v>0</v>
      </c>
      <c r="S238" s="70">
        <f>H238*AQ$4</f>
        <v>0</v>
      </c>
      <c r="T238" s="70">
        <f>I238*AR$4</f>
        <v>0</v>
      </c>
      <c r="U238" s="70">
        <f>J238*AS$4</f>
        <v>3.0303030303030304E-2</v>
      </c>
      <c r="V238" s="70">
        <f>K238*AT$4</f>
        <v>0</v>
      </c>
      <c r="W238" s="70">
        <f>L238*AU$4</f>
        <v>0</v>
      </c>
      <c r="X238" s="70">
        <f>M238*AV$4</f>
        <v>0</v>
      </c>
      <c r="Y238" s="70">
        <f>N238*AW$4</f>
        <v>0</v>
      </c>
      <c r="Z238" s="70">
        <f>O238*AX$4</f>
        <v>0</v>
      </c>
      <c r="AA238" s="70">
        <f>P238*AY$4</f>
        <v>0.05</v>
      </c>
      <c r="AB238" s="71">
        <f t="shared" si="15"/>
        <v>8.0303030303030307E-2</v>
      </c>
      <c r="AC238" s="70">
        <f t="shared" si="16"/>
        <v>0</v>
      </c>
      <c r="AD238" s="70">
        <f t="shared" si="17"/>
        <v>0.05</v>
      </c>
      <c r="AE238" s="70">
        <f t="shared" si="18"/>
        <v>0</v>
      </c>
      <c r="AF238" s="70">
        <f t="shared" si="19"/>
        <v>3.0303030303030304E-2</v>
      </c>
    </row>
    <row r="239" spans="1:32" s="3" customFormat="1" x14ac:dyDescent="0.25">
      <c r="A239" s="12" t="s">
        <v>1242</v>
      </c>
      <c r="B239" s="12">
        <v>3</v>
      </c>
      <c r="C239" s="12">
        <v>2</v>
      </c>
      <c r="D239" s="55">
        <v>42292</v>
      </c>
      <c r="E239" s="12">
        <v>1</v>
      </c>
      <c r="F239" s="12">
        <v>0</v>
      </c>
      <c r="G239" s="12">
        <v>3</v>
      </c>
      <c r="H239" s="12">
        <v>0</v>
      </c>
      <c r="I239" s="12">
        <v>0</v>
      </c>
      <c r="J239" s="12">
        <v>1</v>
      </c>
      <c r="K239" s="12">
        <v>3</v>
      </c>
      <c r="L239" s="12">
        <v>0</v>
      </c>
      <c r="M239" s="12">
        <v>0</v>
      </c>
      <c r="N239" s="12">
        <v>0</v>
      </c>
      <c r="O239" s="12">
        <v>1</v>
      </c>
      <c r="P239" s="12">
        <v>1</v>
      </c>
      <c r="Q239" s="70">
        <f>F239*AO$4</f>
        <v>0</v>
      </c>
      <c r="R239" s="70">
        <f>G239*AP$4</f>
        <v>0.44999999999999996</v>
      </c>
      <c r="S239" s="70">
        <f>H239*AQ$4</f>
        <v>0</v>
      </c>
      <c r="T239" s="70">
        <f>I239*AR$4</f>
        <v>0</v>
      </c>
      <c r="U239" s="70">
        <f>J239*AS$4</f>
        <v>3.0303030303030304E-2</v>
      </c>
      <c r="V239" s="70">
        <f>K239*AT$4</f>
        <v>0.52499999999999991</v>
      </c>
      <c r="W239" s="70">
        <f>L239*AU$4</f>
        <v>0</v>
      </c>
      <c r="X239" s="70">
        <f>M239*AV$4</f>
        <v>0</v>
      </c>
      <c r="Y239" s="70">
        <f>N239*AW$4</f>
        <v>0</v>
      </c>
      <c r="Z239" s="70">
        <f>O239*AX$4</f>
        <v>0.05</v>
      </c>
      <c r="AA239" s="70">
        <f>P239*AY$4</f>
        <v>0.05</v>
      </c>
      <c r="AB239" s="71">
        <f t="shared" si="15"/>
        <v>1.1053030303030302</v>
      </c>
      <c r="AC239" s="70">
        <f t="shared" si="16"/>
        <v>0.44999999999999996</v>
      </c>
      <c r="AD239" s="70">
        <f t="shared" si="17"/>
        <v>0.1</v>
      </c>
      <c r="AE239" s="70">
        <f t="shared" si="18"/>
        <v>0</v>
      </c>
      <c r="AF239" s="70">
        <f t="shared" si="19"/>
        <v>0.55530303030303019</v>
      </c>
    </row>
    <row r="240" spans="1:32" s="3" customFormat="1" x14ac:dyDescent="0.25">
      <c r="A240" s="12" t="s">
        <v>1242</v>
      </c>
      <c r="B240" s="12">
        <v>3</v>
      </c>
      <c r="C240" s="12">
        <v>2</v>
      </c>
      <c r="D240" s="55">
        <v>42292</v>
      </c>
      <c r="E240" s="12">
        <v>2</v>
      </c>
      <c r="F240" s="12">
        <v>0</v>
      </c>
      <c r="G240" s="12">
        <v>5</v>
      </c>
      <c r="H240" s="12">
        <v>0</v>
      </c>
      <c r="I240" s="12">
        <v>0</v>
      </c>
      <c r="J240" s="12">
        <v>0</v>
      </c>
      <c r="K240" s="12">
        <v>1</v>
      </c>
      <c r="L240" s="12">
        <v>0</v>
      </c>
      <c r="M240" s="12">
        <v>1</v>
      </c>
      <c r="N240" s="12">
        <v>0</v>
      </c>
      <c r="O240" s="12">
        <v>3</v>
      </c>
      <c r="P240" s="12">
        <v>1</v>
      </c>
      <c r="Q240" s="70">
        <f>F240*AO$4</f>
        <v>0</v>
      </c>
      <c r="R240" s="70">
        <f>G240*AP$4</f>
        <v>0.75</v>
      </c>
      <c r="S240" s="70">
        <f>H240*AQ$4</f>
        <v>0</v>
      </c>
      <c r="T240" s="70">
        <f>I240*AR$4</f>
        <v>0</v>
      </c>
      <c r="U240" s="70">
        <f>J240*AS$4</f>
        <v>0</v>
      </c>
      <c r="V240" s="70">
        <f>K240*AT$4</f>
        <v>0.17499999999999999</v>
      </c>
      <c r="W240" s="70">
        <f>L240*AU$4</f>
        <v>0</v>
      </c>
      <c r="X240" s="70">
        <f>M240*AV$4</f>
        <v>0</v>
      </c>
      <c r="Y240" s="70">
        <f>N240*AW$4</f>
        <v>0</v>
      </c>
      <c r="Z240" s="70">
        <f>O240*AX$4</f>
        <v>0.15000000000000002</v>
      </c>
      <c r="AA240" s="70">
        <f>P240*AY$4</f>
        <v>0.05</v>
      </c>
      <c r="AB240" s="71">
        <f t="shared" si="15"/>
        <v>1.1250000000000002</v>
      </c>
      <c r="AC240" s="70">
        <f t="shared" si="16"/>
        <v>0.75</v>
      </c>
      <c r="AD240" s="70">
        <f t="shared" si="17"/>
        <v>0.2</v>
      </c>
      <c r="AE240" s="70">
        <f t="shared" si="18"/>
        <v>0</v>
      </c>
      <c r="AF240" s="70">
        <f t="shared" si="19"/>
        <v>0.17499999999999999</v>
      </c>
    </row>
    <row r="241" spans="1:32" s="3" customFormat="1" x14ac:dyDescent="0.25">
      <c r="A241" s="12" t="s">
        <v>1242</v>
      </c>
      <c r="B241" s="12">
        <v>3</v>
      </c>
      <c r="C241" s="12">
        <v>2</v>
      </c>
      <c r="D241" s="55">
        <v>42292</v>
      </c>
      <c r="E241" s="12">
        <v>3</v>
      </c>
      <c r="F241" s="12">
        <v>0</v>
      </c>
      <c r="G241" s="12">
        <v>3</v>
      </c>
      <c r="H241" s="12">
        <v>0</v>
      </c>
      <c r="I241" s="12">
        <v>0</v>
      </c>
      <c r="J241" s="12">
        <v>1</v>
      </c>
      <c r="K241" s="12">
        <v>5</v>
      </c>
      <c r="L241" s="12">
        <v>2</v>
      </c>
      <c r="M241" s="12">
        <v>0</v>
      </c>
      <c r="N241" s="12">
        <v>0</v>
      </c>
      <c r="O241" s="12">
        <v>0</v>
      </c>
      <c r="P241" s="12">
        <v>1</v>
      </c>
      <c r="Q241" s="70">
        <f>F241*AO$4</f>
        <v>0</v>
      </c>
      <c r="R241" s="70">
        <f>G241*AP$4</f>
        <v>0.44999999999999996</v>
      </c>
      <c r="S241" s="70">
        <f>H241*AQ$4</f>
        <v>0</v>
      </c>
      <c r="T241" s="70">
        <f>I241*AR$4</f>
        <v>0</v>
      </c>
      <c r="U241" s="70">
        <f>J241*AS$4</f>
        <v>3.0303030303030304E-2</v>
      </c>
      <c r="V241" s="70">
        <f>K241*AT$4</f>
        <v>0.875</v>
      </c>
      <c r="W241" s="70">
        <f>L241*AU$4</f>
        <v>1.8518518518518519</v>
      </c>
      <c r="X241" s="70">
        <f>M241*AV$4</f>
        <v>0</v>
      </c>
      <c r="Y241" s="70">
        <f>N241*AW$4</f>
        <v>0</v>
      </c>
      <c r="Z241" s="70">
        <f>O241*AX$4</f>
        <v>0</v>
      </c>
      <c r="AA241" s="70">
        <f>P241*AY$4</f>
        <v>0.05</v>
      </c>
      <c r="AB241" s="71">
        <f t="shared" si="15"/>
        <v>3.2571548821548819</v>
      </c>
      <c r="AC241" s="70">
        <f t="shared" si="16"/>
        <v>0.44999999999999996</v>
      </c>
      <c r="AD241" s="70">
        <f t="shared" si="17"/>
        <v>0.05</v>
      </c>
      <c r="AE241" s="70">
        <f t="shared" si="18"/>
        <v>1.8518518518518519</v>
      </c>
      <c r="AF241" s="70">
        <f t="shared" si="19"/>
        <v>0.90530303030303028</v>
      </c>
    </row>
    <row r="242" spans="1:32" s="3" customFormat="1" x14ac:dyDescent="0.25">
      <c r="A242" s="12" t="s">
        <v>1242</v>
      </c>
      <c r="B242" s="12">
        <v>3</v>
      </c>
      <c r="C242" s="12">
        <v>2</v>
      </c>
      <c r="D242" s="55">
        <v>42292</v>
      </c>
      <c r="E242" s="12">
        <v>4</v>
      </c>
      <c r="F242" s="12">
        <v>0</v>
      </c>
      <c r="G242" s="12">
        <v>5</v>
      </c>
      <c r="H242" s="12">
        <v>0</v>
      </c>
      <c r="I242" s="12">
        <v>0</v>
      </c>
      <c r="J242" s="12">
        <v>2</v>
      </c>
      <c r="K242" s="12">
        <v>4</v>
      </c>
      <c r="L242" s="12">
        <v>1</v>
      </c>
      <c r="M242" s="12">
        <v>0</v>
      </c>
      <c r="N242" s="12">
        <v>0</v>
      </c>
      <c r="O242" s="12">
        <v>0</v>
      </c>
      <c r="P242" s="12">
        <v>2</v>
      </c>
      <c r="Q242" s="70">
        <f>F242*AO$4</f>
        <v>0</v>
      </c>
      <c r="R242" s="70">
        <f>G242*AP$4</f>
        <v>0.75</v>
      </c>
      <c r="S242" s="70">
        <f>H242*AQ$4</f>
        <v>0</v>
      </c>
      <c r="T242" s="70">
        <f>I242*AR$4</f>
        <v>0</v>
      </c>
      <c r="U242" s="70">
        <f>J242*AS$4</f>
        <v>6.0606060606060608E-2</v>
      </c>
      <c r="V242" s="70">
        <f>K242*AT$4</f>
        <v>0.7</v>
      </c>
      <c r="W242" s="70">
        <f>L242*AU$4</f>
        <v>0.92592592592592593</v>
      </c>
      <c r="X242" s="70">
        <f>M242*AV$4</f>
        <v>0</v>
      </c>
      <c r="Y242" s="70">
        <f>N242*AW$4</f>
        <v>0</v>
      </c>
      <c r="Z242" s="70">
        <f>O242*AX$4</f>
        <v>0</v>
      </c>
      <c r="AA242" s="70">
        <f>P242*AY$4</f>
        <v>0.1</v>
      </c>
      <c r="AB242" s="71">
        <f t="shared" si="15"/>
        <v>2.5365319865319864</v>
      </c>
      <c r="AC242" s="70">
        <f t="shared" si="16"/>
        <v>0.75</v>
      </c>
      <c r="AD242" s="70">
        <f t="shared" si="17"/>
        <v>0.1</v>
      </c>
      <c r="AE242" s="70">
        <f t="shared" si="18"/>
        <v>0.92592592592592593</v>
      </c>
      <c r="AF242" s="70">
        <f t="shared" si="19"/>
        <v>0.76060606060606051</v>
      </c>
    </row>
    <row r="243" spans="1:32" s="3" customFormat="1" x14ac:dyDescent="0.25">
      <c r="A243" s="12" t="s">
        <v>1242</v>
      </c>
      <c r="B243" s="12">
        <v>3</v>
      </c>
      <c r="C243" s="12">
        <v>2</v>
      </c>
      <c r="D243" s="55">
        <v>42292</v>
      </c>
      <c r="E243" s="12">
        <v>5</v>
      </c>
      <c r="F243" s="12">
        <v>0</v>
      </c>
      <c r="G243" s="12">
        <v>0</v>
      </c>
      <c r="H243" s="12">
        <v>4</v>
      </c>
      <c r="I243" s="12">
        <v>0</v>
      </c>
      <c r="J243" s="12">
        <v>1</v>
      </c>
      <c r="K243" s="12">
        <v>3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70">
        <f>F243*AO$4</f>
        <v>0</v>
      </c>
      <c r="R243" s="70">
        <f>G243*AP$4</f>
        <v>0</v>
      </c>
      <c r="S243" s="70">
        <f>H243*AQ$4</f>
        <v>0.8571428571428571</v>
      </c>
      <c r="T243" s="70">
        <f>I243*AR$4</f>
        <v>0</v>
      </c>
      <c r="U243" s="70">
        <f>J243*AS$4</f>
        <v>3.0303030303030304E-2</v>
      </c>
      <c r="V243" s="70">
        <f>K243*AT$4</f>
        <v>0.52499999999999991</v>
      </c>
      <c r="W243" s="70">
        <f>L243*AU$4</f>
        <v>0</v>
      </c>
      <c r="X243" s="70">
        <f>M243*AV$4</f>
        <v>0</v>
      </c>
      <c r="Y243" s="70">
        <f>N243*AW$4</f>
        <v>0</v>
      </c>
      <c r="Z243" s="70">
        <f>O243*AX$4</f>
        <v>0</v>
      </c>
      <c r="AA243" s="70">
        <f>P243*AY$4</f>
        <v>0</v>
      </c>
      <c r="AB243" s="71">
        <f t="shared" si="15"/>
        <v>1.4124458874458874</v>
      </c>
      <c r="AC243" s="70">
        <f t="shared" si="16"/>
        <v>0.8571428571428571</v>
      </c>
      <c r="AD243" s="70">
        <f t="shared" si="17"/>
        <v>0</v>
      </c>
      <c r="AE243" s="70">
        <f t="shared" si="18"/>
        <v>0</v>
      </c>
      <c r="AF243" s="70">
        <f t="shared" si="19"/>
        <v>0.55530303030303019</v>
      </c>
    </row>
    <row r="244" spans="1:32" s="3" customFormat="1" x14ac:dyDescent="0.25">
      <c r="A244" s="12" t="s">
        <v>1242</v>
      </c>
      <c r="B244" s="12">
        <v>3</v>
      </c>
      <c r="C244" s="12">
        <v>2</v>
      </c>
      <c r="D244" s="55">
        <v>42292</v>
      </c>
      <c r="E244" s="12">
        <v>6</v>
      </c>
      <c r="F244" s="12">
        <v>0</v>
      </c>
      <c r="G244" s="12">
        <v>1</v>
      </c>
      <c r="H244" s="12">
        <v>0</v>
      </c>
      <c r="I244" s="12">
        <v>1</v>
      </c>
      <c r="J244" s="12">
        <v>0</v>
      </c>
      <c r="K244" s="12">
        <v>1</v>
      </c>
      <c r="L244" s="12">
        <v>0</v>
      </c>
      <c r="M244" s="12">
        <v>0</v>
      </c>
      <c r="N244" s="12">
        <v>0</v>
      </c>
      <c r="O244" s="12">
        <v>1</v>
      </c>
      <c r="P244" s="12">
        <v>5</v>
      </c>
      <c r="Q244" s="70">
        <f>F244*AO$4</f>
        <v>0</v>
      </c>
      <c r="R244" s="70">
        <f>G244*AP$4</f>
        <v>0.15</v>
      </c>
      <c r="S244" s="70">
        <f>H244*AQ$4</f>
        <v>0</v>
      </c>
      <c r="T244" s="70">
        <f>I244*AR$4</f>
        <v>0</v>
      </c>
      <c r="U244" s="70">
        <f>J244*AS$4</f>
        <v>0</v>
      </c>
      <c r="V244" s="70">
        <f>K244*AT$4</f>
        <v>0.17499999999999999</v>
      </c>
      <c r="W244" s="70">
        <f>L244*AU$4</f>
        <v>0</v>
      </c>
      <c r="X244" s="70">
        <f>M244*AV$4</f>
        <v>0</v>
      </c>
      <c r="Y244" s="70">
        <f>N244*AW$4</f>
        <v>0</v>
      </c>
      <c r="Z244" s="70">
        <f>O244*AX$4</f>
        <v>0.05</v>
      </c>
      <c r="AA244" s="70">
        <f>P244*AY$4</f>
        <v>0.25</v>
      </c>
      <c r="AB244" s="71">
        <f t="shared" si="15"/>
        <v>0.625</v>
      </c>
      <c r="AC244" s="70">
        <f t="shared" si="16"/>
        <v>0.15</v>
      </c>
      <c r="AD244" s="70">
        <f t="shared" si="17"/>
        <v>0.3</v>
      </c>
      <c r="AE244" s="70">
        <f t="shared" si="18"/>
        <v>0</v>
      </c>
      <c r="AF244" s="70">
        <f t="shared" si="19"/>
        <v>0.17499999999999999</v>
      </c>
    </row>
    <row r="245" spans="1:32" s="3" customFormat="1" x14ac:dyDescent="0.25">
      <c r="A245" s="12" t="s">
        <v>1242</v>
      </c>
      <c r="B245" s="12">
        <v>3</v>
      </c>
      <c r="C245" s="12">
        <v>2</v>
      </c>
      <c r="D245" s="55">
        <v>42292</v>
      </c>
      <c r="E245" s="12">
        <v>7</v>
      </c>
      <c r="F245" s="12">
        <v>0</v>
      </c>
      <c r="G245" s="12">
        <v>1</v>
      </c>
      <c r="H245" s="12">
        <v>0</v>
      </c>
      <c r="I245" s="12">
        <v>0</v>
      </c>
      <c r="J245" s="12">
        <v>1</v>
      </c>
      <c r="K245" s="12">
        <v>1</v>
      </c>
      <c r="L245" s="12">
        <v>4</v>
      </c>
      <c r="M245" s="12">
        <v>0</v>
      </c>
      <c r="N245" s="12">
        <v>0</v>
      </c>
      <c r="O245" s="12">
        <v>1</v>
      </c>
      <c r="P245" s="12">
        <v>0</v>
      </c>
      <c r="Q245" s="70">
        <f>F245*AO$4</f>
        <v>0</v>
      </c>
      <c r="R245" s="70">
        <f>G245*AP$4</f>
        <v>0.15</v>
      </c>
      <c r="S245" s="70">
        <f>H245*AQ$4</f>
        <v>0</v>
      </c>
      <c r="T245" s="70">
        <f>I245*AR$4</f>
        <v>0</v>
      </c>
      <c r="U245" s="70">
        <f>J245*AS$4</f>
        <v>3.0303030303030304E-2</v>
      </c>
      <c r="V245" s="70">
        <f>K245*AT$4</f>
        <v>0.17499999999999999</v>
      </c>
      <c r="W245" s="70">
        <f>L245*AU$4</f>
        <v>3.7037037037037037</v>
      </c>
      <c r="X245" s="70">
        <f>M245*AV$4</f>
        <v>0</v>
      </c>
      <c r="Y245" s="70">
        <f>N245*AW$4</f>
        <v>0</v>
      </c>
      <c r="Z245" s="70">
        <f>O245*AX$4</f>
        <v>0.05</v>
      </c>
      <c r="AA245" s="70">
        <f>P245*AY$4</f>
        <v>0</v>
      </c>
      <c r="AB245" s="71">
        <f t="shared" si="15"/>
        <v>4.1090067340067336</v>
      </c>
      <c r="AC245" s="70">
        <f t="shared" si="16"/>
        <v>0.15</v>
      </c>
      <c r="AD245" s="70">
        <f t="shared" si="17"/>
        <v>0.05</v>
      </c>
      <c r="AE245" s="70">
        <f t="shared" si="18"/>
        <v>3.7037037037037037</v>
      </c>
      <c r="AF245" s="70">
        <f t="shared" si="19"/>
        <v>0.20530303030303029</v>
      </c>
    </row>
    <row r="246" spans="1:32" s="3" customFormat="1" x14ac:dyDescent="0.25">
      <c r="A246" s="12" t="s">
        <v>1242</v>
      </c>
      <c r="B246" s="12">
        <v>3</v>
      </c>
      <c r="C246" s="12">
        <v>2</v>
      </c>
      <c r="D246" s="55">
        <v>42292</v>
      </c>
      <c r="E246" s="12">
        <v>8</v>
      </c>
      <c r="F246" s="12">
        <v>0</v>
      </c>
      <c r="G246" s="12">
        <v>1</v>
      </c>
      <c r="H246" s="12">
        <v>1</v>
      </c>
      <c r="I246" s="12">
        <v>0</v>
      </c>
      <c r="J246" s="12">
        <v>2</v>
      </c>
      <c r="K246" s="12">
        <v>4</v>
      </c>
      <c r="L246" s="12">
        <v>1</v>
      </c>
      <c r="M246" s="12">
        <v>1</v>
      </c>
      <c r="N246" s="12">
        <v>1</v>
      </c>
      <c r="O246" s="12">
        <v>1</v>
      </c>
      <c r="P246" s="12">
        <v>3</v>
      </c>
      <c r="Q246" s="70">
        <f>F246*AO$4</f>
        <v>0</v>
      </c>
      <c r="R246" s="70">
        <f>G246*AP$4</f>
        <v>0.15</v>
      </c>
      <c r="S246" s="70">
        <f>H246*AQ$4</f>
        <v>0.21428571428571427</v>
      </c>
      <c r="T246" s="70">
        <f>I246*AR$4</f>
        <v>0</v>
      </c>
      <c r="U246" s="70">
        <f>J246*AS$4</f>
        <v>6.0606060606060608E-2</v>
      </c>
      <c r="V246" s="70">
        <f>K246*AT$4</f>
        <v>0.7</v>
      </c>
      <c r="W246" s="70">
        <f>L246*AU$4</f>
        <v>0.92592592592592593</v>
      </c>
      <c r="X246" s="70">
        <f>M246*AV$4</f>
        <v>0</v>
      </c>
      <c r="Y246" s="70">
        <f>N246*AW$4</f>
        <v>0</v>
      </c>
      <c r="Z246" s="70">
        <f>O246*AX$4</f>
        <v>0.05</v>
      </c>
      <c r="AA246" s="70">
        <f>P246*AY$4</f>
        <v>0.15000000000000002</v>
      </c>
      <c r="AB246" s="71">
        <f t="shared" si="15"/>
        <v>2.2508177008177004</v>
      </c>
      <c r="AC246" s="70">
        <f t="shared" si="16"/>
        <v>0.36428571428571427</v>
      </c>
      <c r="AD246" s="70">
        <f t="shared" si="17"/>
        <v>0.2</v>
      </c>
      <c r="AE246" s="70">
        <f t="shared" si="18"/>
        <v>0.92592592592592593</v>
      </c>
      <c r="AF246" s="70">
        <f t="shared" si="19"/>
        <v>0.76060606060606051</v>
      </c>
    </row>
    <row r="247" spans="1:32" s="3" customFormat="1" x14ac:dyDescent="0.25">
      <c r="A247" s="12" t="s">
        <v>1242</v>
      </c>
      <c r="B247" s="12">
        <v>3</v>
      </c>
      <c r="C247" s="12">
        <v>2</v>
      </c>
      <c r="D247" s="55">
        <v>42292</v>
      </c>
      <c r="E247" s="12">
        <v>9</v>
      </c>
      <c r="F247" s="12">
        <v>0</v>
      </c>
      <c r="G247" s="12">
        <v>2</v>
      </c>
      <c r="H247" s="12">
        <v>0</v>
      </c>
      <c r="I247" s="12">
        <v>2</v>
      </c>
      <c r="J247" s="12">
        <v>1</v>
      </c>
      <c r="K247" s="12">
        <v>0</v>
      </c>
      <c r="L247" s="12">
        <v>0</v>
      </c>
      <c r="M247" s="12">
        <v>1</v>
      </c>
      <c r="N247" s="12">
        <v>0</v>
      </c>
      <c r="O247" s="12">
        <v>0</v>
      </c>
      <c r="P247" s="12">
        <v>0</v>
      </c>
      <c r="Q247" s="70">
        <f>F247*AO$4</f>
        <v>0</v>
      </c>
      <c r="R247" s="70">
        <f>G247*AP$4</f>
        <v>0.3</v>
      </c>
      <c r="S247" s="70">
        <f>H247*AQ$4</f>
        <v>0</v>
      </c>
      <c r="T247" s="70">
        <f>I247*AR$4</f>
        <v>0</v>
      </c>
      <c r="U247" s="70">
        <f>J247*AS$4</f>
        <v>3.0303030303030304E-2</v>
      </c>
      <c r="V247" s="70">
        <f>K247*AT$4</f>
        <v>0</v>
      </c>
      <c r="W247" s="70">
        <f>L247*AU$4</f>
        <v>0</v>
      </c>
      <c r="X247" s="70">
        <f>M247*AV$4</f>
        <v>0</v>
      </c>
      <c r="Y247" s="70">
        <f>N247*AW$4</f>
        <v>0</v>
      </c>
      <c r="Z247" s="70">
        <f>O247*AX$4</f>
        <v>0</v>
      </c>
      <c r="AA247" s="70">
        <f>P247*AY$4</f>
        <v>0</v>
      </c>
      <c r="AB247" s="71">
        <f t="shared" si="15"/>
        <v>0.33030303030303032</v>
      </c>
      <c r="AC247" s="70">
        <f t="shared" si="16"/>
        <v>0.3</v>
      </c>
      <c r="AD247" s="70">
        <f t="shared" si="17"/>
        <v>0</v>
      </c>
      <c r="AE247" s="70">
        <f t="shared" si="18"/>
        <v>0</v>
      </c>
      <c r="AF247" s="70">
        <f t="shared" si="19"/>
        <v>3.0303030303030304E-2</v>
      </c>
    </row>
    <row r="248" spans="1:32" s="3" customFormat="1" x14ac:dyDescent="0.25">
      <c r="A248" s="12" t="s">
        <v>1242</v>
      </c>
      <c r="B248" s="12">
        <v>3</v>
      </c>
      <c r="C248" s="12">
        <v>2</v>
      </c>
      <c r="D248" s="55">
        <v>42292</v>
      </c>
      <c r="E248" s="12">
        <v>10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4</v>
      </c>
      <c r="L248" s="12">
        <v>0</v>
      </c>
      <c r="M248" s="12">
        <v>0</v>
      </c>
      <c r="N248" s="12">
        <v>0</v>
      </c>
      <c r="O248" s="12">
        <v>0</v>
      </c>
      <c r="P248" s="12">
        <v>7</v>
      </c>
      <c r="Q248" s="70">
        <f>F248*AO$4</f>
        <v>0</v>
      </c>
      <c r="R248" s="70">
        <f>G248*AP$4</f>
        <v>0</v>
      </c>
      <c r="S248" s="70">
        <f>H248*AQ$4</f>
        <v>0</v>
      </c>
      <c r="T248" s="70">
        <f>I248*AR$4</f>
        <v>0</v>
      </c>
      <c r="U248" s="70">
        <f>J248*AS$4</f>
        <v>0</v>
      </c>
      <c r="V248" s="70">
        <f>K248*AT$4</f>
        <v>0.7</v>
      </c>
      <c r="W248" s="70">
        <f>L248*AU$4</f>
        <v>0</v>
      </c>
      <c r="X248" s="70">
        <f>M248*AV$4</f>
        <v>0</v>
      </c>
      <c r="Y248" s="70">
        <f>N248*AW$4</f>
        <v>0</v>
      </c>
      <c r="Z248" s="70">
        <f>O248*AX$4</f>
        <v>0</v>
      </c>
      <c r="AA248" s="70">
        <f>P248*AY$4</f>
        <v>0.35000000000000003</v>
      </c>
      <c r="AB248" s="71">
        <f t="shared" si="15"/>
        <v>1.05</v>
      </c>
      <c r="AC248" s="70">
        <f t="shared" si="16"/>
        <v>0</v>
      </c>
      <c r="AD248" s="70">
        <f t="shared" si="17"/>
        <v>0.35000000000000003</v>
      </c>
      <c r="AE248" s="70">
        <f t="shared" si="18"/>
        <v>0</v>
      </c>
      <c r="AF248" s="70">
        <f t="shared" si="19"/>
        <v>0.7</v>
      </c>
    </row>
    <row r="249" spans="1:32" s="3" customFormat="1" x14ac:dyDescent="0.25">
      <c r="A249" s="12" t="s">
        <v>1242</v>
      </c>
      <c r="B249" s="12">
        <v>3</v>
      </c>
      <c r="C249" s="12">
        <v>2</v>
      </c>
      <c r="D249" s="55">
        <v>42292</v>
      </c>
      <c r="E249" s="12">
        <v>11</v>
      </c>
      <c r="F249" s="12">
        <v>0</v>
      </c>
      <c r="G249" s="12">
        <v>1</v>
      </c>
      <c r="H249" s="12">
        <v>1</v>
      </c>
      <c r="I249" s="12">
        <v>1</v>
      </c>
      <c r="J249" s="12">
        <v>0</v>
      </c>
      <c r="K249" s="12">
        <v>1</v>
      </c>
      <c r="L249" s="12">
        <v>0</v>
      </c>
      <c r="M249" s="12">
        <v>4</v>
      </c>
      <c r="N249" s="12">
        <v>0</v>
      </c>
      <c r="O249" s="12">
        <v>0</v>
      </c>
      <c r="P249" s="12">
        <v>4</v>
      </c>
      <c r="Q249" s="70">
        <f>F249*AO$4</f>
        <v>0</v>
      </c>
      <c r="R249" s="70">
        <f>G249*AP$4</f>
        <v>0.15</v>
      </c>
      <c r="S249" s="70">
        <f>H249*AQ$4</f>
        <v>0.21428571428571427</v>
      </c>
      <c r="T249" s="70">
        <f>I249*AR$4</f>
        <v>0</v>
      </c>
      <c r="U249" s="70">
        <f>J249*AS$4</f>
        <v>0</v>
      </c>
      <c r="V249" s="70">
        <f>K249*AT$4</f>
        <v>0.17499999999999999</v>
      </c>
      <c r="W249" s="70">
        <f>L249*AU$4</f>
        <v>0</v>
      </c>
      <c r="X249" s="70">
        <f>M249*AV$4</f>
        <v>0</v>
      </c>
      <c r="Y249" s="70">
        <f>N249*AW$4</f>
        <v>0</v>
      </c>
      <c r="Z249" s="70">
        <f>O249*AX$4</f>
        <v>0</v>
      </c>
      <c r="AA249" s="70">
        <f>P249*AY$4</f>
        <v>0.2</v>
      </c>
      <c r="AB249" s="71">
        <f t="shared" si="15"/>
        <v>0.73928571428571432</v>
      </c>
      <c r="AC249" s="70">
        <f t="shared" si="16"/>
        <v>0.36428571428571427</v>
      </c>
      <c r="AD249" s="70">
        <f t="shared" si="17"/>
        <v>0.2</v>
      </c>
      <c r="AE249" s="70">
        <f t="shared" si="18"/>
        <v>0</v>
      </c>
      <c r="AF249" s="70">
        <f t="shared" si="19"/>
        <v>0.17499999999999999</v>
      </c>
    </row>
    <row r="250" spans="1:32" s="3" customFormat="1" x14ac:dyDescent="0.25">
      <c r="A250" s="12" t="s">
        <v>1242</v>
      </c>
      <c r="B250" s="12">
        <v>3</v>
      </c>
      <c r="C250" s="12">
        <v>2</v>
      </c>
      <c r="D250" s="55">
        <v>42292</v>
      </c>
      <c r="E250" s="12">
        <v>12</v>
      </c>
      <c r="F250" s="12">
        <v>0</v>
      </c>
      <c r="G250" s="12">
        <v>4</v>
      </c>
      <c r="H250" s="12">
        <v>0</v>
      </c>
      <c r="I250" s="12">
        <v>0</v>
      </c>
      <c r="J250" s="12">
        <v>2</v>
      </c>
      <c r="K250" s="12">
        <v>1</v>
      </c>
      <c r="L250" s="12">
        <v>0</v>
      </c>
      <c r="M250" s="12">
        <v>0</v>
      </c>
      <c r="N250" s="12">
        <v>1</v>
      </c>
      <c r="O250" s="12">
        <v>2</v>
      </c>
      <c r="P250" s="12">
        <v>4</v>
      </c>
      <c r="Q250" s="70">
        <f>F250*AO$4</f>
        <v>0</v>
      </c>
      <c r="R250" s="70">
        <f>G250*AP$4</f>
        <v>0.6</v>
      </c>
      <c r="S250" s="70">
        <f>H250*AQ$4</f>
        <v>0</v>
      </c>
      <c r="T250" s="70">
        <f>I250*AR$4</f>
        <v>0</v>
      </c>
      <c r="U250" s="70">
        <f>J250*AS$4</f>
        <v>6.0606060606060608E-2</v>
      </c>
      <c r="V250" s="70">
        <f>K250*AT$4</f>
        <v>0.17499999999999999</v>
      </c>
      <c r="W250" s="70">
        <f>L250*AU$4</f>
        <v>0</v>
      </c>
      <c r="X250" s="70">
        <f>M250*AV$4</f>
        <v>0</v>
      </c>
      <c r="Y250" s="70">
        <f>N250*AW$4</f>
        <v>0</v>
      </c>
      <c r="Z250" s="70">
        <f>O250*AX$4</f>
        <v>0.1</v>
      </c>
      <c r="AA250" s="70">
        <f>P250*AY$4</f>
        <v>0.2</v>
      </c>
      <c r="AB250" s="71">
        <f t="shared" si="15"/>
        <v>1.1356060606060607</v>
      </c>
      <c r="AC250" s="70">
        <f t="shared" si="16"/>
        <v>0.6</v>
      </c>
      <c r="AD250" s="70">
        <f t="shared" si="17"/>
        <v>0.30000000000000004</v>
      </c>
      <c r="AE250" s="70">
        <f t="shared" si="18"/>
        <v>0</v>
      </c>
      <c r="AF250" s="70">
        <f t="shared" si="19"/>
        <v>0.2356060606060606</v>
      </c>
    </row>
    <row r="251" spans="1:32" s="3" customFormat="1" x14ac:dyDescent="0.25">
      <c r="A251" s="12" t="s">
        <v>1242</v>
      </c>
      <c r="B251" s="12">
        <v>3</v>
      </c>
      <c r="C251" s="12">
        <v>2</v>
      </c>
      <c r="D251" s="55">
        <v>42292</v>
      </c>
      <c r="E251" s="12">
        <v>13</v>
      </c>
      <c r="F251" s="12">
        <v>0</v>
      </c>
      <c r="G251" s="12">
        <v>1</v>
      </c>
      <c r="H251" s="12">
        <v>0</v>
      </c>
      <c r="I251" s="12">
        <v>1</v>
      </c>
      <c r="J251" s="12">
        <v>2</v>
      </c>
      <c r="K251" s="12">
        <v>1</v>
      </c>
      <c r="L251" s="12">
        <v>1</v>
      </c>
      <c r="M251" s="12">
        <v>3</v>
      </c>
      <c r="N251" s="12">
        <v>0</v>
      </c>
      <c r="O251" s="12">
        <v>1</v>
      </c>
      <c r="P251" s="12">
        <v>2</v>
      </c>
      <c r="Q251" s="70">
        <f>F251*AO$4</f>
        <v>0</v>
      </c>
      <c r="R251" s="70">
        <f>G251*AP$4</f>
        <v>0.15</v>
      </c>
      <c r="S251" s="70">
        <f>H251*AQ$4</f>
        <v>0</v>
      </c>
      <c r="T251" s="70">
        <f>I251*AR$4</f>
        <v>0</v>
      </c>
      <c r="U251" s="70">
        <f>J251*AS$4</f>
        <v>6.0606060606060608E-2</v>
      </c>
      <c r="V251" s="70">
        <f>K251*AT$4</f>
        <v>0.17499999999999999</v>
      </c>
      <c r="W251" s="70">
        <f>L251*AU$4</f>
        <v>0.92592592592592593</v>
      </c>
      <c r="X251" s="70">
        <f>M251*AV$4</f>
        <v>0</v>
      </c>
      <c r="Y251" s="70">
        <f>N251*AW$4</f>
        <v>0</v>
      </c>
      <c r="Z251" s="70">
        <f>O251*AX$4</f>
        <v>0.05</v>
      </c>
      <c r="AA251" s="70">
        <f>P251*AY$4</f>
        <v>0.1</v>
      </c>
      <c r="AB251" s="71">
        <f t="shared" si="15"/>
        <v>1.4615319865319867</v>
      </c>
      <c r="AC251" s="70">
        <f t="shared" si="16"/>
        <v>0.15</v>
      </c>
      <c r="AD251" s="70">
        <f t="shared" si="17"/>
        <v>0.15000000000000002</v>
      </c>
      <c r="AE251" s="70">
        <f t="shared" si="18"/>
        <v>0.92592592592592593</v>
      </c>
      <c r="AF251" s="70">
        <f t="shared" si="19"/>
        <v>0.2356060606060606</v>
      </c>
    </row>
    <row r="252" spans="1:32" s="3" customFormat="1" x14ac:dyDescent="0.25">
      <c r="A252" s="12" t="s">
        <v>1242</v>
      </c>
      <c r="B252" s="12">
        <v>3</v>
      </c>
      <c r="C252" s="12">
        <v>2</v>
      </c>
      <c r="D252" s="55">
        <v>42306</v>
      </c>
      <c r="E252" s="12">
        <v>1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</v>
      </c>
      <c r="N252" s="12">
        <v>1</v>
      </c>
      <c r="O252" s="12">
        <v>0</v>
      </c>
      <c r="P252" s="12">
        <v>2</v>
      </c>
      <c r="Q252" s="70">
        <f>F252*AO$4</f>
        <v>0</v>
      </c>
      <c r="R252" s="70">
        <f>G252*AP$4</f>
        <v>0</v>
      </c>
      <c r="S252" s="70">
        <f>H252*AQ$4</f>
        <v>0</v>
      </c>
      <c r="T252" s="70">
        <f>I252*AR$4</f>
        <v>0</v>
      </c>
      <c r="U252" s="70">
        <f>J252*AS$4</f>
        <v>0</v>
      </c>
      <c r="V252" s="70">
        <f>K252*AT$4</f>
        <v>0</v>
      </c>
      <c r="W252" s="70">
        <f>L252*AU$4</f>
        <v>0</v>
      </c>
      <c r="X252" s="70">
        <f>M252*AV$4</f>
        <v>0</v>
      </c>
      <c r="Y252" s="70">
        <f>N252*AW$4</f>
        <v>0</v>
      </c>
      <c r="Z252" s="70">
        <f>O252*AX$4</f>
        <v>0</v>
      </c>
      <c r="AA252" s="70">
        <f>P252*AY$4</f>
        <v>0.1</v>
      </c>
      <c r="AB252" s="71">
        <f t="shared" si="15"/>
        <v>0.1</v>
      </c>
      <c r="AC252" s="70">
        <f t="shared" si="16"/>
        <v>0</v>
      </c>
      <c r="AD252" s="70">
        <f t="shared" si="17"/>
        <v>0.1</v>
      </c>
      <c r="AE252" s="70">
        <f t="shared" si="18"/>
        <v>0</v>
      </c>
      <c r="AF252" s="70">
        <f t="shared" si="19"/>
        <v>0</v>
      </c>
    </row>
    <row r="253" spans="1:32" s="3" customFormat="1" x14ac:dyDescent="0.25">
      <c r="A253" s="12" t="s">
        <v>1242</v>
      </c>
      <c r="B253" s="12">
        <v>3</v>
      </c>
      <c r="C253" s="12">
        <v>2</v>
      </c>
      <c r="D253" s="55">
        <v>42306</v>
      </c>
      <c r="E253" s="12">
        <v>2</v>
      </c>
      <c r="F253" s="12">
        <v>0</v>
      </c>
      <c r="G253" s="12">
        <v>1</v>
      </c>
      <c r="H253" s="12">
        <v>0</v>
      </c>
      <c r="I253" s="12">
        <v>0</v>
      </c>
      <c r="J253" s="12">
        <v>1</v>
      </c>
      <c r="K253" s="12">
        <v>1</v>
      </c>
      <c r="L253" s="12">
        <v>0</v>
      </c>
      <c r="M253" s="12">
        <v>1</v>
      </c>
      <c r="N253" s="12">
        <v>0</v>
      </c>
      <c r="O253" s="12">
        <v>0</v>
      </c>
      <c r="P253" s="12">
        <v>2</v>
      </c>
      <c r="Q253" s="70">
        <f>F253*AO$4</f>
        <v>0</v>
      </c>
      <c r="R253" s="70">
        <f>G253*AP$4</f>
        <v>0.15</v>
      </c>
      <c r="S253" s="70">
        <f>H253*AQ$4</f>
        <v>0</v>
      </c>
      <c r="T253" s="70">
        <f>I253*AR$4</f>
        <v>0</v>
      </c>
      <c r="U253" s="70">
        <f>J253*AS$4</f>
        <v>3.0303030303030304E-2</v>
      </c>
      <c r="V253" s="70">
        <f>K253*AT$4</f>
        <v>0.17499999999999999</v>
      </c>
      <c r="W253" s="70">
        <f>L253*AU$4</f>
        <v>0</v>
      </c>
      <c r="X253" s="70">
        <f>M253*AV$4</f>
        <v>0</v>
      </c>
      <c r="Y253" s="70">
        <f>N253*AW$4</f>
        <v>0</v>
      </c>
      <c r="Z253" s="70">
        <f>O253*AX$4</f>
        <v>0</v>
      </c>
      <c r="AA253" s="70">
        <f>P253*AY$4</f>
        <v>0.1</v>
      </c>
      <c r="AB253" s="71">
        <f t="shared" si="15"/>
        <v>0.45530303030303032</v>
      </c>
      <c r="AC253" s="70">
        <f t="shared" si="16"/>
        <v>0.15</v>
      </c>
      <c r="AD253" s="70">
        <f t="shared" si="17"/>
        <v>0.1</v>
      </c>
      <c r="AE253" s="70">
        <f t="shared" si="18"/>
        <v>0</v>
      </c>
      <c r="AF253" s="70">
        <f t="shared" si="19"/>
        <v>0.20530303030303029</v>
      </c>
    </row>
    <row r="254" spans="1:32" s="3" customFormat="1" x14ac:dyDescent="0.25">
      <c r="A254" s="12" t="s">
        <v>1242</v>
      </c>
      <c r="B254" s="12">
        <v>3</v>
      </c>
      <c r="C254" s="12">
        <v>2</v>
      </c>
      <c r="D254" s="55">
        <v>42306</v>
      </c>
      <c r="E254" s="12">
        <v>3</v>
      </c>
      <c r="F254" s="12">
        <v>0</v>
      </c>
      <c r="G254" s="12">
        <v>3</v>
      </c>
      <c r="H254" s="12">
        <v>0</v>
      </c>
      <c r="I254" s="12">
        <v>0</v>
      </c>
      <c r="J254" s="12">
        <v>0</v>
      </c>
      <c r="K254" s="12">
        <v>0</v>
      </c>
      <c r="L254" s="12">
        <v>1</v>
      </c>
      <c r="M254" s="12">
        <v>1</v>
      </c>
      <c r="N254" s="12">
        <v>0</v>
      </c>
      <c r="O254" s="12">
        <v>0</v>
      </c>
      <c r="P254" s="12">
        <v>1</v>
      </c>
      <c r="Q254" s="70">
        <f>F254*AO$4</f>
        <v>0</v>
      </c>
      <c r="R254" s="70">
        <f>G254*AP$4</f>
        <v>0.44999999999999996</v>
      </c>
      <c r="S254" s="70">
        <f>H254*AQ$4</f>
        <v>0</v>
      </c>
      <c r="T254" s="70">
        <f>I254*AR$4</f>
        <v>0</v>
      </c>
      <c r="U254" s="70">
        <f>J254*AS$4</f>
        <v>0</v>
      </c>
      <c r="V254" s="70">
        <f>K254*AT$4</f>
        <v>0</v>
      </c>
      <c r="W254" s="70">
        <f>L254*AU$4</f>
        <v>0.92592592592592593</v>
      </c>
      <c r="X254" s="70">
        <f>M254*AV$4</f>
        <v>0</v>
      </c>
      <c r="Y254" s="70">
        <f>N254*AW$4</f>
        <v>0</v>
      </c>
      <c r="Z254" s="70">
        <f>O254*AX$4</f>
        <v>0</v>
      </c>
      <c r="AA254" s="70">
        <f>P254*AY$4</f>
        <v>0.05</v>
      </c>
      <c r="AB254" s="71">
        <f t="shared" si="15"/>
        <v>1.4259259259259258</v>
      </c>
      <c r="AC254" s="70">
        <f t="shared" si="16"/>
        <v>0.44999999999999996</v>
      </c>
      <c r="AD254" s="70">
        <f t="shared" si="17"/>
        <v>0.05</v>
      </c>
      <c r="AE254" s="70">
        <f t="shared" si="18"/>
        <v>0.92592592592592593</v>
      </c>
      <c r="AF254" s="70">
        <f t="shared" si="19"/>
        <v>0</v>
      </c>
    </row>
    <row r="255" spans="1:32" s="3" customFormat="1" x14ac:dyDescent="0.25">
      <c r="A255" s="12" t="s">
        <v>1242</v>
      </c>
      <c r="B255" s="12">
        <v>3</v>
      </c>
      <c r="C255" s="12">
        <v>2</v>
      </c>
      <c r="D255" s="55">
        <v>42306</v>
      </c>
      <c r="E255" s="12">
        <v>4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3</v>
      </c>
      <c r="N255" s="12">
        <v>0</v>
      </c>
      <c r="O255" s="12">
        <v>0</v>
      </c>
      <c r="P255" s="12">
        <v>2</v>
      </c>
      <c r="Q255" s="70">
        <f>F255*AO$4</f>
        <v>0</v>
      </c>
      <c r="R255" s="70">
        <f>G255*AP$4</f>
        <v>0</v>
      </c>
      <c r="S255" s="70">
        <f>H255*AQ$4</f>
        <v>0</v>
      </c>
      <c r="T255" s="70">
        <f>I255*AR$4</f>
        <v>0</v>
      </c>
      <c r="U255" s="70">
        <f>J255*AS$4</f>
        <v>0</v>
      </c>
      <c r="V255" s="70">
        <f>K255*AT$4</f>
        <v>0</v>
      </c>
      <c r="W255" s="70">
        <f>L255*AU$4</f>
        <v>0</v>
      </c>
      <c r="X255" s="70">
        <f>M255*AV$4</f>
        <v>0</v>
      </c>
      <c r="Y255" s="70">
        <f>N255*AW$4</f>
        <v>0</v>
      </c>
      <c r="Z255" s="70">
        <f>O255*AX$4</f>
        <v>0</v>
      </c>
      <c r="AA255" s="70">
        <f>P255*AY$4</f>
        <v>0.1</v>
      </c>
      <c r="AB255" s="71">
        <f t="shared" si="15"/>
        <v>0.1</v>
      </c>
      <c r="AC255" s="70">
        <f t="shared" si="16"/>
        <v>0</v>
      </c>
      <c r="AD255" s="70">
        <f t="shared" si="17"/>
        <v>0.1</v>
      </c>
      <c r="AE255" s="70">
        <f t="shared" si="18"/>
        <v>0</v>
      </c>
      <c r="AF255" s="70">
        <f t="shared" si="19"/>
        <v>0</v>
      </c>
    </row>
    <row r="256" spans="1:32" s="3" customFormat="1" x14ac:dyDescent="0.25">
      <c r="A256" s="12" t="s">
        <v>1242</v>
      </c>
      <c r="B256" s="12">
        <v>3</v>
      </c>
      <c r="C256" s="12">
        <v>2</v>
      </c>
      <c r="D256" s="55">
        <v>42306</v>
      </c>
      <c r="E256" s="12">
        <v>5</v>
      </c>
      <c r="F256" s="12">
        <v>1</v>
      </c>
      <c r="G256" s="12">
        <v>0</v>
      </c>
      <c r="H256" s="12">
        <v>0</v>
      </c>
      <c r="I256" s="12">
        <v>1</v>
      </c>
      <c r="J256" s="12">
        <v>1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70">
        <f>F256*AO$4</f>
        <v>0</v>
      </c>
      <c r="R256" s="70">
        <f>G256*AP$4</f>
        <v>0</v>
      </c>
      <c r="S256" s="70">
        <f>H256*AQ$4</f>
        <v>0</v>
      </c>
      <c r="T256" s="70">
        <f>I256*AR$4</f>
        <v>0</v>
      </c>
      <c r="U256" s="70">
        <f>J256*AS$4</f>
        <v>3.0303030303030304E-2</v>
      </c>
      <c r="V256" s="70">
        <f>K256*AT$4</f>
        <v>0</v>
      </c>
      <c r="W256" s="70">
        <f>L256*AU$4</f>
        <v>0</v>
      </c>
      <c r="X256" s="70">
        <f>M256*AV$4</f>
        <v>0</v>
      </c>
      <c r="Y256" s="70">
        <f>N256*AW$4</f>
        <v>0</v>
      </c>
      <c r="Z256" s="70">
        <f>O256*AX$4</f>
        <v>0</v>
      </c>
      <c r="AA256" s="70">
        <f>P256*AY$4</f>
        <v>0</v>
      </c>
      <c r="AB256" s="71">
        <f t="shared" si="15"/>
        <v>3.0303030303030304E-2</v>
      </c>
      <c r="AC256" s="70">
        <f t="shared" si="16"/>
        <v>0</v>
      </c>
      <c r="AD256" s="70">
        <f t="shared" si="17"/>
        <v>0</v>
      </c>
      <c r="AE256" s="70">
        <f t="shared" si="18"/>
        <v>0</v>
      </c>
      <c r="AF256" s="70">
        <f t="shared" si="19"/>
        <v>3.0303030303030304E-2</v>
      </c>
    </row>
    <row r="257" spans="1:32" s="3" customFormat="1" x14ac:dyDescent="0.25">
      <c r="A257" s="12" t="s">
        <v>1242</v>
      </c>
      <c r="B257" s="12">
        <v>3</v>
      </c>
      <c r="C257" s="12">
        <v>2</v>
      </c>
      <c r="D257" s="55">
        <v>42306</v>
      </c>
      <c r="E257" s="12">
        <v>6</v>
      </c>
      <c r="F257" s="12">
        <v>0</v>
      </c>
      <c r="G257" s="12">
        <v>4</v>
      </c>
      <c r="H257" s="12">
        <v>0</v>
      </c>
      <c r="I257" s="12">
        <v>0</v>
      </c>
      <c r="J257" s="12">
        <v>0</v>
      </c>
      <c r="K257" s="12">
        <v>2</v>
      </c>
      <c r="L257" s="12">
        <v>0</v>
      </c>
      <c r="M257" s="12">
        <v>1</v>
      </c>
      <c r="N257" s="12">
        <v>1</v>
      </c>
      <c r="O257" s="12">
        <v>0</v>
      </c>
      <c r="P257" s="12">
        <v>1</v>
      </c>
      <c r="Q257" s="70">
        <f>F257*AO$4</f>
        <v>0</v>
      </c>
      <c r="R257" s="70">
        <f>G257*AP$4</f>
        <v>0.6</v>
      </c>
      <c r="S257" s="70">
        <f>H257*AQ$4</f>
        <v>0</v>
      </c>
      <c r="T257" s="70">
        <f>I257*AR$4</f>
        <v>0</v>
      </c>
      <c r="U257" s="70">
        <f>J257*AS$4</f>
        <v>0</v>
      </c>
      <c r="V257" s="70">
        <f>K257*AT$4</f>
        <v>0.35</v>
      </c>
      <c r="W257" s="70">
        <f>L257*AU$4</f>
        <v>0</v>
      </c>
      <c r="X257" s="70">
        <f>M257*AV$4</f>
        <v>0</v>
      </c>
      <c r="Y257" s="70">
        <f>N257*AW$4</f>
        <v>0</v>
      </c>
      <c r="Z257" s="70">
        <f>O257*AX$4</f>
        <v>0</v>
      </c>
      <c r="AA257" s="70">
        <f>P257*AY$4</f>
        <v>0.05</v>
      </c>
      <c r="AB257" s="71">
        <f t="shared" si="15"/>
        <v>1</v>
      </c>
      <c r="AC257" s="70">
        <f t="shared" si="16"/>
        <v>0.6</v>
      </c>
      <c r="AD257" s="70">
        <f t="shared" si="17"/>
        <v>0.05</v>
      </c>
      <c r="AE257" s="70">
        <f t="shared" si="18"/>
        <v>0</v>
      </c>
      <c r="AF257" s="70">
        <f t="shared" si="19"/>
        <v>0.35</v>
      </c>
    </row>
    <row r="258" spans="1:32" s="3" customFormat="1" x14ac:dyDescent="0.25">
      <c r="A258" s="12" t="s">
        <v>1242</v>
      </c>
      <c r="B258" s="12">
        <v>3</v>
      </c>
      <c r="C258" s="12">
        <v>2</v>
      </c>
      <c r="D258" s="55">
        <v>42306</v>
      </c>
      <c r="E258" s="12">
        <v>7</v>
      </c>
      <c r="F258" s="12">
        <v>0</v>
      </c>
      <c r="G258" s="12">
        <v>2</v>
      </c>
      <c r="H258" s="12">
        <v>0</v>
      </c>
      <c r="I258" s="12">
        <v>0</v>
      </c>
      <c r="J258" s="12">
        <v>0</v>
      </c>
      <c r="K258" s="12">
        <v>1</v>
      </c>
      <c r="L258" s="12">
        <v>0</v>
      </c>
      <c r="M258" s="12">
        <v>0</v>
      </c>
      <c r="N258" s="12">
        <v>0</v>
      </c>
      <c r="O258" s="12">
        <v>0</v>
      </c>
      <c r="P258" s="12">
        <v>3</v>
      </c>
      <c r="Q258" s="70">
        <f>F258*AO$4</f>
        <v>0</v>
      </c>
      <c r="R258" s="70">
        <f>G258*AP$4</f>
        <v>0.3</v>
      </c>
      <c r="S258" s="70">
        <f>H258*AQ$4</f>
        <v>0</v>
      </c>
      <c r="T258" s="70">
        <f>I258*AR$4</f>
        <v>0</v>
      </c>
      <c r="U258" s="70">
        <f>J258*AS$4</f>
        <v>0</v>
      </c>
      <c r="V258" s="70">
        <f>K258*AT$4</f>
        <v>0.17499999999999999</v>
      </c>
      <c r="W258" s="70">
        <f>L258*AU$4</f>
        <v>0</v>
      </c>
      <c r="X258" s="70">
        <f>M258*AV$4</f>
        <v>0</v>
      </c>
      <c r="Y258" s="70">
        <f>N258*AW$4</f>
        <v>0</v>
      </c>
      <c r="Z258" s="70">
        <f>O258*AX$4</f>
        <v>0</v>
      </c>
      <c r="AA258" s="70">
        <f>P258*AY$4</f>
        <v>0.15000000000000002</v>
      </c>
      <c r="AB258" s="71">
        <f t="shared" si="15"/>
        <v>0.625</v>
      </c>
      <c r="AC258" s="70">
        <f t="shared" si="16"/>
        <v>0.3</v>
      </c>
      <c r="AD258" s="70">
        <f t="shared" si="17"/>
        <v>0.15000000000000002</v>
      </c>
      <c r="AE258" s="70">
        <f t="shared" si="18"/>
        <v>0</v>
      </c>
      <c r="AF258" s="70">
        <f t="shared" si="19"/>
        <v>0.17499999999999999</v>
      </c>
    </row>
    <row r="259" spans="1:32" s="3" customFormat="1" x14ac:dyDescent="0.25">
      <c r="A259" s="12" t="s">
        <v>1242</v>
      </c>
      <c r="B259" s="12">
        <v>3</v>
      </c>
      <c r="C259" s="12">
        <v>2</v>
      </c>
      <c r="D259" s="55">
        <v>42306</v>
      </c>
      <c r="E259" s="12">
        <v>8</v>
      </c>
      <c r="F259" s="12">
        <v>0</v>
      </c>
      <c r="G259" s="12">
        <v>0</v>
      </c>
      <c r="H259" s="12">
        <v>0</v>
      </c>
      <c r="I259" s="12">
        <v>0</v>
      </c>
      <c r="J259" s="12">
        <v>1</v>
      </c>
      <c r="K259" s="12">
        <v>2</v>
      </c>
      <c r="L259" s="12">
        <v>0</v>
      </c>
      <c r="M259" s="12">
        <v>0</v>
      </c>
      <c r="N259" s="12">
        <v>1</v>
      </c>
      <c r="O259" s="12">
        <v>0</v>
      </c>
      <c r="P259" s="12">
        <v>3</v>
      </c>
      <c r="Q259" s="70">
        <f>F259*AO$4</f>
        <v>0</v>
      </c>
      <c r="R259" s="70">
        <f>G259*AP$4</f>
        <v>0</v>
      </c>
      <c r="S259" s="70">
        <f>H259*AQ$4</f>
        <v>0</v>
      </c>
      <c r="T259" s="70">
        <f>I259*AR$4</f>
        <v>0</v>
      </c>
      <c r="U259" s="70">
        <f>J259*AS$4</f>
        <v>3.0303030303030304E-2</v>
      </c>
      <c r="V259" s="70">
        <f>K259*AT$4</f>
        <v>0.35</v>
      </c>
      <c r="W259" s="70">
        <f>L259*AU$4</f>
        <v>0</v>
      </c>
      <c r="X259" s="70">
        <f>M259*AV$4</f>
        <v>0</v>
      </c>
      <c r="Y259" s="70">
        <f>N259*AW$4</f>
        <v>0</v>
      </c>
      <c r="Z259" s="70">
        <f>O259*AX$4</f>
        <v>0</v>
      </c>
      <c r="AA259" s="70">
        <f>P259*AY$4</f>
        <v>0.15000000000000002</v>
      </c>
      <c r="AB259" s="71">
        <f t="shared" ref="AB259:AB322" si="20">SUM(Q259:AA259)</f>
        <v>0.53030303030303028</v>
      </c>
      <c r="AC259" s="70">
        <f t="shared" ref="AC259:AC322" si="21">SUM(Q259:T259)</f>
        <v>0</v>
      </c>
      <c r="AD259" s="70">
        <f t="shared" ref="AD259:AD322" si="22">SUM(X259:AA259)</f>
        <v>0.15000000000000002</v>
      </c>
      <c r="AE259" s="70">
        <f t="shared" ref="AE259:AE322" si="23">W259</f>
        <v>0</v>
      </c>
      <c r="AF259" s="70">
        <f t="shared" ref="AF259:AF322" si="24">SUM(U259:V259)</f>
        <v>0.38030303030303025</v>
      </c>
    </row>
    <row r="260" spans="1:32" s="3" customFormat="1" x14ac:dyDescent="0.25">
      <c r="A260" s="12" t="s">
        <v>1242</v>
      </c>
      <c r="B260" s="12">
        <v>3</v>
      </c>
      <c r="C260" s="12">
        <v>2</v>
      </c>
      <c r="D260" s="55">
        <v>42306</v>
      </c>
      <c r="E260" s="12">
        <v>9</v>
      </c>
      <c r="F260" s="12">
        <v>0</v>
      </c>
      <c r="G260" s="12">
        <v>4</v>
      </c>
      <c r="H260" s="12">
        <v>0</v>
      </c>
      <c r="I260" s="12">
        <v>0</v>
      </c>
      <c r="J260" s="12">
        <v>2</v>
      </c>
      <c r="K260" s="12">
        <v>1</v>
      </c>
      <c r="L260" s="12">
        <v>0</v>
      </c>
      <c r="M260" s="12">
        <v>1</v>
      </c>
      <c r="N260" s="12">
        <v>0</v>
      </c>
      <c r="O260" s="12">
        <v>0</v>
      </c>
      <c r="P260" s="12">
        <v>0</v>
      </c>
      <c r="Q260" s="70">
        <f>F260*AO$4</f>
        <v>0</v>
      </c>
      <c r="R260" s="70">
        <f>G260*AP$4</f>
        <v>0.6</v>
      </c>
      <c r="S260" s="70">
        <f>H260*AQ$4</f>
        <v>0</v>
      </c>
      <c r="T260" s="70">
        <f>I260*AR$4</f>
        <v>0</v>
      </c>
      <c r="U260" s="70">
        <f>J260*AS$4</f>
        <v>6.0606060606060608E-2</v>
      </c>
      <c r="V260" s="70">
        <f>K260*AT$4</f>
        <v>0.17499999999999999</v>
      </c>
      <c r="W260" s="70">
        <f>L260*AU$4</f>
        <v>0</v>
      </c>
      <c r="X260" s="70">
        <f>M260*AV$4</f>
        <v>0</v>
      </c>
      <c r="Y260" s="70">
        <f>N260*AW$4</f>
        <v>0</v>
      </c>
      <c r="Z260" s="70">
        <f>O260*AX$4</f>
        <v>0</v>
      </c>
      <c r="AA260" s="70">
        <f>P260*AY$4</f>
        <v>0</v>
      </c>
      <c r="AB260" s="71">
        <f t="shared" si="20"/>
        <v>0.83560606060606069</v>
      </c>
      <c r="AC260" s="70">
        <f t="shared" si="21"/>
        <v>0.6</v>
      </c>
      <c r="AD260" s="70">
        <f t="shared" si="22"/>
        <v>0</v>
      </c>
      <c r="AE260" s="70">
        <f t="shared" si="23"/>
        <v>0</v>
      </c>
      <c r="AF260" s="70">
        <f t="shared" si="24"/>
        <v>0.2356060606060606</v>
      </c>
    </row>
    <row r="261" spans="1:32" s="3" customFormat="1" x14ac:dyDescent="0.25">
      <c r="A261" s="12" t="s">
        <v>1242</v>
      </c>
      <c r="B261" s="12">
        <v>3</v>
      </c>
      <c r="C261" s="12">
        <v>2</v>
      </c>
      <c r="D261" s="55">
        <v>42306</v>
      </c>
      <c r="E261" s="12">
        <v>10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1</v>
      </c>
      <c r="L261" s="12">
        <v>1</v>
      </c>
      <c r="M261" s="12">
        <v>0</v>
      </c>
      <c r="N261" s="12">
        <v>0</v>
      </c>
      <c r="O261" s="12">
        <v>0</v>
      </c>
      <c r="P261" s="12">
        <v>2</v>
      </c>
      <c r="Q261" s="70">
        <f>F261*AO$4</f>
        <v>0</v>
      </c>
      <c r="R261" s="70">
        <f>G261*AP$4</f>
        <v>0</v>
      </c>
      <c r="S261" s="70">
        <f>H261*AQ$4</f>
        <v>0</v>
      </c>
      <c r="T261" s="70">
        <f>I261*AR$4</f>
        <v>0</v>
      </c>
      <c r="U261" s="70">
        <f>J261*AS$4</f>
        <v>0</v>
      </c>
      <c r="V261" s="70">
        <f>K261*AT$4</f>
        <v>0.17499999999999999</v>
      </c>
      <c r="W261" s="70">
        <f>L261*AU$4</f>
        <v>0.92592592592592593</v>
      </c>
      <c r="X261" s="70">
        <f>M261*AV$4</f>
        <v>0</v>
      </c>
      <c r="Y261" s="70">
        <f>N261*AW$4</f>
        <v>0</v>
      </c>
      <c r="Z261" s="70">
        <f>O261*AX$4</f>
        <v>0</v>
      </c>
      <c r="AA261" s="70">
        <f>P261*AY$4</f>
        <v>0.1</v>
      </c>
      <c r="AB261" s="71">
        <f t="shared" si="20"/>
        <v>1.200925925925926</v>
      </c>
      <c r="AC261" s="70">
        <f t="shared" si="21"/>
        <v>0</v>
      </c>
      <c r="AD261" s="70">
        <f t="shared" si="22"/>
        <v>0.1</v>
      </c>
      <c r="AE261" s="70">
        <f t="shared" si="23"/>
        <v>0.92592592592592593</v>
      </c>
      <c r="AF261" s="70">
        <f t="shared" si="24"/>
        <v>0.17499999999999999</v>
      </c>
    </row>
    <row r="262" spans="1:32" s="3" customFormat="1" x14ac:dyDescent="0.25">
      <c r="A262" s="12" t="s">
        <v>1242</v>
      </c>
      <c r="B262" s="12">
        <v>3</v>
      </c>
      <c r="C262" s="12">
        <v>2</v>
      </c>
      <c r="D262" s="55">
        <v>42306</v>
      </c>
      <c r="E262" s="12">
        <v>11</v>
      </c>
      <c r="F262" s="12">
        <v>0</v>
      </c>
      <c r="G262" s="12">
        <v>2</v>
      </c>
      <c r="H262" s="12">
        <v>0</v>
      </c>
      <c r="I262" s="12">
        <v>1</v>
      </c>
      <c r="J262" s="12">
        <v>0</v>
      </c>
      <c r="K262" s="12">
        <v>2</v>
      </c>
      <c r="L262" s="12">
        <v>0</v>
      </c>
      <c r="M262" s="12">
        <v>2</v>
      </c>
      <c r="N262" s="12">
        <v>0</v>
      </c>
      <c r="O262" s="12">
        <v>0</v>
      </c>
      <c r="P262" s="12">
        <v>5</v>
      </c>
      <c r="Q262" s="70">
        <f>F262*AO$4</f>
        <v>0</v>
      </c>
      <c r="R262" s="70">
        <f>G262*AP$4</f>
        <v>0.3</v>
      </c>
      <c r="S262" s="70">
        <f>H262*AQ$4</f>
        <v>0</v>
      </c>
      <c r="T262" s="70">
        <f>I262*AR$4</f>
        <v>0</v>
      </c>
      <c r="U262" s="70">
        <f>J262*AS$4</f>
        <v>0</v>
      </c>
      <c r="V262" s="70">
        <f>K262*AT$4</f>
        <v>0.35</v>
      </c>
      <c r="W262" s="70">
        <f>L262*AU$4</f>
        <v>0</v>
      </c>
      <c r="X262" s="70">
        <f>M262*AV$4</f>
        <v>0</v>
      </c>
      <c r="Y262" s="70">
        <f>N262*AW$4</f>
        <v>0</v>
      </c>
      <c r="Z262" s="70">
        <f>O262*AX$4</f>
        <v>0</v>
      </c>
      <c r="AA262" s="70">
        <f>P262*AY$4</f>
        <v>0.25</v>
      </c>
      <c r="AB262" s="71">
        <f t="shared" si="20"/>
        <v>0.89999999999999991</v>
      </c>
      <c r="AC262" s="70">
        <f t="shared" si="21"/>
        <v>0.3</v>
      </c>
      <c r="AD262" s="70">
        <f t="shared" si="22"/>
        <v>0.25</v>
      </c>
      <c r="AE262" s="70">
        <f t="shared" si="23"/>
        <v>0</v>
      </c>
      <c r="AF262" s="70">
        <f t="shared" si="24"/>
        <v>0.35</v>
      </c>
    </row>
    <row r="263" spans="1:32" s="3" customFormat="1" x14ac:dyDescent="0.25">
      <c r="A263" s="12" t="s">
        <v>1242</v>
      </c>
      <c r="B263" s="12">
        <v>3</v>
      </c>
      <c r="C263" s="12">
        <v>2</v>
      </c>
      <c r="D263" s="55">
        <v>42306</v>
      </c>
      <c r="E263" s="12">
        <v>12</v>
      </c>
      <c r="F263" s="12">
        <v>0</v>
      </c>
      <c r="G263" s="12">
        <v>2</v>
      </c>
      <c r="H263" s="12">
        <v>0</v>
      </c>
      <c r="I263" s="12">
        <v>0</v>
      </c>
      <c r="J263" s="12">
        <v>1</v>
      </c>
      <c r="K263" s="12">
        <v>0</v>
      </c>
      <c r="L263" s="12">
        <v>0</v>
      </c>
      <c r="M263" s="12">
        <v>1</v>
      </c>
      <c r="N263" s="12">
        <v>0</v>
      </c>
      <c r="O263" s="12">
        <v>0</v>
      </c>
      <c r="P263" s="12">
        <v>1</v>
      </c>
      <c r="Q263" s="70">
        <f>F263*AO$4</f>
        <v>0</v>
      </c>
      <c r="R263" s="70">
        <f>G263*AP$4</f>
        <v>0.3</v>
      </c>
      <c r="S263" s="70">
        <f>H263*AQ$4</f>
        <v>0</v>
      </c>
      <c r="T263" s="70">
        <f>I263*AR$4</f>
        <v>0</v>
      </c>
      <c r="U263" s="70">
        <f>J263*AS$4</f>
        <v>3.0303030303030304E-2</v>
      </c>
      <c r="V263" s="70">
        <f>K263*AT$4</f>
        <v>0</v>
      </c>
      <c r="W263" s="70">
        <f>L263*AU$4</f>
        <v>0</v>
      </c>
      <c r="X263" s="70">
        <f>M263*AV$4</f>
        <v>0</v>
      </c>
      <c r="Y263" s="70">
        <f>N263*AW$4</f>
        <v>0</v>
      </c>
      <c r="Z263" s="70">
        <f>O263*AX$4</f>
        <v>0</v>
      </c>
      <c r="AA263" s="70">
        <f>P263*AY$4</f>
        <v>0.05</v>
      </c>
      <c r="AB263" s="71">
        <f t="shared" si="20"/>
        <v>0.38030303030303031</v>
      </c>
      <c r="AC263" s="70">
        <f t="shared" si="21"/>
        <v>0.3</v>
      </c>
      <c r="AD263" s="70">
        <f t="shared" si="22"/>
        <v>0.05</v>
      </c>
      <c r="AE263" s="70">
        <f t="shared" si="23"/>
        <v>0</v>
      </c>
      <c r="AF263" s="70">
        <f t="shared" si="24"/>
        <v>3.0303030303030304E-2</v>
      </c>
    </row>
    <row r="264" spans="1:32" s="3" customFormat="1" x14ac:dyDescent="0.25">
      <c r="A264" s="12" t="s">
        <v>1242</v>
      </c>
      <c r="B264" s="12">
        <v>3</v>
      </c>
      <c r="C264" s="12">
        <v>2</v>
      </c>
      <c r="D264" s="55">
        <v>42306</v>
      </c>
      <c r="E264" s="12">
        <v>13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1</v>
      </c>
      <c r="M264" s="12">
        <v>2</v>
      </c>
      <c r="N264" s="12">
        <v>0</v>
      </c>
      <c r="O264" s="12">
        <v>0</v>
      </c>
      <c r="P264" s="12">
        <v>0</v>
      </c>
      <c r="Q264" s="70">
        <f>F264*AO$4</f>
        <v>0</v>
      </c>
      <c r="R264" s="70">
        <f>G264*AP$4</f>
        <v>0</v>
      </c>
      <c r="S264" s="70">
        <f>H264*AQ$4</f>
        <v>0</v>
      </c>
      <c r="T264" s="70">
        <f>I264*AR$4</f>
        <v>0</v>
      </c>
      <c r="U264" s="70">
        <f>J264*AS$4</f>
        <v>0</v>
      </c>
      <c r="V264" s="70">
        <f>K264*AT$4</f>
        <v>0</v>
      </c>
      <c r="W264" s="70">
        <f>L264*AU$4</f>
        <v>0.92592592592592593</v>
      </c>
      <c r="X264" s="70">
        <f>M264*AV$4</f>
        <v>0</v>
      </c>
      <c r="Y264" s="70">
        <f>N264*AW$4</f>
        <v>0</v>
      </c>
      <c r="Z264" s="70">
        <f>O264*AX$4</f>
        <v>0</v>
      </c>
      <c r="AA264" s="70">
        <f>P264*AY$4</f>
        <v>0</v>
      </c>
      <c r="AB264" s="71">
        <f t="shared" si="20"/>
        <v>0.92592592592592593</v>
      </c>
      <c r="AC264" s="70">
        <f t="shared" si="21"/>
        <v>0</v>
      </c>
      <c r="AD264" s="70">
        <f t="shared" si="22"/>
        <v>0</v>
      </c>
      <c r="AE264" s="70">
        <f t="shared" si="23"/>
        <v>0.92592592592592593</v>
      </c>
      <c r="AF264" s="70">
        <f t="shared" si="24"/>
        <v>0</v>
      </c>
    </row>
    <row r="265" spans="1:32" s="3" customFormat="1" x14ac:dyDescent="0.25">
      <c r="A265" s="12" t="s">
        <v>1242</v>
      </c>
      <c r="B265" s="12">
        <v>3</v>
      </c>
      <c r="C265" s="12">
        <v>2</v>
      </c>
      <c r="D265" s="55">
        <v>42313</v>
      </c>
      <c r="E265" s="12">
        <v>1</v>
      </c>
      <c r="F265" s="12">
        <v>0</v>
      </c>
      <c r="G265" s="12">
        <v>1</v>
      </c>
      <c r="H265" s="12">
        <v>0</v>
      </c>
      <c r="I265" s="12">
        <v>0</v>
      </c>
      <c r="J265" s="12">
        <v>3</v>
      </c>
      <c r="K265" s="12">
        <v>0</v>
      </c>
      <c r="L265" s="12">
        <v>0</v>
      </c>
      <c r="M265" s="12">
        <v>1</v>
      </c>
      <c r="N265" s="12">
        <v>0</v>
      </c>
      <c r="O265" s="12">
        <v>0</v>
      </c>
      <c r="P265" s="12">
        <v>1</v>
      </c>
      <c r="Q265" s="70">
        <f>F265*AO$4</f>
        <v>0</v>
      </c>
      <c r="R265" s="70">
        <f>G265*AP$4</f>
        <v>0.15</v>
      </c>
      <c r="S265" s="70">
        <f>H265*AQ$4</f>
        <v>0</v>
      </c>
      <c r="T265" s="70">
        <f>I265*AR$4</f>
        <v>0</v>
      </c>
      <c r="U265" s="70">
        <f>J265*AS$4</f>
        <v>9.0909090909090912E-2</v>
      </c>
      <c r="V265" s="70">
        <f>K265*AT$4</f>
        <v>0</v>
      </c>
      <c r="W265" s="70">
        <f>L265*AU$4</f>
        <v>0</v>
      </c>
      <c r="X265" s="70">
        <f>M265*AV$4</f>
        <v>0</v>
      </c>
      <c r="Y265" s="70">
        <f>N265*AW$4</f>
        <v>0</v>
      </c>
      <c r="Z265" s="70">
        <f>O265*AX$4</f>
        <v>0</v>
      </c>
      <c r="AA265" s="70">
        <f>P265*AY$4</f>
        <v>0.05</v>
      </c>
      <c r="AB265" s="71">
        <f t="shared" si="20"/>
        <v>0.29090909090909089</v>
      </c>
      <c r="AC265" s="70">
        <f t="shared" si="21"/>
        <v>0.15</v>
      </c>
      <c r="AD265" s="70">
        <f t="shared" si="22"/>
        <v>0.05</v>
      </c>
      <c r="AE265" s="70">
        <f t="shared" si="23"/>
        <v>0</v>
      </c>
      <c r="AF265" s="70">
        <f t="shared" si="24"/>
        <v>9.0909090909090912E-2</v>
      </c>
    </row>
    <row r="266" spans="1:32" s="3" customFormat="1" x14ac:dyDescent="0.25">
      <c r="A266" s="12" t="s">
        <v>1242</v>
      </c>
      <c r="B266" s="12">
        <v>3</v>
      </c>
      <c r="C266" s="12">
        <v>2</v>
      </c>
      <c r="D266" s="55">
        <v>42313</v>
      </c>
      <c r="E266" s="12">
        <v>2</v>
      </c>
      <c r="F266" s="12">
        <v>0</v>
      </c>
      <c r="G266" s="12">
        <v>1</v>
      </c>
      <c r="H266" s="12">
        <v>0</v>
      </c>
      <c r="I266" s="12">
        <v>0</v>
      </c>
      <c r="J266" s="12">
        <v>1</v>
      </c>
      <c r="K266" s="12">
        <v>2</v>
      </c>
      <c r="L266" s="12">
        <v>0</v>
      </c>
      <c r="M266" s="12">
        <v>0</v>
      </c>
      <c r="N266" s="12">
        <v>1</v>
      </c>
      <c r="O266" s="12">
        <v>0</v>
      </c>
      <c r="P266" s="12">
        <v>1</v>
      </c>
      <c r="Q266" s="70">
        <f>F266*AO$4</f>
        <v>0</v>
      </c>
      <c r="R266" s="70">
        <f>G266*AP$4</f>
        <v>0.15</v>
      </c>
      <c r="S266" s="70">
        <f>H266*AQ$4</f>
        <v>0</v>
      </c>
      <c r="T266" s="70">
        <f>I266*AR$4</f>
        <v>0</v>
      </c>
      <c r="U266" s="70">
        <f>J266*AS$4</f>
        <v>3.0303030303030304E-2</v>
      </c>
      <c r="V266" s="70">
        <f>K266*AT$4</f>
        <v>0.35</v>
      </c>
      <c r="W266" s="70">
        <f>L266*AU$4</f>
        <v>0</v>
      </c>
      <c r="X266" s="70">
        <f>M266*AV$4</f>
        <v>0</v>
      </c>
      <c r="Y266" s="70">
        <f>N266*AW$4</f>
        <v>0</v>
      </c>
      <c r="Z266" s="70">
        <f>O266*AX$4</f>
        <v>0</v>
      </c>
      <c r="AA266" s="70">
        <f>P266*AY$4</f>
        <v>0.05</v>
      </c>
      <c r="AB266" s="71">
        <f t="shared" si="20"/>
        <v>0.58030303030303032</v>
      </c>
      <c r="AC266" s="70">
        <f t="shared" si="21"/>
        <v>0.15</v>
      </c>
      <c r="AD266" s="70">
        <f t="shared" si="22"/>
        <v>0.05</v>
      </c>
      <c r="AE266" s="70">
        <f t="shared" si="23"/>
        <v>0</v>
      </c>
      <c r="AF266" s="70">
        <f t="shared" si="24"/>
        <v>0.38030303030303025</v>
      </c>
    </row>
    <row r="267" spans="1:32" s="3" customFormat="1" x14ac:dyDescent="0.25">
      <c r="A267" s="12" t="s">
        <v>1242</v>
      </c>
      <c r="B267" s="12">
        <v>3</v>
      </c>
      <c r="C267" s="12">
        <v>2</v>
      </c>
      <c r="D267" s="55">
        <v>42313</v>
      </c>
      <c r="E267" s="12">
        <v>3</v>
      </c>
      <c r="F267" s="12">
        <v>1</v>
      </c>
      <c r="G267" s="12">
        <v>1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70">
        <f>F267*AO$4</f>
        <v>0</v>
      </c>
      <c r="R267" s="70">
        <f>G267*AP$4</f>
        <v>0.15</v>
      </c>
      <c r="S267" s="70">
        <f>H267*AQ$4</f>
        <v>0</v>
      </c>
      <c r="T267" s="70">
        <f>I267*AR$4</f>
        <v>0</v>
      </c>
      <c r="U267" s="70">
        <f>J267*AS$4</f>
        <v>0</v>
      </c>
      <c r="V267" s="70">
        <f>K267*AT$4</f>
        <v>0</v>
      </c>
      <c r="W267" s="70">
        <f>L267*AU$4</f>
        <v>0</v>
      </c>
      <c r="X267" s="70">
        <f>M267*AV$4</f>
        <v>0</v>
      </c>
      <c r="Y267" s="70">
        <f>N267*AW$4</f>
        <v>0</v>
      </c>
      <c r="Z267" s="70">
        <f>O267*AX$4</f>
        <v>0</v>
      </c>
      <c r="AA267" s="70">
        <f>P267*AY$4</f>
        <v>0</v>
      </c>
      <c r="AB267" s="71">
        <f t="shared" si="20"/>
        <v>0.15</v>
      </c>
      <c r="AC267" s="70">
        <f t="shared" si="21"/>
        <v>0.15</v>
      </c>
      <c r="AD267" s="70">
        <f t="shared" si="22"/>
        <v>0</v>
      </c>
      <c r="AE267" s="70">
        <f t="shared" si="23"/>
        <v>0</v>
      </c>
      <c r="AF267" s="70">
        <f t="shared" si="24"/>
        <v>0</v>
      </c>
    </row>
    <row r="268" spans="1:32" s="3" customFormat="1" x14ac:dyDescent="0.25">
      <c r="A268" s="12" t="s">
        <v>1242</v>
      </c>
      <c r="B268" s="12">
        <v>3</v>
      </c>
      <c r="C268" s="12">
        <v>2</v>
      </c>
      <c r="D268" s="55">
        <v>42313</v>
      </c>
      <c r="E268" s="12">
        <v>4</v>
      </c>
      <c r="F268" s="12">
        <v>0</v>
      </c>
      <c r="G268" s="12">
        <v>0</v>
      </c>
      <c r="H268" s="12">
        <v>1</v>
      </c>
      <c r="I268" s="12">
        <v>0</v>
      </c>
      <c r="J268" s="12">
        <v>0</v>
      </c>
      <c r="K268" s="12">
        <v>1</v>
      </c>
      <c r="L268" s="12">
        <v>0</v>
      </c>
      <c r="M268" s="12">
        <v>2</v>
      </c>
      <c r="N268" s="12">
        <v>0</v>
      </c>
      <c r="O268" s="12">
        <v>0</v>
      </c>
      <c r="P268" s="12">
        <v>2</v>
      </c>
      <c r="Q268" s="70">
        <f>F268*AO$4</f>
        <v>0</v>
      </c>
      <c r="R268" s="70">
        <f>G268*AP$4</f>
        <v>0</v>
      </c>
      <c r="S268" s="70">
        <f>H268*AQ$4</f>
        <v>0.21428571428571427</v>
      </c>
      <c r="T268" s="70">
        <f>I268*AR$4</f>
        <v>0</v>
      </c>
      <c r="U268" s="70">
        <f>J268*AS$4</f>
        <v>0</v>
      </c>
      <c r="V268" s="70">
        <f>K268*AT$4</f>
        <v>0.17499999999999999</v>
      </c>
      <c r="W268" s="70">
        <f>L268*AU$4</f>
        <v>0</v>
      </c>
      <c r="X268" s="70">
        <f>M268*AV$4</f>
        <v>0</v>
      </c>
      <c r="Y268" s="70">
        <f>N268*AW$4</f>
        <v>0</v>
      </c>
      <c r="Z268" s="70">
        <f>O268*AX$4</f>
        <v>0</v>
      </c>
      <c r="AA268" s="70">
        <f>P268*AY$4</f>
        <v>0.1</v>
      </c>
      <c r="AB268" s="71">
        <f t="shared" si="20"/>
        <v>0.48928571428571421</v>
      </c>
      <c r="AC268" s="70">
        <f t="shared" si="21"/>
        <v>0.21428571428571427</v>
      </c>
      <c r="AD268" s="70">
        <f t="shared" si="22"/>
        <v>0.1</v>
      </c>
      <c r="AE268" s="70">
        <f t="shared" si="23"/>
        <v>0</v>
      </c>
      <c r="AF268" s="70">
        <f t="shared" si="24"/>
        <v>0.17499999999999999</v>
      </c>
    </row>
    <row r="269" spans="1:32" s="3" customFormat="1" x14ac:dyDescent="0.25">
      <c r="A269" s="12" t="s">
        <v>1242</v>
      </c>
      <c r="B269" s="12">
        <v>3</v>
      </c>
      <c r="C269" s="12">
        <v>2</v>
      </c>
      <c r="D269" s="55">
        <v>42313</v>
      </c>
      <c r="E269" s="12">
        <v>5</v>
      </c>
      <c r="F269" s="12">
        <v>0</v>
      </c>
      <c r="G269" s="12">
        <v>0</v>
      </c>
      <c r="H269" s="12">
        <v>2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70">
        <f>F269*AO$4</f>
        <v>0</v>
      </c>
      <c r="R269" s="70">
        <f>G269*AP$4</f>
        <v>0</v>
      </c>
      <c r="S269" s="70">
        <f>H269*AQ$4</f>
        <v>0.42857142857142855</v>
      </c>
      <c r="T269" s="70">
        <f>I269*AR$4</f>
        <v>0</v>
      </c>
      <c r="U269" s="70">
        <f>J269*AS$4</f>
        <v>0</v>
      </c>
      <c r="V269" s="70">
        <f>K269*AT$4</f>
        <v>0</v>
      </c>
      <c r="W269" s="70">
        <f>L269*AU$4</f>
        <v>0</v>
      </c>
      <c r="X269" s="70">
        <f>M269*AV$4</f>
        <v>0</v>
      </c>
      <c r="Y269" s="70">
        <f>N269*AW$4</f>
        <v>0</v>
      </c>
      <c r="Z269" s="70">
        <f>O269*AX$4</f>
        <v>0</v>
      </c>
      <c r="AA269" s="70">
        <f>P269*AY$4</f>
        <v>0</v>
      </c>
      <c r="AB269" s="71">
        <f t="shared" si="20"/>
        <v>0.42857142857142855</v>
      </c>
      <c r="AC269" s="70">
        <f t="shared" si="21"/>
        <v>0.42857142857142855</v>
      </c>
      <c r="AD269" s="70">
        <f t="shared" si="22"/>
        <v>0</v>
      </c>
      <c r="AE269" s="70">
        <f t="shared" si="23"/>
        <v>0</v>
      </c>
      <c r="AF269" s="70">
        <f t="shared" si="24"/>
        <v>0</v>
      </c>
    </row>
    <row r="270" spans="1:32" s="3" customFormat="1" x14ac:dyDescent="0.25">
      <c r="A270" s="12" t="s">
        <v>1242</v>
      </c>
      <c r="B270" s="12">
        <v>3</v>
      </c>
      <c r="C270" s="12">
        <v>2</v>
      </c>
      <c r="D270" s="55">
        <v>42313</v>
      </c>
      <c r="E270" s="12">
        <v>6</v>
      </c>
      <c r="F270" s="12">
        <v>0</v>
      </c>
      <c r="G270" s="12">
        <v>0</v>
      </c>
      <c r="H270" s="12">
        <v>0</v>
      </c>
      <c r="I270" s="12">
        <v>1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70">
        <f>F270*AO$4</f>
        <v>0</v>
      </c>
      <c r="R270" s="70">
        <f>G270*AP$4</f>
        <v>0</v>
      </c>
      <c r="S270" s="70">
        <f>H270*AQ$4</f>
        <v>0</v>
      </c>
      <c r="T270" s="70">
        <f>I270*AR$4</f>
        <v>0</v>
      </c>
      <c r="U270" s="70">
        <f>J270*AS$4</f>
        <v>0</v>
      </c>
      <c r="V270" s="70">
        <f>K270*AT$4</f>
        <v>0</v>
      </c>
      <c r="W270" s="70">
        <f>L270*AU$4</f>
        <v>0</v>
      </c>
      <c r="X270" s="70">
        <f>M270*AV$4</f>
        <v>0</v>
      </c>
      <c r="Y270" s="70">
        <f>N270*AW$4</f>
        <v>0</v>
      </c>
      <c r="Z270" s="70">
        <f>O270*AX$4</f>
        <v>0</v>
      </c>
      <c r="AA270" s="70">
        <f>P270*AY$4</f>
        <v>0</v>
      </c>
      <c r="AB270" s="71">
        <f t="shared" si="20"/>
        <v>0</v>
      </c>
      <c r="AC270" s="70">
        <f t="shared" si="21"/>
        <v>0</v>
      </c>
      <c r="AD270" s="70">
        <f t="shared" si="22"/>
        <v>0</v>
      </c>
      <c r="AE270" s="70">
        <f t="shared" si="23"/>
        <v>0</v>
      </c>
      <c r="AF270" s="70">
        <f t="shared" si="24"/>
        <v>0</v>
      </c>
    </row>
    <row r="271" spans="1:32" s="3" customFormat="1" x14ac:dyDescent="0.25">
      <c r="A271" s="12" t="s">
        <v>1242</v>
      </c>
      <c r="B271" s="12">
        <v>3</v>
      </c>
      <c r="C271" s="12">
        <v>2</v>
      </c>
      <c r="D271" s="55">
        <v>42313</v>
      </c>
      <c r="E271" s="12">
        <v>7</v>
      </c>
      <c r="F271" s="12">
        <v>0</v>
      </c>
      <c r="G271" s="12">
        <v>2</v>
      </c>
      <c r="H271" s="12">
        <v>0</v>
      </c>
      <c r="I271" s="12">
        <v>1</v>
      </c>
      <c r="J271" s="12">
        <v>0</v>
      </c>
      <c r="K271" s="12">
        <v>0</v>
      </c>
      <c r="L271" s="12">
        <v>0</v>
      </c>
      <c r="M271" s="12">
        <v>1</v>
      </c>
      <c r="N271" s="12">
        <v>1</v>
      </c>
      <c r="O271" s="12">
        <v>0</v>
      </c>
      <c r="P271" s="12">
        <v>0</v>
      </c>
      <c r="Q271" s="70">
        <f>F271*AO$4</f>
        <v>0</v>
      </c>
      <c r="R271" s="70">
        <f>G271*AP$4</f>
        <v>0.3</v>
      </c>
      <c r="S271" s="70">
        <f>H271*AQ$4</f>
        <v>0</v>
      </c>
      <c r="T271" s="70">
        <f>I271*AR$4</f>
        <v>0</v>
      </c>
      <c r="U271" s="70">
        <f>J271*AS$4</f>
        <v>0</v>
      </c>
      <c r="V271" s="70">
        <f>K271*AT$4</f>
        <v>0</v>
      </c>
      <c r="W271" s="70">
        <f>L271*AU$4</f>
        <v>0</v>
      </c>
      <c r="X271" s="70">
        <f>M271*AV$4</f>
        <v>0</v>
      </c>
      <c r="Y271" s="70">
        <f>N271*AW$4</f>
        <v>0</v>
      </c>
      <c r="Z271" s="70">
        <f>O271*AX$4</f>
        <v>0</v>
      </c>
      <c r="AA271" s="70">
        <f>P271*AY$4</f>
        <v>0</v>
      </c>
      <c r="AB271" s="71">
        <f t="shared" si="20"/>
        <v>0.3</v>
      </c>
      <c r="AC271" s="70">
        <f t="shared" si="21"/>
        <v>0.3</v>
      </c>
      <c r="AD271" s="70">
        <f t="shared" si="22"/>
        <v>0</v>
      </c>
      <c r="AE271" s="70">
        <f t="shared" si="23"/>
        <v>0</v>
      </c>
      <c r="AF271" s="70">
        <f t="shared" si="24"/>
        <v>0</v>
      </c>
    </row>
    <row r="272" spans="1:32" s="3" customFormat="1" x14ac:dyDescent="0.25">
      <c r="A272" s="12" t="s">
        <v>1242</v>
      </c>
      <c r="B272" s="12">
        <v>3</v>
      </c>
      <c r="C272" s="12">
        <v>2</v>
      </c>
      <c r="D272" s="55">
        <v>42313</v>
      </c>
      <c r="E272" s="12">
        <v>8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3</v>
      </c>
      <c r="L272" s="12">
        <v>0</v>
      </c>
      <c r="M272" s="12">
        <v>0</v>
      </c>
      <c r="N272" s="12">
        <v>0</v>
      </c>
      <c r="O272" s="12">
        <v>0</v>
      </c>
      <c r="P272" s="12">
        <v>1</v>
      </c>
      <c r="Q272" s="70">
        <f>F272*AO$4</f>
        <v>0</v>
      </c>
      <c r="R272" s="70">
        <f>G272*AP$4</f>
        <v>0</v>
      </c>
      <c r="S272" s="70">
        <f>H272*AQ$4</f>
        <v>0</v>
      </c>
      <c r="T272" s="70">
        <f>I272*AR$4</f>
        <v>0</v>
      </c>
      <c r="U272" s="70">
        <f>J272*AS$4</f>
        <v>0</v>
      </c>
      <c r="V272" s="70">
        <f>K272*AT$4</f>
        <v>0.52499999999999991</v>
      </c>
      <c r="W272" s="70">
        <f>L272*AU$4</f>
        <v>0</v>
      </c>
      <c r="X272" s="70">
        <f>M272*AV$4</f>
        <v>0</v>
      </c>
      <c r="Y272" s="70">
        <f>N272*AW$4</f>
        <v>0</v>
      </c>
      <c r="Z272" s="70">
        <f>O272*AX$4</f>
        <v>0</v>
      </c>
      <c r="AA272" s="70">
        <f>P272*AY$4</f>
        <v>0.05</v>
      </c>
      <c r="AB272" s="71">
        <f t="shared" si="20"/>
        <v>0.57499999999999996</v>
      </c>
      <c r="AC272" s="70">
        <f t="shared" si="21"/>
        <v>0</v>
      </c>
      <c r="AD272" s="70">
        <f t="shared" si="22"/>
        <v>0.05</v>
      </c>
      <c r="AE272" s="70">
        <f t="shared" si="23"/>
        <v>0</v>
      </c>
      <c r="AF272" s="70">
        <f t="shared" si="24"/>
        <v>0.52499999999999991</v>
      </c>
    </row>
    <row r="273" spans="1:32" s="3" customFormat="1" x14ac:dyDescent="0.25">
      <c r="A273" s="12" t="s">
        <v>1242</v>
      </c>
      <c r="B273" s="12">
        <v>3</v>
      </c>
      <c r="C273" s="12">
        <v>2</v>
      </c>
      <c r="D273" s="55">
        <v>42313</v>
      </c>
      <c r="E273" s="12">
        <v>9</v>
      </c>
      <c r="F273" s="12">
        <v>0</v>
      </c>
      <c r="G273" s="12">
        <v>1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1</v>
      </c>
      <c r="P273" s="12">
        <v>2</v>
      </c>
      <c r="Q273" s="70">
        <f>F273*AO$4</f>
        <v>0</v>
      </c>
      <c r="R273" s="70">
        <f>G273*AP$4</f>
        <v>0.15</v>
      </c>
      <c r="S273" s="70">
        <f>H273*AQ$4</f>
        <v>0</v>
      </c>
      <c r="T273" s="70">
        <f>I273*AR$4</f>
        <v>0</v>
      </c>
      <c r="U273" s="70">
        <f>J273*AS$4</f>
        <v>0</v>
      </c>
      <c r="V273" s="70">
        <f>K273*AT$4</f>
        <v>0</v>
      </c>
      <c r="W273" s="70">
        <f>L273*AU$4</f>
        <v>0</v>
      </c>
      <c r="X273" s="70">
        <f>M273*AV$4</f>
        <v>0</v>
      </c>
      <c r="Y273" s="70">
        <f>N273*AW$4</f>
        <v>0</v>
      </c>
      <c r="Z273" s="70">
        <f>O273*AX$4</f>
        <v>0.05</v>
      </c>
      <c r="AA273" s="70">
        <f>P273*AY$4</f>
        <v>0.1</v>
      </c>
      <c r="AB273" s="71">
        <f t="shared" si="20"/>
        <v>0.30000000000000004</v>
      </c>
      <c r="AC273" s="70">
        <f t="shared" si="21"/>
        <v>0.15</v>
      </c>
      <c r="AD273" s="70">
        <f t="shared" si="22"/>
        <v>0.15000000000000002</v>
      </c>
      <c r="AE273" s="70">
        <f t="shared" si="23"/>
        <v>0</v>
      </c>
      <c r="AF273" s="70">
        <f t="shared" si="24"/>
        <v>0</v>
      </c>
    </row>
    <row r="274" spans="1:32" s="3" customFormat="1" x14ac:dyDescent="0.25">
      <c r="A274" s="12" t="s">
        <v>1242</v>
      </c>
      <c r="B274" s="12">
        <v>3</v>
      </c>
      <c r="C274" s="12">
        <v>2</v>
      </c>
      <c r="D274" s="55">
        <v>42313</v>
      </c>
      <c r="E274" s="12">
        <v>10</v>
      </c>
      <c r="F274" s="12">
        <v>0</v>
      </c>
      <c r="G274" s="12">
        <v>1</v>
      </c>
      <c r="H274" s="12">
        <v>0</v>
      </c>
      <c r="I274" s="12">
        <v>0</v>
      </c>
      <c r="J274" s="12">
        <v>2</v>
      </c>
      <c r="K274" s="12">
        <v>0</v>
      </c>
      <c r="L274" s="12">
        <v>0</v>
      </c>
      <c r="M274" s="12">
        <v>1</v>
      </c>
      <c r="N274" s="12">
        <v>0</v>
      </c>
      <c r="O274" s="12">
        <v>1</v>
      </c>
      <c r="P274" s="12">
        <v>1</v>
      </c>
      <c r="Q274" s="70">
        <f>F274*AO$4</f>
        <v>0</v>
      </c>
      <c r="R274" s="70">
        <f>G274*AP$4</f>
        <v>0.15</v>
      </c>
      <c r="S274" s="70">
        <f>H274*AQ$4</f>
        <v>0</v>
      </c>
      <c r="T274" s="70">
        <f>I274*AR$4</f>
        <v>0</v>
      </c>
      <c r="U274" s="70">
        <f>J274*AS$4</f>
        <v>6.0606060606060608E-2</v>
      </c>
      <c r="V274" s="70">
        <f>K274*AT$4</f>
        <v>0</v>
      </c>
      <c r="W274" s="70">
        <f>L274*AU$4</f>
        <v>0</v>
      </c>
      <c r="X274" s="70">
        <f>M274*AV$4</f>
        <v>0</v>
      </c>
      <c r="Y274" s="70">
        <f>N274*AW$4</f>
        <v>0</v>
      </c>
      <c r="Z274" s="70">
        <f>O274*AX$4</f>
        <v>0.05</v>
      </c>
      <c r="AA274" s="70">
        <f>P274*AY$4</f>
        <v>0.05</v>
      </c>
      <c r="AB274" s="71">
        <f t="shared" si="20"/>
        <v>0.31060606060606061</v>
      </c>
      <c r="AC274" s="70">
        <f t="shared" si="21"/>
        <v>0.15</v>
      </c>
      <c r="AD274" s="70">
        <f t="shared" si="22"/>
        <v>0.1</v>
      </c>
      <c r="AE274" s="70">
        <f t="shared" si="23"/>
        <v>0</v>
      </c>
      <c r="AF274" s="70">
        <f t="shared" si="24"/>
        <v>6.0606060606060608E-2</v>
      </c>
    </row>
    <row r="275" spans="1:32" s="3" customFormat="1" x14ac:dyDescent="0.25">
      <c r="A275" s="12" t="s">
        <v>1242</v>
      </c>
      <c r="B275" s="12">
        <v>3</v>
      </c>
      <c r="C275" s="12">
        <v>2</v>
      </c>
      <c r="D275" s="55">
        <v>42313</v>
      </c>
      <c r="E275" s="12">
        <v>11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2</v>
      </c>
      <c r="L275" s="12">
        <v>0</v>
      </c>
      <c r="M275" s="12">
        <v>1</v>
      </c>
      <c r="N275" s="12">
        <v>1</v>
      </c>
      <c r="O275" s="12">
        <v>1</v>
      </c>
      <c r="P275" s="12">
        <v>0</v>
      </c>
      <c r="Q275" s="70">
        <f>F275*AO$4</f>
        <v>0</v>
      </c>
      <c r="R275" s="70">
        <f>G275*AP$4</f>
        <v>0</v>
      </c>
      <c r="S275" s="70">
        <f>H275*AQ$4</f>
        <v>0</v>
      </c>
      <c r="T275" s="70">
        <f>I275*AR$4</f>
        <v>0</v>
      </c>
      <c r="U275" s="70">
        <f>J275*AS$4</f>
        <v>0</v>
      </c>
      <c r="V275" s="70">
        <f>K275*AT$4</f>
        <v>0.35</v>
      </c>
      <c r="W275" s="70">
        <f>L275*AU$4</f>
        <v>0</v>
      </c>
      <c r="X275" s="70">
        <f>M275*AV$4</f>
        <v>0</v>
      </c>
      <c r="Y275" s="70">
        <f>N275*AW$4</f>
        <v>0</v>
      </c>
      <c r="Z275" s="70">
        <f>O275*AX$4</f>
        <v>0.05</v>
      </c>
      <c r="AA275" s="70">
        <f>P275*AY$4</f>
        <v>0</v>
      </c>
      <c r="AB275" s="71">
        <f t="shared" si="20"/>
        <v>0.39999999999999997</v>
      </c>
      <c r="AC275" s="70">
        <f t="shared" si="21"/>
        <v>0</v>
      </c>
      <c r="AD275" s="70">
        <f t="shared" si="22"/>
        <v>0.05</v>
      </c>
      <c r="AE275" s="70">
        <f t="shared" si="23"/>
        <v>0</v>
      </c>
      <c r="AF275" s="70">
        <f t="shared" si="24"/>
        <v>0.35</v>
      </c>
    </row>
    <row r="276" spans="1:32" s="3" customFormat="1" x14ac:dyDescent="0.25">
      <c r="A276" s="12" t="s">
        <v>1242</v>
      </c>
      <c r="B276" s="12">
        <v>3</v>
      </c>
      <c r="C276" s="12">
        <v>2</v>
      </c>
      <c r="D276" s="55">
        <v>42313</v>
      </c>
      <c r="E276" s="12">
        <v>12</v>
      </c>
      <c r="F276" s="12">
        <v>0</v>
      </c>
      <c r="G276" s="12">
        <v>0</v>
      </c>
      <c r="H276" s="12">
        <v>0</v>
      </c>
      <c r="I276" s="12">
        <v>1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1</v>
      </c>
      <c r="Q276" s="70">
        <f>F276*AO$4</f>
        <v>0</v>
      </c>
      <c r="R276" s="70">
        <f>G276*AP$4</f>
        <v>0</v>
      </c>
      <c r="S276" s="70">
        <f>H276*AQ$4</f>
        <v>0</v>
      </c>
      <c r="T276" s="70">
        <f>I276*AR$4</f>
        <v>0</v>
      </c>
      <c r="U276" s="70">
        <f>J276*AS$4</f>
        <v>0</v>
      </c>
      <c r="V276" s="70">
        <f>K276*AT$4</f>
        <v>0</v>
      </c>
      <c r="W276" s="70">
        <f>L276*AU$4</f>
        <v>0</v>
      </c>
      <c r="X276" s="70">
        <f>M276*AV$4</f>
        <v>0</v>
      </c>
      <c r="Y276" s="70">
        <f>N276*AW$4</f>
        <v>0</v>
      </c>
      <c r="Z276" s="70">
        <f>O276*AX$4</f>
        <v>0</v>
      </c>
      <c r="AA276" s="70">
        <f>P276*AY$4</f>
        <v>0.05</v>
      </c>
      <c r="AB276" s="71">
        <f t="shared" si="20"/>
        <v>0.05</v>
      </c>
      <c r="AC276" s="70">
        <f t="shared" si="21"/>
        <v>0</v>
      </c>
      <c r="AD276" s="70">
        <f t="shared" si="22"/>
        <v>0.05</v>
      </c>
      <c r="AE276" s="70">
        <f t="shared" si="23"/>
        <v>0</v>
      </c>
      <c r="AF276" s="70">
        <f t="shared" si="24"/>
        <v>0</v>
      </c>
    </row>
    <row r="277" spans="1:32" s="3" customFormat="1" x14ac:dyDescent="0.25">
      <c r="A277" s="12" t="s">
        <v>1242</v>
      </c>
      <c r="B277" s="12">
        <v>3</v>
      </c>
      <c r="C277" s="12">
        <v>2</v>
      </c>
      <c r="D277" s="55">
        <v>42313</v>
      </c>
      <c r="E277" s="12">
        <v>13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1</v>
      </c>
      <c r="P277" s="12">
        <v>0</v>
      </c>
      <c r="Q277" s="70">
        <f>F277*AO$4</f>
        <v>0</v>
      </c>
      <c r="R277" s="70">
        <f>G277*AP$4</f>
        <v>0</v>
      </c>
      <c r="S277" s="70">
        <f>H277*AQ$4</f>
        <v>0</v>
      </c>
      <c r="T277" s="70">
        <f>I277*AR$4</f>
        <v>0</v>
      </c>
      <c r="U277" s="70">
        <f>J277*AS$4</f>
        <v>0</v>
      </c>
      <c r="V277" s="70">
        <f>K277*AT$4</f>
        <v>0</v>
      </c>
      <c r="W277" s="70">
        <f>L277*AU$4</f>
        <v>0</v>
      </c>
      <c r="X277" s="70">
        <f>M277*AV$4</f>
        <v>0</v>
      </c>
      <c r="Y277" s="70">
        <f>N277*AW$4</f>
        <v>0</v>
      </c>
      <c r="Z277" s="70">
        <f>O277*AX$4</f>
        <v>0.05</v>
      </c>
      <c r="AA277" s="70">
        <f>P277*AY$4</f>
        <v>0</v>
      </c>
      <c r="AB277" s="71">
        <f t="shared" si="20"/>
        <v>0.05</v>
      </c>
      <c r="AC277" s="70">
        <f t="shared" si="21"/>
        <v>0</v>
      </c>
      <c r="AD277" s="70">
        <f t="shared" si="22"/>
        <v>0.05</v>
      </c>
      <c r="AE277" s="70">
        <f t="shared" si="23"/>
        <v>0</v>
      </c>
      <c r="AF277" s="70">
        <f t="shared" si="24"/>
        <v>0</v>
      </c>
    </row>
    <row r="278" spans="1:32" s="3" customFormat="1" x14ac:dyDescent="0.25">
      <c r="A278" s="12" t="s">
        <v>1242</v>
      </c>
      <c r="B278" s="12">
        <v>3</v>
      </c>
      <c r="C278" s="12">
        <v>2</v>
      </c>
      <c r="D278" s="55">
        <v>42320</v>
      </c>
      <c r="E278" s="12">
        <v>1</v>
      </c>
      <c r="F278" s="12">
        <v>0</v>
      </c>
      <c r="G278" s="12">
        <v>0</v>
      </c>
      <c r="H278" s="12">
        <v>0</v>
      </c>
      <c r="I278" s="12">
        <v>0</v>
      </c>
      <c r="J278" s="12">
        <v>1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70">
        <f>F278*AO$4</f>
        <v>0</v>
      </c>
      <c r="R278" s="70">
        <f>G278*AP$4</f>
        <v>0</v>
      </c>
      <c r="S278" s="70">
        <f>H278*AQ$4</f>
        <v>0</v>
      </c>
      <c r="T278" s="70">
        <f>I278*AR$4</f>
        <v>0</v>
      </c>
      <c r="U278" s="70">
        <f>J278*AS$4</f>
        <v>3.0303030303030304E-2</v>
      </c>
      <c r="V278" s="70">
        <f>K278*AT$4</f>
        <v>0</v>
      </c>
      <c r="W278" s="70">
        <f>L278*AU$4</f>
        <v>0</v>
      </c>
      <c r="X278" s="70">
        <f>M278*AV$4</f>
        <v>0</v>
      </c>
      <c r="Y278" s="70">
        <f>N278*AW$4</f>
        <v>0</v>
      </c>
      <c r="Z278" s="70">
        <f>O278*AX$4</f>
        <v>0</v>
      </c>
      <c r="AA278" s="70">
        <f>P278*AY$4</f>
        <v>0</v>
      </c>
      <c r="AB278" s="71">
        <f t="shared" si="20"/>
        <v>3.0303030303030304E-2</v>
      </c>
      <c r="AC278" s="70">
        <f t="shared" si="21"/>
        <v>0</v>
      </c>
      <c r="AD278" s="70">
        <f t="shared" si="22"/>
        <v>0</v>
      </c>
      <c r="AE278" s="70">
        <f t="shared" si="23"/>
        <v>0</v>
      </c>
      <c r="AF278" s="70">
        <f t="shared" si="24"/>
        <v>3.0303030303030304E-2</v>
      </c>
    </row>
    <row r="279" spans="1:32" s="3" customFormat="1" x14ac:dyDescent="0.25">
      <c r="A279" s="12" t="s">
        <v>1242</v>
      </c>
      <c r="B279" s="12">
        <v>3</v>
      </c>
      <c r="C279" s="12">
        <v>2</v>
      </c>
      <c r="D279" s="55">
        <v>42320</v>
      </c>
      <c r="E279" s="12">
        <v>2</v>
      </c>
      <c r="F279" s="12">
        <v>0</v>
      </c>
      <c r="G279" s="12">
        <v>0</v>
      </c>
      <c r="H279" s="12">
        <v>0</v>
      </c>
      <c r="I279" s="12">
        <v>0</v>
      </c>
      <c r="J279" s="12">
        <v>1</v>
      </c>
      <c r="K279" s="12">
        <v>0</v>
      </c>
      <c r="L279" s="12">
        <v>0</v>
      </c>
      <c r="M279" s="12">
        <v>1</v>
      </c>
      <c r="N279" s="12">
        <v>0</v>
      </c>
      <c r="O279" s="12">
        <v>0</v>
      </c>
      <c r="P279" s="12">
        <v>3</v>
      </c>
      <c r="Q279" s="70">
        <f>F279*AO$4</f>
        <v>0</v>
      </c>
      <c r="R279" s="70">
        <f>G279*AP$4</f>
        <v>0</v>
      </c>
      <c r="S279" s="70">
        <f>H279*AQ$4</f>
        <v>0</v>
      </c>
      <c r="T279" s="70">
        <f>I279*AR$4</f>
        <v>0</v>
      </c>
      <c r="U279" s="70">
        <f>J279*AS$4</f>
        <v>3.0303030303030304E-2</v>
      </c>
      <c r="V279" s="70">
        <f>K279*AT$4</f>
        <v>0</v>
      </c>
      <c r="W279" s="70">
        <f>L279*AU$4</f>
        <v>0</v>
      </c>
      <c r="X279" s="70">
        <f>M279*AV$4</f>
        <v>0</v>
      </c>
      <c r="Y279" s="70">
        <f>N279*AW$4</f>
        <v>0</v>
      </c>
      <c r="Z279" s="70">
        <f>O279*AX$4</f>
        <v>0</v>
      </c>
      <c r="AA279" s="70">
        <f>P279*AY$4</f>
        <v>0.15000000000000002</v>
      </c>
      <c r="AB279" s="71">
        <f t="shared" si="20"/>
        <v>0.18030303030303033</v>
      </c>
      <c r="AC279" s="70">
        <f t="shared" si="21"/>
        <v>0</v>
      </c>
      <c r="AD279" s="70">
        <f t="shared" si="22"/>
        <v>0.15000000000000002</v>
      </c>
      <c r="AE279" s="70">
        <f t="shared" si="23"/>
        <v>0</v>
      </c>
      <c r="AF279" s="70">
        <f t="shared" si="24"/>
        <v>3.0303030303030304E-2</v>
      </c>
    </row>
    <row r="280" spans="1:32" s="3" customFormat="1" x14ac:dyDescent="0.25">
      <c r="A280" s="12" t="s">
        <v>1242</v>
      </c>
      <c r="B280" s="12">
        <v>3</v>
      </c>
      <c r="C280" s="12">
        <v>2</v>
      </c>
      <c r="D280" s="55">
        <v>42320</v>
      </c>
      <c r="E280" s="12">
        <v>3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2</v>
      </c>
      <c r="L280" s="12">
        <v>0</v>
      </c>
      <c r="M280" s="12">
        <v>2</v>
      </c>
      <c r="N280" s="12">
        <v>0</v>
      </c>
      <c r="O280" s="12">
        <v>0</v>
      </c>
      <c r="P280" s="12">
        <v>1</v>
      </c>
      <c r="Q280" s="70">
        <f>F280*AO$4</f>
        <v>0</v>
      </c>
      <c r="R280" s="70">
        <f>G280*AP$4</f>
        <v>0</v>
      </c>
      <c r="S280" s="70">
        <f>H280*AQ$4</f>
        <v>0</v>
      </c>
      <c r="T280" s="70">
        <f>I280*AR$4</f>
        <v>0</v>
      </c>
      <c r="U280" s="70">
        <f>J280*AS$4</f>
        <v>0</v>
      </c>
      <c r="V280" s="70">
        <f>K280*AT$4</f>
        <v>0.35</v>
      </c>
      <c r="W280" s="70">
        <f>L280*AU$4</f>
        <v>0</v>
      </c>
      <c r="X280" s="70">
        <f>M280*AV$4</f>
        <v>0</v>
      </c>
      <c r="Y280" s="70">
        <f>N280*AW$4</f>
        <v>0</v>
      </c>
      <c r="Z280" s="70">
        <f>O280*AX$4</f>
        <v>0</v>
      </c>
      <c r="AA280" s="70">
        <f>P280*AY$4</f>
        <v>0.05</v>
      </c>
      <c r="AB280" s="71">
        <f t="shared" si="20"/>
        <v>0.39999999999999997</v>
      </c>
      <c r="AC280" s="70">
        <f t="shared" si="21"/>
        <v>0</v>
      </c>
      <c r="AD280" s="70">
        <f t="shared" si="22"/>
        <v>0.05</v>
      </c>
      <c r="AE280" s="70">
        <f t="shared" si="23"/>
        <v>0</v>
      </c>
      <c r="AF280" s="70">
        <f t="shared" si="24"/>
        <v>0.35</v>
      </c>
    </row>
    <row r="281" spans="1:32" s="3" customFormat="1" x14ac:dyDescent="0.25">
      <c r="A281" s="12" t="s">
        <v>1242</v>
      </c>
      <c r="B281" s="12">
        <v>3</v>
      </c>
      <c r="C281" s="12">
        <v>2</v>
      </c>
      <c r="D281" s="55">
        <v>42320</v>
      </c>
      <c r="E281" s="12">
        <v>4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1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70">
        <f>F281*AO$4</f>
        <v>0</v>
      </c>
      <c r="R281" s="70">
        <f>G281*AP$4</f>
        <v>0</v>
      </c>
      <c r="S281" s="70">
        <f>H281*AQ$4</f>
        <v>0</v>
      </c>
      <c r="T281" s="70">
        <f>I281*AR$4</f>
        <v>0</v>
      </c>
      <c r="U281" s="70">
        <f>J281*AS$4</f>
        <v>0</v>
      </c>
      <c r="V281" s="70">
        <f>K281*AT$4</f>
        <v>0.17499999999999999</v>
      </c>
      <c r="W281" s="70">
        <f>L281*AU$4</f>
        <v>0</v>
      </c>
      <c r="X281" s="70">
        <f>M281*AV$4</f>
        <v>0</v>
      </c>
      <c r="Y281" s="70">
        <f>N281*AW$4</f>
        <v>0</v>
      </c>
      <c r="Z281" s="70">
        <f>O281*AX$4</f>
        <v>0</v>
      </c>
      <c r="AA281" s="70">
        <f>P281*AY$4</f>
        <v>0</v>
      </c>
      <c r="AB281" s="71">
        <f t="shared" si="20"/>
        <v>0.17499999999999999</v>
      </c>
      <c r="AC281" s="70">
        <f t="shared" si="21"/>
        <v>0</v>
      </c>
      <c r="AD281" s="70">
        <f t="shared" si="22"/>
        <v>0</v>
      </c>
      <c r="AE281" s="70">
        <f t="shared" si="23"/>
        <v>0</v>
      </c>
      <c r="AF281" s="70">
        <f t="shared" si="24"/>
        <v>0.17499999999999999</v>
      </c>
    </row>
    <row r="282" spans="1:32" s="3" customFormat="1" x14ac:dyDescent="0.25">
      <c r="A282" s="12" t="s">
        <v>1242</v>
      </c>
      <c r="B282" s="12">
        <v>3</v>
      </c>
      <c r="C282" s="12">
        <v>2</v>
      </c>
      <c r="D282" s="55">
        <v>42320</v>
      </c>
      <c r="E282" s="12">
        <v>5</v>
      </c>
      <c r="F282" s="12">
        <v>0</v>
      </c>
      <c r="G282" s="12">
        <v>0</v>
      </c>
      <c r="H282" s="12">
        <v>1</v>
      </c>
      <c r="I282" s="12">
        <v>0</v>
      </c>
      <c r="J282" s="12">
        <v>1</v>
      </c>
      <c r="K282" s="12">
        <v>0</v>
      </c>
      <c r="L282" s="12">
        <v>0</v>
      </c>
      <c r="M282" s="12">
        <v>0</v>
      </c>
      <c r="N282" s="12">
        <v>0</v>
      </c>
      <c r="O282" s="12">
        <v>1</v>
      </c>
      <c r="P282" s="12">
        <v>1</v>
      </c>
      <c r="Q282" s="70">
        <f>F282*AO$4</f>
        <v>0</v>
      </c>
      <c r="R282" s="70">
        <f>G282*AP$4</f>
        <v>0</v>
      </c>
      <c r="S282" s="70">
        <f>H282*AQ$4</f>
        <v>0.21428571428571427</v>
      </c>
      <c r="T282" s="70">
        <f>I282*AR$4</f>
        <v>0</v>
      </c>
      <c r="U282" s="70">
        <f>J282*AS$4</f>
        <v>3.0303030303030304E-2</v>
      </c>
      <c r="V282" s="70">
        <f>K282*AT$4</f>
        <v>0</v>
      </c>
      <c r="W282" s="70">
        <f>L282*AU$4</f>
        <v>0</v>
      </c>
      <c r="X282" s="70">
        <f>M282*AV$4</f>
        <v>0</v>
      </c>
      <c r="Y282" s="70">
        <f>N282*AW$4</f>
        <v>0</v>
      </c>
      <c r="Z282" s="70">
        <f>O282*AX$4</f>
        <v>0.05</v>
      </c>
      <c r="AA282" s="70">
        <f>P282*AY$4</f>
        <v>0.05</v>
      </c>
      <c r="AB282" s="71">
        <f t="shared" si="20"/>
        <v>0.34458874458874456</v>
      </c>
      <c r="AC282" s="70">
        <f t="shared" si="21"/>
        <v>0.21428571428571427</v>
      </c>
      <c r="AD282" s="70">
        <f t="shared" si="22"/>
        <v>0.1</v>
      </c>
      <c r="AE282" s="70">
        <f t="shared" si="23"/>
        <v>0</v>
      </c>
      <c r="AF282" s="70">
        <f t="shared" si="24"/>
        <v>3.0303030303030304E-2</v>
      </c>
    </row>
    <row r="283" spans="1:32" s="3" customFormat="1" x14ac:dyDescent="0.25">
      <c r="A283" s="12" t="s">
        <v>1242</v>
      </c>
      <c r="B283" s="12">
        <v>3</v>
      </c>
      <c r="C283" s="12">
        <v>2</v>
      </c>
      <c r="D283" s="55">
        <v>42320</v>
      </c>
      <c r="E283" s="12">
        <v>6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5</v>
      </c>
      <c r="Q283" s="70">
        <f>F283*AO$4</f>
        <v>0</v>
      </c>
      <c r="R283" s="70">
        <f>G283*AP$4</f>
        <v>0</v>
      </c>
      <c r="S283" s="70">
        <f>H283*AQ$4</f>
        <v>0</v>
      </c>
      <c r="T283" s="70">
        <f>I283*AR$4</f>
        <v>0</v>
      </c>
      <c r="U283" s="70">
        <f>J283*AS$4</f>
        <v>0</v>
      </c>
      <c r="V283" s="70">
        <f>K283*AT$4</f>
        <v>0</v>
      </c>
      <c r="W283" s="70">
        <f>L283*AU$4</f>
        <v>0</v>
      </c>
      <c r="X283" s="70">
        <f>M283*AV$4</f>
        <v>0</v>
      </c>
      <c r="Y283" s="70">
        <f>N283*AW$4</f>
        <v>0</v>
      </c>
      <c r="Z283" s="70">
        <f>O283*AX$4</f>
        <v>0</v>
      </c>
      <c r="AA283" s="70">
        <f>P283*AY$4</f>
        <v>0.25</v>
      </c>
      <c r="AB283" s="71">
        <f t="shared" si="20"/>
        <v>0.25</v>
      </c>
      <c r="AC283" s="70">
        <f t="shared" si="21"/>
        <v>0</v>
      </c>
      <c r="AD283" s="70">
        <f t="shared" si="22"/>
        <v>0.25</v>
      </c>
      <c r="AE283" s="70">
        <f t="shared" si="23"/>
        <v>0</v>
      </c>
      <c r="AF283" s="70">
        <f t="shared" si="24"/>
        <v>0</v>
      </c>
    </row>
    <row r="284" spans="1:32" s="3" customFormat="1" x14ac:dyDescent="0.25">
      <c r="A284" s="12" t="s">
        <v>1242</v>
      </c>
      <c r="B284" s="12">
        <v>3</v>
      </c>
      <c r="C284" s="12">
        <v>2</v>
      </c>
      <c r="D284" s="55">
        <v>42320</v>
      </c>
      <c r="E284" s="12">
        <v>7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3</v>
      </c>
      <c r="Q284" s="70">
        <f>F284*AO$4</f>
        <v>0</v>
      </c>
      <c r="R284" s="70">
        <f>G284*AP$4</f>
        <v>0</v>
      </c>
      <c r="S284" s="70">
        <f>H284*AQ$4</f>
        <v>0</v>
      </c>
      <c r="T284" s="70">
        <f>I284*AR$4</f>
        <v>0</v>
      </c>
      <c r="U284" s="70">
        <f>J284*AS$4</f>
        <v>0</v>
      </c>
      <c r="V284" s="70">
        <f>K284*AT$4</f>
        <v>0</v>
      </c>
      <c r="W284" s="70">
        <f>L284*AU$4</f>
        <v>0</v>
      </c>
      <c r="X284" s="70">
        <f>M284*AV$4</f>
        <v>0</v>
      </c>
      <c r="Y284" s="70">
        <f>N284*AW$4</f>
        <v>0</v>
      </c>
      <c r="Z284" s="70">
        <f>O284*AX$4</f>
        <v>0</v>
      </c>
      <c r="AA284" s="70">
        <f>P284*AY$4</f>
        <v>0.15000000000000002</v>
      </c>
      <c r="AB284" s="71">
        <f t="shared" si="20"/>
        <v>0.15000000000000002</v>
      </c>
      <c r="AC284" s="70">
        <f t="shared" si="21"/>
        <v>0</v>
      </c>
      <c r="AD284" s="70">
        <f t="shared" si="22"/>
        <v>0.15000000000000002</v>
      </c>
      <c r="AE284" s="70">
        <f t="shared" si="23"/>
        <v>0</v>
      </c>
      <c r="AF284" s="70">
        <f t="shared" si="24"/>
        <v>0</v>
      </c>
    </row>
    <row r="285" spans="1:32" s="3" customFormat="1" x14ac:dyDescent="0.25">
      <c r="A285" s="12" t="s">
        <v>1242</v>
      </c>
      <c r="B285" s="12">
        <v>3</v>
      </c>
      <c r="C285" s="12">
        <v>2</v>
      </c>
      <c r="D285" s="55">
        <v>42320</v>
      </c>
      <c r="E285" s="12">
        <v>8</v>
      </c>
      <c r="F285" s="12">
        <v>0</v>
      </c>
      <c r="G285" s="12">
        <v>0</v>
      </c>
      <c r="H285" s="12">
        <v>0</v>
      </c>
      <c r="I285" s="12">
        <v>0</v>
      </c>
      <c r="J285" s="12">
        <v>1</v>
      </c>
      <c r="K285" s="12">
        <v>0</v>
      </c>
      <c r="L285" s="12">
        <v>0</v>
      </c>
      <c r="M285" s="12">
        <v>3</v>
      </c>
      <c r="N285" s="12">
        <v>1</v>
      </c>
      <c r="O285" s="12">
        <v>0</v>
      </c>
      <c r="P285" s="12">
        <v>0</v>
      </c>
      <c r="Q285" s="70">
        <f>F285*AO$4</f>
        <v>0</v>
      </c>
      <c r="R285" s="70">
        <f>G285*AP$4</f>
        <v>0</v>
      </c>
      <c r="S285" s="70">
        <f>H285*AQ$4</f>
        <v>0</v>
      </c>
      <c r="T285" s="70">
        <f>I285*AR$4</f>
        <v>0</v>
      </c>
      <c r="U285" s="70">
        <f>J285*AS$4</f>
        <v>3.0303030303030304E-2</v>
      </c>
      <c r="V285" s="70">
        <f>K285*AT$4</f>
        <v>0</v>
      </c>
      <c r="W285" s="70">
        <f>L285*AU$4</f>
        <v>0</v>
      </c>
      <c r="X285" s="70">
        <f>M285*AV$4</f>
        <v>0</v>
      </c>
      <c r="Y285" s="70">
        <f>N285*AW$4</f>
        <v>0</v>
      </c>
      <c r="Z285" s="70">
        <f>O285*AX$4</f>
        <v>0</v>
      </c>
      <c r="AA285" s="70">
        <f>P285*AY$4</f>
        <v>0</v>
      </c>
      <c r="AB285" s="71">
        <f t="shared" si="20"/>
        <v>3.0303030303030304E-2</v>
      </c>
      <c r="AC285" s="70">
        <f t="shared" si="21"/>
        <v>0</v>
      </c>
      <c r="AD285" s="70">
        <f t="shared" si="22"/>
        <v>0</v>
      </c>
      <c r="AE285" s="70">
        <f t="shared" si="23"/>
        <v>0</v>
      </c>
      <c r="AF285" s="70">
        <f t="shared" si="24"/>
        <v>3.0303030303030304E-2</v>
      </c>
    </row>
    <row r="286" spans="1:32" s="3" customFormat="1" x14ac:dyDescent="0.25">
      <c r="A286" s="12" t="s">
        <v>1242</v>
      </c>
      <c r="B286" s="12">
        <v>3</v>
      </c>
      <c r="C286" s="12">
        <v>2</v>
      </c>
      <c r="D286" s="55">
        <v>42320</v>
      </c>
      <c r="E286" s="12">
        <v>9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1</v>
      </c>
      <c r="P286" s="12">
        <v>1</v>
      </c>
      <c r="Q286" s="70">
        <f>F286*AO$4</f>
        <v>0</v>
      </c>
      <c r="R286" s="70">
        <f>G286*AP$4</f>
        <v>0</v>
      </c>
      <c r="S286" s="70">
        <f>H286*AQ$4</f>
        <v>0</v>
      </c>
      <c r="T286" s="70">
        <f>I286*AR$4</f>
        <v>0</v>
      </c>
      <c r="U286" s="70">
        <f>J286*AS$4</f>
        <v>0</v>
      </c>
      <c r="V286" s="70">
        <f>K286*AT$4</f>
        <v>0</v>
      </c>
      <c r="W286" s="70">
        <f>L286*AU$4</f>
        <v>0</v>
      </c>
      <c r="X286" s="70">
        <f>M286*AV$4</f>
        <v>0</v>
      </c>
      <c r="Y286" s="70">
        <f>N286*AW$4</f>
        <v>0</v>
      </c>
      <c r="Z286" s="70">
        <f>O286*AX$4</f>
        <v>0.05</v>
      </c>
      <c r="AA286" s="70">
        <f>P286*AY$4</f>
        <v>0.05</v>
      </c>
      <c r="AB286" s="71">
        <f t="shared" si="20"/>
        <v>0.1</v>
      </c>
      <c r="AC286" s="70">
        <f t="shared" si="21"/>
        <v>0</v>
      </c>
      <c r="AD286" s="70">
        <f t="shared" si="22"/>
        <v>0.1</v>
      </c>
      <c r="AE286" s="70">
        <f t="shared" si="23"/>
        <v>0</v>
      </c>
      <c r="AF286" s="70">
        <f t="shared" si="24"/>
        <v>0</v>
      </c>
    </row>
    <row r="287" spans="1:32" s="3" customFormat="1" x14ac:dyDescent="0.25">
      <c r="A287" s="12" t="s">
        <v>1242</v>
      </c>
      <c r="B287" s="12">
        <v>3</v>
      </c>
      <c r="C287" s="12">
        <v>2</v>
      </c>
      <c r="D287" s="55">
        <v>42320</v>
      </c>
      <c r="E287" s="12">
        <v>10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2</v>
      </c>
      <c r="N287" s="12">
        <v>0</v>
      </c>
      <c r="O287" s="12">
        <v>0</v>
      </c>
      <c r="P287" s="12">
        <v>0</v>
      </c>
      <c r="Q287" s="70">
        <f>F287*AO$4</f>
        <v>0</v>
      </c>
      <c r="R287" s="70">
        <f>G287*AP$4</f>
        <v>0</v>
      </c>
      <c r="S287" s="70">
        <f>H287*AQ$4</f>
        <v>0</v>
      </c>
      <c r="T287" s="70">
        <f>I287*AR$4</f>
        <v>0</v>
      </c>
      <c r="U287" s="70">
        <f>J287*AS$4</f>
        <v>0</v>
      </c>
      <c r="V287" s="70">
        <f>K287*AT$4</f>
        <v>0</v>
      </c>
      <c r="W287" s="70">
        <f>L287*AU$4</f>
        <v>0</v>
      </c>
      <c r="X287" s="70">
        <f>M287*AV$4</f>
        <v>0</v>
      </c>
      <c r="Y287" s="70">
        <f>N287*AW$4</f>
        <v>0</v>
      </c>
      <c r="Z287" s="70">
        <f>O287*AX$4</f>
        <v>0</v>
      </c>
      <c r="AA287" s="70">
        <f>P287*AY$4</f>
        <v>0</v>
      </c>
      <c r="AB287" s="71">
        <f t="shared" si="20"/>
        <v>0</v>
      </c>
      <c r="AC287" s="70">
        <f t="shared" si="21"/>
        <v>0</v>
      </c>
      <c r="AD287" s="70">
        <f t="shared" si="22"/>
        <v>0</v>
      </c>
      <c r="AE287" s="70">
        <f t="shared" si="23"/>
        <v>0</v>
      </c>
      <c r="AF287" s="70">
        <f t="shared" si="24"/>
        <v>0</v>
      </c>
    </row>
    <row r="288" spans="1:32" s="3" customFormat="1" x14ac:dyDescent="0.25">
      <c r="A288" s="12" t="s">
        <v>1242</v>
      </c>
      <c r="B288" s="12">
        <v>3</v>
      </c>
      <c r="C288" s="12">
        <v>2</v>
      </c>
      <c r="D288" s="55">
        <v>42320</v>
      </c>
      <c r="E288" s="12">
        <v>11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</v>
      </c>
      <c r="N288" s="12">
        <v>0</v>
      </c>
      <c r="O288" s="12">
        <v>0</v>
      </c>
      <c r="P288" s="12">
        <v>1</v>
      </c>
      <c r="Q288" s="70">
        <f>F288*AO$4</f>
        <v>0</v>
      </c>
      <c r="R288" s="70">
        <f>G288*AP$4</f>
        <v>0</v>
      </c>
      <c r="S288" s="70">
        <f>H288*AQ$4</f>
        <v>0</v>
      </c>
      <c r="T288" s="70">
        <f>I288*AR$4</f>
        <v>0</v>
      </c>
      <c r="U288" s="70">
        <f>J288*AS$4</f>
        <v>0</v>
      </c>
      <c r="V288" s="70">
        <f>K288*AT$4</f>
        <v>0</v>
      </c>
      <c r="W288" s="70">
        <f>L288*AU$4</f>
        <v>0</v>
      </c>
      <c r="X288" s="70">
        <f>M288*AV$4</f>
        <v>0</v>
      </c>
      <c r="Y288" s="70">
        <f>N288*AW$4</f>
        <v>0</v>
      </c>
      <c r="Z288" s="70">
        <f>O288*AX$4</f>
        <v>0</v>
      </c>
      <c r="AA288" s="70">
        <f>P288*AY$4</f>
        <v>0.05</v>
      </c>
      <c r="AB288" s="71">
        <f t="shared" si="20"/>
        <v>0.05</v>
      </c>
      <c r="AC288" s="70">
        <f t="shared" si="21"/>
        <v>0</v>
      </c>
      <c r="AD288" s="70">
        <f t="shared" si="22"/>
        <v>0.05</v>
      </c>
      <c r="AE288" s="70">
        <f t="shared" si="23"/>
        <v>0</v>
      </c>
      <c r="AF288" s="70">
        <f t="shared" si="24"/>
        <v>0</v>
      </c>
    </row>
    <row r="289" spans="1:32" s="3" customFormat="1" x14ac:dyDescent="0.25">
      <c r="A289" s="12" t="s">
        <v>1242</v>
      </c>
      <c r="B289" s="12">
        <v>3</v>
      </c>
      <c r="C289" s="12">
        <v>2</v>
      </c>
      <c r="D289" s="55">
        <v>42320</v>
      </c>
      <c r="E289" s="12">
        <v>12</v>
      </c>
      <c r="F289" s="12">
        <v>0</v>
      </c>
      <c r="G289" s="12">
        <v>0</v>
      </c>
      <c r="H289" s="12">
        <v>0</v>
      </c>
      <c r="I289" s="12">
        <v>1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1</v>
      </c>
      <c r="P289" s="12">
        <v>2</v>
      </c>
      <c r="Q289" s="70">
        <f>F289*AO$4</f>
        <v>0</v>
      </c>
      <c r="R289" s="70">
        <f>G289*AP$4</f>
        <v>0</v>
      </c>
      <c r="S289" s="70">
        <f>H289*AQ$4</f>
        <v>0</v>
      </c>
      <c r="T289" s="70">
        <f>I289*AR$4</f>
        <v>0</v>
      </c>
      <c r="U289" s="70">
        <f>J289*AS$4</f>
        <v>0</v>
      </c>
      <c r="V289" s="70">
        <f>K289*AT$4</f>
        <v>0</v>
      </c>
      <c r="W289" s="70">
        <f>L289*AU$4</f>
        <v>0</v>
      </c>
      <c r="X289" s="70">
        <f>M289*AV$4</f>
        <v>0</v>
      </c>
      <c r="Y289" s="70">
        <f>N289*AW$4</f>
        <v>0</v>
      </c>
      <c r="Z289" s="70">
        <f>O289*AX$4</f>
        <v>0.05</v>
      </c>
      <c r="AA289" s="70">
        <f>P289*AY$4</f>
        <v>0.1</v>
      </c>
      <c r="AB289" s="71">
        <f t="shared" si="20"/>
        <v>0.15000000000000002</v>
      </c>
      <c r="AC289" s="70">
        <f t="shared" si="21"/>
        <v>0</v>
      </c>
      <c r="AD289" s="70">
        <f t="shared" si="22"/>
        <v>0.15000000000000002</v>
      </c>
      <c r="AE289" s="70">
        <f t="shared" si="23"/>
        <v>0</v>
      </c>
      <c r="AF289" s="70">
        <f t="shared" si="24"/>
        <v>0</v>
      </c>
    </row>
    <row r="290" spans="1:32" s="3" customFormat="1" x14ac:dyDescent="0.25">
      <c r="A290" s="12" t="s">
        <v>1242</v>
      </c>
      <c r="B290" s="12">
        <v>3</v>
      </c>
      <c r="C290" s="12">
        <v>2</v>
      </c>
      <c r="D290" s="55">
        <v>42320</v>
      </c>
      <c r="E290" s="12">
        <v>13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</v>
      </c>
      <c r="N290" s="12">
        <v>0</v>
      </c>
      <c r="O290" s="12">
        <v>1</v>
      </c>
      <c r="P290" s="12">
        <v>1</v>
      </c>
      <c r="Q290" s="70">
        <f>F290*AO$4</f>
        <v>0</v>
      </c>
      <c r="R290" s="70">
        <f>G290*AP$4</f>
        <v>0</v>
      </c>
      <c r="S290" s="70">
        <f>H290*AQ$4</f>
        <v>0</v>
      </c>
      <c r="T290" s="70">
        <f>I290*AR$4</f>
        <v>0</v>
      </c>
      <c r="U290" s="70">
        <f>J290*AS$4</f>
        <v>0</v>
      </c>
      <c r="V290" s="70">
        <f>K290*AT$4</f>
        <v>0</v>
      </c>
      <c r="W290" s="70">
        <f>L290*AU$4</f>
        <v>0</v>
      </c>
      <c r="X290" s="70">
        <f>M290*AV$4</f>
        <v>0</v>
      </c>
      <c r="Y290" s="70">
        <f>N290*AW$4</f>
        <v>0</v>
      </c>
      <c r="Z290" s="70">
        <f>O290*AX$4</f>
        <v>0.05</v>
      </c>
      <c r="AA290" s="70">
        <f>P290*AY$4</f>
        <v>0.05</v>
      </c>
      <c r="AB290" s="71">
        <f t="shared" si="20"/>
        <v>0.1</v>
      </c>
      <c r="AC290" s="70">
        <f t="shared" si="21"/>
        <v>0</v>
      </c>
      <c r="AD290" s="70">
        <f t="shared" si="22"/>
        <v>0.1</v>
      </c>
      <c r="AE290" s="70">
        <f t="shared" si="23"/>
        <v>0</v>
      </c>
      <c r="AF290" s="70">
        <f t="shared" si="24"/>
        <v>0</v>
      </c>
    </row>
    <row r="291" spans="1:32" s="3" customFormat="1" x14ac:dyDescent="0.25">
      <c r="A291" s="12" t="s">
        <v>1242</v>
      </c>
      <c r="B291" s="12">
        <v>3</v>
      </c>
      <c r="C291" s="12">
        <v>2</v>
      </c>
      <c r="D291" s="55">
        <v>42327</v>
      </c>
      <c r="E291" s="12">
        <v>1</v>
      </c>
      <c r="F291" s="12">
        <v>0</v>
      </c>
      <c r="G291" s="12">
        <v>0</v>
      </c>
      <c r="H291" s="12">
        <v>0</v>
      </c>
      <c r="I291" s="12">
        <v>0</v>
      </c>
      <c r="J291" s="12">
        <v>1</v>
      </c>
      <c r="K291" s="12">
        <v>0</v>
      </c>
      <c r="L291" s="12">
        <v>0</v>
      </c>
      <c r="M291" s="12">
        <v>0</v>
      </c>
      <c r="N291" s="12">
        <v>0</v>
      </c>
      <c r="O291" s="12">
        <v>1</v>
      </c>
      <c r="P291" s="12">
        <v>0</v>
      </c>
      <c r="Q291" s="70">
        <f>F291*AO$4</f>
        <v>0</v>
      </c>
      <c r="R291" s="70">
        <f>G291*AP$4</f>
        <v>0</v>
      </c>
      <c r="S291" s="70">
        <f>H291*AQ$4</f>
        <v>0</v>
      </c>
      <c r="T291" s="70">
        <f>I291*AR$4</f>
        <v>0</v>
      </c>
      <c r="U291" s="70">
        <f>J291*AS$4</f>
        <v>3.0303030303030304E-2</v>
      </c>
      <c r="V291" s="70">
        <f>K291*AT$4</f>
        <v>0</v>
      </c>
      <c r="W291" s="70">
        <f>L291*AU$4</f>
        <v>0</v>
      </c>
      <c r="X291" s="70">
        <f>M291*AV$4</f>
        <v>0</v>
      </c>
      <c r="Y291" s="70">
        <f>N291*AW$4</f>
        <v>0</v>
      </c>
      <c r="Z291" s="70">
        <f>O291*AX$4</f>
        <v>0.05</v>
      </c>
      <c r="AA291" s="70">
        <f>P291*AY$4</f>
        <v>0</v>
      </c>
      <c r="AB291" s="71">
        <f t="shared" si="20"/>
        <v>8.0303030303030307E-2</v>
      </c>
      <c r="AC291" s="70">
        <f t="shared" si="21"/>
        <v>0</v>
      </c>
      <c r="AD291" s="70">
        <f t="shared" si="22"/>
        <v>0.05</v>
      </c>
      <c r="AE291" s="70">
        <f t="shared" si="23"/>
        <v>0</v>
      </c>
      <c r="AF291" s="70">
        <f t="shared" si="24"/>
        <v>3.0303030303030304E-2</v>
      </c>
    </row>
    <row r="292" spans="1:32" s="3" customFormat="1" x14ac:dyDescent="0.25">
      <c r="A292" s="12" t="s">
        <v>1242</v>
      </c>
      <c r="B292" s="12">
        <v>3</v>
      </c>
      <c r="C292" s="12">
        <v>2</v>
      </c>
      <c r="D292" s="55">
        <v>42327</v>
      </c>
      <c r="E292" s="12">
        <v>2</v>
      </c>
      <c r="F292" s="12">
        <v>1</v>
      </c>
      <c r="G292" s="12">
        <v>1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70">
        <f>F292*AO$4</f>
        <v>0</v>
      </c>
      <c r="R292" s="70">
        <f>G292*AP$4</f>
        <v>0.15</v>
      </c>
      <c r="S292" s="70">
        <f>H292*AQ$4</f>
        <v>0</v>
      </c>
      <c r="T292" s="70">
        <f>I292*AR$4</f>
        <v>0</v>
      </c>
      <c r="U292" s="70">
        <f>J292*AS$4</f>
        <v>0</v>
      </c>
      <c r="V292" s="70">
        <f>K292*AT$4</f>
        <v>0</v>
      </c>
      <c r="W292" s="70">
        <f>L292*AU$4</f>
        <v>0</v>
      </c>
      <c r="X292" s="70">
        <f>M292*AV$4</f>
        <v>0</v>
      </c>
      <c r="Y292" s="70">
        <f>N292*AW$4</f>
        <v>0</v>
      </c>
      <c r="Z292" s="70">
        <f>O292*AX$4</f>
        <v>0</v>
      </c>
      <c r="AA292" s="70">
        <f>P292*AY$4</f>
        <v>0</v>
      </c>
      <c r="AB292" s="71">
        <f t="shared" si="20"/>
        <v>0.15</v>
      </c>
      <c r="AC292" s="70">
        <f t="shared" si="21"/>
        <v>0.15</v>
      </c>
      <c r="AD292" s="70">
        <f t="shared" si="22"/>
        <v>0</v>
      </c>
      <c r="AE292" s="70">
        <f t="shared" si="23"/>
        <v>0</v>
      </c>
      <c r="AF292" s="70">
        <f t="shared" si="24"/>
        <v>0</v>
      </c>
    </row>
    <row r="293" spans="1:32" s="3" customFormat="1" x14ac:dyDescent="0.25">
      <c r="A293" s="12" t="s">
        <v>1242</v>
      </c>
      <c r="B293" s="12">
        <v>3</v>
      </c>
      <c r="C293" s="12">
        <v>2</v>
      </c>
      <c r="D293" s="55">
        <v>42327</v>
      </c>
      <c r="E293" s="12">
        <v>3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1</v>
      </c>
      <c r="Q293" s="70">
        <f>F293*AO$4</f>
        <v>0</v>
      </c>
      <c r="R293" s="70">
        <f>G293*AP$4</f>
        <v>0</v>
      </c>
      <c r="S293" s="70">
        <f>H293*AQ$4</f>
        <v>0</v>
      </c>
      <c r="T293" s="70">
        <f>I293*AR$4</f>
        <v>0</v>
      </c>
      <c r="U293" s="70">
        <f>J293*AS$4</f>
        <v>0</v>
      </c>
      <c r="V293" s="70">
        <f>K293*AT$4</f>
        <v>0</v>
      </c>
      <c r="W293" s="70">
        <f>L293*AU$4</f>
        <v>0</v>
      </c>
      <c r="X293" s="70">
        <f>M293*AV$4</f>
        <v>0</v>
      </c>
      <c r="Y293" s="70">
        <f>N293*AW$4</f>
        <v>0</v>
      </c>
      <c r="Z293" s="70">
        <f>O293*AX$4</f>
        <v>0</v>
      </c>
      <c r="AA293" s="70">
        <f>P293*AY$4</f>
        <v>0.05</v>
      </c>
      <c r="AB293" s="71">
        <f t="shared" si="20"/>
        <v>0.05</v>
      </c>
      <c r="AC293" s="70">
        <f t="shared" si="21"/>
        <v>0</v>
      </c>
      <c r="AD293" s="70">
        <f t="shared" si="22"/>
        <v>0.05</v>
      </c>
      <c r="AE293" s="70">
        <f t="shared" si="23"/>
        <v>0</v>
      </c>
      <c r="AF293" s="70">
        <f t="shared" si="24"/>
        <v>0</v>
      </c>
    </row>
    <row r="294" spans="1:32" s="3" customFormat="1" x14ac:dyDescent="0.25">
      <c r="A294" s="12" t="s">
        <v>1242</v>
      </c>
      <c r="B294" s="12">
        <v>3</v>
      </c>
      <c r="C294" s="12">
        <v>2</v>
      </c>
      <c r="D294" s="55">
        <v>42327</v>
      </c>
      <c r="E294" s="12">
        <v>4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2</v>
      </c>
      <c r="N294" s="12">
        <v>0</v>
      </c>
      <c r="O294" s="12">
        <v>0</v>
      </c>
      <c r="P294" s="12">
        <v>0</v>
      </c>
      <c r="Q294" s="70">
        <f>F294*AO$4</f>
        <v>0</v>
      </c>
      <c r="R294" s="70">
        <f>G294*AP$4</f>
        <v>0</v>
      </c>
      <c r="S294" s="70">
        <f>H294*AQ$4</f>
        <v>0</v>
      </c>
      <c r="T294" s="70">
        <f>I294*AR$4</f>
        <v>0</v>
      </c>
      <c r="U294" s="70">
        <f>J294*AS$4</f>
        <v>0</v>
      </c>
      <c r="V294" s="70">
        <f>K294*AT$4</f>
        <v>0</v>
      </c>
      <c r="W294" s="70">
        <f>L294*AU$4</f>
        <v>0</v>
      </c>
      <c r="X294" s="70">
        <f>M294*AV$4</f>
        <v>0</v>
      </c>
      <c r="Y294" s="70">
        <f>N294*AW$4</f>
        <v>0</v>
      </c>
      <c r="Z294" s="70">
        <f>O294*AX$4</f>
        <v>0</v>
      </c>
      <c r="AA294" s="70">
        <f>P294*AY$4</f>
        <v>0</v>
      </c>
      <c r="AB294" s="71">
        <f t="shared" si="20"/>
        <v>0</v>
      </c>
      <c r="AC294" s="70">
        <f t="shared" si="21"/>
        <v>0</v>
      </c>
      <c r="AD294" s="70">
        <f t="shared" si="22"/>
        <v>0</v>
      </c>
      <c r="AE294" s="70">
        <f t="shared" si="23"/>
        <v>0</v>
      </c>
      <c r="AF294" s="70">
        <f t="shared" si="24"/>
        <v>0</v>
      </c>
    </row>
    <row r="295" spans="1:32" s="3" customFormat="1" x14ac:dyDescent="0.25">
      <c r="A295" s="12" t="s">
        <v>1242</v>
      </c>
      <c r="B295" s="12">
        <v>3</v>
      </c>
      <c r="C295" s="12">
        <v>2</v>
      </c>
      <c r="D295" s="55">
        <v>42327</v>
      </c>
      <c r="E295" s="12">
        <v>5</v>
      </c>
      <c r="F295" s="12">
        <v>0</v>
      </c>
      <c r="G295" s="12">
        <v>0</v>
      </c>
      <c r="H295" s="12">
        <v>1</v>
      </c>
      <c r="I295" s="12">
        <v>0</v>
      </c>
      <c r="J295" s="12">
        <v>0</v>
      </c>
      <c r="K295" s="12">
        <v>1</v>
      </c>
      <c r="L295" s="12">
        <v>0</v>
      </c>
      <c r="M295" s="12">
        <v>0</v>
      </c>
      <c r="N295" s="12">
        <v>0</v>
      </c>
      <c r="O295" s="12">
        <v>0</v>
      </c>
      <c r="P295" s="12">
        <v>2</v>
      </c>
      <c r="Q295" s="70">
        <f>F295*AO$4</f>
        <v>0</v>
      </c>
      <c r="R295" s="70">
        <f>G295*AP$4</f>
        <v>0</v>
      </c>
      <c r="S295" s="70">
        <f>H295*AQ$4</f>
        <v>0.21428571428571427</v>
      </c>
      <c r="T295" s="70">
        <f>I295*AR$4</f>
        <v>0</v>
      </c>
      <c r="U295" s="70">
        <f>J295*AS$4</f>
        <v>0</v>
      </c>
      <c r="V295" s="70">
        <f>K295*AT$4</f>
        <v>0.17499999999999999</v>
      </c>
      <c r="W295" s="70">
        <f>L295*AU$4</f>
        <v>0</v>
      </c>
      <c r="X295" s="70">
        <f>M295*AV$4</f>
        <v>0</v>
      </c>
      <c r="Y295" s="70">
        <f>N295*AW$4</f>
        <v>0</v>
      </c>
      <c r="Z295" s="70">
        <f>O295*AX$4</f>
        <v>0</v>
      </c>
      <c r="AA295" s="70">
        <f>P295*AY$4</f>
        <v>0.1</v>
      </c>
      <c r="AB295" s="71">
        <f t="shared" si="20"/>
        <v>0.48928571428571421</v>
      </c>
      <c r="AC295" s="70">
        <f t="shared" si="21"/>
        <v>0.21428571428571427</v>
      </c>
      <c r="AD295" s="70">
        <f t="shared" si="22"/>
        <v>0.1</v>
      </c>
      <c r="AE295" s="70">
        <f t="shared" si="23"/>
        <v>0</v>
      </c>
      <c r="AF295" s="70">
        <f t="shared" si="24"/>
        <v>0.17499999999999999</v>
      </c>
    </row>
    <row r="296" spans="1:32" s="3" customFormat="1" x14ac:dyDescent="0.25">
      <c r="A296" s="12" t="s">
        <v>1242</v>
      </c>
      <c r="B296" s="12">
        <v>3</v>
      </c>
      <c r="C296" s="12">
        <v>2</v>
      </c>
      <c r="D296" s="55">
        <v>42327</v>
      </c>
      <c r="E296" s="12">
        <v>6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2</v>
      </c>
      <c r="Q296" s="70">
        <f>F296*AO$4</f>
        <v>0</v>
      </c>
      <c r="R296" s="70">
        <f>G296*AP$4</f>
        <v>0</v>
      </c>
      <c r="S296" s="70">
        <f>H296*AQ$4</f>
        <v>0</v>
      </c>
      <c r="T296" s="70">
        <f>I296*AR$4</f>
        <v>0</v>
      </c>
      <c r="U296" s="70">
        <f>J296*AS$4</f>
        <v>0</v>
      </c>
      <c r="V296" s="70">
        <f>K296*AT$4</f>
        <v>0</v>
      </c>
      <c r="W296" s="70">
        <f>L296*AU$4</f>
        <v>0</v>
      </c>
      <c r="X296" s="70">
        <f>M296*AV$4</f>
        <v>0</v>
      </c>
      <c r="Y296" s="70">
        <f>N296*AW$4</f>
        <v>0</v>
      </c>
      <c r="Z296" s="70">
        <f>O296*AX$4</f>
        <v>0</v>
      </c>
      <c r="AA296" s="70">
        <f>P296*AY$4</f>
        <v>0.1</v>
      </c>
      <c r="AB296" s="71">
        <f t="shared" si="20"/>
        <v>0.1</v>
      </c>
      <c r="AC296" s="70">
        <f t="shared" si="21"/>
        <v>0</v>
      </c>
      <c r="AD296" s="70">
        <f t="shared" si="22"/>
        <v>0.1</v>
      </c>
      <c r="AE296" s="70">
        <f t="shared" si="23"/>
        <v>0</v>
      </c>
      <c r="AF296" s="70">
        <f t="shared" si="24"/>
        <v>0</v>
      </c>
    </row>
    <row r="297" spans="1:32" s="3" customFormat="1" x14ac:dyDescent="0.25">
      <c r="A297" s="12" t="s">
        <v>1242</v>
      </c>
      <c r="B297" s="12">
        <v>3</v>
      </c>
      <c r="C297" s="12">
        <v>2</v>
      </c>
      <c r="D297" s="55">
        <v>42327</v>
      </c>
      <c r="E297" s="12">
        <v>7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70">
        <f>F297*AO$4</f>
        <v>0</v>
      </c>
      <c r="R297" s="70">
        <f>G297*AP$4</f>
        <v>0</v>
      </c>
      <c r="S297" s="70">
        <f>H297*AQ$4</f>
        <v>0</v>
      </c>
      <c r="T297" s="70">
        <f>I297*AR$4</f>
        <v>0</v>
      </c>
      <c r="U297" s="70">
        <f>J297*AS$4</f>
        <v>0</v>
      </c>
      <c r="V297" s="70">
        <f>K297*AT$4</f>
        <v>0</v>
      </c>
      <c r="W297" s="70">
        <f>L297*AU$4</f>
        <v>0</v>
      </c>
      <c r="X297" s="70">
        <f>M297*AV$4</f>
        <v>0</v>
      </c>
      <c r="Y297" s="70">
        <f>N297*AW$4</f>
        <v>0</v>
      </c>
      <c r="Z297" s="70">
        <f>O297*AX$4</f>
        <v>0</v>
      </c>
      <c r="AA297" s="70">
        <f>P297*AY$4</f>
        <v>0</v>
      </c>
      <c r="AB297" s="71">
        <f t="shared" si="20"/>
        <v>0</v>
      </c>
      <c r="AC297" s="70">
        <f t="shared" si="21"/>
        <v>0</v>
      </c>
      <c r="AD297" s="70">
        <f t="shared" si="22"/>
        <v>0</v>
      </c>
      <c r="AE297" s="70">
        <f t="shared" si="23"/>
        <v>0</v>
      </c>
      <c r="AF297" s="70">
        <f t="shared" si="24"/>
        <v>0</v>
      </c>
    </row>
    <row r="298" spans="1:32" s="3" customFormat="1" x14ac:dyDescent="0.25">
      <c r="A298" s="12" t="s">
        <v>1242</v>
      </c>
      <c r="B298" s="12">
        <v>3</v>
      </c>
      <c r="C298" s="12">
        <v>2</v>
      </c>
      <c r="D298" s="55">
        <v>42327</v>
      </c>
      <c r="E298" s="12">
        <v>8</v>
      </c>
      <c r="F298" s="12">
        <v>0</v>
      </c>
      <c r="G298" s="12">
        <v>2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70">
        <f>F298*AO$4</f>
        <v>0</v>
      </c>
      <c r="R298" s="70">
        <f>G298*AP$4</f>
        <v>0.3</v>
      </c>
      <c r="S298" s="70">
        <f>H298*AQ$4</f>
        <v>0</v>
      </c>
      <c r="T298" s="70">
        <f>I298*AR$4</f>
        <v>0</v>
      </c>
      <c r="U298" s="70">
        <f>J298*AS$4</f>
        <v>0</v>
      </c>
      <c r="V298" s="70">
        <f>K298*AT$4</f>
        <v>0</v>
      </c>
      <c r="W298" s="70">
        <f>L298*AU$4</f>
        <v>0</v>
      </c>
      <c r="X298" s="70">
        <f>M298*AV$4</f>
        <v>0</v>
      </c>
      <c r="Y298" s="70">
        <f>N298*AW$4</f>
        <v>0</v>
      </c>
      <c r="Z298" s="70">
        <f>O298*AX$4</f>
        <v>0</v>
      </c>
      <c r="AA298" s="70">
        <f>P298*AY$4</f>
        <v>0</v>
      </c>
      <c r="AB298" s="71">
        <f t="shared" si="20"/>
        <v>0.3</v>
      </c>
      <c r="AC298" s="70">
        <f t="shared" si="21"/>
        <v>0.3</v>
      </c>
      <c r="AD298" s="70">
        <f t="shared" si="22"/>
        <v>0</v>
      </c>
      <c r="AE298" s="70">
        <f t="shared" si="23"/>
        <v>0</v>
      </c>
      <c r="AF298" s="70">
        <f t="shared" si="24"/>
        <v>0</v>
      </c>
    </row>
    <row r="299" spans="1:32" s="3" customFormat="1" x14ac:dyDescent="0.25">
      <c r="A299" s="12" t="s">
        <v>1242</v>
      </c>
      <c r="B299" s="12">
        <v>3</v>
      </c>
      <c r="C299" s="12">
        <v>2</v>
      </c>
      <c r="D299" s="55">
        <v>42327</v>
      </c>
      <c r="E299" s="12">
        <v>9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1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70">
        <f>F299*AO$4</f>
        <v>0</v>
      </c>
      <c r="R299" s="70">
        <f>G299*AP$4</f>
        <v>0</v>
      </c>
      <c r="S299" s="70">
        <f>H299*AQ$4</f>
        <v>0</v>
      </c>
      <c r="T299" s="70">
        <f>I299*AR$4</f>
        <v>0</v>
      </c>
      <c r="U299" s="70">
        <f>J299*AS$4</f>
        <v>0</v>
      </c>
      <c r="V299" s="70">
        <f>K299*AT$4</f>
        <v>0.17499999999999999</v>
      </c>
      <c r="W299" s="70">
        <f>L299*AU$4</f>
        <v>0</v>
      </c>
      <c r="X299" s="70">
        <f>M299*AV$4</f>
        <v>0</v>
      </c>
      <c r="Y299" s="70">
        <f>N299*AW$4</f>
        <v>0</v>
      </c>
      <c r="Z299" s="70">
        <f>O299*AX$4</f>
        <v>0</v>
      </c>
      <c r="AA299" s="70">
        <f>P299*AY$4</f>
        <v>0</v>
      </c>
      <c r="AB299" s="71">
        <f t="shared" si="20"/>
        <v>0.17499999999999999</v>
      </c>
      <c r="AC299" s="70">
        <f t="shared" si="21"/>
        <v>0</v>
      </c>
      <c r="AD299" s="70">
        <f t="shared" si="22"/>
        <v>0</v>
      </c>
      <c r="AE299" s="70">
        <f t="shared" si="23"/>
        <v>0</v>
      </c>
      <c r="AF299" s="70">
        <f t="shared" si="24"/>
        <v>0.17499999999999999</v>
      </c>
    </row>
    <row r="300" spans="1:32" s="3" customFormat="1" x14ac:dyDescent="0.25">
      <c r="A300" s="12" t="s">
        <v>1242</v>
      </c>
      <c r="B300" s="12">
        <v>3</v>
      </c>
      <c r="C300" s="12">
        <v>2</v>
      </c>
      <c r="D300" s="55">
        <v>42327</v>
      </c>
      <c r="E300" s="12">
        <v>10</v>
      </c>
      <c r="F300" s="12">
        <v>0</v>
      </c>
      <c r="G300" s="12">
        <v>0</v>
      </c>
      <c r="H300" s="12">
        <v>0</v>
      </c>
      <c r="I300" s="12">
        <v>0</v>
      </c>
      <c r="J300" s="12">
        <v>1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1</v>
      </c>
      <c r="Q300" s="70">
        <f>F300*AO$4</f>
        <v>0</v>
      </c>
      <c r="R300" s="70">
        <f>G300*AP$4</f>
        <v>0</v>
      </c>
      <c r="S300" s="70">
        <f>H300*AQ$4</f>
        <v>0</v>
      </c>
      <c r="T300" s="70">
        <f>I300*AR$4</f>
        <v>0</v>
      </c>
      <c r="U300" s="70">
        <f>J300*AS$4</f>
        <v>3.0303030303030304E-2</v>
      </c>
      <c r="V300" s="70">
        <f>K300*AT$4</f>
        <v>0</v>
      </c>
      <c r="W300" s="70">
        <f>L300*AU$4</f>
        <v>0</v>
      </c>
      <c r="X300" s="70">
        <f>M300*AV$4</f>
        <v>0</v>
      </c>
      <c r="Y300" s="70">
        <f>N300*AW$4</f>
        <v>0</v>
      </c>
      <c r="Z300" s="70">
        <f>O300*AX$4</f>
        <v>0</v>
      </c>
      <c r="AA300" s="70">
        <f>P300*AY$4</f>
        <v>0.05</v>
      </c>
      <c r="AB300" s="71">
        <f t="shared" si="20"/>
        <v>8.0303030303030307E-2</v>
      </c>
      <c r="AC300" s="70">
        <f t="shared" si="21"/>
        <v>0</v>
      </c>
      <c r="AD300" s="70">
        <f t="shared" si="22"/>
        <v>0.05</v>
      </c>
      <c r="AE300" s="70">
        <f t="shared" si="23"/>
        <v>0</v>
      </c>
      <c r="AF300" s="70">
        <f t="shared" si="24"/>
        <v>3.0303030303030304E-2</v>
      </c>
    </row>
    <row r="301" spans="1:32" s="3" customFormat="1" x14ac:dyDescent="0.25">
      <c r="A301" s="12" t="s">
        <v>1242</v>
      </c>
      <c r="B301" s="12">
        <v>3</v>
      </c>
      <c r="C301" s="12">
        <v>2</v>
      </c>
      <c r="D301" s="55">
        <v>42327</v>
      </c>
      <c r="E301" s="12">
        <v>11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</v>
      </c>
      <c r="N301" s="12">
        <v>0</v>
      </c>
      <c r="O301" s="12">
        <v>0</v>
      </c>
      <c r="P301" s="12">
        <v>1</v>
      </c>
      <c r="Q301" s="70">
        <f>F301*AO$4</f>
        <v>0</v>
      </c>
      <c r="R301" s="70">
        <f>G301*AP$4</f>
        <v>0</v>
      </c>
      <c r="S301" s="70">
        <f>H301*AQ$4</f>
        <v>0</v>
      </c>
      <c r="T301" s="70">
        <f>I301*AR$4</f>
        <v>0</v>
      </c>
      <c r="U301" s="70">
        <f>J301*AS$4</f>
        <v>0</v>
      </c>
      <c r="V301" s="70">
        <f>K301*AT$4</f>
        <v>0</v>
      </c>
      <c r="W301" s="70">
        <f>L301*AU$4</f>
        <v>0</v>
      </c>
      <c r="X301" s="70">
        <f>M301*AV$4</f>
        <v>0</v>
      </c>
      <c r="Y301" s="70">
        <f>N301*AW$4</f>
        <v>0</v>
      </c>
      <c r="Z301" s="70">
        <f>O301*AX$4</f>
        <v>0</v>
      </c>
      <c r="AA301" s="70">
        <f>P301*AY$4</f>
        <v>0.05</v>
      </c>
      <c r="AB301" s="71">
        <f t="shared" si="20"/>
        <v>0.05</v>
      </c>
      <c r="AC301" s="70">
        <f t="shared" si="21"/>
        <v>0</v>
      </c>
      <c r="AD301" s="70">
        <f t="shared" si="22"/>
        <v>0.05</v>
      </c>
      <c r="AE301" s="70">
        <f t="shared" si="23"/>
        <v>0</v>
      </c>
      <c r="AF301" s="70">
        <f t="shared" si="24"/>
        <v>0</v>
      </c>
    </row>
    <row r="302" spans="1:32" s="3" customFormat="1" x14ac:dyDescent="0.25">
      <c r="A302" s="12" t="s">
        <v>1242</v>
      </c>
      <c r="B302" s="12">
        <v>3</v>
      </c>
      <c r="C302" s="12">
        <v>2</v>
      </c>
      <c r="D302" s="55">
        <v>42327</v>
      </c>
      <c r="E302" s="12">
        <v>12</v>
      </c>
      <c r="F302" s="12">
        <v>0</v>
      </c>
      <c r="G302" s="12">
        <v>1</v>
      </c>
      <c r="H302" s="12">
        <v>1</v>
      </c>
      <c r="I302" s="12">
        <v>0</v>
      </c>
      <c r="J302" s="12">
        <v>0</v>
      </c>
      <c r="K302" s="12">
        <v>0</v>
      </c>
      <c r="L302" s="12">
        <v>0</v>
      </c>
      <c r="M302" s="12">
        <v>2</v>
      </c>
      <c r="N302" s="12">
        <v>0</v>
      </c>
      <c r="O302" s="12">
        <v>1</v>
      </c>
      <c r="P302" s="12">
        <v>3</v>
      </c>
      <c r="Q302" s="70">
        <f>F302*AO$4</f>
        <v>0</v>
      </c>
      <c r="R302" s="70">
        <f>G302*AP$4</f>
        <v>0.15</v>
      </c>
      <c r="S302" s="70">
        <f>H302*AQ$4</f>
        <v>0.21428571428571427</v>
      </c>
      <c r="T302" s="70">
        <f>I302*AR$4</f>
        <v>0</v>
      </c>
      <c r="U302" s="70">
        <f>J302*AS$4</f>
        <v>0</v>
      </c>
      <c r="V302" s="70">
        <f>K302*AT$4</f>
        <v>0</v>
      </c>
      <c r="W302" s="70">
        <f>L302*AU$4</f>
        <v>0</v>
      </c>
      <c r="X302" s="70">
        <f>M302*AV$4</f>
        <v>0</v>
      </c>
      <c r="Y302" s="70">
        <f>N302*AW$4</f>
        <v>0</v>
      </c>
      <c r="Z302" s="70">
        <f>O302*AX$4</f>
        <v>0.05</v>
      </c>
      <c r="AA302" s="70">
        <f>P302*AY$4</f>
        <v>0.15000000000000002</v>
      </c>
      <c r="AB302" s="71">
        <f t="shared" si="20"/>
        <v>0.56428571428571428</v>
      </c>
      <c r="AC302" s="70">
        <f t="shared" si="21"/>
        <v>0.36428571428571427</v>
      </c>
      <c r="AD302" s="70">
        <f t="shared" si="22"/>
        <v>0.2</v>
      </c>
      <c r="AE302" s="70">
        <f t="shared" si="23"/>
        <v>0</v>
      </c>
      <c r="AF302" s="70">
        <f t="shared" si="24"/>
        <v>0</v>
      </c>
    </row>
    <row r="303" spans="1:32" s="3" customFormat="1" x14ac:dyDescent="0.25">
      <c r="A303" s="12" t="s">
        <v>1242</v>
      </c>
      <c r="B303" s="12">
        <v>3</v>
      </c>
      <c r="C303" s="12">
        <v>2</v>
      </c>
      <c r="D303" s="55">
        <v>42327</v>
      </c>
      <c r="E303" s="12">
        <v>13</v>
      </c>
      <c r="F303" s="12">
        <v>0</v>
      </c>
      <c r="G303" s="12">
        <v>0</v>
      </c>
      <c r="H303" s="12">
        <v>1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1</v>
      </c>
      <c r="Q303" s="70">
        <f>F303*AO$4</f>
        <v>0</v>
      </c>
      <c r="R303" s="70">
        <f>G303*AP$4</f>
        <v>0</v>
      </c>
      <c r="S303" s="70">
        <f>H303*AQ$4</f>
        <v>0.21428571428571427</v>
      </c>
      <c r="T303" s="70">
        <f>I303*AR$4</f>
        <v>0</v>
      </c>
      <c r="U303" s="70">
        <f>J303*AS$4</f>
        <v>0</v>
      </c>
      <c r="V303" s="70">
        <f>K303*AT$4</f>
        <v>0</v>
      </c>
      <c r="W303" s="70">
        <f>L303*AU$4</f>
        <v>0</v>
      </c>
      <c r="X303" s="70">
        <f>M303*AV$4</f>
        <v>0</v>
      </c>
      <c r="Y303" s="70">
        <f>N303*AW$4</f>
        <v>0</v>
      </c>
      <c r="Z303" s="70">
        <f>O303*AX$4</f>
        <v>0</v>
      </c>
      <c r="AA303" s="70">
        <f>P303*AY$4</f>
        <v>0.05</v>
      </c>
      <c r="AB303" s="71">
        <f t="shared" si="20"/>
        <v>0.26428571428571429</v>
      </c>
      <c r="AC303" s="70">
        <f t="shared" si="21"/>
        <v>0.21428571428571427</v>
      </c>
      <c r="AD303" s="70">
        <f t="shared" si="22"/>
        <v>0.05</v>
      </c>
      <c r="AE303" s="70">
        <f t="shared" si="23"/>
        <v>0</v>
      </c>
      <c r="AF303" s="70">
        <f t="shared" si="24"/>
        <v>0</v>
      </c>
    </row>
    <row r="304" spans="1:32" s="3" customFormat="1" x14ac:dyDescent="0.25">
      <c r="A304" s="12" t="s">
        <v>1242</v>
      </c>
      <c r="B304" s="12">
        <v>3</v>
      </c>
      <c r="C304" s="12">
        <v>2</v>
      </c>
      <c r="D304" s="55">
        <v>42334</v>
      </c>
      <c r="E304" s="12">
        <v>1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1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70">
        <f>F304*AO$4</f>
        <v>0</v>
      </c>
      <c r="R304" s="70">
        <f>G304*AP$4</f>
        <v>0</v>
      </c>
      <c r="S304" s="70">
        <f>H304*AQ$4</f>
        <v>0</v>
      </c>
      <c r="T304" s="70">
        <f>I304*AR$4</f>
        <v>0</v>
      </c>
      <c r="U304" s="70">
        <f>J304*AS$4</f>
        <v>0</v>
      </c>
      <c r="V304" s="70">
        <f>K304*AT$4</f>
        <v>0.17499999999999999</v>
      </c>
      <c r="W304" s="70">
        <f>L304*AU$4</f>
        <v>0</v>
      </c>
      <c r="X304" s="70">
        <f>M304*AV$4</f>
        <v>0</v>
      </c>
      <c r="Y304" s="70">
        <f>N304*AW$4</f>
        <v>0</v>
      </c>
      <c r="Z304" s="70">
        <f>O304*AX$4</f>
        <v>0</v>
      </c>
      <c r="AA304" s="70">
        <f>P304*AY$4</f>
        <v>0</v>
      </c>
      <c r="AB304" s="71">
        <f t="shared" si="20"/>
        <v>0.17499999999999999</v>
      </c>
      <c r="AC304" s="70">
        <f t="shared" si="21"/>
        <v>0</v>
      </c>
      <c r="AD304" s="70">
        <f t="shared" si="22"/>
        <v>0</v>
      </c>
      <c r="AE304" s="70">
        <f t="shared" si="23"/>
        <v>0</v>
      </c>
      <c r="AF304" s="70">
        <f t="shared" si="24"/>
        <v>0.17499999999999999</v>
      </c>
    </row>
    <row r="305" spans="1:32" s="3" customFormat="1" x14ac:dyDescent="0.25">
      <c r="A305" s="12" t="s">
        <v>1242</v>
      </c>
      <c r="B305" s="12">
        <v>3</v>
      </c>
      <c r="C305" s="12">
        <v>2</v>
      </c>
      <c r="D305" s="55">
        <v>42334</v>
      </c>
      <c r="E305" s="12">
        <v>2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70">
        <f>F305*AO$4</f>
        <v>0</v>
      </c>
      <c r="R305" s="70">
        <f>G305*AP$4</f>
        <v>0</v>
      </c>
      <c r="S305" s="70">
        <f>H305*AQ$4</f>
        <v>0</v>
      </c>
      <c r="T305" s="70">
        <f>I305*AR$4</f>
        <v>0</v>
      </c>
      <c r="U305" s="70">
        <f>J305*AS$4</f>
        <v>0</v>
      </c>
      <c r="V305" s="70">
        <f>K305*AT$4</f>
        <v>0</v>
      </c>
      <c r="W305" s="70">
        <f>L305*AU$4</f>
        <v>0</v>
      </c>
      <c r="X305" s="70">
        <f>M305*AV$4</f>
        <v>0</v>
      </c>
      <c r="Y305" s="70">
        <f>N305*AW$4</f>
        <v>0</v>
      </c>
      <c r="Z305" s="70">
        <f>O305*AX$4</f>
        <v>0</v>
      </c>
      <c r="AA305" s="70">
        <f>P305*AY$4</f>
        <v>0</v>
      </c>
      <c r="AB305" s="71">
        <f t="shared" si="20"/>
        <v>0</v>
      </c>
      <c r="AC305" s="70">
        <f t="shared" si="21"/>
        <v>0</v>
      </c>
      <c r="AD305" s="70">
        <f t="shared" si="22"/>
        <v>0</v>
      </c>
      <c r="AE305" s="70">
        <f t="shared" si="23"/>
        <v>0</v>
      </c>
      <c r="AF305" s="70">
        <f t="shared" si="24"/>
        <v>0</v>
      </c>
    </row>
    <row r="306" spans="1:32" s="3" customFormat="1" x14ac:dyDescent="0.25">
      <c r="A306" s="12" t="s">
        <v>1242</v>
      </c>
      <c r="B306" s="12">
        <v>3</v>
      </c>
      <c r="C306" s="12">
        <v>2</v>
      </c>
      <c r="D306" s="55">
        <v>42334</v>
      </c>
      <c r="E306" s="12">
        <v>3</v>
      </c>
      <c r="F306" s="12">
        <v>0</v>
      </c>
      <c r="G306" s="12">
        <v>0</v>
      </c>
      <c r="H306" s="12">
        <v>0</v>
      </c>
      <c r="I306" s="12">
        <v>0</v>
      </c>
      <c r="J306" s="12">
        <v>2</v>
      </c>
      <c r="K306" s="12">
        <v>0</v>
      </c>
      <c r="L306" s="12">
        <v>0</v>
      </c>
      <c r="M306" s="12">
        <v>1</v>
      </c>
      <c r="N306" s="12">
        <v>0</v>
      </c>
      <c r="O306" s="12">
        <v>0</v>
      </c>
      <c r="P306" s="12">
        <v>1</v>
      </c>
      <c r="Q306" s="70">
        <f>F306*AO$4</f>
        <v>0</v>
      </c>
      <c r="R306" s="70">
        <f>G306*AP$4</f>
        <v>0</v>
      </c>
      <c r="S306" s="70">
        <f>H306*AQ$4</f>
        <v>0</v>
      </c>
      <c r="T306" s="70">
        <f>I306*AR$4</f>
        <v>0</v>
      </c>
      <c r="U306" s="70">
        <f>J306*AS$4</f>
        <v>6.0606060606060608E-2</v>
      </c>
      <c r="V306" s="70">
        <f>K306*AT$4</f>
        <v>0</v>
      </c>
      <c r="W306" s="70">
        <f>L306*AU$4</f>
        <v>0</v>
      </c>
      <c r="X306" s="70">
        <f>M306*AV$4</f>
        <v>0</v>
      </c>
      <c r="Y306" s="70">
        <f>N306*AW$4</f>
        <v>0</v>
      </c>
      <c r="Z306" s="70">
        <f>O306*AX$4</f>
        <v>0</v>
      </c>
      <c r="AA306" s="70">
        <f>P306*AY$4</f>
        <v>0.05</v>
      </c>
      <c r="AB306" s="71">
        <f t="shared" si="20"/>
        <v>0.11060606060606061</v>
      </c>
      <c r="AC306" s="70">
        <f t="shared" si="21"/>
        <v>0</v>
      </c>
      <c r="AD306" s="70">
        <f t="shared" si="22"/>
        <v>0.05</v>
      </c>
      <c r="AE306" s="70">
        <f t="shared" si="23"/>
        <v>0</v>
      </c>
      <c r="AF306" s="70">
        <f t="shared" si="24"/>
        <v>6.0606060606060608E-2</v>
      </c>
    </row>
    <row r="307" spans="1:32" s="3" customFormat="1" x14ac:dyDescent="0.25">
      <c r="A307" s="12" t="s">
        <v>1242</v>
      </c>
      <c r="B307" s="12">
        <v>3</v>
      </c>
      <c r="C307" s="12">
        <v>2</v>
      </c>
      <c r="D307" s="55">
        <v>42334</v>
      </c>
      <c r="E307" s="12">
        <v>4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</v>
      </c>
      <c r="N307" s="12">
        <v>0</v>
      </c>
      <c r="O307" s="12">
        <v>0</v>
      </c>
      <c r="P307" s="12">
        <v>0</v>
      </c>
      <c r="Q307" s="70">
        <f>F307*AO$4</f>
        <v>0</v>
      </c>
      <c r="R307" s="70">
        <f>G307*AP$4</f>
        <v>0</v>
      </c>
      <c r="S307" s="70">
        <f>H307*AQ$4</f>
        <v>0</v>
      </c>
      <c r="T307" s="70">
        <f>I307*AR$4</f>
        <v>0</v>
      </c>
      <c r="U307" s="70">
        <f>J307*AS$4</f>
        <v>0</v>
      </c>
      <c r="V307" s="70">
        <f>K307*AT$4</f>
        <v>0</v>
      </c>
      <c r="W307" s="70">
        <f>L307*AU$4</f>
        <v>0</v>
      </c>
      <c r="X307" s="70">
        <f>M307*AV$4</f>
        <v>0</v>
      </c>
      <c r="Y307" s="70">
        <f>N307*AW$4</f>
        <v>0</v>
      </c>
      <c r="Z307" s="70">
        <f>O307*AX$4</f>
        <v>0</v>
      </c>
      <c r="AA307" s="70">
        <f>P307*AY$4</f>
        <v>0</v>
      </c>
      <c r="AB307" s="71">
        <f t="shared" si="20"/>
        <v>0</v>
      </c>
      <c r="AC307" s="70">
        <f t="shared" si="21"/>
        <v>0</v>
      </c>
      <c r="AD307" s="70">
        <f t="shared" si="22"/>
        <v>0</v>
      </c>
      <c r="AE307" s="70">
        <f t="shared" si="23"/>
        <v>0</v>
      </c>
      <c r="AF307" s="70">
        <f t="shared" si="24"/>
        <v>0</v>
      </c>
    </row>
    <row r="308" spans="1:32" s="3" customFormat="1" x14ac:dyDescent="0.25">
      <c r="A308" s="12" t="s">
        <v>1242</v>
      </c>
      <c r="B308" s="12">
        <v>3</v>
      </c>
      <c r="C308" s="12">
        <v>2</v>
      </c>
      <c r="D308" s="55">
        <v>42334</v>
      </c>
      <c r="E308" s="12">
        <v>5</v>
      </c>
      <c r="F308" s="12">
        <v>0</v>
      </c>
      <c r="G308" s="12">
        <v>0</v>
      </c>
      <c r="H308" s="12">
        <v>0</v>
      </c>
      <c r="I308" s="12">
        <v>0</v>
      </c>
      <c r="J308" s="12">
        <v>1</v>
      </c>
      <c r="K308" s="12">
        <v>0</v>
      </c>
      <c r="L308" s="12">
        <v>0</v>
      </c>
      <c r="M308" s="12">
        <v>1</v>
      </c>
      <c r="N308" s="12">
        <v>0</v>
      </c>
      <c r="O308" s="12">
        <v>0</v>
      </c>
      <c r="P308" s="12">
        <v>2</v>
      </c>
      <c r="Q308" s="70">
        <f>F308*AO$4</f>
        <v>0</v>
      </c>
      <c r="R308" s="70">
        <f>G308*AP$4</f>
        <v>0</v>
      </c>
      <c r="S308" s="70">
        <f>H308*AQ$4</f>
        <v>0</v>
      </c>
      <c r="T308" s="70">
        <f>I308*AR$4</f>
        <v>0</v>
      </c>
      <c r="U308" s="70">
        <f>J308*AS$4</f>
        <v>3.0303030303030304E-2</v>
      </c>
      <c r="V308" s="70">
        <f>K308*AT$4</f>
        <v>0</v>
      </c>
      <c r="W308" s="70">
        <f>L308*AU$4</f>
        <v>0</v>
      </c>
      <c r="X308" s="70">
        <f>M308*AV$4</f>
        <v>0</v>
      </c>
      <c r="Y308" s="70">
        <f>N308*AW$4</f>
        <v>0</v>
      </c>
      <c r="Z308" s="70">
        <f>O308*AX$4</f>
        <v>0</v>
      </c>
      <c r="AA308" s="70">
        <f>P308*AY$4</f>
        <v>0.1</v>
      </c>
      <c r="AB308" s="71">
        <f t="shared" si="20"/>
        <v>0.13030303030303031</v>
      </c>
      <c r="AC308" s="70">
        <f t="shared" si="21"/>
        <v>0</v>
      </c>
      <c r="AD308" s="70">
        <f t="shared" si="22"/>
        <v>0.1</v>
      </c>
      <c r="AE308" s="70">
        <f t="shared" si="23"/>
        <v>0</v>
      </c>
      <c r="AF308" s="70">
        <f t="shared" si="24"/>
        <v>3.0303030303030304E-2</v>
      </c>
    </row>
    <row r="309" spans="1:32" s="3" customFormat="1" x14ac:dyDescent="0.25">
      <c r="A309" s="12" t="s">
        <v>1242</v>
      </c>
      <c r="B309" s="12">
        <v>3</v>
      </c>
      <c r="C309" s="12">
        <v>2</v>
      </c>
      <c r="D309" s="55">
        <v>42334</v>
      </c>
      <c r="E309" s="12">
        <v>6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1</v>
      </c>
      <c r="O309" s="12">
        <v>0</v>
      </c>
      <c r="P309" s="12">
        <v>2</v>
      </c>
      <c r="Q309" s="70">
        <f>F309*AO$4</f>
        <v>0</v>
      </c>
      <c r="R309" s="70">
        <f>G309*AP$4</f>
        <v>0</v>
      </c>
      <c r="S309" s="70">
        <f>H309*AQ$4</f>
        <v>0</v>
      </c>
      <c r="T309" s="70">
        <f>I309*AR$4</f>
        <v>0</v>
      </c>
      <c r="U309" s="70">
        <f>J309*AS$4</f>
        <v>0</v>
      </c>
      <c r="V309" s="70">
        <f>K309*AT$4</f>
        <v>0</v>
      </c>
      <c r="W309" s="70">
        <f>L309*AU$4</f>
        <v>0</v>
      </c>
      <c r="X309" s="70">
        <f>M309*AV$4</f>
        <v>0</v>
      </c>
      <c r="Y309" s="70">
        <f>N309*AW$4</f>
        <v>0</v>
      </c>
      <c r="Z309" s="70">
        <f>O309*AX$4</f>
        <v>0</v>
      </c>
      <c r="AA309" s="70">
        <f>P309*AY$4</f>
        <v>0.1</v>
      </c>
      <c r="AB309" s="71">
        <f t="shared" si="20"/>
        <v>0.1</v>
      </c>
      <c r="AC309" s="70">
        <f t="shared" si="21"/>
        <v>0</v>
      </c>
      <c r="AD309" s="70">
        <f t="shared" si="22"/>
        <v>0.1</v>
      </c>
      <c r="AE309" s="70">
        <f t="shared" si="23"/>
        <v>0</v>
      </c>
      <c r="AF309" s="70">
        <f t="shared" si="24"/>
        <v>0</v>
      </c>
    </row>
    <row r="310" spans="1:32" s="3" customFormat="1" x14ac:dyDescent="0.25">
      <c r="A310" s="12" t="s">
        <v>1242</v>
      </c>
      <c r="B310" s="12">
        <v>3</v>
      </c>
      <c r="C310" s="12">
        <v>2</v>
      </c>
      <c r="D310" s="55">
        <v>42334</v>
      </c>
      <c r="E310" s="12">
        <v>7</v>
      </c>
      <c r="F310" s="12">
        <v>0</v>
      </c>
      <c r="G310" s="12">
        <v>0</v>
      </c>
      <c r="H310" s="12">
        <v>0</v>
      </c>
      <c r="I310" s="12">
        <v>0</v>
      </c>
      <c r="J310" s="12">
        <v>1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1</v>
      </c>
      <c r="Q310" s="70">
        <f>F310*AO$4</f>
        <v>0</v>
      </c>
      <c r="R310" s="70">
        <f>G310*AP$4</f>
        <v>0</v>
      </c>
      <c r="S310" s="70">
        <f>H310*AQ$4</f>
        <v>0</v>
      </c>
      <c r="T310" s="70">
        <f>I310*AR$4</f>
        <v>0</v>
      </c>
      <c r="U310" s="70">
        <f>J310*AS$4</f>
        <v>3.0303030303030304E-2</v>
      </c>
      <c r="V310" s="70">
        <f>K310*AT$4</f>
        <v>0</v>
      </c>
      <c r="W310" s="70">
        <f>L310*AU$4</f>
        <v>0</v>
      </c>
      <c r="X310" s="70">
        <f>M310*AV$4</f>
        <v>0</v>
      </c>
      <c r="Y310" s="70">
        <f>N310*AW$4</f>
        <v>0</v>
      </c>
      <c r="Z310" s="70">
        <f>O310*AX$4</f>
        <v>0</v>
      </c>
      <c r="AA310" s="70">
        <f>P310*AY$4</f>
        <v>0.05</v>
      </c>
      <c r="AB310" s="71">
        <f t="shared" si="20"/>
        <v>8.0303030303030307E-2</v>
      </c>
      <c r="AC310" s="70">
        <f t="shared" si="21"/>
        <v>0</v>
      </c>
      <c r="AD310" s="70">
        <f t="shared" si="22"/>
        <v>0.05</v>
      </c>
      <c r="AE310" s="70">
        <f t="shared" si="23"/>
        <v>0</v>
      </c>
      <c r="AF310" s="70">
        <f t="shared" si="24"/>
        <v>3.0303030303030304E-2</v>
      </c>
    </row>
    <row r="311" spans="1:32" s="3" customFormat="1" x14ac:dyDescent="0.25">
      <c r="A311" s="12" t="s">
        <v>1242</v>
      </c>
      <c r="B311" s="12">
        <v>3</v>
      </c>
      <c r="C311" s="12">
        <v>2</v>
      </c>
      <c r="D311" s="55">
        <v>42334</v>
      </c>
      <c r="E311" s="12">
        <v>8</v>
      </c>
      <c r="F311" s="12">
        <v>0</v>
      </c>
      <c r="G311" s="12">
        <v>1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4</v>
      </c>
      <c r="Q311" s="70">
        <f>F311*AO$4</f>
        <v>0</v>
      </c>
      <c r="R311" s="70">
        <f>G311*AP$4</f>
        <v>0.15</v>
      </c>
      <c r="S311" s="70">
        <f>H311*AQ$4</f>
        <v>0</v>
      </c>
      <c r="T311" s="70">
        <f>I311*AR$4</f>
        <v>0</v>
      </c>
      <c r="U311" s="70">
        <f>J311*AS$4</f>
        <v>0</v>
      </c>
      <c r="V311" s="70">
        <f>K311*AT$4</f>
        <v>0</v>
      </c>
      <c r="W311" s="70">
        <f>L311*AU$4</f>
        <v>0</v>
      </c>
      <c r="X311" s="70">
        <f>M311*AV$4</f>
        <v>0</v>
      </c>
      <c r="Y311" s="70">
        <f>N311*AW$4</f>
        <v>0</v>
      </c>
      <c r="Z311" s="70">
        <f>O311*AX$4</f>
        <v>0</v>
      </c>
      <c r="AA311" s="70">
        <f>P311*AY$4</f>
        <v>0.2</v>
      </c>
      <c r="AB311" s="71">
        <f t="shared" si="20"/>
        <v>0.35</v>
      </c>
      <c r="AC311" s="70">
        <f t="shared" si="21"/>
        <v>0.15</v>
      </c>
      <c r="AD311" s="70">
        <f t="shared" si="22"/>
        <v>0.2</v>
      </c>
      <c r="AE311" s="70">
        <f t="shared" si="23"/>
        <v>0</v>
      </c>
      <c r="AF311" s="70">
        <f t="shared" si="24"/>
        <v>0</v>
      </c>
    </row>
    <row r="312" spans="1:32" s="3" customFormat="1" x14ac:dyDescent="0.25">
      <c r="A312" s="12" t="s">
        <v>1242</v>
      </c>
      <c r="B312" s="12">
        <v>3</v>
      </c>
      <c r="C312" s="12">
        <v>2</v>
      </c>
      <c r="D312" s="55">
        <v>42334</v>
      </c>
      <c r="E312" s="12">
        <v>9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70">
        <f>F312*AO$4</f>
        <v>0</v>
      </c>
      <c r="R312" s="70">
        <f>G312*AP$4</f>
        <v>0</v>
      </c>
      <c r="S312" s="70">
        <f>H312*AQ$4</f>
        <v>0</v>
      </c>
      <c r="T312" s="70">
        <f>I312*AR$4</f>
        <v>0</v>
      </c>
      <c r="U312" s="70">
        <f>J312*AS$4</f>
        <v>0</v>
      </c>
      <c r="V312" s="70">
        <f>K312*AT$4</f>
        <v>0</v>
      </c>
      <c r="W312" s="70">
        <f>L312*AU$4</f>
        <v>0</v>
      </c>
      <c r="X312" s="70">
        <f>M312*AV$4</f>
        <v>0</v>
      </c>
      <c r="Y312" s="70">
        <f>N312*AW$4</f>
        <v>0</v>
      </c>
      <c r="Z312" s="70">
        <f>O312*AX$4</f>
        <v>0</v>
      </c>
      <c r="AA312" s="70">
        <f>P312*AY$4</f>
        <v>0</v>
      </c>
      <c r="AB312" s="71">
        <f t="shared" si="20"/>
        <v>0</v>
      </c>
      <c r="AC312" s="70">
        <f t="shared" si="21"/>
        <v>0</v>
      </c>
      <c r="AD312" s="70">
        <f t="shared" si="22"/>
        <v>0</v>
      </c>
      <c r="AE312" s="70">
        <f t="shared" si="23"/>
        <v>0</v>
      </c>
      <c r="AF312" s="70">
        <f t="shared" si="24"/>
        <v>0</v>
      </c>
    </row>
    <row r="313" spans="1:32" s="3" customFormat="1" x14ac:dyDescent="0.25">
      <c r="A313" s="12" t="s">
        <v>1242</v>
      </c>
      <c r="B313" s="12">
        <v>3</v>
      </c>
      <c r="C313" s="12">
        <v>2</v>
      </c>
      <c r="D313" s="55">
        <v>42334</v>
      </c>
      <c r="E313" s="12">
        <v>10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1</v>
      </c>
      <c r="P313" s="12">
        <v>1</v>
      </c>
      <c r="Q313" s="70">
        <f>F313*AO$4</f>
        <v>0</v>
      </c>
      <c r="R313" s="70">
        <f>G313*AP$4</f>
        <v>0</v>
      </c>
      <c r="S313" s="70">
        <f>H313*AQ$4</f>
        <v>0</v>
      </c>
      <c r="T313" s="70">
        <f>I313*AR$4</f>
        <v>0</v>
      </c>
      <c r="U313" s="70">
        <f>J313*AS$4</f>
        <v>0</v>
      </c>
      <c r="V313" s="70">
        <f>K313*AT$4</f>
        <v>0</v>
      </c>
      <c r="W313" s="70">
        <f>L313*AU$4</f>
        <v>0</v>
      </c>
      <c r="X313" s="70">
        <f>M313*AV$4</f>
        <v>0</v>
      </c>
      <c r="Y313" s="70">
        <f>N313*AW$4</f>
        <v>0</v>
      </c>
      <c r="Z313" s="70">
        <f>O313*AX$4</f>
        <v>0.05</v>
      </c>
      <c r="AA313" s="70">
        <f>P313*AY$4</f>
        <v>0.05</v>
      </c>
      <c r="AB313" s="71">
        <f t="shared" si="20"/>
        <v>0.1</v>
      </c>
      <c r="AC313" s="70">
        <f t="shared" si="21"/>
        <v>0</v>
      </c>
      <c r="AD313" s="70">
        <f t="shared" si="22"/>
        <v>0.1</v>
      </c>
      <c r="AE313" s="70">
        <f t="shared" si="23"/>
        <v>0</v>
      </c>
      <c r="AF313" s="70">
        <f t="shared" si="24"/>
        <v>0</v>
      </c>
    </row>
    <row r="314" spans="1:32" s="3" customFormat="1" x14ac:dyDescent="0.25">
      <c r="A314" s="12" t="s">
        <v>1242</v>
      </c>
      <c r="B314" s="12">
        <v>3</v>
      </c>
      <c r="C314" s="12">
        <v>2</v>
      </c>
      <c r="D314" s="55">
        <v>42334</v>
      </c>
      <c r="E314" s="12">
        <v>11</v>
      </c>
      <c r="F314" s="12">
        <v>0</v>
      </c>
      <c r="G314" s="12">
        <v>0</v>
      </c>
      <c r="H314" s="12">
        <v>0</v>
      </c>
      <c r="I314" s="12">
        <v>0</v>
      </c>
      <c r="J314" s="12">
        <v>1</v>
      </c>
      <c r="K314" s="12">
        <v>0</v>
      </c>
      <c r="L314" s="12">
        <v>0</v>
      </c>
      <c r="M314" s="12">
        <v>2</v>
      </c>
      <c r="N314" s="12">
        <v>0</v>
      </c>
      <c r="O314" s="12">
        <v>0</v>
      </c>
      <c r="P314" s="12">
        <v>3</v>
      </c>
      <c r="Q314" s="70">
        <f>F314*AO$4</f>
        <v>0</v>
      </c>
      <c r="R314" s="70">
        <f>G314*AP$4</f>
        <v>0</v>
      </c>
      <c r="S314" s="70">
        <f>H314*AQ$4</f>
        <v>0</v>
      </c>
      <c r="T314" s="70">
        <f>I314*AR$4</f>
        <v>0</v>
      </c>
      <c r="U314" s="70">
        <f>J314*AS$4</f>
        <v>3.0303030303030304E-2</v>
      </c>
      <c r="V314" s="70">
        <f>K314*AT$4</f>
        <v>0</v>
      </c>
      <c r="W314" s="70">
        <f>L314*AU$4</f>
        <v>0</v>
      </c>
      <c r="X314" s="70">
        <f>M314*AV$4</f>
        <v>0</v>
      </c>
      <c r="Y314" s="70">
        <f>N314*AW$4</f>
        <v>0</v>
      </c>
      <c r="Z314" s="70">
        <f>O314*AX$4</f>
        <v>0</v>
      </c>
      <c r="AA314" s="70">
        <f>P314*AY$4</f>
        <v>0.15000000000000002</v>
      </c>
      <c r="AB314" s="71">
        <f t="shared" si="20"/>
        <v>0.18030303030303033</v>
      </c>
      <c r="AC314" s="70">
        <f t="shared" si="21"/>
        <v>0</v>
      </c>
      <c r="AD314" s="70">
        <f t="shared" si="22"/>
        <v>0.15000000000000002</v>
      </c>
      <c r="AE314" s="70">
        <f t="shared" si="23"/>
        <v>0</v>
      </c>
      <c r="AF314" s="70">
        <f t="shared" si="24"/>
        <v>3.0303030303030304E-2</v>
      </c>
    </row>
    <row r="315" spans="1:32" s="3" customFormat="1" x14ac:dyDescent="0.25">
      <c r="A315" s="12" t="s">
        <v>1242</v>
      </c>
      <c r="B315" s="12">
        <v>3</v>
      </c>
      <c r="C315" s="12">
        <v>2</v>
      </c>
      <c r="D315" s="55">
        <v>42334</v>
      </c>
      <c r="E315" s="12">
        <v>12</v>
      </c>
      <c r="F315" s="12">
        <v>0</v>
      </c>
      <c r="G315" s="12">
        <v>1</v>
      </c>
      <c r="H315" s="12">
        <v>1</v>
      </c>
      <c r="I315" s="12">
        <v>0</v>
      </c>
      <c r="J315" s="12">
        <v>0</v>
      </c>
      <c r="K315" s="12">
        <v>2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70">
        <f>F315*AO$4</f>
        <v>0</v>
      </c>
      <c r="R315" s="70">
        <f>G315*AP$4</f>
        <v>0.15</v>
      </c>
      <c r="S315" s="70">
        <f>H315*AQ$4</f>
        <v>0.21428571428571427</v>
      </c>
      <c r="T315" s="70">
        <f>I315*AR$4</f>
        <v>0</v>
      </c>
      <c r="U315" s="70">
        <f>J315*AS$4</f>
        <v>0</v>
      </c>
      <c r="V315" s="70">
        <f>K315*AT$4</f>
        <v>0.35</v>
      </c>
      <c r="W315" s="70">
        <f>L315*AU$4</f>
        <v>0</v>
      </c>
      <c r="X315" s="70">
        <f>M315*AV$4</f>
        <v>0</v>
      </c>
      <c r="Y315" s="70">
        <f>N315*AW$4</f>
        <v>0</v>
      </c>
      <c r="Z315" s="70">
        <f>O315*AX$4</f>
        <v>0</v>
      </c>
      <c r="AA315" s="70">
        <f>P315*AY$4</f>
        <v>0</v>
      </c>
      <c r="AB315" s="71">
        <f t="shared" si="20"/>
        <v>0.71428571428571419</v>
      </c>
      <c r="AC315" s="70">
        <f t="shared" si="21"/>
        <v>0.36428571428571427</v>
      </c>
      <c r="AD315" s="70">
        <f t="shared" si="22"/>
        <v>0</v>
      </c>
      <c r="AE315" s="70">
        <f t="shared" si="23"/>
        <v>0</v>
      </c>
      <c r="AF315" s="70">
        <f t="shared" si="24"/>
        <v>0.35</v>
      </c>
    </row>
    <row r="316" spans="1:32" s="3" customFormat="1" x14ac:dyDescent="0.25">
      <c r="A316" s="12" t="s">
        <v>1242</v>
      </c>
      <c r="B316" s="12">
        <v>3</v>
      </c>
      <c r="C316" s="12">
        <v>2</v>
      </c>
      <c r="D316" s="55">
        <v>42334</v>
      </c>
      <c r="E316" s="12">
        <v>13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</v>
      </c>
      <c r="N316" s="12">
        <v>0</v>
      </c>
      <c r="O316" s="12">
        <v>0</v>
      </c>
      <c r="P316" s="12">
        <v>0</v>
      </c>
      <c r="Q316" s="70">
        <f>F316*AO$4</f>
        <v>0</v>
      </c>
      <c r="R316" s="70">
        <f>G316*AP$4</f>
        <v>0</v>
      </c>
      <c r="S316" s="70">
        <f>H316*AQ$4</f>
        <v>0</v>
      </c>
      <c r="T316" s="70">
        <f>I316*AR$4</f>
        <v>0</v>
      </c>
      <c r="U316" s="70">
        <f>J316*AS$4</f>
        <v>0</v>
      </c>
      <c r="V316" s="70">
        <f>K316*AT$4</f>
        <v>0</v>
      </c>
      <c r="W316" s="70">
        <f>L316*AU$4</f>
        <v>0</v>
      </c>
      <c r="X316" s="70">
        <f>M316*AV$4</f>
        <v>0</v>
      </c>
      <c r="Y316" s="70">
        <f>N316*AW$4</f>
        <v>0</v>
      </c>
      <c r="Z316" s="70">
        <f>O316*AX$4</f>
        <v>0</v>
      </c>
      <c r="AA316" s="70">
        <f>P316*AY$4</f>
        <v>0</v>
      </c>
      <c r="AB316" s="71">
        <f t="shared" si="20"/>
        <v>0</v>
      </c>
      <c r="AC316" s="70">
        <f t="shared" si="21"/>
        <v>0</v>
      </c>
      <c r="AD316" s="70">
        <f t="shared" si="22"/>
        <v>0</v>
      </c>
      <c r="AE316" s="70">
        <f t="shared" si="23"/>
        <v>0</v>
      </c>
      <c r="AF316" s="70">
        <f t="shared" si="24"/>
        <v>0</v>
      </c>
    </row>
    <row r="317" spans="1:32" x14ac:dyDescent="0.25">
      <c r="A317" s="12" t="s">
        <v>1242</v>
      </c>
      <c r="B317" s="12">
        <v>1</v>
      </c>
      <c r="C317" s="12">
        <v>2</v>
      </c>
      <c r="D317" s="55">
        <v>42527</v>
      </c>
      <c r="E317" s="12">
        <v>1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2</v>
      </c>
      <c r="M317" s="12">
        <v>0</v>
      </c>
      <c r="N317" s="12">
        <v>0</v>
      </c>
      <c r="O317" s="12">
        <v>0</v>
      </c>
      <c r="P317" s="12">
        <v>0</v>
      </c>
      <c r="Q317" s="12">
        <f>F317*AO$2</f>
        <v>0</v>
      </c>
      <c r="R317" s="12">
        <f>G317*AP$2</f>
        <v>0</v>
      </c>
      <c r="S317" s="12">
        <f>H317*AQ$2</f>
        <v>0</v>
      </c>
      <c r="T317" s="12">
        <f>I317*AR$2</f>
        <v>0</v>
      </c>
      <c r="U317" s="12">
        <f>J317*AS$2</f>
        <v>0</v>
      </c>
      <c r="V317" s="12">
        <f>K317*AT$2</f>
        <v>0</v>
      </c>
      <c r="W317" s="12">
        <f>L317*AU$2</f>
        <v>0.9</v>
      </c>
      <c r="X317" s="12">
        <f>M317*AV$2</f>
        <v>0</v>
      </c>
      <c r="Y317" s="12">
        <f>N317*AW$2</f>
        <v>0</v>
      </c>
      <c r="Z317" s="12">
        <f>O317*AX$2</f>
        <v>0</v>
      </c>
      <c r="AA317" s="12">
        <f>P317*AY$2</f>
        <v>0</v>
      </c>
      <c r="AB317" s="71">
        <f t="shared" si="20"/>
        <v>0.9</v>
      </c>
      <c r="AC317" s="70">
        <f t="shared" si="21"/>
        <v>0</v>
      </c>
      <c r="AD317" s="70">
        <f t="shared" si="22"/>
        <v>0</v>
      </c>
      <c r="AE317" s="70">
        <f t="shared" si="23"/>
        <v>0.9</v>
      </c>
      <c r="AF317" s="70">
        <f t="shared" si="24"/>
        <v>0</v>
      </c>
    </row>
    <row r="318" spans="1:32" x14ac:dyDescent="0.25">
      <c r="A318" s="12" t="s">
        <v>1242</v>
      </c>
      <c r="B318" s="12">
        <v>1</v>
      </c>
      <c r="C318" s="12">
        <v>2</v>
      </c>
      <c r="D318" s="55">
        <v>42527</v>
      </c>
      <c r="E318" s="12">
        <v>2</v>
      </c>
      <c r="F318" s="12">
        <v>4</v>
      </c>
      <c r="G318" s="12">
        <v>1</v>
      </c>
      <c r="H318" s="12">
        <v>0</v>
      </c>
      <c r="I318" s="12">
        <v>0</v>
      </c>
      <c r="J318" s="12">
        <v>1</v>
      </c>
      <c r="K318" s="12">
        <v>0</v>
      </c>
      <c r="L318" s="12">
        <v>3</v>
      </c>
      <c r="M318" s="12">
        <v>1</v>
      </c>
      <c r="N318" s="12">
        <v>0</v>
      </c>
      <c r="O318" s="12">
        <v>0</v>
      </c>
      <c r="P318" s="12">
        <v>1</v>
      </c>
      <c r="Q318" s="12">
        <f>F318*AO$2</f>
        <v>0.4</v>
      </c>
      <c r="R318" s="12">
        <f>G318*AP$2</f>
        <v>0</v>
      </c>
      <c r="S318" s="12">
        <f>H318*AQ$2</f>
        <v>0</v>
      </c>
      <c r="T318" s="12">
        <f>I318*AR$2</f>
        <v>0</v>
      </c>
      <c r="U318" s="12">
        <f>J318*AS$2</f>
        <v>2.5000000000000001E-2</v>
      </c>
      <c r="V318" s="12">
        <f>K318*AT$2</f>
        <v>0</v>
      </c>
      <c r="W318" s="12">
        <f>L318*AU$2</f>
        <v>1.35</v>
      </c>
      <c r="X318" s="12">
        <f>M318*AV$2</f>
        <v>0</v>
      </c>
      <c r="Y318" s="12">
        <f>N318*AW$2</f>
        <v>0</v>
      </c>
      <c r="Z318" s="12">
        <f>O318*AX$2</f>
        <v>0</v>
      </c>
      <c r="AA318" s="12">
        <f>P318*AY$2</f>
        <v>0</v>
      </c>
      <c r="AB318" s="71">
        <f t="shared" si="20"/>
        <v>1.7750000000000001</v>
      </c>
      <c r="AC318" s="70">
        <f t="shared" si="21"/>
        <v>0.4</v>
      </c>
      <c r="AD318" s="70">
        <f t="shared" si="22"/>
        <v>0</v>
      </c>
      <c r="AE318" s="70">
        <f t="shared" si="23"/>
        <v>1.35</v>
      </c>
      <c r="AF318" s="70">
        <f t="shared" si="24"/>
        <v>2.5000000000000001E-2</v>
      </c>
    </row>
    <row r="319" spans="1:32" x14ac:dyDescent="0.25">
      <c r="A319" s="12" t="s">
        <v>1242</v>
      </c>
      <c r="B319" s="12">
        <v>1</v>
      </c>
      <c r="C319" s="12">
        <v>2</v>
      </c>
      <c r="D319" s="55">
        <v>42527</v>
      </c>
      <c r="E319" s="12">
        <v>3</v>
      </c>
      <c r="F319" s="12">
        <v>1</v>
      </c>
      <c r="G319" s="12">
        <v>0</v>
      </c>
      <c r="H319" s="12">
        <v>0</v>
      </c>
      <c r="I319" s="12">
        <v>0</v>
      </c>
      <c r="J319" s="12">
        <v>1</v>
      </c>
      <c r="K319" s="12">
        <v>0</v>
      </c>
      <c r="L319" s="12">
        <v>0</v>
      </c>
      <c r="M319" s="12">
        <v>1</v>
      </c>
      <c r="N319" s="12">
        <v>0</v>
      </c>
      <c r="O319" s="12">
        <v>0</v>
      </c>
      <c r="P319" s="12">
        <v>0</v>
      </c>
      <c r="Q319" s="12">
        <f>F319*AO$2</f>
        <v>0.1</v>
      </c>
      <c r="R319" s="12">
        <f>G319*AP$2</f>
        <v>0</v>
      </c>
      <c r="S319" s="12">
        <f>H319*AQ$2</f>
        <v>0</v>
      </c>
      <c r="T319" s="12">
        <f>I319*AR$2</f>
        <v>0</v>
      </c>
      <c r="U319" s="12">
        <f>J319*AS$2</f>
        <v>2.5000000000000001E-2</v>
      </c>
      <c r="V319" s="12">
        <f>K319*AT$2</f>
        <v>0</v>
      </c>
      <c r="W319" s="12">
        <f>L319*AU$2</f>
        <v>0</v>
      </c>
      <c r="X319" s="12">
        <f>M319*AV$2</f>
        <v>0</v>
      </c>
      <c r="Y319" s="12">
        <f>N319*AW$2</f>
        <v>0</v>
      </c>
      <c r="Z319" s="12">
        <f>O319*AX$2</f>
        <v>0</v>
      </c>
      <c r="AA319" s="12">
        <f>P319*AY$2</f>
        <v>0</v>
      </c>
      <c r="AB319" s="71">
        <f t="shared" si="20"/>
        <v>0.125</v>
      </c>
      <c r="AC319" s="70">
        <f t="shared" si="21"/>
        <v>0.1</v>
      </c>
      <c r="AD319" s="70">
        <f t="shared" si="22"/>
        <v>0</v>
      </c>
      <c r="AE319" s="70">
        <f t="shared" si="23"/>
        <v>0</v>
      </c>
      <c r="AF319" s="70">
        <f t="shared" si="24"/>
        <v>2.5000000000000001E-2</v>
      </c>
    </row>
    <row r="320" spans="1:32" x14ac:dyDescent="0.25">
      <c r="A320" s="12" t="s">
        <v>1242</v>
      </c>
      <c r="B320" s="12">
        <v>1</v>
      </c>
      <c r="C320" s="12">
        <v>2</v>
      </c>
      <c r="D320" s="55">
        <v>42527</v>
      </c>
      <c r="E320" s="12">
        <v>4</v>
      </c>
      <c r="F320" s="12">
        <v>0</v>
      </c>
      <c r="G320" s="12">
        <v>0</v>
      </c>
      <c r="H320" s="12">
        <v>0</v>
      </c>
      <c r="I320" s="12">
        <v>0</v>
      </c>
      <c r="J320" s="12">
        <v>1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f>F320*AO$2</f>
        <v>0</v>
      </c>
      <c r="R320" s="12">
        <f>G320*AP$2</f>
        <v>0</v>
      </c>
      <c r="S320" s="12">
        <f>H320*AQ$2</f>
        <v>0</v>
      </c>
      <c r="T320" s="12">
        <f>I320*AR$2</f>
        <v>0</v>
      </c>
      <c r="U320" s="12">
        <f>J320*AS$2</f>
        <v>2.5000000000000001E-2</v>
      </c>
      <c r="V320" s="12">
        <f>K320*AT$2</f>
        <v>0</v>
      </c>
      <c r="W320" s="12">
        <f>L320*AU$2</f>
        <v>0</v>
      </c>
      <c r="X320" s="12">
        <f>M320*AV$2</f>
        <v>0</v>
      </c>
      <c r="Y320" s="12">
        <f>N320*AW$2</f>
        <v>0</v>
      </c>
      <c r="Z320" s="12">
        <f>O320*AX$2</f>
        <v>0</v>
      </c>
      <c r="AA320" s="12">
        <f>P320*AY$2</f>
        <v>0</v>
      </c>
      <c r="AB320" s="71">
        <f t="shared" si="20"/>
        <v>2.5000000000000001E-2</v>
      </c>
      <c r="AC320" s="70">
        <f t="shared" si="21"/>
        <v>0</v>
      </c>
      <c r="AD320" s="70">
        <f t="shared" si="22"/>
        <v>0</v>
      </c>
      <c r="AE320" s="70">
        <f t="shared" si="23"/>
        <v>0</v>
      </c>
      <c r="AF320" s="70">
        <f t="shared" si="24"/>
        <v>2.5000000000000001E-2</v>
      </c>
    </row>
    <row r="321" spans="1:32" x14ac:dyDescent="0.25">
      <c r="A321" s="12" t="s">
        <v>1242</v>
      </c>
      <c r="B321" s="12">
        <v>1</v>
      </c>
      <c r="C321" s="12">
        <v>2</v>
      </c>
      <c r="D321" s="55">
        <v>42527</v>
      </c>
      <c r="E321" s="12">
        <v>5</v>
      </c>
      <c r="F321" s="12">
        <v>0</v>
      </c>
      <c r="G321" s="12">
        <v>0</v>
      </c>
      <c r="H321" s="12">
        <v>0</v>
      </c>
      <c r="I321" s="12">
        <v>0</v>
      </c>
      <c r="J321" s="12">
        <v>1</v>
      </c>
      <c r="K321" s="12">
        <v>0</v>
      </c>
      <c r="L321" s="12">
        <v>1</v>
      </c>
      <c r="M321" s="12">
        <v>0</v>
      </c>
      <c r="N321" s="12">
        <v>0</v>
      </c>
      <c r="O321" s="12">
        <v>0</v>
      </c>
      <c r="P321" s="12">
        <v>0</v>
      </c>
      <c r="Q321" s="12">
        <f>F321*AO$2</f>
        <v>0</v>
      </c>
      <c r="R321" s="12">
        <f>G321*AP$2</f>
        <v>0</v>
      </c>
      <c r="S321" s="12">
        <f>H321*AQ$2</f>
        <v>0</v>
      </c>
      <c r="T321" s="12">
        <f>I321*AR$2</f>
        <v>0</v>
      </c>
      <c r="U321" s="12">
        <f>J321*AS$2</f>
        <v>2.5000000000000001E-2</v>
      </c>
      <c r="V321" s="12">
        <f>K321*AT$2</f>
        <v>0</v>
      </c>
      <c r="W321" s="12">
        <f>L321*AU$2</f>
        <v>0.45</v>
      </c>
      <c r="X321" s="12">
        <f>M321*AV$2</f>
        <v>0</v>
      </c>
      <c r="Y321" s="12">
        <f>N321*AW$2</f>
        <v>0</v>
      </c>
      <c r="Z321" s="12">
        <f>O321*AX$2</f>
        <v>0</v>
      </c>
      <c r="AA321" s="12">
        <f>P321*AY$2</f>
        <v>0</v>
      </c>
      <c r="AB321" s="71">
        <f t="shared" si="20"/>
        <v>0.47500000000000003</v>
      </c>
      <c r="AC321" s="70">
        <f t="shared" si="21"/>
        <v>0</v>
      </c>
      <c r="AD321" s="70">
        <f t="shared" si="22"/>
        <v>0</v>
      </c>
      <c r="AE321" s="70">
        <f t="shared" si="23"/>
        <v>0.45</v>
      </c>
      <c r="AF321" s="70">
        <f t="shared" si="24"/>
        <v>2.5000000000000001E-2</v>
      </c>
    </row>
    <row r="322" spans="1:32" x14ac:dyDescent="0.25">
      <c r="A322" s="12" t="s">
        <v>1242</v>
      </c>
      <c r="B322" s="12">
        <v>1</v>
      </c>
      <c r="C322" s="12">
        <v>2</v>
      </c>
      <c r="D322" s="55">
        <v>42527</v>
      </c>
      <c r="E322" s="12">
        <v>6</v>
      </c>
      <c r="F322" s="12">
        <v>1</v>
      </c>
      <c r="G322" s="12">
        <v>1</v>
      </c>
      <c r="H322" s="12">
        <v>0</v>
      </c>
      <c r="I322" s="12">
        <v>1</v>
      </c>
      <c r="J322" s="12">
        <v>1</v>
      </c>
      <c r="K322" s="12">
        <v>0</v>
      </c>
      <c r="L322" s="12">
        <v>1</v>
      </c>
      <c r="M322" s="12">
        <v>0</v>
      </c>
      <c r="N322" s="12">
        <v>0</v>
      </c>
      <c r="O322" s="12">
        <v>1</v>
      </c>
      <c r="P322" s="12">
        <v>0</v>
      </c>
      <c r="Q322" s="12">
        <f>F322*AO$2</f>
        <v>0.1</v>
      </c>
      <c r="R322" s="12">
        <f>G322*AP$2</f>
        <v>0</v>
      </c>
      <c r="S322" s="12">
        <f>H322*AQ$2</f>
        <v>0</v>
      </c>
      <c r="T322" s="12">
        <f>I322*AR$2</f>
        <v>2.5000000000000001E-2</v>
      </c>
      <c r="U322" s="12">
        <f>J322*AS$2</f>
        <v>2.5000000000000001E-2</v>
      </c>
      <c r="V322" s="12">
        <f>K322*AT$2</f>
        <v>0</v>
      </c>
      <c r="W322" s="12">
        <f>L322*AU$2</f>
        <v>0.45</v>
      </c>
      <c r="X322" s="12">
        <f>M322*AV$2</f>
        <v>0</v>
      </c>
      <c r="Y322" s="12">
        <f>N322*AW$2</f>
        <v>0</v>
      </c>
      <c r="Z322" s="12">
        <f>O322*AX$2</f>
        <v>0</v>
      </c>
      <c r="AA322" s="12">
        <f>P322*AY$2</f>
        <v>0</v>
      </c>
      <c r="AB322" s="71">
        <f t="shared" si="20"/>
        <v>0.6</v>
      </c>
      <c r="AC322" s="70">
        <f t="shared" si="21"/>
        <v>0.125</v>
      </c>
      <c r="AD322" s="70">
        <f t="shared" si="22"/>
        <v>0</v>
      </c>
      <c r="AE322" s="70">
        <f t="shared" si="23"/>
        <v>0.45</v>
      </c>
      <c r="AF322" s="70">
        <f t="shared" si="24"/>
        <v>2.5000000000000001E-2</v>
      </c>
    </row>
    <row r="323" spans="1:32" x14ac:dyDescent="0.25">
      <c r="A323" s="12" t="s">
        <v>1242</v>
      </c>
      <c r="B323" s="12">
        <v>1</v>
      </c>
      <c r="C323" s="12">
        <v>2</v>
      </c>
      <c r="D323" s="55">
        <v>42527</v>
      </c>
      <c r="E323" s="12">
        <v>7</v>
      </c>
      <c r="F323" s="12">
        <v>1</v>
      </c>
      <c r="G323" s="12">
        <v>1</v>
      </c>
      <c r="H323" s="12">
        <v>0</v>
      </c>
      <c r="I323" s="12">
        <v>0</v>
      </c>
      <c r="J323" s="12">
        <v>2</v>
      </c>
      <c r="K323" s="12">
        <v>0</v>
      </c>
      <c r="L323" s="12">
        <v>4</v>
      </c>
      <c r="M323" s="12">
        <v>0</v>
      </c>
      <c r="N323" s="12">
        <v>1</v>
      </c>
      <c r="O323" s="12">
        <v>0</v>
      </c>
      <c r="P323" s="12">
        <v>0</v>
      </c>
      <c r="Q323" s="12">
        <f>F323*AO$2</f>
        <v>0.1</v>
      </c>
      <c r="R323" s="12">
        <f>G323*AP$2</f>
        <v>0</v>
      </c>
      <c r="S323" s="12">
        <f>H323*AQ$2</f>
        <v>0</v>
      </c>
      <c r="T323" s="12">
        <f>I323*AR$2</f>
        <v>0</v>
      </c>
      <c r="U323" s="12">
        <f>J323*AS$2</f>
        <v>0.05</v>
      </c>
      <c r="V323" s="12">
        <f>K323*AT$2</f>
        <v>0</v>
      </c>
      <c r="W323" s="12">
        <f>L323*AU$2</f>
        <v>1.8</v>
      </c>
      <c r="X323" s="12">
        <f>M323*AV$2</f>
        <v>0</v>
      </c>
      <c r="Y323" s="12">
        <f>N323*AW$2</f>
        <v>0</v>
      </c>
      <c r="Z323" s="12">
        <f>O323*AX$2</f>
        <v>0</v>
      </c>
      <c r="AA323" s="12">
        <f>P323*AY$2</f>
        <v>0</v>
      </c>
      <c r="AB323" s="71">
        <f t="shared" ref="AB323:AB386" si="25">SUM(Q323:AA323)</f>
        <v>1.9500000000000002</v>
      </c>
      <c r="AC323" s="70">
        <f t="shared" ref="AC323:AC386" si="26">SUM(Q323:T323)</f>
        <v>0.1</v>
      </c>
      <c r="AD323" s="70">
        <f t="shared" ref="AD323:AD386" si="27">SUM(X323:AA323)</f>
        <v>0</v>
      </c>
      <c r="AE323" s="70">
        <f t="shared" ref="AE323:AE386" si="28">W323</f>
        <v>1.8</v>
      </c>
      <c r="AF323" s="70">
        <f t="shared" ref="AF323:AF386" si="29">SUM(U323:V323)</f>
        <v>0.05</v>
      </c>
    </row>
    <row r="324" spans="1:32" x14ac:dyDescent="0.25">
      <c r="A324" s="12" t="s">
        <v>1242</v>
      </c>
      <c r="B324" s="12">
        <v>1</v>
      </c>
      <c r="C324" s="12">
        <v>2</v>
      </c>
      <c r="D324" s="55">
        <v>42527</v>
      </c>
      <c r="E324" s="12">
        <v>8</v>
      </c>
      <c r="F324" s="12">
        <v>2</v>
      </c>
      <c r="G324" s="12">
        <v>1</v>
      </c>
      <c r="H324" s="12">
        <v>0</v>
      </c>
      <c r="I324" s="12">
        <v>0</v>
      </c>
      <c r="J324" s="12">
        <v>0</v>
      </c>
      <c r="K324" s="12">
        <v>0</v>
      </c>
      <c r="L324" s="12">
        <v>1</v>
      </c>
      <c r="M324" s="12">
        <v>1</v>
      </c>
      <c r="N324" s="12">
        <v>0</v>
      </c>
      <c r="O324" s="12">
        <v>1</v>
      </c>
      <c r="P324" s="12">
        <v>1</v>
      </c>
      <c r="Q324" s="12">
        <f>F324*AO$2</f>
        <v>0.2</v>
      </c>
      <c r="R324" s="12">
        <f>G324*AP$2</f>
        <v>0</v>
      </c>
      <c r="S324" s="12">
        <f>H324*AQ$2</f>
        <v>0</v>
      </c>
      <c r="T324" s="12">
        <f>I324*AR$2</f>
        <v>0</v>
      </c>
      <c r="U324" s="12">
        <f>J324*AS$2</f>
        <v>0</v>
      </c>
      <c r="V324" s="12">
        <f>K324*AT$2</f>
        <v>0</v>
      </c>
      <c r="W324" s="12">
        <f>L324*AU$2</f>
        <v>0.45</v>
      </c>
      <c r="X324" s="12">
        <f>M324*AV$2</f>
        <v>0</v>
      </c>
      <c r="Y324" s="12">
        <f>N324*AW$2</f>
        <v>0</v>
      </c>
      <c r="Z324" s="12">
        <f>O324*AX$2</f>
        <v>0</v>
      </c>
      <c r="AA324" s="12">
        <f>P324*AY$2</f>
        <v>0</v>
      </c>
      <c r="AB324" s="71">
        <f t="shared" si="25"/>
        <v>0.65</v>
      </c>
      <c r="AC324" s="70">
        <f t="shared" si="26"/>
        <v>0.2</v>
      </c>
      <c r="AD324" s="70">
        <f t="shared" si="27"/>
        <v>0</v>
      </c>
      <c r="AE324" s="70">
        <f t="shared" si="28"/>
        <v>0.45</v>
      </c>
      <c r="AF324" s="70">
        <f t="shared" si="29"/>
        <v>0</v>
      </c>
    </row>
    <row r="325" spans="1:32" x14ac:dyDescent="0.25">
      <c r="A325" s="12" t="s">
        <v>1242</v>
      </c>
      <c r="B325" s="12">
        <v>1</v>
      </c>
      <c r="C325" s="12">
        <v>2</v>
      </c>
      <c r="D325" s="55">
        <v>42527</v>
      </c>
      <c r="E325" s="12">
        <v>9</v>
      </c>
      <c r="F325" s="12">
        <v>2</v>
      </c>
      <c r="G325" s="12">
        <v>1</v>
      </c>
      <c r="H325" s="12">
        <v>0</v>
      </c>
      <c r="I325" s="12">
        <v>0</v>
      </c>
      <c r="J325" s="12">
        <v>2</v>
      </c>
      <c r="K325" s="12">
        <v>0</v>
      </c>
      <c r="L325" s="12">
        <v>0</v>
      </c>
      <c r="M325" s="12">
        <v>1</v>
      </c>
      <c r="N325" s="12">
        <v>1</v>
      </c>
      <c r="O325" s="12">
        <v>0</v>
      </c>
      <c r="P325" s="12">
        <v>0</v>
      </c>
      <c r="Q325" s="12">
        <f>F325*AO$2</f>
        <v>0.2</v>
      </c>
      <c r="R325" s="12">
        <f>G325*AP$2</f>
        <v>0</v>
      </c>
      <c r="S325" s="12">
        <f>H325*AQ$2</f>
        <v>0</v>
      </c>
      <c r="T325" s="12">
        <f>I325*AR$2</f>
        <v>0</v>
      </c>
      <c r="U325" s="12">
        <f>J325*AS$2</f>
        <v>0.05</v>
      </c>
      <c r="V325" s="12">
        <f>K325*AT$2</f>
        <v>0</v>
      </c>
      <c r="W325" s="12">
        <f>L325*AU$2</f>
        <v>0</v>
      </c>
      <c r="X325" s="12">
        <f>M325*AV$2</f>
        <v>0</v>
      </c>
      <c r="Y325" s="12">
        <f>N325*AW$2</f>
        <v>0</v>
      </c>
      <c r="Z325" s="12">
        <f>O325*AX$2</f>
        <v>0</v>
      </c>
      <c r="AA325" s="12">
        <f>P325*AY$2</f>
        <v>0</v>
      </c>
      <c r="AB325" s="71">
        <f t="shared" si="25"/>
        <v>0.25</v>
      </c>
      <c r="AC325" s="70">
        <f t="shared" si="26"/>
        <v>0.2</v>
      </c>
      <c r="AD325" s="70">
        <f t="shared" si="27"/>
        <v>0</v>
      </c>
      <c r="AE325" s="70">
        <f t="shared" si="28"/>
        <v>0</v>
      </c>
      <c r="AF325" s="70">
        <f t="shared" si="29"/>
        <v>0.05</v>
      </c>
    </row>
    <row r="326" spans="1:32" x14ac:dyDescent="0.25">
      <c r="A326" s="12" t="s">
        <v>1242</v>
      </c>
      <c r="B326" s="12">
        <v>1</v>
      </c>
      <c r="C326" s="12">
        <v>2</v>
      </c>
      <c r="D326" s="55">
        <v>42527</v>
      </c>
      <c r="E326" s="12">
        <v>10</v>
      </c>
      <c r="F326" s="12">
        <v>0</v>
      </c>
      <c r="G326" s="12">
        <v>0</v>
      </c>
      <c r="H326" s="12">
        <v>0</v>
      </c>
      <c r="I326" s="12">
        <v>1</v>
      </c>
      <c r="J326" s="12">
        <v>2</v>
      </c>
      <c r="K326" s="12">
        <v>0</v>
      </c>
      <c r="L326" s="12">
        <v>1</v>
      </c>
      <c r="M326" s="12">
        <v>1</v>
      </c>
      <c r="N326" s="12">
        <v>0</v>
      </c>
      <c r="O326" s="12">
        <v>0</v>
      </c>
      <c r="P326" s="12">
        <v>0</v>
      </c>
      <c r="Q326" s="12">
        <f>F326*AO$2</f>
        <v>0</v>
      </c>
      <c r="R326" s="12">
        <f>G326*AP$2</f>
        <v>0</v>
      </c>
      <c r="S326" s="12">
        <f>H326*AQ$2</f>
        <v>0</v>
      </c>
      <c r="T326" s="12">
        <f>I326*AR$2</f>
        <v>2.5000000000000001E-2</v>
      </c>
      <c r="U326" s="12">
        <f>J326*AS$2</f>
        <v>0.05</v>
      </c>
      <c r="V326" s="12">
        <f>K326*AT$2</f>
        <v>0</v>
      </c>
      <c r="W326" s="12">
        <f>L326*AU$2</f>
        <v>0.45</v>
      </c>
      <c r="X326" s="12">
        <f>M326*AV$2</f>
        <v>0</v>
      </c>
      <c r="Y326" s="12">
        <f>N326*AW$2</f>
        <v>0</v>
      </c>
      <c r="Z326" s="12">
        <f>O326*AX$2</f>
        <v>0</v>
      </c>
      <c r="AA326" s="12">
        <f>P326*AY$2</f>
        <v>0</v>
      </c>
      <c r="AB326" s="71">
        <f t="shared" si="25"/>
        <v>0.52500000000000002</v>
      </c>
      <c r="AC326" s="70">
        <f t="shared" si="26"/>
        <v>2.5000000000000001E-2</v>
      </c>
      <c r="AD326" s="70">
        <f t="shared" si="27"/>
        <v>0</v>
      </c>
      <c r="AE326" s="70">
        <f t="shared" si="28"/>
        <v>0.45</v>
      </c>
      <c r="AF326" s="70">
        <f t="shared" si="29"/>
        <v>0.05</v>
      </c>
    </row>
    <row r="327" spans="1:32" x14ac:dyDescent="0.25">
      <c r="A327" s="12" t="s">
        <v>1242</v>
      </c>
      <c r="B327" s="12">
        <v>1</v>
      </c>
      <c r="C327" s="12">
        <v>2</v>
      </c>
      <c r="D327" s="55">
        <v>42527</v>
      </c>
      <c r="E327" s="12">
        <v>11</v>
      </c>
      <c r="F327" s="12">
        <v>1</v>
      </c>
      <c r="G327" s="12">
        <v>0</v>
      </c>
      <c r="H327" s="12">
        <v>0</v>
      </c>
      <c r="I327" s="12">
        <v>0</v>
      </c>
      <c r="J327" s="12">
        <v>1</v>
      </c>
      <c r="K327" s="12">
        <v>0</v>
      </c>
      <c r="L327" s="12">
        <v>1</v>
      </c>
      <c r="M327" s="12">
        <v>1</v>
      </c>
      <c r="N327" s="12">
        <v>0</v>
      </c>
      <c r="O327" s="12">
        <v>0</v>
      </c>
      <c r="P327" s="12">
        <v>0</v>
      </c>
      <c r="Q327" s="12">
        <f>F327*AO$2</f>
        <v>0.1</v>
      </c>
      <c r="R327" s="12">
        <f>G327*AP$2</f>
        <v>0</v>
      </c>
      <c r="S327" s="12">
        <f>H327*AQ$2</f>
        <v>0</v>
      </c>
      <c r="T327" s="12">
        <f>I327*AR$2</f>
        <v>0</v>
      </c>
      <c r="U327" s="12">
        <f>J327*AS$2</f>
        <v>2.5000000000000001E-2</v>
      </c>
      <c r="V327" s="12">
        <f>K327*AT$2</f>
        <v>0</v>
      </c>
      <c r="W327" s="12">
        <f>L327*AU$2</f>
        <v>0.45</v>
      </c>
      <c r="X327" s="12">
        <f>M327*AV$2</f>
        <v>0</v>
      </c>
      <c r="Y327" s="12">
        <f>N327*AW$2</f>
        <v>0</v>
      </c>
      <c r="Z327" s="12">
        <f>O327*AX$2</f>
        <v>0</v>
      </c>
      <c r="AA327" s="12">
        <f>P327*AY$2</f>
        <v>0</v>
      </c>
      <c r="AB327" s="71">
        <f t="shared" si="25"/>
        <v>0.57499999999999996</v>
      </c>
      <c r="AC327" s="70">
        <f t="shared" si="26"/>
        <v>0.1</v>
      </c>
      <c r="AD327" s="70">
        <f t="shared" si="27"/>
        <v>0</v>
      </c>
      <c r="AE327" s="70">
        <f t="shared" si="28"/>
        <v>0.45</v>
      </c>
      <c r="AF327" s="70">
        <f t="shared" si="29"/>
        <v>2.5000000000000001E-2</v>
      </c>
    </row>
    <row r="328" spans="1:32" x14ac:dyDescent="0.25">
      <c r="A328" s="12" t="s">
        <v>1242</v>
      </c>
      <c r="B328" s="12">
        <v>1</v>
      </c>
      <c r="C328" s="12">
        <v>2</v>
      </c>
      <c r="D328" s="55">
        <v>42527</v>
      </c>
      <c r="E328" s="12">
        <v>12</v>
      </c>
      <c r="F328" s="12">
        <v>3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1</v>
      </c>
      <c r="M328" s="12">
        <v>0</v>
      </c>
      <c r="N328" s="12">
        <v>0</v>
      </c>
      <c r="O328" s="12">
        <v>0</v>
      </c>
      <c r="P328" s="12">
        <v>1</v>
      </c>
      <c r="Q328" s="12">
        <f>F328*AO$2</f>
        <v>0.30000000000000004</v>
      </c>
      <c r="R328" s="12">
        <f>G328*AP$2</f>
        <v>0</v>
      </c>
      <c r="S328" s="12">
        <f>H328*AQ$2</f>
        <v>0</v>
      </c>
      <c r="T328" s="12">
        <f>I328*AR$2</f>
        <v>0</v>
      </c>
      <c r="U328" s="12">
        <f>J328*AS$2</f>
        <v>0</v>
      </c>
      <c r="V328" s="12">
        <f>K328*AT$2</f>
        <v>0</v>
      </c>
      <c r="W328" s="12">
        <f>L328*AU$2</f>
        <v>0.45</v>
      </c>
      <c r="X328" s="12">
        <f>M328*AV$2</f>
        <v>0</v>
      </c>
      <c r="Y328" s="12">
        <f>N328*AW$2</f>
        <v>0</v>
      </c>
      <c r="Z328" s="12">
        <f>O328*AX$2</f>
        <v>0</v>
      </c>
      <c r="AA328" s="12">
        <f>P328*AY$2</f>
        <v>0</v>
      </c>
      <c r="AB328" s="71">
        <f t="shared" si="25"/>
        <v>0.75</v>
      </c>
      <c r="AC328" s="70">
        <f t="shared" si="26"/>
        <v>0.30000000000000004</v>
      </c>
      <c r="AD328" s="70">
        <f t="shared" si="27"/>
        <v>0</v>
      </c>
      <c r="AE328" s="70">
        <f t="shared" si="28"/>
        <v>0.45</v>
      </c>
      <c r="AF328" s="70">
        <f t="shared" si="29"/>
        <v>0</v>
      </c>
    </row>
    <row r="329" spans="1:32" x14ac:dyDescent="0.25">
      <c r="A329" s="12" t="s">
        <v>1242</v>
      </c>
      <c r="B329" s="12">
        <v>1</v>
      </c>
      <c r="C329" s="12">
        <v>2</v>
      </c>
      <c r="D329" s="55">
        <v>42527</v>
      </c>
      <c r="E329" s="12">
        <v>13</v>
      </c>
      <c r="F329" s="12">
        <v>0</v>
      </c>
      <c r="G329" s="12">
        <v>0</v>
      </c>
      <c r="H329" s="12">
        <v>0</v>
      </c>
      <c r="I329" s="12">
        <v>0</v>
      </c>
      <c r="J329" s="12">
        <v>1</v>
      </c>
      <c r="K329" s="12">
        <v>0</v>
      </c>
      <c r="L329" s="12">
        <v>0</v>
      </c>
      <c r="M329" s="12">
        <v>1</v>
      </c>
      <c r="N329" s="12">
        <v>0</v>
      </c>
      <c r="O329" s="12">
        <v>0</v>
      </c>
      <c r="P329" s="12">
        <v>0</v>
      </c>
      <c r="Q329" s="12">
        <f>F329*AO$2</f>
        <v>0</v>
      </c>
      <c r="R329" s="12">
        <f>G329*AP$2</f>
        <v>0</v>
      </c>
      <c r="S329" s="12">
        <f>H329*AQ$2</f>
        <v>0</v>
      </c>
      <c r="T329" s="12">
        <f>I329*AR$2</f>
        <v>0</v>
      </c>
      <c r="U329" s="12">
        <f>J329*AS$2</f>
        <v>2.5000000000000001E-2</v>
      </c>
      <c r="V329" s="12">
        <f>K329*AT$2</f>
        <v>0</v>
      </c>
      <c r="W329" s="12">
        <f>L329*AU$2</f>
        <v>0</v>
      </c>
      <c r="X329" s="12">
        <f>M329*AV$2</f>
        <v>0</v>
      </c>
      <c r="Y329" s="12">
        <f>N329*AW$2</f>
        <v>0</v>
      </c>
      <c r="Z329" s="12">
        <f>O329*AX$2</f>
        <v>0</v>
      </c>
      <c r="AA329" s="12">
        <f>P329*AY$2</f>
        <v>0</v>
      </c>
      <c r="AB329" s="71">
        <f t="shared" si="25"/>
        <v>2.5000000000000001E-2</v>
      </c>
      <c r="AC329" s="70">
        <f t="shared" si="26"/>
        <v>0</v>
      </c>
      <c r="AD329" s="70">
        <f t="shared" si="27"/>
        <v>0</v>
      </c>
      <c r="AE329" s="70">
        <f t="shared" si="28"/>
        <v>0</v>
      </c>
      <c r="AF329" s="70">
        <f t="shared" si="29"/>
        <v>2.5000000000000001E-2</v>
      </c>
    </row>
    <row r="330" spans="1:32" x14ac:dyDescent="0.25">
      <c r="A330" s="12" t="s">
        <v>1242</v>
      </c>
      <c r="B330" s="12">
        <v>1</v>
      </c>
      <c r="C330" s="12">
        <v>2</v>
      </c>
      <c r="D330" s="55">
        <v>42534</v>
      </c>
      <c r="E330" s="12">
        <v>1</v>
      </c>
      <c r="F330" s="12">
        <v>2</v>
      </c>
      <c r="G330" s="12">
        <v>2</v>
      </c>
      <c r="H330" s="12">
        <v>0</v>
      </c>
      <c r="I330" s="12">
        <v>1</v>
      </c>
      <c r="J330" s="12">
        <v>0</v>
      </c>
      <c r="K330" s="12">
        <v>0</v>
      </c>
      <c r="L330" s="12">
        <v>0</v>
      </c>
      <c r="M330" s="12">
        <v>1</v>
      </c>
      <c r="N330" s="12">
        <v>0</v>
      </c>
      <c r="O330" s="12">
        <v>0</v>
      </c>
      <c r="P330" s="12">
        <v>0</v>
      </c>
      <c r="Q330" s="12">
        <f>F330*AO$2</f>
        <v>0.2</v>
      </c>
      <c r="R330" s="12">
        <f>G330*AP$2</f>
        <v>0</v>
      </c>
      <c r="S330" s="12">
        <f>H330*AQ$2</f>
        <v>0</v>
      </c>
      <c r="T330" s="12">
        <f>I330*AR$2</f>
        <v>2.5000000000000001E-2</v>
      </c>
      <c r="U330" s="12">
        <f>J330*AS$2</f>
        <v>0</v>
      </c>
      <c r="V330" s="12">
        <f>K330*AT$2</f>
        <v>0</v>
      </c>
      <c r="W330" s="12">
        <f>L330*AU$2</f>
        <v>0</v>
      </c>
      <c r="X330" s="12">
        <f>M330*AV$2</f>
        <v>0</v>
      </c>
      <c r="Y330" s="12">
        <f>N330*AW$2</f>
        <v>0</v>
      </c>
      <c r="Z330" s="12">
        <f>O330*AX$2</f>
        <v>0</v>
      </c>
      <c r="AA330" s="12">
        <f>P330*AY$2</f>
        <v>0</v>
      </c>
      <c r="AB330" s="71">
        <f t="shared" si="25"/>
        <v>0.22500000000000001</v>
      </c>
      <c r="AC330" s="70">
        <f t="shared" si="26"/>
        <v>0.22500000000000001</v>
      </c>
      <c r="AD330" s="70">
        <f t="shared" si="27"/>
        <v>0</v>
      </c>
      <c r="AE330" s="70">
        <f t="shared" si="28"/>
        <v>0</v>
      </c>
      <c r="AF330" s="70">
        <f t="shared" si="29"/>
        <v>0</v>
      </c>
    </row>
    <row r="331" spans="1:32" x14ac:dyDescent="0.25">
      <c r="A331" s="12" t="s">
        <v>1242</v>
      </c>
      <c r="B331" s="12">
        <v>1</v>
      </c>
      <c r="C331" s="12">
        <v>2</v>
      </c>
      <c r="D331" s="55">
        <v>42534</v>
      </c>
      <c r="E331" s="12">
        <v>2</v>
      </c>
      <c r="F331" s="12">
        <v>3</v>
      </c>
      <c r="G331" s="12">
        <v>2</v>
      </c>
      <c r="H331" s="12">
        <v>0</v>
      </c>
      <c r="I331" s="12">
        <v>0</v>
      </c>
      <c r="J331" s="12">
        <v>1</v>
      </c>
      <c r="K331" s="12">
        <v>0</v>
      </c>
      <c r="L331" s="12">
        <v>0</v>
      </c>
      <c r="M331" s="12">
        <v>0</v>
      </c>
      <c r="N331" s="12">
        <v>1</v>
      </c>
      <c r="O331" s="12">
        <v>0</v>
      </c>
      <c r="P331" s="12">
        <v>0</v>
      </c>
      <c r="Q331" s="12">
        <f>F331*AO$2</f>
        <v>0.30000000000000004</v>
      </c>
      <c r="R331" s="12">
        <f>G331*AP$2</f>
        <v>0</v>
      </c>
      <c r="S331" s="12">
        <f>H331*AQ$2</f>
        <v>0</v>
      </c>
      <c r="T331" s="12">
        <f>I331*AR$2</f>
        <v>0</v>
      </c>
      <c r="U331" s="12">
        <f>J331*AS$2</f>
        <v>2.5000000000000001E-2</v>
      </c>
      <c r="V331" s="12">
        <f>K331*AT$2</f>
        <v>0</v>
      </c>
      <c r="W331" s="12">
        <f>L331*AU$2</f>
        <v>0</v>
      </c>
      <c r="X331" s="12">
        <f>M331*AV$2</f>
        <v>0</v>
      </c>
      <c r="Y331" s="12">
        <f>N331*AW$2</f>
        <v>0</v>
      </c>
      <c r="Z331" s="12">
        <f>O331*AX$2</f>
        <v>0</v>
      </c>
      <c r="AA331" s="12">
        <f>P331*AY$2</f>
        <v>0</v>
      </c>
      <c r="AB331" s="71">
        <f t="shared" si="25"/>
        <v>0.32500000000000007</v>
      </c>
      <c r="AC331" s="70">
        <f t="shared" si="26"/>
        <v>0.30000000000000004</v>
      </c>
      <c r="AD331" s="70">
        <f t="shared" si="27"/>
        <v>0</v>
      </c>
      <c r="AE331" s="70">
        <f t="shared" si="28"/>
        <v>0</v>
      </c>
      <c r="AF331" s="70">
        <f t="shared" si="29"/>
        <v>2.5000000000000001E-2</v>
      </c>
    </row>
    <row r="332" spans="1:32" x14ac:dyDescent="0.25">
      <c r="A332" s="12" t="s">
        <v>1242</v>
      </c>
      <c r="B332" s="12">
        <v>1</v>
      </c>
      <c r="C332" s="12">
        <v>2</v>
      </c>
      <c r="D332" s="55">
        <v>42534</v>
      </c>
      <c r="E332" s="12">
        <v>3</v>
      </c>
      <c r="F332" s="12">
        <v>3</v>
      </c>
      <c r="G332" s="12">
        <v>2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f>F332*AO$2</f>
        <v>0.30000000000000004</v>
      </c>
      <c r="R332" s="12">
        <f>G332*AP$2</f>
        <v>0</v>
      </c>
      <c r="S332" s="12">
        <f>H332*AQ$2</f>
        <v>0</v>
      </c>
      <c r="T332" s="12">
        <f>I332*AR$2</f>
        <v>0</v>
      </c>
      <c r="U332" s="12">
        <f>J332*AS$2</f>
        <v>0</v>
      </c>
      <c r="V332" s="12">
        <f>K332*AT$2</f>
        <v>0</v>
      </c>
      <c r="W332" s="12">
        <f>L332*AU$2</f>
        <v>0</v>
      </c>
      <c r="X332" s="12">
        <f>M332*AV$2</f>
        <v>0</v>
      </c>
      <c r="Y332" s="12">
        <f>N332*AW$2</f>
        <v>0</v>
      </c>
      <c r="Z332" s="12">
        <f>O332*AX$2</f>
        <v>0</v>
      </c>
      <c r="AA332" s="12">
        <f>P332*AY$2</f>
        <v>0</v>
      </c>
      <c r="AB332" s="71">
        <f t="shared" si="25"/>
        <v>0.30000000000000004</v>
      </c>
      <c r="AC332" s="70">
        <f t="shared" si="26"/>
        <v>0.30000000000000004</v>
      </c>
      <c r="AD332" s="70">
        <f t="shared" si="27"/>
        <v>0</v>
      </c>
      <c r="AE332" s="70">
        <f t="shared" si="28"/>
        <v>0</v>
      </c>
      <c r="AF332" s="70">
        <f t="shared" si="29"/>
        <v>0</v>
      </c>
    </row>
    <row r="333" spans="1:32" x14ac:dyDescent="0.25">
      <c r="A333" s="12" t="s">
        <v>1242</v>
      </c>
      <c r="B333" s="12">
        <v>1</v>
      </c>
      <c r="C333" s="12">
        <v>2</v>
      </c>
      <c r="D333" s="55">
        <v>42534</v>
      </c>
      <c r="E333" s="12">
        <v>4</v>
      </c>
      <c r="F333" s="12">
        <v>1</v>
      </c>
      <c r="G333" s="12">
        <v>1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f>F333*AO$2</f>
        <v>0.1</v>
      </c>
      <c r="R333" s="12">
        <f>G333*AP$2</f>
        <v>0</v>
      </c>
      <c r="S333" s="12">
        <f>H333*AQ$2</f>
        <v>0</v>
      </c>
      <c r="T333" s="12">
        <f>I333*AR$2</f>
        <v>0</v>
      </c>
      <c r="U333" s="12">
        <f>J333*AS$2</f>
        <v>0</v>
      </c>
      <c r="V333" s="12">
        <f>K333*AT$2</f>
        <v>0</v>
      </c>
      <c r="W333" s="12">
        <f>L333*AU$2</f>
        <v>0</v>
      </c>
      <c r="X333" s="12">
        <f>M333*AV$2</f>
        <v>0</v>
      </c>
      <c r="Y333" s="12">
        <f>N333*AW$2</f>
        <v>0</v>
      </c>
      <c r="Z333" s="12">
        <f>O333*AX$2</f>
        <v>0</v>
      </c>
      <c r="AA333" s="12">
        <f>P333*AY$2</f>
        <v>0</v>
      </c>
      <c r="AB333" s="71">
        <f t="shared" si="25"/>
        <v>0.1</v>
      </c>
      <c r="AC333" s="70">
        <f t="shared" si="26"/>
        <v>0.1</v>
      </c>
      <c r="AD333" s="70">
        <f t="shared" si="27"/>
        <v>0</v>
      </c>
      <c r="AE333" s="70">
        <f t="shared" si="28"/>
        <v>0</v>
      </c>
      <c r="AF333" s="70">
        <f t="shared" si="29"/>
        <v>0</v>
      </c>
    </row>
    <row r="334" spans="1:32" x14ac:dyDescent="0.25">
      <c r="A334" s="12" t="s">
        <v>1242</v>
      </c>
      <c r="B334" s="12">
        <v>1</v>
      </c>
      <c r="C334" s="12">
        <v>2</v>
      </c>
      <c r="D334" s="55">
        <v>42534</v>
      </c>
      <c r="E334" s="12">
        <v>5</v>
      </c>
      <c r="F334" s="12">
        <v>0</v>
      </c>
      <c r="G334" s="12">
        <v>1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f>F334*AO$2</f>
        <v>0</v>
      </c>
      <c r="R334" s="12">
        <f>G334*AP$2</f>
        <v>0</v>
      </c>
      <c r="S334" s="12">
        <f>H334*AQ$2</f>
        <v>0</v>
      </c>
      <c r="T334" s="12">
        <f>I334*AR$2</f>
        <v>0</v>
      </c>
      <c r="U334" s="12">
        <f>J334*AS$2</f>
        <v>0</v>
      </c>
      <c r="V334" s="12">
        <f>K334*AT$2</f>
        <v>0</v>
      </c>
      <c r="W334" s="12">
        <f>L334*AU$2</f>
        <v>0</v>
      </c>
      <c r="X334" s="12">
        <f>M334*AV$2</f>
        <v>0</v>
      </c>
      <c r="Y334" s="12">
        <f>N334*AW$2</f>
        <v>0</v>
      </c>
      <c r="Z334" s="12">
        <f>O334*AX$2</f>
        <v>0</v>
      </c>
      <c r="AA334" s="12">
        <f>P334*AY$2</f>
        <v>0</v>
      </c>
      <c r="AB334" s="71">
        <f t="shared" si="25"/>
        <v>0</v>
      </c>
      <c r="AC334" s="70">
        <f t="shared" si="26"/>
        <v>0</v>
      </c>
      <c r="AD334" s="70">
        <f t="shared" si="27"/>
        <v>0</v>
      </c>
      <c r="AE334" s="70">
        <f t="shared" si="28"/>
        <v>0</v>
      </c>
      <c r="AF334" s="70">
        <f t="shared" si="29"/>
        <v>0</v>
      </c>
    </row>
    <row r="335" spans="1:32" x14ac:dyDescent="0.25">
      <c r="A335" s="12" t="s">
        <v>1242</v>
      </c>
      <c r="B335" s="12">
        <v>1</v>
      </c>
      <c r="C335" s="12">
        <v>2</v>
      </c>
      <c r="D335" s="55">
        <v>42534</v>
      </c>
      <c r="E335" s="12">
        <v>6</v>
      </c>
      <c r="F335" s="12">
        <v>0</v>
      </c>
      <c r="G335" s="12">
        <v>3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f>F335*AO$2</f>
        <v>0</v>
      </c>
      <c r="R335" s="12">
        <f>G335*AP$2</f>
        <v>0</v>
      </c>
      <c r="S335" s="12">
        <f>H335*AQ$2</f>
        <v>0</v>
      </c>
      <c r="T335" s="12">
        <f>I335*AR$2</f>
        <v>0</v>
      </c>
      <c r="U335" s="12">
        <f>J335*AS$2</f>
        <v>0</v>
      </c>
      <c r="V335" s="12">
        <f>K335*AT$2</f>
        <v>0</v>
      </c>
      <c r="W335" s="12">
        <f>L335*AU$2</f>
        <v>0</v>
      </c>
      <c r="X335" s="12">
        <f>M335*AV$2</f>
        <v>0</v>
      </c>
      <c r="Y335" s="12">
        <f>N335*AW$2</f>
        <v>0</v>
      </c>
      <c r="Z335" s="12">
        <f>O335*AX$2</f>
        <v>0</v>
      </c>
      <c r="AA335" s="12">
        <f>P335*AY$2</f>
        <v>0</v>
      </c>
      <c r="AB335" s="71">
        <f t="shared" si="25"/>
        <v>0</v>
      </c>
      <c r="AC335" s="70">
        <f t="shared" si="26"/>
        <v>0</v>
      </c>
      <c r="AD335" s="70">
        <f t="shared" si="27"/>
        <v>0</v>
      </c>
      <c r="AE335" s="70">
        <f t="shared" si="28"/>
        <v>0</v>
      </c>
      <c r="AF335" s="70">
        <f t="shared" si="29"/>
        <v>0</v>
      </c>
    </row>
    <row r="336" spans="1:32" x14ac:dyDescent="0.25">
      <c r="A336" s="12" t="s">
        <v>1242</v>
      </c>
      <c r="B336" s="12">
        <v>1</v>
      </c>
      <c r="C336" s="12">
        <v>2</v>
      </c>
      <c r="D336" s="55">
        <v>42534</v>
      </c>
      <c r="E336" s="12">
        <v>7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1</v>
      </c>
      <c r="M336" s="12">
        <v>0</v>
      </c>
      <c r="N336" s="12">
        <v>0</v>
      </c>
      <c r="O336" s="12">
        <v>0</v>
      </c>
      <c r="P336" s="12">
        <v>0</v>
      </c>
      <c r="Q336" s="12">
        <f>F336*AO$2</f>
        <v>0</v>
      </c>
      <c r="R336" s="12">
        <f>G336*AP$2</f>
        <v>0</v>
      </c>
      <c r="S336" s="12">
        <f>H336*AQ$2</f>
        <v>0</v>
      </c>
      <c r="T336" s="12">
        <f>I336*AR$2</f>
        <v>0</v>
      </c>
      <c r="U336" s="12">
        <f>J336*AS$2</f>
        <v>0</v>
      </c>
      <c r="V336" s="12">
        <f>K336*AT$2</f>
        <v>0</v>
      </c>
      <c r="W336" s="12">
        <f>L336*AU$2</f>
        <v>0.45</v>
      </c>
      <c r="X336" s="12">
        <f>M336*AV$2</f>
        <v>0</v>
      </c>
      <c r="Y336" s="12">
        <f>N336*AW$2</f>
        <v>0</v>
      </c>
      <c r="Z336" s="12">
        <f>O336*AX$2</f>
        <v>0</v>
      </c>
      <c r="AA336" s="12">
        <f>P336*AY$2</f>
        <v>0</v>
      </c>
      <c r="AB336" s="71">
        <f t="shared" si="25"/>
        <v>0.45</v>
      </c>
      <c r="AC336" s="70">
        <f t="shared" si="26"/>
        <v>0</v>
      </c>
      <c r="AD336" s="70">
        <f t="shared" si="27"/>
        <v>0</v>
      </c>
      <c r="AE336" s="70">
        <f t="shared" si="28"/>
        <v>0.45</v>
      </c>
      <c r="AF336" s="70">
        <f t="shared" si="29"/>
        <v>0</v>
      </c>
    </row>
    <row r="337" spans="1:32" x14ac:dyDescent="0.25">
      <c r="A337" s="12" t="s">
        <v>1242</v>
      </c>
      <c r="B337" s="12">
        <v>1</v>
      </c>
      <c r="C337" s="12">
        <v>2</v>
      </c>
      <c r="D337" s="55">
        <v>42534</v>
      </c>
      <c r="E337" s="12">
        <v>8</v>
      </c>
      <c r="F337" s="12">
        <v>0</v>
      </c>
      <c r="G337" s="12">
        <v>2</v>
      </c>
      <c r="H337" s="12">
        <v>0</v>
      </c>
      <c r="I337" s="12">
        <v>0</v>
      </c>
      <c r="J337" s="12">
        <v>0</v>
      </c>
      <c r="K337" s="12">
        <v>0</v>
      </c>
      <c r="L337" s="12">
        <v>1</v>
      </c>
      <c r="M337" s="12">
        <v>0</v>
      </c>
      <c r="N337" s="12">
        <v>0</v>
      </c>
      <c r="O337" s="12">
        <v>0</v>
      </c>
      <c r="P337" s="12">
        <v>0</v>
      </c>
      <c r="Q337" s="12">
        <f>F337*AO$2</f>
        <v>0</v>
      </c>
      <c r="R337" s="12">
        <f>G337*AP$2</f>
        <v>0</v>
      </c>
      <c r="S337" s="12">
        <f>H337*AQ$2</f>
        <v>0</v>
      </c>
      <c r="T337" s="12">
        <f>I337*AR$2</f>
        <v>0</v>
      </c>
      <c r="U337" s="12">
        <f>J337*AS$2</f>
        <v>0</v>
      </c>
      <c r="V337" s="12">
        <f>K337*AT$2</f>
        <v>0</v>
      </c>
      <c r="W337" s="12">
        <f>L337*AU$2</f>
        <v>0.45</v>
      </c>
      <c r="X337" s="12">
        <f>M337*AV$2</f>
        <v>0</v>
      </c>
      <c r="Y337" s="12">
        <f>N337*AW$2</f>
        <v>0</v>
      </c>
      <c r="Z337" s="12">
        <f>O337*AX$2</f>
        <v>0</v>
      </c>
      <c r="AA337" s="12">
        <f>P337*AY$2</f>
        <v>0</v>
      </c>
      <c r="AB337" s="71">
        <f t="shared" si="25"/>
        <v>0.45</v>
      </c>
      <c r="AC337" s="70">
        <f t="shared" si="26"/>
        <v>0</v>
      </c>
      <c r="AD337" s="70">
        <f t="shared" si="27"/>
        <v>0</v>
      </c>
      <c r="AE337" s="70">
        <f t="shared" si="28"/>
        <v>0.45</v>
      </c>
      <c r="AF337" s="70">
        <f t="shared" si="29"/>
        <v>0</v>
      </c>
    </row>
    <row r="338" spans="1:32" x14ac:dyDescent="0.25">
      <c r="A338" s="12" t="s">
        <v>1242</v>
      </c>
      <c r="B338" s="12">
        <v>1</v>
      </c>
      <c r="C338" s="12">
        <v>2</v>
      </c>
      <c r="D338" s="55">
        <v>42534</v>
      </c>
      <c r="E338" s="12">
        <v>9</v>
      </c>
      <c r="F338" s="12">
        <v>2</v>
      </c>
      <c r="G338" s="12">
        <v>2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f>F338*AO$2</f>
        <v>0.2</v>
      </c>
      <c r="R338" s="12">
        <f>G338*AP$2</f>
        <v>0</v>
      </c>
      <c r="S338" s="12">
        <f>H338*AQ$2</f>
        <v>0</v>
      </c>
      <c r="T338" s="12">
        <f>I338*AR$2</f>
        <v>0</v>
      </c>
      <c r="U338" s="12">
        <f>J338*AS$2</f>
        <v>0</v>
      </c>
      <c r="V338" s="12">
        <f>K338*AT$2</f>
        <v>0</v>
      </c>
      <c r="W338" s="12">
        <f>L338*AU$2</f>
        <v>0</v>
      </c>
      <c r="X338" s="12">
        <f>M338*AV$2</f>
        <v>0</v>
      </c>
      <c r="Y338" s="12">
        <f>N338*AW$2</f>
        <v>0</v>
      </c>
      <c r="Z338" s="12">
        <f>O338*AX$2</f>
        <v>0</v>
      </c>
      <c r="AA338" s="12">
        <f>P338*AY$2</f>
        <v>0</v>
      </c>
      <c r="AB338" s="71">
        <f t="shared" si="25"/>
        <v>0.2</v>
      </c>
      <c r="AC338" s="70">
        <f t="shared" si="26"/>
        <v>0.2</v>
      </c>
      <c r="AD338" s="70">
        <f t="shared" si="27"/>
        <v>0</v>
      </c>
      <c r="AE338" s="70">
        <f t="shared" si="28"/>
        <v>0</v>
      </c>
      <c r="AF338" s="70">
        <f t="shared" si="29"/>
        <v>0</v>
      </c>
    </row>
    <row r="339" spans="1:32" x14ac:dyDescent="0.25">
      <c r="A339" s="12" t="s">
        <v>1242</v>
      </c>
      <c r="B339" s="12">
        <v>1</v>
      </c>
      <c r="C339" s="12">
        <v>2</v>
      </c>
      <c r="D339" s="55">
        <v>42534</v>
      </c>
      <c r="E339" s="12">
        <v>10</v>
      </c>
      <c r="F339" s="12">
        <v>1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1</v>
      </c>
      <c r="M339" s="12">
        <v>2</v>
      </c>
      <c r="N339" s="12">
        <v>0</v>
      </c>
      <c r="O339" s="12">
        <v>0</v>
      </c>
      <c r="P339" s="12">
        <v>0</v>
      </c>
      <c r="Q339" s="12">
        <f>F339*AO$2</f>
        <v>0.1</v>
      </c>
      <c r="R339" s="12">
        <f>G339*AP$2</f>
        <v>0</v>
      </c>
      <c r="S339" s="12">
        <f>H339*AQ$2</f>
        <v>0</v>
      </c>
      <c r="T339" s="12">
        <f>I339*AR$2</f>
        <v>0</v>
      </c>
      <c r="U339" s="12">
        <f>J339*AS$2</f>
        <v>0</v>
      </c>
      <c r="V339" s="12">
        <f>K339*AT$2</f>
        <v>0</v>
      </c>
      <c r="W339" s="12">
        <f>L339*AU$2</f>
        <v>0.45</v>
      </c>
      <c r="X339" s="12">
        <f>M339*AV$2</f>
        <v>0</v>
      </c>
      <c r="Y339" s="12">
        <f>N339*AW$2</f>
        <v>0</v>
      </c>
      <c r="Z339" s="12">
        <f>O339*AX$2</f>
        <v>0</v>
      </c>
      <c r="AA339" s="12">
        <f>P339*AY$2</f>
        <v>0</v>
      </c>
      <c r="AB339" s="71">
        <f t="shared" si="25"/>
        <v>0.55000000000000004</v>
      </c>
      <c r="AC339" s="70">
        <f t="shared" si="26"/>
        <v>0.1</v>
      </c>
      <c r="AD339" s="70">
        <f t="shared" si="27"/>
        <v>0</v>
      </c>
      <c r="AE339" s="70">
        <f t="shared" si="28"/>
        <v>0.45</v>
      </c>
      <c r="AF339" s="70">
        <f t="shared" si="29"/>
        <v>0</v>
      </c>
    </row>
    <row r="340" spans="1:32" x14ac:dyDescent="0.25">
      <c r="A340" s="12" t="s">
        <v>1242</v>
      </c>
      <c r="B340" s="12">
        <v>1</v>
      </c>
      <c r="C340" s="12">
        <v>2</v>
      </c>
      <c r="D340" s="55">
        <v>42534</v>
      </c>
      <c r="E340" s="12">
        <v>11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2</v>
      </c>
      <c r="N340" s="12">
        <v>0</v>
      </c>
      <c r="O340" s="12">
        <v>0</v>
      </c>
      <c r="P340" s="12">
        <v>0</v>
      </c>
      <c r="Q340" s="12">
        <f>F340*AO$2</f>
        <v>0</v>
      </c>
      <c r="R340" s="12">
        <f>G340*AP$2</f>
        <v>0</v>
      </c>
      <c r="S340" s="12">
        <f>H340*AQ$2</f>
        <v>0</v>
      </c>
      <c r="T340" s="12">
        <f>I340*AR$2</f>
        <v>0</v>
      </c>
      <c r="U340" s="12">
        <f>J340*AS$2</f>
        <v>0</v>
      </c>
      <c r="V340" s="12">
        <f>K340*AT$2</f>
        <v>0</v>
      </c>
      <c r="W340" s="12">
        <f>L340*AU$2</f>
        <v>0</v>
      </c>
      <c r="X340" s="12">
        <f>M340*AV$2</f>
        <v>0</v>
      </c>
      <c r="Y340" s="12">
        <f>N340*AW$2</f>
        <v>0</v>
      </c>
      <c r="Z340" s="12">
        <f>O340*AX$2</f>
        <v>0</v>
      </c>
      <c r="AA340" s="12">
        <f>P340*AY$2</f>
        <v>0</v>
      </c>
      <c r="AB340" s="71">
        <f t="shared" si="25"/>
        <v>0</v>
      </c>
      <c r="AC340" s="70">
        <f t="shared" si="26"/>
        <v>0</v>
      </c>
      <c r="AD340" s="70">
        <f t="shared" si="27"/>
        <v>0</v>
      </c>
      <c r="AE340" s="70">
        <f t="shared" si="28"/>
        <v>0</v>
      </c>
      <c r="AF340" s="70">
        <f t="shared" si="29"/>
        <v>0</v>
      </c>
    </row>
    <row r="341" spans="1:32" x14ac:dyDescent="0.25">
      <c r="A341" s="12" t="s">
        <v>1242</v>
      </c>
      <c r="B341" s="12">
        <v>1</v>
      </c>
      <c r="C341" s="12">
        <v>2</v>
      </c>
      <c r="D341" s="55">
        <v>42534</v>
      </c>
      <c r="E341" s="12">
        <v>12</v>
      </c>
      <c r="F341" s="12">
        <v>1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1</v>
      </c>
      <c r="M341" s="12">
        <v>0</v>
      </c>
      <c r="N341" s="12">
        <v>0</v>
      </c>
      <c r="O341" s="12">
        <v>0</v>
      </c>
      <c r="P341" s="12">
        <v>0</v>
      </c>
      <c r="Q341" s="12">
        <f>F341*AO$2</f>
        <v>0.1</v>
      </c>
      <c r="R341" s="12">
        <f>G341*AP$2</f>
        <v>0</v>
      </c>
      <c r="S341" s="12">
        <f>H341*AQ$2</f>
        <v>0</v>
      </c>
      <c r="T341" s="12">
        <f>I341*AR$2</f>
        <v>0</v>
      </c>
      <c r="U341" s="12">
        <f>J341*AS$2</f>
        <v>0</v>
      </c>
      <c r="V341" s="12">
        <f>K341*AT$2</f>
        <v>0</v>
      </c>
      <c r="W341" s="12">
        <f>L341*AU$2</f>
        <v>0.45</v>
      </c>
      <c r="X341" s="12">
        <f>M341*AV$2</f>
        <v>0</v>
      </c>
      <c r="Y341" s="12">
        <f>N341*AW$2</f>
        <v>0</v>
      </c>
      <c r="Z341" s="12">
        <f>O341*AX$2</f>
        <v>0</v>
      </c>
      <c r="AA341" s="12">
        <f>P341*AY$2</f>
        <v>0</v>
      </c>
      <c r="AB341" s="71">
        <f t="shared" si="25"/>
        <v>0.55000000000000004</v>
      </c>
      <c r="AC341" s="70">
        <f t="shared" si="26"/>
        <v>0.1</v>
      </c>
      <c r="AD341" s="70">
        <f t="shared" si="27"/>
        <v>0</v>
      </c>
      <c r="AE341" s="70">
        <f t="shared" si="28"/>
        <v>0.45</v>
      </c>
      <c r="AF341" s="70">
        <f t="shared" si="29"/>
        <v>0</v>
      </c>
    </row>
    <row r="342" spans="1:32" x14ac:dyDescent="0.25">
      <c r="A342" s="12" t="s">
        <v>1242</v>
      </c>
      <c r="B342" s="12">
        <v>1</v>
      </c>
      <c r="C342" s="12">
        <v>2</v>
      </c>
      <c r="D342" s="55">
        <v>42534</v>
      </c>
      <c r="E342" s="12">
        <v>13</v>
      </c>
      <c r="F342" s="12">
        <v>1</v>
      </c>
      <c r="G342" s="12">
        <v>1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</v>
      </c>
      <c r="N342" s="12">
        <v>0</v>
      </c>
      <c r="O342" s="12">
        <v>0</v>
      </c>
      <c r="P342" s="12">
        <v>0</v>
      </c>
      <c r="Q342" s="12">
        <f>F342*AO$2</f>
        <v>0.1</v>
      </c>
      <c r="R342" s="12">
        <f>G342*AP$2</f>
        <v>0</v>
      </c>
      <c r="S342" s="12">
        <f>H342*AQ$2</f>
        <v>0</v>
      </c>
      <c r="T342" s="12">
        <f>I342*AR$2</f>
        <v>0</v>
      </c>
      <c r="U342" s="12">
        <f>J342*AS$2</f>
        <v>0</v>
      </c>
      <c r="V342" s="12">
        <f>K342*AT$2</f>
        <v>0</v>
      </c>
      <c r="W342" s="12">
        <f>L342*AU$2</f>
        <v>0</v>
      </c>
      <c r="X342" s="12">
        <f>M342*AV$2</f>
        <v>0</v>
      </c>
      <c r="Y342" s="12">
        <f>N342*AW$2</f>
        <v>0</v>
      </c>
      <c r="Z342" s="12">
        <f>O342*AX$2</f>
        <v>0</v>
      </c>
      <c r="AA342" s="12">
        <f>P342*AY$2</f>
        <v>0</v>
      </c>
      <c r="AB342" s="71">
        <f t="shared" si="25"/>
        <v>0.1</v>
      </c>
      <c r="AC342" s="70">
        <f t="shared" si="26"/>
        <v>0.1</v>
      </c>
      <c r="AD342" s="70">
        <f t="shared" si="27"/>
        <v>0</v>
      </c>
      <c r="AE342" s="70">
        <f t="shared" si="28"/>
        <v>0</v>
      </c>
      <c r="AF342" s="70">
        <f t="shared" si="29"/>
        <v>0</v>
      </c>
    </row>
    <row r="343" spans="1:32" x14ac:dyDescent="0.25">
      <c r="A343" s="12" t="s">
        <v>1242</v>
      </c>
      <c r="B343" s="12">
        <v>1</v>
      </c>
      <c r="C343" s="12">
        <v>2</v>
      </c>
      <c r="D343" s="55">
        <v>42543</v>
      </c>
      <c r="E343" s="12">
        <v>1</v>
      </c>
      <c r="F343" s="12">
        <v>6</v>
      </c>
      <c r="G343" s="12">
        <v>1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</v>
      </c>
      <c r="N343" s="12">
        <v>0</v>
      </c>
      <c r="O343" s="12">
        <v>0</v>
      </c>
      <c r="P343" s="12">
        <v>0</v>
      </c>
      <c r="Q343" s="12">
        <f>F343*AO$2</f>
        <v>0.60000000000000009</v>
      </c>
      <c r="R343" s="12">
        <f>G343*AP$2</f>
        <v>0</v>
      </c>
      <c r="S343" s="12">
        <f>H343*AQ$2</f>
        <v>0</v>
      </c>
      <c r="T343" s="12">
        <f>I343*AR$2</f>
        <v>0</v>
      </c>
      <c r="U343" s="12">
        <f>J343*AS$2</f>
        <v>0</v>
      </c>
      <c r="V343" s="12">
        <f>K343*AT$2</f>
        <v>0</v>
      </c>
      <c r="W343" s="12">
        <f>L343*AU$2</f>
        <v>0</v>
      </c>
      <c r="X343" s="12">
        <f>M343*AV$2</f>
        <v>0</v>
      </c>
      <c r="Y343" s="12">
        <f>N343*AW$2</f>
        <v>0</v>
      </c>
      <c r="Z343" s="12">
        <f>O343*AX$2</f>
        <v>0</v>
      </c>
      <c r="AA343" s="12">
        <f>P343*AY$2</f>
        <v>0</v>
      </c>
      <c r="AB343" s="71">
        <f t="shared" si="25"/>
        <v>0.60000000000000009</v>
      </c>
      <c r="AC343" s="70">
        <f t="shared" si="26"/>
        <v>0.60000000000000009</v>
      </c>
      <c r="AD343" s="70">
        <f t="shared" si="27"/>
        <v>0</v>
      </c>
      <c r="AE343" s="70">
        <f t="shared" si="28"/>
        <v>0</v>
      </c>
      <c r="AF343" s="70">
        <f t="shared" si="29"/>
        <v>0</v>
      </c>
    </row>
    <row r="344" spans="1:32" x14ac:dyDescent="0.25">
      <c r="A344" s="12" t="s">
        <v>1242</v>
      </c>
      <c r="B344" s="12">
        <v>1</v>
      </c>
      <c r="C344" s="12">
        <v>2</v>
      </c>
      <c r="D344" s="55">
        <v>42543</v>
      </c>
      <c r="E344" s="12">
        <v>2</v>
      </c>
      <c r="F344" s="12">
        <v>1</v>
      </c>
      <c r="G344" s="12">
        <v>1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f>F344*AO$2</f>
        <v>0.1</v>
      </c>
      <c r="R344" s="12">
        <f>G344*AP$2</f>
        <v>0</v>
      </c>
      <c r="S344" s="12">
        <f>H344*AQ$2</f>
        <v>0</v>
      </c>
      <c r="T344" s="12">
        <f>I344*AR$2</f>
        <v>0</v>
      </c>
      <c r="U344" s="12">
        <f>J344*AS$2</f>
        <v>0</v>
      </c>
      <c r="V344" s="12">
        <f>K344*AT$2</f>
        <v>0</v>
      </c>
      <c r="W344" s="12">
        <f>L344*AU$2</f>
        <v>0</v>
      </c>
      <c r="X344" s="12">
        <f>M344*AV$2</f>
        <v>0</v>
      </c>
      <c r="Y344" s="12">
        <f>N344*AW$2</f>
        <v>0</v>
      </c>
      <c r="Z344" s="12">
        <f>O344*AX$2</f>
        <v>0</v>
      </c>
      <c r="AA344" s="12">
        <f>P344*AY$2</f>
        <v>0</v>
      </c>
      <c r="AB344" s="71">
        <f t="shared" si="25"/>
        <v>0.1</v>
      </c>
      <c r="AC344" s="70">
        <f t="shared" si="26"/>
        <v>0.1</v>
      </c>
      <c r="AD344" s="70">
        <f t="shared" si="27"/>
        <v>0</v>
      </c>
      <c r="AE344" s="70">
        <f t="shared" si="28"/>
        <v>0</v>
      </c>
      <c r="AF344" s="70">
        <f t="shared" si="29"/>
        <v>0</v>
      </c>
    </row>
    <row r="345" spans="1:32" x14ac:dyDescent="0.25">
      <c r="A345" s="12" t="s">
        <v>1242</v>
      </c>
      <c r="B345" s="12">
        <v>1</v>
      </c>
      <c r="C345" s="12">
        <v>2</v>
      </c>
      <c r="D345" s="55">
        <v>42543</v>
      </c>
      <c r="E345" s="12">
        <v>3</v>
      </c>
      <c r="F345" s="12">
        <v>4</v>
      </c>
      <c r="G345" s="12">
        <v>3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f>F345*AO$2</f>
        <v>0.4</v>
      </c>
      <c r="R345" s="12">
        <f>G345*AP$2</f>
        <v>0</v>
      </c>
      <c r="S345" s="12">
        <f>H345*AQ$2</f>
        <v>0</v>
      </c>
      <c r="T345" s="12">
        <f>I345*AR$2</f>
        <v>0</v>
      </c>
      <c r="U345" s="12">
        <f>J345*AS$2</f>
        <v>0</v>
      </c>
      <c r="V345" s="12">
        <f>K345*AT$2</f>
        <v>0</v>
      </c>
      <c r="W345" s="12">
        <f>L345*AU$2</f>
        <v>0</v>
      </c>
      <c r="X345" s="12">
        <f>M345*AV$2</f>
        <v>0</v>
      </c>
      <c r="Y345" s="12">
        <f>N345*AW$2</f>
        <v>0</v>
      </c>
      <c r="Z345" s="12">
        <f>O345*AX$2</f>
        <v>0</v>
      </c>
      <c r="AA345" s="12">
        <f>P345*AY$2</f>
        <v>0</v>
      </c>
      <c r="AB345" s="71">
        <f t="shared" si="25"/>
        <v>0.4</v>
      </c>
      <c r="AC345" s="70">
        <f t="shared" si="26"/>
        <v>0.4</v>
      </c>
      <c r="AD345" s="70">
        <f t="shared" si="27"/>
        <v>0</v>
      </c>
      <c r="AE345" s="70">
        <f t="shared" si="28"/>
        <v>0</v>
      </c>
      <c r="AF345" s="70">
        <f t="shared" si="29"/>
        <v>0</v>
      </c>
    </row>
    <row r="346" spans="1:32" x14ac:dyDescent="0.25">
      <c r="A346" s="12" t="s">
        <v>1242</v>
      </c>
      <c r="B346" s="12">
        <v>1</v>
      </c>
      <c r="C346" s="12">
        <v>2</v>
      </c>
      <c r="D346" s="55">
        <v>42543</v>
      </c>
      <c r="E346" s="12">
        <v>4</v>
      </c>
      <c r="F346" s="12">
        <v>7</v>
      </c>
      <c r="G346" s="12">
        <v>1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1</v>
      </c>
      <c r="P346" s="12">
        <v>0</v>
      </c>
      <c r="Q346" s="12">
        <f>F346*AO$2</f>
        <v>0.70000000000000007</v>
      </c>
      <c r="R346" s="12">
        <f>G346*AP$2</f>
        <v>0</v>
      </c>
      <c r="S346" s="12">
        <f>H346*AQ$2</f>
        <v>0</v>
      </c>
      <c r="T346" s="12">
        <f>I346*AR$2</f>
        <v>0</v>
      </c>
      <c r="U346" s="12">
        <f>J346*AS$2</f>
        <v>0</v>
      </c>
      <c r="V346" s="12">
        <f>K346*AT$2</f>
        <v>0</v>
      </c>
      <c r="W346" s="12">
        <f>L346*AU$2</f>
        <v>0</v>
      </c>
      <c r="X346" s="12">
        <f>M346*AV$2</f>
        <v>0</v>
      </c>
      <c r="Y346" s="12">
        <f>N346*AW$2</f>
        <v>0</v>
      </c>
      <c r="Z346" s="12">
        <f>O346*AX$2</f>
        <v>0</v>
      </c>
      <c r="AA346" s="12">
        <f>P346*AY$2</f>
        <v>0</v>
      </c>
      <c r="AB346" s="71">
        <f t="shared" si="25"/>
        <v>0.70000000000000007</v>
      </c>
      <c r="AC346" s="70">
        <f t="shared" si="26"/>
        <v>0.70000000000000007</v>
      </c>
      <c r="AD346" s="70">
        <f t="shared" si="27"/>
        <v>0</v>
      </c>
      <c r="AE346" s="70">
        <f t="shared" si="28"/>
        <v>0</v>
      </c>
      <c r="AF346" s="70">
        <f t="shared" si="29"/>
        <v>0</v>
      </c>
    </row>
    <row r="347" spans="1:32" x14ac:dyDescent="0.25">
      <c r="A347" s="12" t="s">
        <v>1242</v>
      </c>
      <c r="B347" s="12">
        <v>1</v>
      </c>
      <c r="C347" s="12">
        <v>2</v>
      </c>
      <c r="D347" s="55">
        <v>42543</v>
      </c>
      <c r="E347" s="12">
        <v>5</v>
      </c>
      <c r="F347" s="12">
        <v>4</v>
      </c>
      <c r="G347" s="12">
        <v>2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</v>
      </c>
      <c r="N347" s="12">
        <v>0</v>
      </c>
      <c r="O347" s="12">
        <v>0</v>
      </c>
      <c r="P347" s="12">
        <v>0</v>
      </c>
      <c r="Q347" s="12">
        <f>F347*AO$2</f>
        <v>0.4</v>
      </c>
      <c r="R347" s="12">
        <f>G347*AP$2</f>
        <v>0</v>
      </c>
      <c r="S347" s="12">
        <f>H347*AQ$2</f>
        <v>0</v>
      </c>
      <c r="T347" s="12">
        <f>I347*AR$2</f>
        <v>0</v>
      </c>
      <c r="U347" s="12">
        <f>J347*AS$2</f>
        <v>0</v>
      </c>
      <c r="V347" s="12">
        <f>K347*AT$2</f>
        <v>0</v>
      </c>
      <c r="W347" s="12">
        <f>L347*AU$2</f>
        <v>0</v>
      </c>
      <c r="X347" s="12">
        <f>M347*AV$2</f>
        <v>0</v>
      </c>
      <c r="Y347" s="12">
        <f>N347*AW$2</f>
        <v>0</v>
      </c>
      <c r="Z347" s="12">
        <f>O347*AX$2</f>
        <v>0</v>
      </c>
      <c r="AA347" s="12">
        <f>P347*AY$2</f>
        <v>0</v>
      </c>
      <c r="AB347" s="71">
        <f t="shared" si="25"/>
        <v>0.4</v>
      </c>
      <c r="AC347" s="70">
        <f t="shared" si="26"/>
        <v>0.4</v>
      </c>
      <c r="AD347" s="70">
        <f t="shared" si="27"/>
        <v>0</v>
      </c>
      <c r="AE347" s="70">
        <f t="shared" si="28"/>
        <v>0</v>
      </c>
      <c r="AF347" s="70">
        <f t="shared" si="29"/>
        <v>0</v>
      </c>
    </row>
    <row r="348" spans="1:32" x14ac:dyDescent="0.25">
      <c r="A348" s="12" t="s">
        <v>1242</v>
      </c>
      <c r="B348" s="12">
        <v>1</v>
      </c>
      <c r="C348" s="12">
        <v>2</v>
      </c>
      <c r="D348" s="55">
        <v>42543</v>
      </c>
      <c r="E348" s="12">
        <v>6</v>
      </c>
      <c r="F348" s="12">
        <v>3</v>
      </c>
      <c r="G348" s="12">
        <v>5</v>
      </c>
      <c r="H348" s="12">
        <v>0</v>
      </c>
      <c r="I348" s="12">
        <v>0</v>
      </c>
      <c r="J348" s="12">
        <v>0</v>
      </c>
      <c r="K348" s="12">
        <v>1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f>F348*AO$2</f>
        <v>0.30000000000000004</v>
      </c>
      <c r="R348" s="12">
        <f>G348*AP$2</f>
        <v>0</v>
      </c>
      <c r="S348" s="12">
        <f>H348*AQ$2</f>
        <v>0</v>
      </c>
      <c r="T348" s="12">
        <f>I348*AR$2</f>
        <v>0</v>
      </c>
      <c r="U348" s="12">
        <f>J348*AS$2</f>
        <v>0</v>
      </c>
      <c r="V348" s="12">
        <f>K348*AT$2</f>
        <v>0.10526315789473685</v>
      </c>
      <c r="W348" s="12">
        <f>L348*AU$2</f>
        <v>0</v>
      </c>
      <c r="X348" s="12">
        <f>M348*AV$2</f>
        <v>0</v>
      </c>
      <c r="Y348" s="12">
        <f>N348*AW$2</f>
        <v>0</v>
      </c>
      <c r="Z348" s="12">
        <f>O348*AX$2</f>
        <v>0</v>
      </c>
      <c r="AA348" s="12">
        <f>P348*AY$2</f>
        <v>0</v>
      </c>
      <c r="AB348" s="71">
        <f t="shared" si="25"/>
        <v>0.40526315789473688</v>
      </c>
      <c r="AC348" s="70">
        <f t="shared" si="26"/>
        <v>0.30000000000000004</v>
      </c>
      <c r="AD348" s="70">
        <f t="shared" si="27"/>
        <v>0</v>
      </c>
      <c r="AE348" s="70">
        <f t="shared" si="28"/>
        <v>0</v>
      </c>
      <c r="AF348" s="70">
        <f t="shared" si="29"/>
        <v>0.10526315789473685</v>
      </c>
    </row>
    <row r="349" spans="1:32" x14ac:dyDescent="0.25">
      <c r="A349" s="12" t="s">
        <v>1242</v>
      </c>
      <c r="B349" s="12">
        <v>1</v>
      </c>
      <c r="C349" s="12">
        <v>2</v>
      </c>
      <c r="D349" s="55">
        <v>42543</v>
      </c>
      <c r="E349" s="12">
        <v>7</v>
      </c>
      <c r="F349" s="12">
        <v>3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1</v>
      </c>
      <c r="M349" s="12">
        <v>0</v>
      </c>
      <c r="N349" s="12">
        <v>0</v>
      </c>
      <c r="O349" s="12">
        <v>0</v>
      </c>
      <c r="P349" s="12">
        <v>0</v>
      </c>
      <c r="Q349" s="12">
        <f>F349*AO$2</f>
        <v>0.30000000000000004</v>
      </c>
      <c r="R349" s="12">
        <f>G349*AP$2</f>
        <v>0</v>
      </c>
      <c r="S349" s="12">
        <f>H349*AQ$2</f>
        <v>0</v>
      </c>
      <c r="T349" s="12">
        <f>I349*AR$2</f>
        <v>0</v>
      </c>
      <c r="U349" s="12">
        <f>J349*AS$2</f>
        <v>0</v>
      </c>
      <c r="V349" s="12">
        <f>K349*AT$2</f>
        <v>0</v>
      </c>
      <c r="W349" s="12">
        <f>L349*AU$2</f>
        <v>0.45</v>
      </c>
      <c r="X349" s="12">
        <f>M349*AV$2</f>
        <v>0</v>
      </c>
      <c r="Y349" s="12">
        <f>N349*AW$2</f>
        <v>0</v>
      </c>
      <c r="Z349" s="12">
        <f>O349*AX$2</f>
        <v>0</v>
      </c>
      <c r="AA349" s="12">
        <f>P349*AY$2</f>
        <v>0</v>
      </c>
      <c r="AB349" s="71">
        <f t="shared" si="25"/>
        <v>0.75</v>
      </c>
      <c r="AC349" s="70">
        <f t="shared" si="26"/>
        <v>0.30000000000000004</v>
      </c>
      <c r="AD349" s="70">
        <f t="shared" si="27"/>
        <v>0</v>
      </c>
      <c r="AE349" s="70">
        <f t="shared" si="28"/>
        <v>0.45</v>
      </c>
      <c r="AF349" s="70">
        <f t="shared" si="29"/>
        <v>0</v>
      </c>
    </row>
    <row r="350" spans="1:32" x14ac:dyDescent="0.25">
      <c r="A350" s="12" t="s">
        <v>1242</v>
      </c>
      <c r="B350" s="12">
        <v>1</v>
      </c>
      <c r="C350" s="12">
        <v>2</v>
      </c>
      <c r="D350" s="55">
        <v>42543</v>
      </c>
      <c r="E350" s="12">
        <v>8</v>
      </c>
      <c r="F350" s="12">
        <v>3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1</v>
      </c>
      <c r="M350" s="12">
        <v>0</v>
      </c>
      <c r="N350" s="12">
        <v>0</v>
      </c>
      <c r="O350" s="12">
        <v>0</v>
      </c>
      <c r="P350" s="12">
        <v>1</v>
      </c>
      <c r="Q350" s="12">
        <f>F350*AO$2</f>
        <v>0.30000000000000004</v>
      </c>
      <c r="R350" s="12">
        <f>G350*AP$2</f>
        <v>0</v>
      </c>
      <c r="S350" s="12">
        <f>H350*AQ$2</f>
        <v>0</v>
      </c>
      <c r="T350" s="12">
        <f>I350*AR$2</f>
        <v>0</v>
      </c>
      <c r="U350" s="12">
        <f>J350*AS$2</f>
        <v>0</v>
      </c>
      <c r="V350" s="12">
        <f>K350*AT$2</f>
        <v>0</v>
      </c>
      <c r="W350" s="12">
        <f>L350*AU$2</f>
        <v>0.45</v>
      </c>
      <c r="X350" s="12">
        <f>M350*AV$2</f>
        <v>0</v>
      </c>
      <c r="Y350" s="12">
        <f>N350*AW$2</f>
        <v>0</v>
      </c>
      <c r="Z350" s="12">
        <f>O350*AX$2</f>
        <v>0</v>
      </c>
      <c r="AA350" s="12">
        <f>P350*AY$2</f>
        <v>0</v>
      </c>
      <c r="AB350" s="71">
        <f t="shared" si="25"/>
        <v>0.75</v>
      </c>
      <c r="AC350" s="70">
        <f t="shared" si="26"/>
        <v>0.30000000000000004</v>
      </c>
      <c r="AD350" s="70">
        <f t="shared" si="27"/>
        <v>0</v>
      </c>
      <c r="AE350" s="70">
        <f t="shared" si="28"/>
        <v>0.45</v>
      </c>
      <c r="AF350" s="70">
        <f t="shared" si="29"/>
        <v>0</v>
      </c>
    </row>
    <row r="351" spans="1:32" x14ac:dyDescent="0.25">
      <c r="A351" s="12" t="s">
        <v>1242</v>
      </c>
      <c r="B351" s="12">
        <v>1</v>
      </c>
      <c r="C351" s="12">
        <v>2</v>
      </c>
      <c r="D351" s="55">
        <v>42543</v>
      </c>
      <c r="E351" s="12">
        <v>9</v>
      </c>
      <c r="F351" s="12">
        <v>3</v>
      </c>
      <c r="G351" s="12">
        <v>4</v>
      </c>
      <c r="H351" s="12">
        <v>0</v>
      </c>
      <c r="I351" s="12">
        <v>0</v>
      </c>
      <c r="J351" s="12">
        <v>0</v>
      </c>
      <c r="K351" s="12">
        <v>0</v>
      </c>
      <c r="L351" s="12">
        <v>1</v>
      </c>
      <c r="M351" s="12">
        <v>0</v>
      </c>
      <c r="N351" s="12">
        <v>0</v>
      </c>
      <c r="O351" s="12">
        <v>0</v>
      </c>
      <c r="P351" s="12">
        <v>0</v>
      </c>
      <c r="Q351" s="12">
        <f>F351*AO$2</f>
        <v>0.30000000000000004</v>
      </c>
      <c r="R351" s="12">
        <f>G351*AP$2</f>
        <v>0</v>
      </c>
      <c r="S351" s="12">
        <f>H351*AQ$2</f>
        <v>0</v>
      </c>
      <c r="T351" s="12">
        <f>I351*AR$2</f>
        <v>0</v>
      </c>
      <c r="U351" s="12">
        <f>J351*AS$2</f>
        <v>0</v>
      </c>
      <c r="V351" s="12">
        <f>K351*AT$2</f>
        <v>0</v>
      </c>
      <c r="W351" s="12">
        <f>L351*AU$2</f>
        <v>0.45</v>
      </c>
      <c r="X351" s="12">
        <f>M351*AV$2</f>
        <v>0</v>
      </c>
      <c r="Y351" s="12">
        <f>N351*AW$2</f>
        <v>0</v>
      </c>
      <c r="Z351" s="12">
        <f>O351*AX$2</f>
        <v>0</v>
      </c>
      <c r="AA351" s="12">
        <f>P351*AY$2</f>
        <v>0</v>
      </c>
      <c r="AB351" s="71">
        <f t="shared" si="25"/>
        <v>0.75</v>
      </c>
      <c r="AC351" s="70">
        <f t="shared" si="26"/>
        <v>0.30000000000000004</v>
      </c>
      <c r="AD351" s="70">
        <f t="shared" si="27"/>
        <v>0</v>
      </c>
      <c r="AE351" s="70">
        <f t="shared" si="28"/>
        <v>0.45</v>
      </c>
      <c r="AF351" s="70">
        <f t="shared" si="29"/>
        <v>0</v>
      </c>
    </row>
    <row r="352" spans="1:32" x14ac:dyDescent="0.25">
      <c r="A352" s="12" t="s">
        <v>1242</v>
      </c>
      <c r="B352" s="12">
        <v>1</v>
      </c>
      <c r="C352" s="12">
        <v>2</v>
      </c>
      <c r="D352" s="55">
        <v>42543</v>
      </c>
      <c r="E352" s="12">
        <v>10</v>
      </c>
      <c r="F352" s="12">
        <v>5</v>
      </c>
      <c r="G352" s="12">
        <v>4</v>
      </c>
      <c r="H352" s="12">
        <v>0</v>
      </c>
      <c r="I352" s="12">
        <v>0</v>
      </c>
      <c r="J352" s="12">
        <v>1</v>
      </c>
      <c r="K352" s="12">
        <v>0</v>
      </c>
      <c r="L352" s="12">
        <v>3</v>
      </c>
      <c r="M352" s="12">
        <v>0</v>
      </c>
      <c r="N352" s="12">
        <v>0</v>
      </c>
      <c r="O352" s="12">
        <v>0</v>
      </c>
      <c r="P352" s="12">
        <v>0</v>
      </c>
      <c r="Q352" s="12">
        <f>F352*AO$2</f>
        <v>0.5</v>
      </c>
      <c r="R352" s="12">
        <f>G352*AP$2</f>
        <v>0</v>
      </c>
      <c r="S352" s="12">
        <f>H352*AQ$2</f>
        <v>0</v>
      </c>
      <c r="T352" s="12">
        <f>I352*AR$2</f>
        <v>0</v>
      </c>
      <c r="U352" s="12">
        <f>J352*AS$2</f>
        <v>2.5000000000000001E-2</v>
      </c>
      <c r="V352" s="12">
        <f>K352*AT$2</f>
        <v>0</v>
      </c>
      <c r="W352" s="12">
        <f>L352*AU$2</f>
        <v>1.35</v>
      </c>
      <c r="X352" s="12">
        <f>M352*AV$2</f>
        <v>0</v>
      </c>
      <c r="Y352" s="12">
        <f>N352*AW$2</f>
        <v>0</v>
      </c>
      <c r="Z352" s="12">
        <f>O352*AX$2</f>
        <v>0</v>
      </c>
      <c r="AA352" s="12">
        <f>P352*AY$2</f>
        <v>0</v>
      </c>
      <c r="AB352" s="71">
        <f t="shared" si="25"/>
        <v>1.875</v>
      </c>
      <c r="AC352" s="70">
        <f t="shared" si="26"/>
        <v>0.5</v>
      </c>
      <c r="AD352" s="70">
        <f t="shared" si="27"/>
        <v>0</v>
      </c>
      <c r="AE352" s="70">
        <f t="shared" si="28"/>
        <v>1.35</v>
      </c>
      <c r="AF352" s="70">
        <f t="shared" si="29"/>
        <v>2.5000000000000001E-2</v>
      </c>
    </row>
    <row r="353" spans="1:32" x14ac:dyDescent="0.25">
      <c r="A353" s="12" t="s">
        <v>1242</v>
      </c>
      <c r="B353" s="12">
        <v>1</v>
      </c>
      <c r="C353" s="12">
        <v>2</v>
      </c>
      <c r="D353" s="55">
        <v>42543</v>
      </c>
      <c r="E353" s="12">
        <v>11</v>
      </c>
      <c r="F353" s="12">
        <v>0</v>
      </c>
      <c r="G353" s="12">
        <v>1</v>
      </c>
      <c r="H353" s="12">
        <v>0</v>
      </c>
      <c r="I353" s="12">
        <v>0</v>
      </c>
      <c r="J353" s="12">
        <v>1</v>
      </c>
      <c r="K353" s="12">
        <v>0</v>
      </c>
      <c r="L353" s="12">
        <v>1</v>
      </c>
      <c r="M353" s="12">
        <v>0</v>
      </c>
      <c r="N353" s="12">
        <v>0</v>
      </c>
      <c r="O353" s="12">
        <v>0</v>
      </c>
      <c r="P353" s="12">
        <v>0</v>
      </c>
      <c r="Q353" s="12">
        <f>F353*AO$2</f>
        <v>0</v>
      </c>
      <c r="R353" s="12">
        <f>G353*AP$2</f>
        <v>0</v>
      </c>
      <c r="S353" s="12">
        <f>H353*AQ$2</f>
        <v>0</v>
      </c>
      <c r="T353" s="12">
        <f>I353*AR$2</f>
        <v>0</v>
      </c>
      <c r="U353" s="12">
        <f>J353*AS$2</f>
        <v>2.5000000000000001E-2</v>
      </c>
      <c r="V353" s="12">
        <f>K353*AT$2</f>
        <v>0</v>
      </c>
      <c r="W353" s="12">
        <f>L353*AU$2</f>
        <v>0.45</v>
      </c>
      <c r="X353" s="12">
        <f>M353*AV$2</f>
        <v>0</v>
      </c>
      <c r="Y353" s="12">
        <f>N353*AW$2</f>
        <v>0</v>
      </c>
      <c r="Z353" s="12">
        <f>O353*AX$2</f>
        <v>0</v>
      </c>
      <c r="AA353" s="12">
        <f>P353*AY$2</f>
        <v>0</v>
      </c>
      <c r="AB353" s="71">
        <f t="shared" si="25"/>
        <v>0.47500000000000003</v>
      </c>
      <c r="AC353" s="70">
        <f t="shared" si="26"/>
        <v>0</v>
      </c>
      <c r="AD353" s="70">
        <f t="shared" si="27"/>
        <v>0</v>
      </c>
      <c r="AE353" s="70">
        <f t="shared" si="28"/>
        <v>0.45</v>
      </c>
      <c r="AF353" s="70">
        <f t="shared" si="29"/>
        <v>2.5000000000000001E-2</v>
      </c>
    </row>
    <row r="354" spans="1:32" x14ac:dyDescent="0.25">
      <c r="A354" s="12" t="s">
        <v>1242</v>
      </c>
      <c r="B354" s="12">
        <v>1</v>
      </c>
      <c r="C354" s="12">
        <v>2</v>
      </c>
      <c r="D354" s="55">
        <v>42543</v>
      </c>
      <c r="E354" s="12">
        <v>12</v>
      </c>
      <c r="F354" s="12">
        <v>3</v>
      </c>
      <c r="G354" s="12">
        <v>3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1</v>
      </c>
      <c r="Q354" s="12">
        <f>F354*AO$2</f>
        <v>0.30000000000000004</v>
      </c>
      <c r="R354" s="12">
        <f>G354*AP$2</f>
        <v>0</v>
      </c>
      <c r="S354" s="12">
        <f>H354*AQ$2</f>
        <v>0</v>
      </c>
      <c r="T354" s="12">
        <f>I354*AR$2</f>
        <v>0</v>
      </c>
      <c r="U354" s="12">
        <f>J354*AS$2</f>
        <v>0</v>
      </c>
      <c r="V354" s="12">
        <f>K354*AT$2</f>
        <v>0</v>
      </c>
      <c r="W354" s="12">
        <f>L354*AU$2</f>
        <v>0</v>
      </c>
      <c r="X354" s="12">
        <f>M354*AV$2</f>
        <v>0</v>
      </c>
      <c r="Y354" s="12">
        <f>N354*AW$2</f>
        <v>0</v>
      </c>
      <c r="Z354" s="12">
        <f>O354*AX$2</f>
        <v>0</v>
      </c>
      <c r="AA354" s="12">
        <f>P354*AY$2</f>
        <v>0</v>
      </c>
      <c r="AB354" s="71">
        <f t="shared" si="25"/>
        <v>0.30000000000000004</v>
      </c>
      <c r="AC354" s="70">
        <f t="shared" si="26"/>
        <v>0.30000000000000004</v>
      </c>
      <c r="AD354" s="70">
        <f t="shared" si="27"/>
        <v>0</v>
      </c>
      <c r="AE354" s="70">
        <f t="shared" si="28"/>
        <v>0</v>
      </c>
      <c r="AF354" s="70">
        <f t="shared" si="29"/>
        <v>0</v>
      </c>
    </row>
    <row r="355" spans="1:32" x14ac:dyDescent="0.25">
      <c r="A355" s="12" t="s">
        <v>1242</v>
      </c>
      <c r="B355" s="12">
        <v>1</v>
      </c>
      <c r="C355" s="12">
        <v>2</v>
      </c>
      <c r="D355" s="55">
        <v>42543</v>
      </c>
      <c r="E355" s="12">
        <v>13</v>
      </c>
      <c r="F355" s="12">
        <v>2</v>
      </c>
      <c r="G355" s="12">
        <v>2</v>
      </c>
      <c r="H355" s="12">
        <v>0</v>
      </c>
      <c r="I355" s="12">
        <v>0</v>
      </c>
      <c r="J355" s="12">
        <v>0</v>
      </c>
      <c r="K355" s="12">
        <v>1</v>
      </c>
      <c r="L355" s="12">
        <v>2</v>
      </c>
      <c r="M355" s="12">
        <v>0</v>
      </c>
      <c r="N355" s="12">
        <v>0</v>
      </c>
      <c r="O355" s="12">
        <v>0</v>
      </c>
      <c r="P355" s="12">
        <v>0</v>
      </c>
      <c r="Q355" s="12">
        <f>F355*AO$2</f>
        <v>0.2</v>
      </c>
      <c r="R355" s="12">
        <f>G355*AP$2</f>
        <v>0</v>
      </c>
      <c r="S355" s="12">
        <f>H355*AQ$2</f>
        <v>0</v>
      </c>
      <c r="T355" s="12">
        <f>I355*AR$2</f>
        <v>0</v>
      </c>
      <c r="U355" s="12">
        <f>J355*AS$2</f>
        <v>0</v>
      </c>
      <c r="V355" s="12">
        <f>K355*AT$2</f>
        <v>0.10526315789473685</v>
      </c>
      <c r="W355" s="12">
        <f>L355*AU$2</f>
        <v>0.9</v>
      </c>
      <c r="X355" s="12">
        <f>M355*AV$2</f>
        <v>0</v>
      </c>
      <c r="Y355" s="12">
        <f>N355*AW$2</f>
        <v>0</v>
      </c>
      <c r="Z355" s="12">
        <f>O355*AX$2</f>
        <v>0</v>
      </c>
      <c r="AA355" s="12">
        <f>P355*AY$2</f>
        <v>0</v>
      </c>
      <c r="AB355" s="71">
        <f t="shared" si="25"/>
        <v>1.2052631578947368</v>
      </c>
      <c r="AC355" s="70">
        <f t="shared" si="26"/>
        <v>0.2</v>
      </c>
      <c r="AD355" s="70">
        <f t="shared" si="27"/>
        <v>0</v>
      </c>
      <c r="AE355" s="70">
        <f t="shared" si="28"/>
        <v>0.9</v>
      </c>
      <c r="AF355" s="70">
        <f t="shared" si="29"/>
        <v>0.10526315789473685</v>
      </c>
    </row>
    <row r="356" spans="1:32" x14ac:dyDescent="0.25">
      <c r="A356" s="12" t="s">
        <v>1242</v>
      </c>
      <c r="B356" s="12">
        <v>1</v>
      </c>
      <c r="C356" s="12">
        <v>2</v>
      </c>
      <c r="D356" s="55">
        <v>42550</v>
      </c>
      <c r="E356" s="12">
        <v>1</v>
      </c>
      <c r="F356" s="12">
        <v>3</v>
      </c>
      <c r="G356" s="12">
        <v>3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f>F356*AO$2</f>
        <v>0.30000000000000004</v>
      </c>
      <c r="R356" s="12">
        <f>G356*AP$2</f>
        <v>0</v>
      </c>
      <c r="S356" s="12">
        <f>H356*AQ$2</f>
        <v>0</v>
      </c>
      <c r="T356" s="12">
        <f>I356*AR$2</f>
        <v>0</v>
      </c>
      <c r="U356" s="12">
        <f>J356*AS$2</f>
        <v>0</v>
      </c>
      <c r="V356" s="12">
        <f>K356*AT$2</f>
        <v>0</v>
      </c>
      <c r="W356" s="12">
        <f>L356*AU$2</f>
        <v>0</v>
      </c>
      <c r="X356" s="12">
        <f>M356*AV$2</f>
        <v>0</v>
      </c>
      <c r="Y356" s="12">
        <f>N356*AW$2</f>
        <v>0</v>
      </c>
      <c r="Z356" s="12">
        <f>O356*AX$2</f>
        <v>0</v>
      </c>
      <c r="AA356" s="12">
        <f>P356*AY$2</f>
        <v>0</v>
      </c>
      <c r="AB356" s="71">
        <f t="shared" si="25"/>
        <v>0.30000000000000004</v>
      </c>
      <c r="AC356" s="70">
        <f t="shared" si="26"/>
        <v>0.30000000000000004</v>
      </c>
      <c r="AD356" s="70">
        <f t="shared" si="27"/>
        <v>0</v>
      </c>
      <c r="AE356" s="70">
        <f t="shared" si="28"/>
        <v>0</v>
      </c>
      <c r="AF356" s="70">
        <f t="shared" si="29"/>
        <v>0</v>
      </c>
    </row>
    <row r="357" spans="1:32" x14ac:dyDescent="0.25">
      <c r="A357" s="12" t="s">
        <v>1242</v>
      </c>
      <c r="B357" s="12">
        <v>1</v>
      </c>
      <c r="C357" s="12">
        <v>2</v>
      </c>
      <c r="D357" s="55">
        <v>42550</v>
      </c>
      <c r="E357" s="12">
        <v>2</v>
      </c>
      <c r="F357" s="12">
        <v>2</v>
      </c>
      <c r="G357" s="12">
        <v>2</v>
      </c>
      <c r="H357" s="12">
        <v>0</v>
      </c>
      <c r="I357" s="12">
        <v>0</v>
      </c>
      <c r="J357" s="12">
        <v>0</v>
      </c>
      <c r="K357" s="12">
        <v>0</v>
      </c>
      <c r="L357" s="12">
        <v>1</v>
      </c>
      <c r="M357" s="12">
        <v>2</v>
      </c>
      <c r="N357" s="12">
        <v>0</v>
      </c>
      <c r="O357" s="12">
        <v>0</v>
      </c>
      <c r="P357" s="12">
        <v>1</v>
      </c>
      <c r="Q357" s="12">
        <f>F357*AO$2</f>
        <v>0.2</v>
      </c>
      <c r="R357" s="12">
        <f>G357*AP$2</f>
        <v>0</v>
      </c>
      <c r="S357" s="12">
        <f>H357*AQ$2</f>
        <v>0</v>
      </c>
      <c r="T357" s="12">
        <f>I357*AR$2</f>
        <v>0</v>
      </c>
      <c r="U357" s="12">
        <f>J357*AS$2</f>
        <v>0</v>
      </c>
      <c r="V357" s="12">
        <f>K357*AT$2</f>
        <v>0</v>
      </c>
      <c r="W357" s="12">
        <f>L357*AU$2</f>
        <v>0.45</v>
      </c>
      <c r="X357" s="12">
        <f>M357*AV$2</f>
        <v>0</v>
      </c>
      <c r="Y357" s="12">
        <f>N357*AW$2</f>
        <v>0</v>
      </c>
      <c r="Z357" s="12">
        <f>O357*AX$2</f>
        <v>0</v>
      </c>
      <c r="AA357" s="12">
        <f>P357*AY$2</f>
        <v>0</v>
      </c>
      <c r="AB357" s="71">
        <f t="shared" si="25"/>
        <v>0.65</v>
      </c>
      <c r="AC357" s="70">
        <f t="shared" si="26"/>
        <v>0.2</v>
      </c>
      <c r="AD357" s="70">
        <f t="shared" si="27"/>
        <v>0</v>
      </c>
      <c r="AE357" s="70">
        <f t="shared" si="28"/>
        <v>0.45</v>
      </c>
      <c r="AF357" s="70">
        <f t="shared" si="29"/>
        <v>0</v>
      </c>
    </row>
    <row r="358" spans="1:32" x14ac:dyDescent="0.25">
      <c r="A358" s="12" t="s">
        <v>1242</v>
      </c>
      <c r="B358" s="12">
        <v>1</v>
      </c>
      <c r="C358" s="12">
        <v>2</v>
      </c>
      <c r="D358" s="55">
        <v>42550</v>
      </c>
      <c r="E358" s="12">
        <v>3</v>
      </c>
      <c r="F358" s="12">
        <v>3</v>
      </c>
      <c r="G358" s="12">
        <v>6</v>
      </c>
      <c r="H358" s="12">
        <v>0</v>
      </c>
      <c r="I358" s="12">
        <v>0</v>
      </c>
      <c r="J358" s="12">
        <v>0</v>
      </c>
      <c r="K358" s="12">
        <v>0</v>
      </c>
      <c r="L358" s="12">
        <v>3</v>
      </c>
      <c r="M358" s="12">
        <v>1</v>
      </c>
      <c r="N358" s="12">
        <v>0</v>
      </c>
      <c r="O358" s="12">
        <v>0</v>
      </c>
      <c r="P358" s="12">
        <v>0</v>
      </c>
      <c r="Q358" s="12">
        <f>F358*AO$2</f>
        <v>0.30000000000000004</v>
      </c>
      <c r="R358" s="12">
        <f>G358*AP$2</f>
        <v>0</v>
      </c>
      <c r="S358" s="12">
        <f>H358*AQ$2</f>
        <v>0</v>
      </c>
      <c r="T358" s="12">
        <f>I358*AR$2</f>
        <v>0</v>
      </c>
      <c r="U358" s="12">
        <f>J358*AS$2</f>
        <v>0</v>
      </c>
      <c r="V358" s="12">
        <f>K358*AT$2</f>
        <v>0</v>
      </c>
      <c r="W358" s="12">
        <f>L358*AU$2</f>
        <v>1.35</v>
      </c>
      <c r="X358" s="12">
        <f>M358*AV$2</f>
        <v>0</v>
      </c>
      <c r="Y358" s="12">
        <f>N358*AW$2</f>
        <v>0</v>
      </c>
      <c r="Z358" s="12">
        <f>O358*AX$2</f>
        <v>0</v>
      </c>
      <c r="AA358" s="12">
        <f>P358*AY$2</f>
        <v>0</v>
      </c>
      <c r="AB358" s="71">
        <f t="shared" si="25"/>
        <v>1.6500000000000001</v>
      </c>
      <c r="AC358" s="70">
        <f t="shared" si="26"/>
        <v>0.30000000000000004</v>
      </c>
      <c r="AD358" s="70">
        <f t="shared" si="27"/>
        <v>0</v>
      </c>
      <c r="AE358" s="70">
        <f t="shared" si="28"/>
        <v>1.35</v>
      </c>
      <c r="AF358" s="70">
        <f t="shared" si="29"/>
        <v>0</v>
      </c>
    </row>
    <row r="359" spans="1:32" x14ac:dyDescent="0.25">
      <c r="A359" s="12" t="s">
        <v>1242</v>
      </c>
      <c r="B359" s="12">
        <v>1</v>
      </c>
      <c r="C359" s="12">
        <v>2</v>
      </c>
      <c r="D359" s="55">
        <v>42550</v>
      </c>
      <c r="E359" s="12">
        <v>4</v>
      </c>
      <c r="F359" s="12">
        <v>11</v>
      </c>
      <c r="G359" s="12">
        <v>1</v>
      </c>
      <c r="H359" s="12">
        <v>0</v>
      </c>
      <c r="I359" s="12">
        <v>0</v>
      </c>
      <c r="J359" s="12">
        <v>0</v>
      </c>
      <c r="K359" s="12">
        <v>0</v>
      </c>
      <c r="L359" s="12">
        <v>1</v>
      </c>
      <c r="M359" s="12">
        <v>0</v>
      </c>
      <c r="N359" s="12">
        <v>0</v>
      </c>
      <c r="O359" s="12">
        <v>0</v>
      </c>
      <c r="P359" s="12">
        <v>0</v>
      </c>
      <c r="Q359" s="12">
        <f>F359*AO$2</f>
        <v>1.1000000000000001</v>
      </c>
      <c r="R359" s="12">
        <f>G359*AP$2</f>
        <v>0</v>
      </c>
      <c r="S359" s="12">
        <f>H359*AQ$2</f>
        <v>0</v>
      </c>
      <c r="T359" s="12">
        <f>I359*AR$2</f>
        <v>0</v>
      </c>
      <c r="U359" s="12">
        <f>J359*AS$2</f>
        <v>0</v>
      </c>
      <c r="V359" s="12">
        <f>K359*AT$2</f>
        <v>0</v>
      </c>
      <c r="W359" s="12">
        <f>L359*AU$2</f>
        <v>0.45</v>
      </c>
      <c r="X359" s="12">
        <f>M359*AV$2</f>
        <v>0</v>
      </c>
      <c r="Y359" s="12">
        <f>N359*AW$2</f>
        <v>0</v>
      </c>
      <c r="Z359" s="12">
        <f>O359*AX$2</f>
        <v>0</v>
      </c>
      <c r="AA359" s="12">
        <f>P359*AY$2</f>
        <v>0</v>
      </c>
      <c r="AB359" s="71">
        <f t="shared" si="25"/>
        <v>1.55</v>
      </c>
      <c r="AC359" s="70">
        <f t="shared" si="26"/>
        <v>1.1000000000000001</v>
      </c>
      <c r="AD359" s="70">
        <f t="shared" si="27"/>
        <v>0</v>
      </c>
      <c r="AE359" s="70">
        <f t="shared" si="28"/>
        <v>0.45</v>
      </c>
      <c r="AF359" s="70">
        <f t="shared" si="29"/>
        <v>0</v>
      </c>
    </row>
    <row r="360" spans="1:32" x14ac:dyDescent="0.25">
      <c r="A360" s="12" t="s">
        <v>1242</v>
      </c>
      <c r="B360" s="12">
        <v>1</v>
      </c>
      <c r="C360" s="12">
        <v>2</v>
      </c>
      <c r="D360" s="55">
        <v>42550</v>
      </c>
      <c r="E360" s="12">
        <v>5</v>
      </c>
      <c r="F360" s="12">
        <v>5</v>
      </c>
      <c r="G360" s="12">
        <v>4</v>
      </c>
      <c r="H360" s="12">
        <v>0</v>
      </c>
      <c r="I360" s="12">
        <v>0</v>
      </c>
      <c r="J360" s="12">
        <v>0</v>
      </c>
      <c r="K360" s="12">
        <v>0</v>
      </c>
      <c r="L360" s="12">
        <v>1</v>
      </c>
      <c r="M360" s="12">
        <v>1</v>
      </c>
      <c r="N360" s="12">
        <v>0</v>
      </c>
      <c r="O360" s="12">
        <v>0</v>
      </c>
      <c r="P360" s="12">
        <v>0</v>
      </c>
      <c r="Q360" s="12">
        <f>F360*AO$2</f>
        <v>0.5</v>
      </c>
      <c r="R360" s="12">
        <f>G360*AP$2</f>
        <v>0</v>
      </c>
      <c r="S360" s="12">
        <f>H360*AQ$2</f>
        <v>0</v>
      </c>
      <c r="T360" s="12">
        <f>I360*AR$2</f>
        <v>0</v>
      </c>
      <c r="U360" s="12">
        <f>J360*AS$2</f>
        <v>0</v>
      </c>
      <c r="V360" s="12">
        <f>K360*AT$2</f>
        <v>0</v>
      </c>
      <c r="W360" s="12">
        <f>L360*AU$2</f>
        <v>0.45</v>
      </c>
      <c r="X360" s="12">
        <f>M360*AV$2</f>
        <v>0</v>
      </c>
      <c r="Y360" s="12">
        <f>N360*AW$2</f>
        <v>0</v>
      </c>
      <c r="Z360" s="12">
        <f>O360*AX$2</f>
        <v>0</v>
      </c>
      <c r="AA360" s="12">
        <f>P360*AY$2</f>
        <v>0</v>
      </c>
      <c r="AB360" s="71">
        <f t="shared" si="25"/>
        <v>0.95</v>
      </c>
      <c r="AC360" s="70">
        <f t="shared" si="26"/>
        <v>0.5</v>
      </c>
      <c r="AD360" s="70">
        <f t="shared" si="27"/>
        <v>0</v>
      </c>
      <c r="AE360" s="70">
        <f t="shared" si="28"/>
        <v>0.45</v>
      </c>
      <c r="AF360" s="70">
        <f t="shared" si="29"/>
        <v>0</v>
      </c>
    </row>
    <row r="361" spans="1:32" x14ac:dyDescent="0.25">
      <c r="A361" s="12" t="s">
        <v>1242</v>
      </c>
      <c r="B361" s="12">
        <v>1</v>
      </c>
      <c r="C361" s="12">
        <v>2</v>
      </c>
      <c r="D361" s="55">
        <v>42550</v>
      </c>
      <c r="E361" s="12">
        <v>6</v>
      </c>
      <c r="F361" s="12">
        <v>4</v>
      </c>
      <c r="G361" s="12">
        <v>3</v>
      </c>
      <c r="H361" s="12">
        <v>0</v>
      </c>
      <c r="I361" s="12">
        <v>1</v>
      </c>
      <c r="J361" s="12">
        <v>0</v>
      </c>
      <c r="K361" s="12">
        <v>0</v>
      </c>
      <c r="L361" s="12">
        <v>1</v>
      </c>
      <c r="M361" s="12">
        <v>1</v>
      </c>
      <c r="N361" s="12">
        <v>0</v>
      </c>
      <c r="O361" s="12">
        <v>1</v>
      </c>
      <c r="P361" s="12">
        <v>0</v>
      </c>
      <c r="Q361" s="12">
        <f>F361*AO$2</f>
        <v>0.4</v>
      </c>
      <c r="R361" s="12">
        <f>G361*AP$2</f>
        <v>0</v>
      </c>
      <c r="S361" s="12">
        <f>H361*AQ$2</f>
        <v>0</v>
      </c>
      <c r="T361" s="12">
        <f>I361*AR$2</f>
        <v>2.5000000000000001E-2</v>
      </c>
      <c r="U361" s="12">
        <f>J361*AS$2</f>
        <v>0</v>
      </c>
      <c r="V361" s="12">
        <f>K361*AT$2</f>
        <v>0</v>
      </c>
      <c r="W361" s="12">
        <f>L361*AU$2</f>
        <v>0.45</v>
      </c>
      <c r="X361" s="12">
        <f>M361*AV$2</f>
        <v>0</v>
      </c>
      <c r="Y361" s="12">
        <f>N361*AW$2</f>
        <v>0</v>
      </c>
      <c r="Z361" s="12">
        <f>O361*AX$2</f>
        <v>0</v>
      </c>
      <c r="AA361" s="12">
        <f>P361*AY$2</f>
        <v>0</v>
      </c>
      <c r="AB361" s="71">
        <f t="shared" si="25"/>
        <v>0.875</v>
      </c>
      <c r="AC361" s="70">
        <f t="shared" si="26"/>
        <v>0.42500000000000004</v>
      </c>
      <c r="AD361" s="70">
        <f t="shared" si="27"/>
        <v>0</v>
      </c>
      <c r="AE361" s="70">
        <f t="shared" si="28"/>
        <v>0.45</v>
      </c>
      <c r="AF361" s="70">
        <f t="shared" si="29"/>
        <v>0</v>
      </c>
    </row>
    <row r="362" spans="1:32" x14ac:dyDescent="0.25">
      <c r="A362" s="12" t="s">
        <v>1242</v>
      </c>
      <c r="B362" s="12">
        <v>1</v>
      </c>
      <c r="C362" s="12">
        <v>2</v>
      </c>
      <c r="D362" s="55">
        <v>42550</v>
      </c>
      <c r="E362" s="12">
        <v>7</v>
      </c>
      <c r="F362" s="12">
        <v>6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1</v>
      </c>
      <c r="M362" s="12">
        <v>0</v>
      </c>
      <c r="N362" s="12">
        <v>0</v>
      </c>
      <c r="O362" s="12">
        <v>0</v>
      </c>
      <c r="P362" s="12">
        <v>0</v>
      </c>
      <c r="Q362" s="12">
        <f>F362*AO$2</f>
        <v>0.60000000000000009</v>
      </c>
      <c r="R362" s="12">
        <f>G362*AP$2</f>
        <v>0</v>
      </c>
      <c r="S362" s="12">
        <f>H362*AQ$2</f>
        <v>0</v>
      </c>
      <c r="T362" s="12">
        <f>I362*AR$2</f>
        <v>0</v>
      </c>
      <c r="U362" s="12">
        <f>J362*AS$2</f>
        <v>0</v>
      </c>
      <c r="V362" s="12">
        <f>K362*AT$2</f>
        <v>0</v>
      </c>
      <c r="W362" s="12">
        <f>L362*AU$2</f>
        <v>0.45</v>
      </c>
      <c r="X362" s="12">
        <f>M362*AV$2</f>
        <v>0</v>
      </c>
      <c r="Y362" s="12">
        <f>N362*AW$2</f>
        <v>0</v>
      </c>
      <c r="Z362" s="12">
        <f>O362*AX$2</f>
        <v>0</v>
      </c>
      <c r="AA362" s="12">
        <f>P362*AY$2</f>
        <v>0</v>
      </c>
      <c r="AB362" s="71">
        <f t="shared" si="25"/>
        <v>1.05</v>
      </c>
      <c r="AC362" s="70">
        <f t="shared" si="26"/>
        <v>0.60000000000000009</v>
      </c>
      <c r="AD362" s="70">
        <f t="shared" si="27"/>
        <v>0</v>
      </c>
      <c r="AE362" s="70">
        <f t="shared" si="28"/>
        <v>0.45</v>
      </c>
      <c r="AF362" s="70">
        <f t="shared" si="29"/>
        <v>0</v>
      </c>
    </row>
    <row r="363" spans="1:32" x14ac:dyDescent="0.25">
      <c r="A363" s="12" t="s">
        <v>1242</v>
      </c>
      <c r="B363" s="12">
        <v>1</v>
      </c>
      <c r="C363" s="12">
        <v>2</v>
      </c>
      <c r="D363" s="55">
        <v>42550</v>
      </c>
      <c r="E363" s="12">
        <v>8</v>
      </c>
      <c r="F363" s="12">
        <v>3</v>
      </c>
      <c r="G363" s="12">
        <v>8</v>
      </c>
      <c r="H363" s="12">
        <v>0</v>
      </c>
      <c r="I363" s="12">
        <v>1</v>
      </c>
      <c r="J363" s="12">
        <v>0</v>
      </c>
      <c r="K363" s="12">
        <v>0</v>
      </c>
      <c r="L363" s="12">
        <v>2</v>
      </c>
      <c r="M363" s="12">
        <v>0</v>
      </c>
      <c r="N363" s="12">
        <v>0</v>
      </c>
      <c r="O363" s="12">
        <v>0</v>
      </c>
      <c r="P363" s="12">
        <v>0</v>
      </c>
      <c r="Q363" s="12">
        <f>F363*AO$2</f>
        <v>0.30000000000000004</v>
      </c>
      <c r="R363" s="12">
        <f>G363*AP$2</f>
        <v>0</v>
      </c>
      <c r="S363" s="12">
        <f>H363*AQ$2</f>
        <v>0</v>
      </c>
      <c r="T363" s="12">
        <f>I363*AR$2</f>
        <v>2.5000000000000001E-2</v>
      </c>
      <c r="U363" s="12">
        <f>J363*AS$2</f>
        <v>0</v>
      </c>
      <c r="V363" s="12">
        <f>K363*AT$2</f>
        <v>0</v>
      </c>
      <c r="W363" s="12">
        <f>L363*AU$2</f>
        <v>0.9</v>
      </c>
      <c r="X363" s="12">
        <f>M363*AV$2</f>
        <v>0</v>
      </c>
      <c r="Y363" s="12">
        <f>N363*AW$2</f>
        <v>0</v>
      </c>
      <c r="Z363" s="12">
        <f>O363*AX$2</f>
        <v>0</v>
      </c>
      <c r="AA363" s="12">
        <f>P363*AY$2</f>
        <v>0</v>
      </c>
      <c r="AB363" s="71">
        <f t="shared" si="25"/>
        <v>1.2250000000000001</v>
      </c>
      <c r="AC363" s="70">
        <f t="shared" si="26"/>
        <v>0.32500000000000007</v>
      </c>
      <c r="AD363" s="70">
        <f t="shared" si="27"/>
        <v>0</v>
      </c>
      <c r="AE363" s="70">
        <f t="shared" si="28"/>
        <v>0.9</v>
      </c>
      <c r="AF363" s="70">
        <f t="shared" si="29"/>
        <v>0</v>
      </c>
    </row>
    <row r="364" spans="1:32" x14ac:dyDescent="0.25">
      <c r="A364" s="12" t="s">
        <v>1242</v>
      </c>
      <c r="B364" s="12">
        <v>1</v>
      </c>
      <c r="C364" s="12">
        <v>2</v>
      </c>
      <c r="D364" s="55">
        <v>42550</v>
      </c>
      <c r="E364" s="12">
        <v>9</v>
      </c>
      <c r="F364" s="12">
        <v>9</v>
      </c>
      <c r="G364" s="12">
        <v>2</v>
      </c>
      <c r="H364" s="12">
        <v>0</v>
      </c>
      <c r="I364" s="12">
        <v>0</v>
      </c>
      <c r="J364" s="12">
        <v>0</v>
      </c>
      <c r="K364" s="12">
        <v>1</v>
      </c>
      <c r="L364" s="12">
        <v>0</v>
      </c>
      <c r="M364" s="12">
        <v>2</v>
      </c>
      <c r="N364" s="12">
        <v>0</v>
      </c>
      <c r="O364" s="12">
        <v>0</v>
      </c>
      <c r="P364" s="12">
        <v>0</v>
      </c>
      <c r="Q364" s="12">
        <f>F364*AO$2</f>
        <v>0.9</v>
      </c>
      <c r="R364" s="12">
        <f>G364*AP$2</f>
        <v>0</v>
      </c>
      <c r="S364" s="12">
        <f>H364*AQ$2</f>
        <v>0</v>
      </c>
      <c r="T364" s="12">
        <f>I364*AR$2</f>
        <v>0</v>
      </c>
      <c r="U364" s="12">
        <f>J364*AS$2</f>
        <v>0</v>
      </c>
      <c r="V364" s="12">
        <f>K364*AT$2</f>
        <v>0.10526315789473685</v>
      </c>
      <c r="W364" s="12">
        <f>L364*AU$2</f>
        <v>0</v>
      </c>
      <c r="X364" s="12">
        <f>M364*AV$2</f>
        <v>0</v>
      </c>
      <c r="Y364" s="12">
        <f>N364*AW$2</f>
        <v>0</v>
      </c>
      <c r="Z364" s="12">
        <f>O364*AX$2</f>
        <v>0</v>
      </c>
      <c r="AA364" s="12">
        <f>P364*AY$2</f>
        <v>0</v>
      </c>
      <c r="AB364" s="71">
        <f t="shared" si="25"/>
        <v>1.0052631578947369</v>
      </c>
      <c r="AC364" s="70">
        <f t="shared" si="26"/>
        <v>0.9</v>
      </c>
      <c r="AD364" s="70">
        <f t="shared" si="27"/>
        <v>0</v>
      </c>
      <c r="AE364" s="70">
        <f t="shared" si="28"/>
        <v>0</v>
      </c>
      <c r="AF364" s="70">
        <f t="shared" si="29"/>
        <v>0.10526315789473685</v>
      </c>
    </row>
    <row r="365" spans="1:32" x14ac:dyDescent="0.25">
      <c r="A365" s="12" t="s">
        <v>1242</v>
      </c>
      <c r="B365" s="12">
        <v>1</v>
      </c>
      <c r="C365" s="12">
        <v>2</v>
      </c>
      <c r="D365" s="55">
        <v>42550</v>
      </c>
      <c r="E365" s="12">
        <v>10</v>
      </c>
      <c r="F365" s="12">
        <v>11</v>
      </c>
      <c r="G365" s="12">
        <v>3</v>
      </c>
      <c r="H365" s="12">
        <v>0</v>
      </c>
      <c r="I365" s="12">
        <v>0</v>
      </c>
      <c r="J365" s="12">
        <v>0</v>
      </c>
      <c r="K365" s="12">
        <v>1</v>
      </c>
      <c r="L365" s="12">
        <v>1</v>
      </c>
      <c r="M365" s="12">
        <v>1</v>
      </c>
      <c r="N365" s="12">
        <v>1</v>
      </c>
      <c r="O365" s="12">
        <v>0</v>
      </c>
      <c r="P365" s="12">
        <v>1</v>
      </c>
      <c r="Q365" s="12">
        <f>F365*AO$2</f>
        <v>1.1000000000000001</v>
      </c>
      <c r="R365" s="12">
        <f>G365*AP$2</f>
        <v>0</v>
      </c>
      <c r="S365" s="12">
        <f>H365*AQ$2</f>
        <v>0</v>
      </c>
      <c r="T365" s="12">
        <f>I365*AR$2</f>
        <v>0</v>
      </c>
      <c r="U365" s="12">
        <f>J365*AS$2</f>
        <v>0</v>
      </c>
      <c r="V365" s="12">
        <f>K365*AT$2</f>
        <v>0.10526315789473685</v>
      </c>
      <c r="W365" s="12">
        <f>L365*AU$2</f>
        <v>0.45</v>
      </c>
      <c r="X365" s="12">
        <f>M365*AV$2</f>
        <v>0</v>
      </c>
      <c r="Y365" s="12">
        <f>N365*AW$2</f>
        <v>0</v>
      </c>
      <c r="Z365" s="12">
        <f>O365*AX$2</f>
        <v>0</v>
      </c>
      <c r="AA365" s="12">
        <f>P365*AY$2</f>
        <v>0</v>
      </c>
      <c r="AB365" s="71">
        <f t="shared" si="25"/>
        <v>1.655263157894737</v>
      </c>
      <c r="AC365" s="70">
        <f t="shared" si="26"/>
        <v>1.1000000000000001</v>
      </c>
      <c r="AD365" s="70">
        <f t="shared" si="27"/>
        <v>0</v>
      </c>
      <c r="AE365" s="70">
        <f t="shared" si="28"/>
        <v>0.45</v>
      </c>
      <c r="AF365" s="70">
        <f t="shared" si="29"/>
        <v>0.10526315789473685</v>
      </c>
    </row>
    <row r="366" spans="1:32" x14ac:dyDescent="0.25">
      <c r="A366" s="12" t="s">
        <v>1242</v>
      </c>
      <c r="B366" s="12">
        <v>1</v>
      </c>
      <c r="C366" s="12">
        <v>2</v>
      </c>
      <c r="D366" s="55">
        <v>42550</v>
      </c>
      <c r="E366" s="12">
        <v>11</v>
      </c>
      <c r="F366" s="12">
        <v>9</v>
      </c>
      <c r="G366" s="12">
        <v>1</v>
      </c>
      <c r="H366" s="12">
        <v>0</v>
      </c>
      <c r="I366" s="12">
        <v>0</v>
      </c>
      <c r="J366" s="12">
        <v>0</v>
      </c>
      <c r="K366" s="12">
        <v>1</v>
      </c>
      <c r="L366" s="12">
        <v>2</v>
      </c>
      <c r="M366" s="12">
        <v>1</v>
      </c>
      <c r="N366" s="12">
        <v>0</v>
      </c>
      <c r="O366" s="12">
        <v>0</v>
      </c>
      <c r="P366" s="12">
        <v>0</v>
      </c>
      <c r="Q366" s="12">
        <f>F366*AO$2</f>
        <v>0.9</v>
      </c>
      <c r="R366" s="12">
        <f>G366*AP$2</f>
        <v>0</v>
      </c>
      <c r="S366" s="12">
        <f>H366*AQ$2</f>
        <v>0</v>
      </c>
      <c r="T366" s="12">
        <f>I366*AR$2</f>
        <v>0</v>
      </c>
      <c r="U366" s="12">
        <f>J366*AS$2</f>
        <v>0</v>
      </c>
      <c r="V366" s="12">
        <f>K366*AT$2</f>
        <v>0.10526315789473685</v>
      </c>
      <c r="W366" s="12">
        <f>L366*AU$2</f>
        <v>0.9</v>
      </c>
      <c r="X366" s="12">
        <f>M366*AV$2</f>
        <v>0</v>
      </c>
      <c r="Y366" s="12">
        <f>N366*AW$2</f>
        <v>0</v>
      </c>
      <c r="Z366" s="12">
        <f>O366*AX$2</f>
        <v>0</v>
      </c>
      <c r="AA366" s="12">
        <f>P366*AY$2</f>
        <v>0</v>
      </c>
      <c r="AB366" s="71">
        <f t="shared" si="25"/>
        <v>1.905263157894737</v>
      </c>
      <c r="AC366" s="70">
        <f t="shared" si="26"/>
        <v>0.9</v>
      </c>
      <c r="AD366" s="70">
        <f t="shared" si="27"/>
        <v>0</v>
      </c>
      <c r="AE366" s="70">
        <f t="shared" si="28"/>
        <v>0.9</v>
      </c>
      <c r="AF366" s="70">
        <f t="shared" si="29"/>
        <v>0.10526315789473685</v>
      </c>
    </row>
    <row r="367" spans="1:32" x14ac:dyDescent="0.25">
      <c r="A367" s="12" t="s">
        <v>1242</v>
      </c>
      <c r="B367" s="12">
        <v>1</v>
      </c>
      <c r="C367" s="12">
        <v>2</v>
      </c>
      <c r="D367" s="55">
        <v>42550</v>
      </c>
      <c r="E367" s="12">
        <v>12</v>
      </c>
      <c r="F367" s="12">
        <v>5</v>
      </c>
      <c r="G367" s="12">
        <v>2</v>
      </c>
      <c r="H367" s="12">
        <v>0</v>
      </c>
      <c r="I367" s="12">
        <v>0</v>
      </c>
      <c r="J367" s="12">
        <v>0</v>
      </c>
      <c r="K367" s="12">
        <v>1</v>
      </c>
      <c r="L367" s="12">
        <v>3</v>
      </c>
      <c r="M367" s="12">
        <v>0</v>
      </c>
      <c r="N367" s="12">
        <v>0</v>
      </c>
      <c r="O367" s="12">
        <v>0</v>
      </c>
      <c r="P367" s="12">
        <v>0</v>
      </c>
      <c r="Q367" s="12">
        <f>F367*AO$2</f>
        <v>0.5</v>
      </c>
      <c r="R367" s="12">
        <f>G367*AP$2</f>
        <v>0</v>
      </c>
      <c r="S367" s="12">
        <f>H367*AQ$2</f>
        <v>0</v>
      </c>
      <c r="T367" s="12">
        <f>I367*AR$2</f>
        <v>0</v>
      </c>
      <c r="U367" s="12">
        <f>J367*AS$2</f>
        <v>0</v>
      </c>
      <c r="V367" s="12">
        <f>K367*AT$2</f>
        <v>0.10526315789473685</v>
      </c>
      <c r="W367" s="12">
        <f>L367*AU$2</f>
        <v>1.35</v>
      </c>
      <c r="X367" s="12">
        <f>M367*AV$2</f>
        <v>0</v>
      </c>
      <c r="Y367" s="12">
        <f>N367*AW$2</f>
        <v>0</v>
      </c>
      <c r="Z367" s="12">
        <f>O367*AX$2</f>
        <v>0</v>
      </c>
      <c r="AA367" s="12">
        <f>P367*AY$2</f>
        <v>0</v>
      </c>
      <c r="AB367" s="71">
        <f t="shared" si="25"/>
        <v>1.9552631578947368</v>
      </c>
      <c r="AC367" s="70">
        <f t="shared" si="26"/>
        <v>0.5</v>
      </c>
      <c r="AD367" s="70">
        <f t="shared" si="27"/>
        <v>0</v>
      </c>
      <c r="AE367" s="70">
        <f t="shared" si="28"/>
        <v>1.35</v>
      </c>
      <c r="AF367" s="70">
        <f t="shared" si="29"/>
        <v>0.10526315789473685</v>
      </c>
    </row>
    <row r="368" spans="1:32" x14ac:dyDescent="0.25">
      <c r="A368" s="12" t="s">
        <v>1242</v>
      </c>
      <c r="B368" s="12">
        <v>1</v>
      </c>
      <c r="C368" s="12">
        <v>2</v>
      </c>
      <c r="D368" s="55">
        <v>42550</v>
      </c>
      <c r="E368" s="12">
        <v>13</v>
      </c>
      <c r="F368" s="12">
        <v>2</v>
      </c>
      <c r="G368" s="12">
        <v>2</v>
      </c>
      <c r="H368" s="12">
        <v>0</v>
      </c>
      <c r="I368" s="12">
        <v>0</v>
      </c>
      <c r="J368" s="12">
        <v>1</v>
      </c>
      <c r="K368" s="12">
        <v>1</v>
      </c>
      <c r="L368" s="12">
        <v>2</v>
      </c>
      <c r="M368" s="12">
        <v>0</v>
      </c>
      <c r="N368" s="12">
        <v>0</v>
      </c>
      <c r="O368" s="12">
        <v>0</v>
      </c>
      <c r="P368" s="12">
        <v>0</v>
      </c>
      <c r="Q368" s="12">
        <f>F368*AO$2</f>
        <v>0.2</v>
      </c>
      <c r="R368" s="12">
        <f>G368*AP$2</f>
        <v>0</v>
      </c>
      <c r="S368" s="12">
        <f>H368*AQ$2</f>
        <v>0</v>
      </c>
      <c r="T368" s="12">
        <f>I368*AR$2</f>
        <v>0</v>
      </c>
      <c r="U368" s="12">
        <f>J368*AS$2</f>
        <v>2.5000000000000001E-2</v>
      </c>
      <c r="V368" s="12">
        <f>K368*AT$2</f>
        <v>0.10526315789473685</v>
      </c>
      <c r="W368" s="12">
        <f>L368*AU$2</f>
        <v>0.9</v>
      </c>
      <c r="X368" s="12">
        <f>M368*AV$2</f>
        <v>0</v>
      </c>
      <c r="Y368" s="12">
        <f>N368*AW$2</f>
        <v>0</v>
      </c>
      <c r="Z368" s="12">
        <f>O368*AX$2</f>
        <v>0</v>
      </c>
      <c r="AA368" s="12">
        <f>P368*AY$2</f>
        <v>0</v>
      </c>
      <c r="AB368" s="71">
        <f t="shared" si="25"/>
        <v>1.2302631578947369</v>
      </c>
      <c r="AC368" s="70">
        <f t="shared" si="26"/>
        <v>0.2</v>
      </c>
      <c r="AD368" s="70">
        <f t="shared" si="27"/>
        <v>0</v>
      </c>
      <c r="AE368" s="70">
        <f t="shared" si="28"/>
        <v>0.9</v>
      </c>
      <c r="AF368" s="70">
        <f t="shared" si="29"/>
        <v>0.13026315789473686</v>
      </c>
    </row>
    <row r="369" spans="1:32" x14ac:dyDescent="0.25">
      <c r="A369" s="12" t="s">
        <v>1242</v>
      </c>
      <c r="B369" s="12">
        <v>1</v>
      </c>
      <c r="C369" s="12">
        <v>2</v>
      </c>
      <c r="D369" s="55">
        <v>42557</v>
      </c>
      <c r="E369" s="12">
        <v>1</v>
      </c>
      <c r="F369" s="12">
        <v>11</v>
      </c>
      <c r="G369" s="12">
        <v>3</v>
      </c>
      <c r="H369" s="12">
        <v>0</v>
      </c>
      <c r="I369" s="12">
        <v>1</v>
      </c>
      <c r="J369" s="12">
        <v>1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f>F369*AO$2</f>
        <v>1.1000000000000001</v>
      </c>
      <c r="R369" s="12">
        <f>G369*AP$2</f>
        <v>0</v>
      </c>
      <c r="S369" s="12">
        <f>H369*AQ$2</f>
        <v>0</v>
      </c>
      <c r="T369" s="12">
        <f>I369*AR$2</f>
        <v>2.5000000000000001E-2</v>
      </c>
      <c r="U369" s="12">
        <f>J369*AS$2</f>
        <v>2.5000000000000001E-2</v>
      </c>
      <c r="V369" s="12">
        <f>K369*AT$2</f>
        <v>0</v>
      </c>
      <c r="W369" s="12">
        <f>L369*AU$2</f>
        <v>0</v>
      </c>
      <c r="X369" s="12">
        <f>M369*AV$2</f>
        <v>0</v>
      </c>
      <c r="Y369" s="12">
        <f>N369*AW$2</f>
        <v>0</v>
      </c>
      <c r="Z369" s="12">
        <f>O369*AX$2</f>
        <v>0</v>
      </c>
      <c r="AA369" s="12">
        <f>P369*AY$2</f>
        <v>0</v>
      </c>
      <c r="AB369" s="71">
        <f t="shared" si="25"/>
        <v>1.1499999999999999</v>
      </c>
      <c r="AC369" s="70">
        <f t="shared" si="26"/>
        <v>1.125</v>
      </c>
      <c r="AD369" s="70">
        <f t="shared" si="27"/>
        <v>0</v>
      </c>
      <c r="AE369" s="70">
        <f t="shared" si="28"/>
        <v>0</v>
      </c>
      <c r="AF369" s="70">
        <f t="shared" si="29"/>
        <v>2.5000000000000001E-2</v>
      </c>
    </row>
    <row r="370" spans="1:32" x14ac:dyDescent="0.25">
      <c r="A370" s="12" t="s">
        <v>1242</v>
      </c>
      <c r="B370" s="12">
        <v>1</v>
      </c>
      <c r="C370" s="12">
        <v>2</v>
      </c>
      <c r="D370" s="55">
        <v>42557</v>
      </c>
      <c r="E370" s="12">
        <v>2</v>
      </c>
      <c r="F370" s="12">
        <v>2</v>
      </c>
      <c r="G370" s="12">
        <v>2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2</v>
      </c>
      <c r="N370" s="12">
        <v>0</v>
      </c>
      <c r="O370" s="12">
        <v>0</v>
      </c>
      <c r="P370" s="12">
        <v>0</v>
      </c>
      <c r="Q370" s="12">
        <f>F370*AO$2</f>
        <v>0.2</v>
      </c>
      <c r="R370" s="12">
        <f>G370*AP$2</f>
        <v>0</v>
      </c>
      <c r="S370" s="12">
        <f>H370*AQ$2</f>
        <v>0</v>
      </c>
      <c r="T370" s="12">
        <f>I370*AR$2</f>
        <v>0</v>
      </c>
      <c r="U370" s="12">
        <f>J370*AS$2</f>
        <v>0</v>
      </c>
      <c r="V370" s="12">
        <f>K370*AT$2</f>
        <v>0</v>
      </c>
      <c r="W370" s="12">
        <f>L370*AU$2</f>
        <v>0</v>
      </c>
      <c r="X370" s="12">
        <f>M370*AV$2</f>
        <v>0</v>
      </c>
      <c r="Y370" s="12">
        <f>N370*AW$2</f>
        <v>0</v>
      </c>
      <c r="Z370" s="12">
        <f>O370*AX$2</f>
        <v>0</v>
      </c>
      <c r="AA370" s="12">
        <f>P370*AY$2</f>
        <v>0</v>
      </c>
      <c r="AB370" s="71">
        <f t="shared" si="25"/>
        <v>0.2</v>
      </c>
      <c r="AC370" s="70">
        <f t="shared" si="26"/>
        <v>0.2</v>
      </c>
      <c r="AD370" s="70">
        <f t="shared" si="27"/>
        <v>0</v>
      </c>
      <c r="AE370" s="70">
        <f t="shared" si="28"/>
        <v>0</v>
      </c>
      <c r="AF370" s="70">
        <f t="shared" si="29"/>
        <v>0</v>
      </c>
    </row>
    <row r="371" spans="1:32" x14ac:dyDescent="0.25">
      <c r="A371" s="12" t="s">
        <v>1242</v>
      </c>
      <c r="B371" s="12">
        <v>1</v>
      </c>
      <c r="C371" s="12">
        <v>2</v>
      </c>
      <c r="D371" s="55">
        <v>42557</v>
      </c>
      <c r="E371" s="12">
        <v>3</v>
      </c>
      <c r="F371" s="12">
        <v>7</v>
      </c>
      <c r="G371" s="12">
        <v>3</v>
      </c>
      <c r="H371" s="12">
        <v>0</v>
      </c>
      <c r="I371" s="12">
        <v>1</v>
      </c>
      <c r="J371" s="12">
        <v>0</v>
      </c>
      <c r="K371" s="12">
        <v>0</v>
      </c>
      <c r="L371" s="12">
        <v>1</v>
      </c>
      <c r="M371" s="12">
        <v>0</v>
      </c>
      <c r="N371" s="12">
        <v>0</v>
      </c>
      <c r="O371" s="12">
        <v>0</v>
      </c>
      <c r="P371" s="12">
        <v>0</v>
      </c>
      <c r="Q371" s="12">
        <f>F371*AO$2</f>
        <v>0.70000000000000007</v>
      </c>
      <c r="R371" s="12">
        <f>G371*AP$2</f>
        <v>0</v>
      </c>
      <c r="S371" s="12">
        <f>H371*AQ$2</f>
        <v>0</v>
      </c>
      <c r="T371" s="12">
        <f>I371*AR$2</f>
        <v>2.5000000000000001E-2</v>
      </c>
      <c r="U371" s="12">
        <f>J371*AS$2</f>
        <v>0</v>
      </c>
      <c r="V371" s="12">
        <f>K371*AT$2</f>
        <v>0</v>
      </c>
      <c r="W371" s="12">
        <f>L371*AU$2</f>
        <v>0.45</v>
      </c>
      <c r="X371" s="12">
        <f>M371*AV$2</f>
        <v>0</v>
      </c>
      <c r="Y371" s="12">
        <f>N371*AW$2</f>
        <v>0</v>
      </c>
      <c r="Z371" s="12">
        <f>O371*AX$2</f>
        <v>0</v>
      </c>
      <c r="AA371" s="12">
        <f>P371*AY$2</f>
        <v>0</v>
      </c>
      <c r="AB371" s="71">
        <f t="shared" si="25"/>
        <v>1.175</v>
      </c>
      <c r="AC371" s="70">
        <f t="shared" si="26"/>
        <v>0.72500000000000009</v>
      </c>
      <c r="AD371" s="70">
        <f t="shared" si="27"/>
        <v>0</v>
      </c>
      <c r="AE371" s="70">
        <f t="shared" si="28"/>
        <v>0.45</v>
      </c>
      <c r="AF371" s="70">
        <f t="shared" si="29"/>
        <v>0</v>
      </c>
    </row>
    <row r="372" spans="1:32" x14ac:dyDescent="0.25">
      <c r="A372" s="12" t="s">
        <v>1242</v>
      </c>
      <c r="B372" s="12">
        <v>1</v>
      </c>
      <c r="C372" s="12">
        <v>2</v>
      </c>
      <c r="D372" s="55">
        <v>42557</v>
      </c>
      <c r="E372" s="12">
        <v>4</v>
      </c>
      <c r="F372" s="12">
        <v>7</v>
      </c>
      <c r="G372" s="12">
        <v>4</v>
      </c>
      <c r="H372" s="12">
        <v>0</v>
      </c>
      <c r="I372" s="12">
        <v>0</v>
      </c>
      <c r="J372" s="12">
        <v>1</v>
      </c>
      <c r="K372" s="12">
        <v>0</v>
      </c>
      <c r="L372" s="12">
        <v>2</v>
      </c>
      <c r="M372" s="12">
        <v>2</v>
      </c>
      <c r="N372" s="12">
        <v>0</v>
      </c>
      <c r="O372" s="12">
        <v>0</v>
      </c>
      <c r="P372" s="12">
        <v>1</v>
      </c>
      <c r="Q372" s="12">
        <f>F372*AO$2</f>
        <v>0.70000000000000007</v>
      </c>
      <c r="R372" s="12">
        <f>G372*AP$2</f>
        <v>0</v>
      </c>
      <c r="S372" s="12">
        <f>H372*AQ$2</f>
        <v>0</v>
      </c>
      <c r="T372" s="12">
        <f>I372*AR$2</f>
        <v>0</v>
      </c>
      <c r="U372" s="12">
        <f>J372*AS$2</f>
        <v>2.5000000000000001E-2</v>
      </c>
      <c r="V372" s="12">
        <f>K372*AT$2</f>
        <v>0</v>
      </c>
      <c r="W372" s="12">
        <f>L372*AU$2</f>
        <v>0.9</v>
      </c>
      <c r="X372" s="12">
        <f>M372*AV$2</f>
        <v>0</v>
      </c>
      <c r="Y372" s="12">
        <f>N372*AW$2</f>
        <v>0</v>
      </c>
      <c r="Z372" s="12">
        <f>O372*AX$2</f>
        <v>0</v>
      </c>
      <c r="AA372" s="12">
        <f>P372*AY$2</f>
        <v>0</v>
      </c>
      <c r="AB372" s="71">
        <f t="shared" si="25"/>
        <v>1.625</v>
      </c>
      <c r="AC372" s="70">
        <f t="shared" si="26"/>
        <v>0.70000000000000007</v>
      </c>
      <c r="AD372" s="70">
        <f t="shared" si="27"/>
        <v>0</v>
      </c>
      <c r="AE372" s="70">
        <f t="shared" si="28"/>
        <v>0.9</v>
      </c>
      <c r="AF372" s="70">
        <f t="shared" si="29"/>
        <v>2.5000000000000001E-2</v>
      </c>
    </row>
    <row r="373" spans="1:32" x14ac:dyDescent="0.25">
      <c r="A373" s="12" t="s">
        <v>1242</v>
      </c>
      <c r="B373" s="12">
        <v>1</v>
      </c>
      <c r="C373" s="12">
        <v>2</v>
      </c>
      <c r="D373" s="55">
        <v>42557</v>
      </c>
      <c r="E373" s="12">
        <v>5</v>
      </c>
      <c r="F373" s="12">
        <v>3</v>
      </c>
      <c r="G373" s="12">
        <v>2</v>
      </c>
      <c r="H373" s="12">
        <v>0</v>
      </c>
      <c r="I373" s="12">
        <v>1</v>
      </c>
      <c r="J373" s="12">
        <v>0</v>
      </c>
      <c r="K373" s="12">
        <v>0</v>
      </c>
      <c r="L373" s="12">
        <v>0</v>
      </c>
      <c r="M373" s="12">
        <v>1</v>
      </c>
      <c r="N373" s="12">
        <v>0</v>
      </c>
      <c r="O373" s="12">
        <v>0</v>
      </c>
      <c r="P373" s="12">
        <v>1</v>
      </c>
      <c r="Q373" s="12">
        <f>F373*AO$2</f>
        <v>0.30000000000000004</v>
      </c>
      <c r="R373" s="12">
        <f>G373*AP$2</f>
        <v>0</v>
      </c>
      <c r="S373" s="12">
        <f>H373*AQ$2</f>
        <v>0</v>
      </c>
      <c r="T373" s="12">
        <f>I373*AR$2</f>
        <v>2.5000000000000001E-2</v>
      </c>
      <c r="U373" s="12">
        <f>J373*AS$2</f>
        <v>0</v>
      </c>
      <c r="V373" s="12">
        <f>K373*AT$2</f>
        <v>0</v>
      </c>
      <c r="W373" s="12">
        <f>L373*AU$2</f>
        <v>0</v>
      </c>
      <c r="X373" s="12">
        <f>M373*AV$2</f>
        <v>0</v>
      </c>
      <c r="Y373" s="12">
        <f>N373*AW$2</f>
        <v>0</v>
      </c>
      <c r="Z373" s="12">
        <f>O373*AX$2</f>
        <v>0</v>
      </c>
      <c r="AA373" s="12">
        <f>P373*AY$2</f>
        <v>0</v>
      </c>
      <c r="AB373" s="71">
        <f t="shared" si="25"/>
        <v>0.32500000000000007</v>
      </c>
      <c r="AC373" s="70">
        <f t="shared" si="26"/>
        <v>0.32500000000000007</v>
      </c>
      <c r="AD373" s="70">
        <f t="shared" si="27"/>
        <v>0</v>
      </c>
      <c r="AE373" s="70">
        <f t="shared" si="28"/>
        <v>0</v>
      </c>
      <c r="AF373" s="70">
        <f t="shared" si="29"/>
        <v>0</v>
      </c>
    </row>
    <row r="374" spans="1:32" x14ac:dyDescent="0.25">
      <c r="A374" s="12" t="s">
        <v>1242</v>
      </c>
      <c r="B374" s="12">
        <v>1</v>
      </c>
      <c r="C374" s="12">
        <v>2</v>
      </c>
      <c r="D374" s="55">
        <v>42557</v>
      </c>
      <c r="E374" s="12">
        <v>6</v>
      </c>
      <c r="F374" s="12">
        <v>4</v>
      </c>
      <c r="G374" s="12">
        <v>0</v>
      </c>
      <c r="H374" s="12">
        <v>0</v>
      </c>
      <c r="I374" s="12">
        <v>0</v>
      </c>
      <c r="J374" s="12">
        <v>1</v>
      </c>
      <c r="K374" s="12">
        <v>0</v>
      </c>
      <c r="L374" s="12">
        <v>1</v>
      </c>
      <c r="M374" s="12">
        <v>0</v>
      </c>
      <c r="N374" s="12">
        <v>0</v>
      </c>
      <c r="O374" s="12">
        <v>1</v>
      </c>
      <c r="P374" s="12">
        <v>2</v>
      </c>
      <c r="Q374" s="12">
        <f>F374*AO$2</f>
        <v>0.4</v>
      </c>
      <c r="R374" s="12">
        <f>G374*AP$2</f>
        <v>0</v>
      </c>
      <c r="S374" s="12">
        <f>H374*AQ$2</f>
        <v>0</v>
      </c>
      <c r="T374" s="12">
        <f>I374*AR$2</f>
        <v>0</v>
      </c>
      <c r="U374" s="12">
        <f>J374*AS$2</f>
        <v>2.5000000000000001E-2</v>
      </c>
      <c r="V374" s="12">
        <f>K374*AT$2</f>
        <v>0</v>
      </c>
      <c r="W374" s="12">
        <f>L374*AU$2</f>
        <v>0.45</v>
      </c>
      <c r="X374" s="12">
        <f>M374*AV$2</f>
        <v>0</v>
      </c>
      <c r="Y374" s="12">
        <f>N374*AW$2</f>
        <v>0</v>
      </c>
      <c r="Z374" s="12">
        <f>O374*AX$2</f>
        <v>0</v>
      </c>
      <c r="AA374" s="12">
        <f>P374*AY$2</f>
        <v>0</v>
      </c>
      <c r="AB374" s="71">
        <f t="shared" si="25"/>
        <v>0.875</v>
      </c>
      <c r="AC374" s="70">
        <f t="shared" si="26"/>
        <v>0.4</v>
      </c>
      <c r="AD374" s="70">
        <f t="shared" si="27"/>
        <v>0</v>
      </c>
      <c r="AE374" s="70">
        <f t="shared" si="28"/>
        <v>0.45</v>
      </c>
      <c r="AF374" s="70">
        <f t="shared" si="29"/>
        <v>2.5000000000000001E-2</v>
      </c>
    </row>
    <row r="375" spans="1:32" x14ac:dyDescent="0.25">
      <c r="A375" s="12" t="s">
        <v>1242</v>
      </c>
      <c r="B375" s="12">
        <v>1</v>
      </c>
      <c r="C375" s="12">
        <v>2</v>
      </c>
      <c r="D375" s="55">
        <v>42557</v>
      </c>
      <c r="E375" s="12">
        <v>7</v>
      </c>
      <c r="F375" s="12">
        <v>4</v>
      </c>
      <c r="G375" s="12">
        <v>1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1</v>
      </c>
      <c r="Q375" s="12">
        <f>F375*AO$2</f>
        <v>0.4</v>
      </c>
      <c r="R375" s="12">
        <f>G375*AP$2</f>
        <v>0</v>
      </c>
      <c r="S375" s="12">
        <f>H375*AQ$2</f>
        <v>0</v>
      </c>
      <c r="T375" s="12">
        <f>I375*AR$2</f>
        <v>0</v>
      </c>
      <c r="U375" s="12">
        <f>J375*AS$2</f>
        <v>0</v>
      </c>
      <c r="V375" s="12">
        <f>K375*AT$2</f>
        <v>0</v>
      </c>
      <c r="W375" s="12">
        <f>L375*AU$2</f>
        <v>0</v>
      </c>
      <c r="X375" s="12">
        <f>M375*AV$2</f>
        <v>0</v>
      </c>
      <c r="Y375" s="12">
        <f>N375*AW$2</f>
        <v>0</v>
      </c>
      <c r="Z375" s="12">
        <f>O375*AX$2</f>
        <v>0</v>
      </c>
      <c r="AA375" s="12">
        <f>P375*AY$2</f>
        <v>0</v>
      </c>
      <c r="AB375" s="71">
        <f t="shared" si="25"/>
        <v>0.4</v>
      </c>
      <c r="AC375" s="70">
        <f t="shared" si="26"/>
        <v>0.4</v>
      </c>
      <c r="AD375" s="70">
        <f t="shared" si="27"/>
        <v>0</v>
      </c>
      <c r="AE375" s="70">
        <f t="shared" si="28"/>
        <v>0</v>
      </c>
      <c r="AF375" s="70">
        <f t="shared" si="29"/>
        <v>0</v>
      </c>
    </row>
    <row r="376" spans="1:32" x14ac:dyDescent="0.25">
      <c r="A376" s="12" t="s">
        <v>1242</v>
      </c>
      <c r="B376" s="12">
        <v>1</v>
      </c>
      <c r="C376" s="12">
        <v>2</v>
      </c>
      <c r="D376" s="55">
        <v>42557</v>
      </c>
      <c r="E376" s="12">
        <v>8</v>
      </c>
      <c r="F376" s="12">
        <v>4</v>
      </c>
      <c r="G376" s="12">
        <v>3</v>
      </c>
      <c r="H376" s="12">
        <v>0</v>
      </c>
      <c r="I376" s="12">
        <v>1</v>
      </c>
      <c r="J376" s="12">
        <v>1</v>
      </c>
      <c r="K376" s="12">
        <v>1</v>
      </c>
      <c r="L376" s="12">
        <v>1</v>
      </c>
      <c r="M376" s="12">
        <v>1</v>
      </c>
      <c r="N376" s="12">
        <v>0</v>
      </c>
      <c r="O376" s="12">
        <v>0</v>
      </c>
      <c r="P376" s="12">
        <v>0</v>
      </c>
      <c r="Q376" s="12">
        <f>F376*AO$2</f>
        <v>0.4</v>
      </c>
      <c r="R376" s="12">
        <f>G376*AP$2</f>
        <v>0</v>
      </c>
      <c r="S376" s="12">
        <f>H376*AQ$2</f>
        <v>0</v>
      </c>
      <c r="T376" s="12">
        <f>I376*AR$2</f>
        <v>2.5000000000000001E-2</v>
      </c>
      <c r="U376" s="12">
        <f>J376*AS$2</f>
        <v>2.5000000000000001E-2</v>
      </c>
      <c r="V376" s="12">
        <f>K376*AT$2</f>
        <v>0.10526315789473685</v>
      </c>
      <c r="W376" s="12">
        <f>L376*AU$2</f>
        <v>0.45</v>
      </c>
      <c r="X376" s="12">
        <f>M376*AV$2</f>
        <v>0</v>
      </c>
      <c r="Y376" s="12">
        <f>N376*AW$2</f>
        <v>0</v>
      </c>
      <c r="Z376" s="12">
        <f>O376*AX$2</f>
        <v>0</v>
      </c>
      <c r="AA376" s="12">
        <f>P376*AY$2</f>
        <v>0</v>
      </c>
      <c r="AB376" s="71">
        <f t="shared" si="25"/>
        <v>1.0052631578947369</v>
      </c>
      <c r="AC376" s="70">
        <f t="shared" si="26"/>
        <v>0.42500000000000004</v>
      </c>
      <c r="AD376" s="70">
        <f t="shared" si="27"/>
        <v>0</v>
      </c>
      <c r="AE376" s="70">
        <f t="shared" si="28"/>
        <v>0.45</v>
      </c>
      <c r="AF376" s="70">
        <f t="shared" si="29"/>
        <v>0.13026315789473686</v>
      </c>
    </row>
    <row r="377" spans="1:32" x14ac:dyDescent="0.25">
      <c r="A377" s="12" t="s">
        <v>1242</v>
      </c>
      <c r="B377" s="12">
        <v>1</v>
      </c>
      <c r="C377" s="12">
        <v>2</v>
      </c>
      <c r="D377" s="55">
        <v>42557</v>
      </c>
      <c r="E377" s="12">
        <v>9</v>
      </c>
      <c r="F377" s="12">
        <v>4</v>
      </c>
      <c r="G377" s="12">
        <v>0</v>
      </c>
      <c r="H377" s="12">
        <v>0</v>
      </c>
      <c r="I377" s="12">
        <v>0</v>
      </c>
      <c r="J377" s="12">
        <v>1</v>
      </c>
      <c r="K377" s="12">
        <v>0</v>
      </c>
      <c r="L377" s="12">
        <v>0</v>
      </c>
      <c r="M377" s="12">
        <v>1</v>
      </c>
      <c r="N377" s="12">
        <v>0</v>
      </c>
      <c r="O377" s="12">
        <v>0</v>
      </c>
      <c r="P377" s="12">
        <v>0</v>
      </c>
      <c r="Q377" s="12">
        <f>F377*AO$2</f>
        <v>0.4</v>
      </c>
      <c r="R377" s="12">
        <f>G377*AP$2</f>
        <v>0</v>
      </c>
      <c r="S377" s="12">
        <f>H377*AQ$2</f>
        <v>0</v>
      </c>
      <c r="T377" s="12">
        <f>I377*AR$2</f>
        <v>0</v>
      </c>
      <c r="U377" s="12">
        <f>J377*AS$2</f>
        <v>2.5000000000000001E-2</v>
      </c>
      <c r="V377" s="12">
        <f>K377*AT$2</f>
        <v>0</v>
      </c>
      <c r="W377" s="12">
        <f>L377*AU$2</f>
        <v>0</v>
      </c>
      <c r="X377" s="12">
        <f>M377*AV$2</f>
        <v>0</v>
      </c>
      <c r="Y377" s="12">
        <f>N377*AW$2</f>
        <v>0</v>
      </c>
      <c r="Z377" s="12">
        <f>O377*AX$2</f>
        <v>0</v>
      </c>
      <c r="AA377" s="12">
        <f>P377*AY$2</f>
        <v>0</v>
      </c>
      <c r="AB377" s="71">
        <f t="shared" si="25"/>
        <v>0.42500000000000004</v>
      </c>
      <c r="AC377" s="70">
        <f t="shared" si="26"/>
        <v>0.4</v>
      </c>
      <c r="AD377" s="70">
        <f t="shared" si="27"/>
        <v>0</v>
      </c>
      <c r="AE377" s="70">
        <f t="shared" si="28"/>
        <v>0</v>
      </c>
      <c r="AF377" s="70">
        <f t="shared" si="29"/>
        <v>2.5000000000000001E-2</v>
      </c>
    </row>
    <row r="378" spans="1:32" x14ac:dyDescent="0.25">
      <c r="A378" s="12" t="s">
        <v>1242</v>
      </c>
      <c r="B378" s="12">
        <v>1</v>
      </c>
      <c r="C378" s="12">
        <v>2</v>
      </c>
      <c r="D378" s="55">
        <v>42557</v>
      </c>
      <c r="E378" s="12">
        <v>10</v>
      </c>
      <c r="F378" s="12">
        <v>4</v>
      </c>
      <c r="G378" s="12">
        <v>0</v>
      </c>
      <c r="H378" s="12">
        <v>0</v>
      </c>
      <c r="I378" s="12">
        <v>2</v>
      </c>
      <c r="J378" s="12">
        <v>1</v>
      </c>
      <c r="K378" s="12">
        <v>1</v>
      </c>
      <c r="L378" s="12">
        <v>2</v>
      </c>
      <c r="M378" s="12">
        <v>0</v>
      </c>
      <c r="N378" s="12">
        <v>0</v>
      </c>
      <c r="O378" s="12">
        <v>1</v>
      </c>
      <c r="P378" s="12">
        <v>1</v>
      </c>
      <c r="Q378" s="12">
        <f>F378*AO$2</f>
        <v>0.4</v>
      </c>
      <c r="R378" s="12">
        <f>G378*AP$2</f>
        <v>0</v>
      </c>
      <c r="S378" s="12">
        <f>H378*AQ$2</f>
        <v>0</v>
      </c>
      <c r="T378" s="12">
        <f>I378*AR$2</f>
        <v>0.05</v>
      </c>
      <c r="U378" s="12">
        <f>J378*AS$2</f>
        <v>2.5000000000000001E-2</v>
      </c>
      <c r="V378" s="12">
        <f>K378*AT$2</f>
        <v>0.10526315789473685</v>
      </c>
      <c r="W378" s="12">
        <f>L378*AU$2</f>
        <v>0.9</v>
      </c>
      <c r="X378" s="12">
        <f>M378*AV$2</f>
        <v>0</v>
      </c>
      <c r="Y378" s="12">
        <f>N378*AW$2</f>
        <v>0</v>
      </c>
      <c r="Z378" s="12">
        <f>O378*AX$2</f>
        <v>0</v>
      </c>
      <c r="AA378" s="12">
        <f>P378*AY$2</f>
        <v>0</v>
      </c>
      <c r="AB378" s="71">
        <f t="shared" si="25"/>
        <v>1.4802631578947369</v>
      </c>
      <c r="AC378" s="70">
        <f t="shared" si="26"/>
        <v>0.45</v>
      </c>
      <c r="AD378" s="70">
        <f t="shared" si="27"/>
        <v>0</v>
      </c>
      <c r="AE378" s="70">
        <f t="shared" si="28"/>
        <v>0.9</v>
      </c>
      <c r="AF378" s="70">
        <f t="shared" si="29"/>
        <v>0.13026315789473686</v>
      </c>
    </row>
    <row r="379" spans="1:32" x14ac:dyDescent="0.25">
      <c r="A379" s="12" t="s">
        <v>1242</v>
      </c>
      <c r="B379" s="12">
        <v>1</v>
      </c>
      <c r="C379" s="12">
        <v>2</v>
      </c>
      <c r="D379" s="55">
        <v>42557</v>
      </c>
      <c r="E379" s="12">
        <v>11</v>
      </c>
      <c r="F379" s="12">
        <v>1</v>
      </c>
      <c r="G379" s="12">
        <v>0</v>
      </c>
      <c r="H379" s="12">
        <v>0</v>
      </c>
      <c r="I379" s="12">
        <v>0</v>
      </c>
      <c r="J379" s="12">
        <v>1</v>
      </c>
      <c r="K379" s="12">
        <v>0</v>
      </c>
      <c r="L379" s="12">
        <v>0</v>
      </c>
      <c r="M379" s="12">
        <v>2</v>
      </c>
      <c r="N379" s="12">
        <v>1</v>
      </c>
      <c r="O379" s="12">
        <v>0</v>
      </c>
      <c r="P379" s="12">
        <v>0</v>
      </c>
      <c r="Q379" s="12">
        <f>F379*AO$2</f>
        <v>0.1</v>
      </c>
      <c r="R379" s="12">
        <f>G379*AP$2</f>
        <v>0</v>
      </c>
      <c r="S379" s="12">
        <f>H379*AQ$2</f>
        <v>0</v>
      </c>
      <c r="T379" s="12">
        <f>I379*AR$2</f>
        <v>0</v>
      </c>
      <c r="U379" s="12">
        <f>J379*AS$2</f>
        <v>2.5000000000000001E-2</v>
      </c>
      <c r="V379" s="12">
        <f>K379*AT$2</f>
        <v>0</v>
      </c>
      <c r="W379" s="12">
        <f>L379*AU$2</f>
        <v>0</v>
      </c>
      <c r="X379" s="12">
        <f>M379*AV$2</f>
        <v>0</v>
      </c>
      <c r="Y379" s="12">
        <f>N379*AW$2</f>
        <v>0</v>
      </c>
      <c r="Z379" s="12">
        <f>O379*AX$2</f>
        <v>0</v>
      </c>
      <c r="AA379" s="12">
        <f>P379*AY$2</f>
        <v>0</v>
      </c>
      <c r="AB379" s="71">
        <f t="shared" si="25"/>
        <v>0.125</v>
      </c>
      <c r="AC379" s="70">
        <f t="shared" si="26"/>
        <v>0.1</v>
      </c>
      <c r="AD379" s="70">
        <f t="shared" si="27"/>
        <v>0</v>
      </c>
      <c r="AE379" s="70">
        <f t="shared" si="28"/>
        <v>0</v>
      </c>
      <c r="AF379" s="70">
        <f t="shared" si="29"/>
        <v>2.5000000000000001E-2</v>
      </c>
    </row>
    <row r="380" spans="1:32" x14ac:dyDescent="0.25">
      <c r="A380" s="12" t="s">
        <v>1242</v>
      </c>
      <c r="B380" s="12">
        <v>1</v>
      </c>
      <c r="C380" s="12">
        <v>2</v>
      </c>
      <c r="D380" s="55">
        <v>42557</v>
      </c>
      <c r="E380" s="12">
        <v>12</v>
      </c>
      <c r="F380" s="12">
        <v>8</v>
      </c>
      <c r="G380" s="12">
        <v>4</v>
      </c>
      <c r="H380" s="12">
        <v>0</v>
      </c>
      <c r="I380" s="12">
        <v>0</v>
      </c>
      <c r="J380" s="12">
        <v>2</v>
      </c>
      <c r="K380" s="12">
        <v>0</v>
      </c>
      <c r="L380" s="12">
        <v>3</v>
      </c>
      <c r="M380" s="12">
        <v>0</v>
      </c>
      <c r="N380" s="12">
        <v>0</v>
      </c>
      <c r="O380" s="12">
        <v>0</v>
      </c>
      <c r="P380" s="12">
        <v>0</v>
      </c>
      <c r="Q380" s="12">
        <f>F380*AO$2</f>
        <v>0.8</v>
      </c>
      <c r="R380" s="12">
        <f>G380*AP$2</f>
        <v>0</v>
      </c>
      <c r="S380" s="12">
        <f>H380*AQ$2</f>
        <v>0</v>
      </c>
      <c r="T380" s="12">
        <f>I380*AR$2</f>
        <v>0</v>
      </c>
      <c r="U380" s="12">
        <f>J380*AS$2</f>
        <v>0.05</v>
      </c>
      <c r="V380" s="12">
        <f>K380*AT$2</f>
        <v>0</v>
      </c>
      <c r="W380" s="12">
        <f>L380*AU$2</f>
        <v>1.35</v>
      </c>
      <c r="X380" s="12">
        <f>M380*AV$2</f>
        <v>0</v>
      </c>
      <c r="Y380" s="12">
        <f>N380*AW$2</f>
        <v>0</v>
      </c>
      <c r="Z380" s="12">
        <f>O380*AX$2</f>
        <v>0</v>
      </c>
      <c r="AA380" s="12">
        <f>P380*AY$2</f>
        <v>0</v>
      </c>
      <c r="AB380" s="71">
        <f t="shared" si="25"/>
        <v>2.2000000000000002</v>
      </c>
      <c r="AC380" s="70">
        <f t="shared" si="26"/>
        <v>0.8</v>
      </c>
      <c r="AD380" s="70">
        <f t="shared" si="27"/>
        <v>0</v>
      </c>
      <c r="AE380" s="70">
        <f t="shared" si="28"/>
        <v>1.35</v>
      </c>
      <c r="AF380" s="70">
        <f t="shared" si="29"/>
        <v>0.05</v>
      </c>
    </row>
    <row r="381" spans="1:32" x14ac:dyDescent="0.25">
      <c r="A381" s="12" t="s">
        <v>1242</v>
      </c>
      <c r="B381" s="12">
        <v>1</v>
      </c>
      <c r="C381" s="12">
        <v>2</v>
      </c>
      <c r="D381" s="55">
        <v>42557</v>
      </c>
      <c r="E381" s="12">
        <v>13</v>
      </c>
      <c r="F381" s="12">
        <v>3</v>
      </c>
      <c r="G381" s="12">
        <v>2</v>
      </c>
      <c r="H381" s="12">
        <v>0</v>
      </c>
      <c r="I381" s="12">
        <v>1</v>
      </c>
      <c r="J381" s="12">
        <v>1</v>
      </c>
      <c r="K381" s="12">
        <v>0</v>
      </c>
      <c r="L381" s="12">
        <v>8</v>
      </c>
      <c r="M381" s="12">
        <v>1</v>
      </c>
      <c r="N381" s="12">
        <v>0</v>
      </c>
      <c r="O381" s="12">
        <v>0</v>
      </c>
      <c r="P381" s="12">
        <v>0</v>
      </c>
      <c r="Q381" s="12">
        <f>F381*AO$2</f>
        <v>0.30000000000000004</v>
      </c>
      <c r="R381" s="12">
        <f>G381*AP$2</f>
        <v>0</v>
      </c>
      <c r="S381" s="12">
        <f>H381*AQ$2</f>
        <v>0</v>
      </c>
      <c r="T381" s="12">
        <f>I381*AR$2</f>
        <v>2.5000000000000001E-2</v>
      </c>
      <c r="U381" s="12">
        <f>J381*AS$2</f>
        <v>2.5000000000000001E-2</v>
      </c>
      <c r="V381" s="12">
        <f>K381*AT$2</f>
        <v>0</v>
      </c>
      <c r="W381" s="12">
        <f>L381*AU$2</f>
        <v>3.6</v>
      </c>
      <c r="X381" s="12">
        <f>M381*AV$2</f>
        <v>0</v>
      </c>
      <c r="Y381" s="12">
        <f>N381*AW$2</f>
        <v>0</v>
      </c>
      <c r="Z381" s="12">
        <f>O381*AX$2</f>
        <v>0</v>
      </c>
      <c r="AA381" s="12">
        <f>P381*AY$2</f>
        <v>0</v>
      </c>
      <c r="AB381" s="71">
        <f t="shared" si="25"/>
        <v>3.95</v>
      </c>
      <c r="AC381" s="70">
        <f t="shared" si="26"/>
        <v>0.32500000000000007</v>
      </c>
      <c r="AD381" s="70">
        <f t="shared" si="27"/>
        <v>0</v>
      </c>
      <c r="AE381" s="70">
        <f t="shared" si="28"/>
        <v>3.6</v>
      </c>
      <c r="AF381" s="70">
        <f t="shared" si="29"/>
        <v>2.5000000000000001E-2</v>
      </c>
    </row>
    <row r="382" spans="1:32" x14ac:dyDescent="0.25">
      <c r="A382" s="12" t="s">
        <v>1242</v>
      </c>
      <c r="B382" s="12">
        <v>1</v>
      </c>
      <c r="C382" s="12">
        <v>2</v>
      </c>
      <c r="D382" s="55">
        <v>42564</v>
      </c>
      <c r="E382" s="12">
        <v>1</v>
      </c>
      <c r="F382" s="12">
        <v>2</v>
      </c>
      <c r="G382" s="12">
        <v>1</v>
      </c>
      <c r="H382" s="12">
        <v>0</v>
      </c>
      <c r="I382" s="12">
        <v>1</v>
      </c>
      <c r="J382" s="12">
        <v>1</v>
      </c>
      <c r="K382" s="12">
        <v>0</v>
      </c>
      <c r="L382" s="12">
        <v>1</v>
      </c>
      <c r="M382" s="12">
        <v>1</v>
      </c>
      <c r="N382" s="12">
        <v>0</v>
      </c>
      <c r="O382" s="12">
        <v>0</v>
      </c>
      <c r="P382" s="12">
        <v>0</v>
      </c>
      <c r="Q382" s="12">
        <f>F382*AO$2</f>
        <v>0.2</v>
      </c>
      <c r="R382" s="12">
        <f>G382*AP$2</f>
        <v>0</v>
      </c>
      <c r="S382" s="12">
        <f>H382*AQ$2</f>
        <v>0</v>
      </c>
      <c r="T382" s="12">
        <f>I382*AR$2</f>
        <v>2.5000000000000001E-2</v>
      </c>
      <c r="U382" s="12">
        <f>J382*AS$2</f>
        <v>2.5000000000000001E-2</v>
      </c>
      <c r="V382" s="12">
        <f>K382*AT$2</f>
        <v>0</v>
      </c>
      <c r="W382" s="12">
        <f>L382*AU$2</f>
        <v>0.45</v>
      </c>
      <c r="X382" s="12">
        <f>M382*AV$2</f>
        <v>0</v>
      </c>
      <c r="Y382" s="12">
        <f>N382*AW$2</f>
        <v>0</v>
      </c>
      <c r="Z382" s="12">
        <f>O382*AX$2</f>
        <v>0</v>
      </c>
      <c r="AA382" s="12">
        <f>P382*AY$2</f>
        <v>0</v>
      </c>
      <c r="AB382" s="71">
        <f t="shared" si="25"/>
        <v>0.7</v>
      </c>
      <c r="AC382" s="70">
        <f t="shared" si="26"/>
        <v>0.22500000000000001</v>
      </c>
      <c r="AD382" s="70">
        <f t="shared" si="27"/>
        <v>0</v>
      </c>
      <c r="AE382" s="70">
        <f t="shared" si="28"/>
        <v>0.45</v>
      </c>
      <c r="AF382" s="70">
        <f t="shared" si="29"/>
        <v>2.5000000000000001E-2</v>
      </c>
    </row>
    <row r="383" spans="1:32" x14ac:dyDescent="0.25">
      <c r="A383" s="12" t="s">
        <v>1242</v>
      </c>
      <c r="B383" s="12">
        <v>1</v>
      </c>
      <c r="C383" s="12">
        <v>2</v>
      </c>
      <c r="D383" s="55">
        <v>42564</v>
      </c>
      <c r="E383" s="12">
        <v>2</v>
      </c>
      <c r="F383" s="12">
        <v>7</v>
      </c>
      <c r="G383" s="12">
        <v>1</v>
      </c>
      <c r="H383" s="12">
        <v>0</v>
      </c>
      <c r="I383" s="12">
        <v>1</v>
      </c>
      <c r="J383" s="12">
        <v>1</v>
      </c>
      <c r="K383" s="12">
        <v>0</v>
      </c>
      <c r="L383" s="12">
        <v>2</v>
      </c>
      <c r="M383" s="12">
        <v>3</v>
      </c>
      <c r="N383" s="12">
        <v>3</v>
      </c>
      <c r="O383" s="12">
        <v>0</v>
      </c>
      <c r="P383" s="12">
        <v>0</v>
      </c>
      <c r="Q383" s="12">
        <f>F383*AO$2</f>
        <v>0.70000000000000007</v>
      </c>
      <c r="R383" s="12">
        <f>G383*AP$2</f>
        <v>0</v>
      </c>
      <c r="S383" s="12">
        <f>H383*AQ$2</f>
        <v>0</v>
      </c>
      <c r="T383" s="12">
        <f>I383*AR$2</f>
        <v>2.5000000000000001E-2</v>
      </c>
      <c r="U383" s="12">
        <f>J383*AS$2</f>
        <v>2.5000000000000001E-2</v>
      </c>
      <c r="V383" s="12">
        <f>K383*AT$2</f>
        <v>0</v>
      </c>
      <c r="W383" s="12">
        <f>L383*AU$2</f>
        <v>0.9</v>
      </c>
      <c r="X383" s="12">
        <f>M383*AV$2</f>
        <v>0</v>
      </c>
      <c r="Y383" s="12">
        <f>N383*AW$2</f>
        <v>0</v>
      </c>
      <c r="Z383" s="12">
        <f>O383*AX$2</f>
        <v>0</v>
      </c>
      <c r="AA383" s="12">
        <f>P383*AY$2</f>
        <v>0</v>
      </c>
      <c r="AB383" s="71">
        <f t="shared" si="25"/>
        <v>1.6500000000000001</v>
      </c>
      <c r="AC383" s="70">
        <f t="shared" si="26"/>
        <v>0.72500000000000009</v>
      </c>
      <c r="AD383" s="70">
        <f t="shared" si="27"/>
        <v>0</v>
      </c>
      <c r="AE383" s="70">
        <f t="shared" si="28"/>
        <v>0.9</v>
      </c>
      <c r="AF383" s="70">
        <f t="shared" si="29"/>
        <v>2.5000000000000001E-2</v>
      </c>
    </row>
    <row r="384" spans="1:32" x14ac:dyDescent="0.25">
      <c r="A384" s="12" t="s">
        <v>1242</v>
      </c>
      <c r="B384" s="12">
        <v>1</v>
      </c>
      <c r="C384" s="12">
        <v>2</v>
      </c>
      <c r="D384" s="55">
        <v>42564</v>
      </c>
      <c r="E384" s="12">
        <v>3</v>
      </c>
      <c r="F384" s="12">
        <v>6</v>
      </c>
      <c r="G384" s="12">
        <v>0</v>
      </c>
      <c r="H384" s="12">
        <v>0</v>
      </c>
      <c r="I384" s="12">
        <v>0</v>
      </c>
      <c r="J384" s="12">
        <v>1</v>
      </c>
      <c r="K384" s="12">
        <v>0</v>
      </c>
      <c r="L384" s="12">
        <v>0</v>
      </c>
      <c r="M384" s="12">
        <v>2</v>
      </c>
      <c r="N384" s="12">
        <v>0</v>
      </c>
      <c r="O384" s="12">
        <v>2</v>
      </c>
      <c r="P384" s="12">
        <v>2</v>
      </c>
      <c r="Q384" s="12">
        <f>F384*AO$2</f>
        <v>0.60000000000000009</v>
      </c>
      <c r="R384" s="12">
        <f>G384*AP$2</f>
        <v>0</v>
      </c>
      <c r="S384" s="12">
        <f>H384*AQ$2</f>
        <v>0</v>
      </c>
      <c r="T384" s="12">
        <f>I384*AR$2</f>
        <v>0</v>
      </c>
      <c r="U384" s="12">
        <f>J384*AS$2</f>
        <v>2.5000000000000001E-2</v>
      </c>
      <c r="V384" s="12">
        <f>K384*AT$2</f>
        <v>0</v>
      </c>
      <c r="W384" s="12">
        <f>L384*AU$2</f>
        <v>0</v>
      </c>
      <c r="X384" s="12">
        <f>M384*AV$2</f>
        <v>0</v>
      </c>
      <c r="Y384" s="12">
        <f>N384*AW$2</f>
        <v>0</v>
      </c>
      <c r="Z384" s="12">
        <f>O384*AX$2</f>
        <v>0</v>
      </c>
      <c r="AA384" s="12">
        <f>P384*AY$2</f>
        <v>0</v>
      </c>
      <c r="AB384" s="71">
        <f t="shared" si="25"/>
        <v>0.62500000000000011</v>
      </c>
      <c r="AC384" s="70">
        <f t="shared" si="26"/>
        <v>0.60000000000000009</v>
      </c>
      <c r="AD384" s="70">
        <f t="shared" si="27"/>
        <v>0</v>
      </c>
      <c r="AE384" s="70">
        <f t="shared" si="28"/>
        <v>0</v>
      </c>
      <c r="AF384" s="70">
        <f t="shared" si="29"/>
        <v>2.5000000000000001E-2</v>
      </c>
    </row>
    <row r="385" spans="1:32" x14ac:dyDescent="0.25">
      <c r="A385" s="12" t="s">
        <v>1242</v>
      </c>
      <c r="B385" s="12">
        <v>1</v>
      </c>
      <c r="C385" s="12">
        <v>2</v>
      </c>
      <c r="D385" s="55">
        <v>42564</v>
      </c>
      <c r="E385" s="12">
        <v>4</v>
      </c>
      <c r="F385" s="12">
        <v>3</v>
      </c>
      <c r="G385" s="12">
        <v>0</v>
      </c>
      <c r="H385" s="12">
        <v>0</v>
      </c>
      <c r="I385" s="12">
        <v>0</v>
      </c>
      <c r="J385" s="12">
        <v>1</v>
      </c>
      <c r="K385" s="12">
        <v>0</v>
      </c>
      <c r="L385" s="12">
        <v>5</v>
      </c>
      <c r="M385" s="12">
        <v>1</v>
      </c>
      <c r="N385" s="12">
        <v>1</v>
      </c>
      <c r="O385" s="12">
        <v>0</v>
      </c>
      <c r="P385" s="12">
        <v>3</v>
      </c>
      <c r="Q385" s="12">
        <f>F385*AO$2</f>
        <v>0.30000000000000004</v>
      </c>
      <c r="R385" s="12">
        <f>G385*AP$2</f>
        <v>0</v>
      </c>
      <c r="S385" s="12">
        <f>H385*AQ$2</f>
        <v>0</v>
      </c>
      <c r="T385" s="12">
        <f>I385*AR$2</f>
        <v>0</v>
      </c>
      <c r="U385" s="12">
        <f>J385*AS$2</f>
        <v>2.5000000000000001E-2</v>
      </c>
      <c r="V385" s="12">
        <f>K385*AT$2</f>
        <v>0</v>
      </c>
      <c r="W385" s="12">
        <f>L385*AU$2</f>
        <v>2.25</v>
      </c>
      <c r="X385" s="12">
        <f>M385*AV$2</f>
        <v>0</v>
      </c>
      <c r="Y385" s="12">
        <f>N385*AW$2</f>
        <v>0</v>
      </c>
      <c r="Z385" s="12">
        <f>O385*AX$2</f>
        <v>0</v>
      </c>
      <c r="AA385" s="12">
        <f>P385*AY$2</f>
        <v>0</v>
      </c>
      <c r="AB385" s="71">
        <f t="shared" si="25"/>
        <v>2.5750000000000002</v>
      </c>
      <c r="AC385" s="70">
        <f t="shared" si="26"/>
        <v>0.30000000000000004</v>
      </c>
      <c r="AD385" s="70">
        <f t="shared" si="27"/>
        <v>0</v>
      </c>
      <c r="AE385" s="70">
        <f t="shared" si="28"/>
        <v>2.25</v>
      </c>
      <c r="AF385" s="70">
        <f t="shared" si="29"/>
        <v>2.5000000000000001E-2</v>
      </c>
    </row>
    <row r="386" spans="1:32" x14ac:dyDescent="0.25">
      <c r="A386" s="12" t="s">
        <v>1242</v>
      </c>
      <c r="B386" s="12">
        <v>1</v>
      </c>
      <c r="C386" s="12">
        <v>2</v>
      </c>
      <c r="D386" s="55">
        <v>42564</v>
      </c>
      <c r="E386" s="12">
        <v>5</v>
      </c>
      <c r="F386" s="12">
        <v>3</v>
      </c>
      <c r="G386" s="12">
        <v>1</v>
      </c>
      <c r="H386" s="12">
        <v>0</v>
      </c>
      <c r="I386" s="12">
        <v>0</v>
      </c>
      <c r="J386" s="12">
        <v>2</v>
      </c>
      <c r="K386" s="12">
        <v>0</v>
      </c>
      <c r="L386" s="12">
        <v>3</v>
      </c>
      <c r="M386" s="12">
        <v>2</v>
      </c>
      <c r="N386" s="12">
        <v>0</v>
      </c>
      <c r="O386" s="12">
        <v>0</v>
      </c>
      <c r="P386" s="12">
        <v>0</v>
      </c>
      <c r="Q386" s="12">
        <f>F386*AO$2</f>
        <v>0.30000000000000004</v>
      </c>
      <c r="R386" s="12">
        <f>G386*AP$2</f>
        <v>0</v>
      </c>
      <c r="S386" s="12">
        <f>H386*AQ$2</f>
        <v>0</v>
      </c>
      <c r="T386" s="12">
        <f>I386*AR$2</f>
        <v>0</v>
      </c>
      <c r="U386" s="12">
        <f>J386*AS$2</f>
        <v>0.05</v>
      </c>
      <c r="V386" s="12">
        <f>K386*AT$2</f>
        <v>0</v>
      </c>
      <c r="W386" s="12">
        <f>L386*AU$2</f>
        <v>1.35</v>
      </c>
      <c r="X386" s="12">
        <f>M386*AV$2</f>
        <v>0</v>
      </c>
      <c r="Y386" s="12">
        <f>N386*AW$2</f>
        <v>0</v>
      </c>
      <c r="Z386" s="12">
        <f>O386*AX$2</f>
        <v>0</v>
      </c>
      <c r="AA386" s="12">
        <f>P386*AY$2</f>
        <v>0</v>
      </c>
      <c r="AB386" s="71">
        <f t="shared" si="25"/>
        <v>1.7000000000000002</v>
      </c>
      <c r="AC386" s="70">
        <f t="shared" si="26"/>
        <v>0.30000000000000004</v>
      </c>
      <c r="AD386" s="70">
        <f t="shared" si="27"/>
        <v>0</v>
      </c>
      <c r="AE386" s="70">
        <f t="shared" si="28"/>
        <v>1.35</v>
      </c>
      <c r="AF386" s="70">
        <f t="shared" si="29"/>
        <v>0.05</v>
      </c>
    </row>
    <row r="387" spans="1:32" x14ac:dyDescent="0.25">
      <c r="A387" s="12" t="s">
        <v>1242</v>
      </c>
      <c r="B387" s="12">
        <v>1</v>
      </c>
      <c r="C387" s="12">
        <v>2</v>
      </c>
      <c r="D387" s="55">
        <v>42564</v>
      </c>
      <c r="E387" s="12">
        <v>6</v>
      </c>
      <c r="F387" s="12">
        <v>7</v>
      </c>
      <c r="G387" s="12">
        <v>8</v>
      </c>
      <c r="H387" s="12">
        <v>0</v>
      </c>
      <c r="I387" s="12">
        <v>2</v>
      </c>
      <c r="J387" s="12">
        <v>1</v>
      </c>
      <c r="K387" s="12">
        <v>0</v>
      </c>
      <c r="L387" s="12">
        <v>1</v>
      </c>
      <c r="M387" s="12">
        <v>1</v>
      </c>
      <c r="N387" s="12">
        <v>1</v>
      </c>
      <c r="O387" s="12">
        <v>0</v>
      </c>
      <c r="P387" s="12">
        <v>0</v>
      </c>
      <c r="Q387" s="12">
        <f>F387*AO$2</f>
        <v>0.70000000000000007</v>
      </c>
      <c r="R387" s="12">
        <f>G387*AP$2</f>
        <v>0</v>
      </c>
      <c r="S387" s="12">
        <f>H387*AQ$2</f>
        <v>0</v>
      </c>
      <c r="T387" s="12">
        <f>I387*AR$2</f>
        <v>0.05</v>
      </c>
      <c r="U387" s="12">
        <f>J387*AS$2</f>
        <v>2.5000000000000001E-2</v>
      </c>
      <c r="V387" s="12">
        <f>K387*AT$2</f>
        <v>0</v>
      </c>
      <c r="W387" s="12">
        <f>L387*AU$2</f>
        <v>0.45</v>
      </c>
      <c r="X387" s="12">
        <f>M387*AV$2</f>
        <v>0</v>
      </c>
      <c r="Y387" s="12">
        <f>N387*AW$2</f>
        <v>0</v>
      </c>
      <c r="Z387" s="12">
        <f>O387*AX$2</f>
        <v>0</v>
      </c>
      <c r="AA387" s="12">
        <f>P387*AY$2</f>
        <v>0</v>
      </c>
      <c r="AB387" s="71">
        <f t="shared" ref="AB387:AB450" si="30">SUM(Q387:AA387)</f>
        <v>1.2250000000000001</v>
      </c>
      <c r="AC387" s="70">
        <f t="shared" ref="AC387:AC450" si="31">SUM(Q387:T387)</f>
        <v>0.75000000000000011</v>
      </c>
      <c r="AD387" s="70">
        <f t="shared" ref="AD387:AD450" si="32">SUM(X387:AA387)</f>
        <v>0</v>
      </c>
      <c r="AE387" s="70">
        <f t="shared" ref="AE387:AE450" si="33">W387</f>
        <v>0.45</v>
      </c>
      <c r="AF387" s="70">
        <f t="shared" ref="AF387:AF450" si="34">SUM(U387:V387)</f>
        <v>2.5000000000000001E-2</v>
      </c>
    </row>
    <row r="388" spans="1:32" x14ac:dyDescent="0.25">
      <c r="A388" s="12" t="s">
        <v>1242</v>
      </c>
      <c r="B388" s="12">
        <v>1</v>
      </c>
      <c r="C388" s="12">
        <v>2</v>
      </c>
      <c r="D388" s="55">
        <v>42564</v>
      </c>
      <c r="E388" s="12">
        <v>7</v>
      </c>
      <c r="F388" s="12">
        <v>9</v>
      </c>
      <c r="G388" s="12">
        <v>4</v>
      </c>
      <c r="H388" s="12">
        <v>0</v>
      </c>
      <c r="I388" s="12">
        <v>0</v>
      </c>
      <c r="J388" s="12">
        <v>2</v>
      </c>
      <c r="K388" s="12">
        <v>0</v>
      </c>
      <c r="L388" s="12">
        <v>11</v>
      </c>
      <c r="M388" s="12">
        <v>2</v>
      </c>
      <c r="N388" s="12">
        <v>0</v>
      </c>
      <c r="O388" s="12">
        <v>0</v>
      </c>
      <c r="P388" s="12">
        <v>0</v>
      </c>
      <c r="Q388" s="12">
        <f>F388*AO$2</f>
        <v>0.9</v>
      </c>
      <c r="R388" s="12">
        <f>G388*AP$2</f>
        <v>0</v>
      </c>
      <c r="S388" s="12">
        <f>H388*AQ$2</f>
        <v>0</v>
      </c>
      <c r="T388" s="12">
        <f>I388*AR$2</f>
        <v>0</v>
      </c>
      <c r="U388" s="12">
        <f>J388*AS$2</f>
        <v>0.05</v>
      </c>
      <c r="V388" s="12">
        <f>K388*AT$2</f>
        <v>0</v>
      </c>
      <c r="W388" s="12">
        <f>L388*AU$2</f>
        <v>4.95</v>
      </c>
      <c r="X388" s="12">
        <f>M388*AV$2</f>
        <v>0</v>
      </c>
      <c r="Y388" s="12">
        <f>N388*AW$2</f>
        <v>0</v>
      </c>
      <c r="Z388" s="12">
        <f>O388*AX$2</f>
        <v>0</v>
      </c>
      <c r="AA388" s="12">
        <f>P388*AY$2</f>
        <v>0</v>
      </c>
      <c r="AB388" s="71">
        <f t="shared" si="30"/>
        <v>5.9</v>
      </c>
      <c r="AC388" s="70">
        <f t="shared" si="31"/>
        <v>0.9</v>
      </c>
      <c r="AD388" s="70">
        <f t="shared" si="32"/>
        <v>0</v>
      </c>
      <c r="AE388" s="70">
        <f t="shared" si="33"/>
        <v>4.95</v>
      </c>
      <c r="AF388" s="70">
        <f t="shared" si="34"/>
        <v>0.05</v>
      </c>
    </row>
    <row r="389" spans="1:32" x14ac:dyDescent="0.25">
      <c r="A389" s="12" t="s">
        <v>1242</v>
      </c>
      <c r="B389" s="12">
        <v>1</v>
      </c>
      <c r="C389" s="12">
        <v>2</v>
      </c>
      <c r="D389" s="55">
        <v>42564</v>
      </c>
      <c r="E389" s="12">
        <v>8</v>
      </c>
      <c r="F389" s="12">
        <v>9</v>
      </c>
      <c r="G389" s="12">
        <v>7</v>
      </c>
      <c r="H389" s="12">
        <v>0</v>
      </c>
      <c r="I389" s="12">
        <v>0</v>
      </c>
      <c r="J389" s="12">
        <v>1</v>
      </c>
      <c r="K389" s="12">
        <v>0</v>
      </c>
      <c r="L389" s="12">
        <v>4</v>
      </c>
      <c r="M389" s="12">
        <v>1</v>
      </c>
      <c r="N389" s="12">
        <v>1</v>
      </c>
      <c r="O389" s="12">
        <v>0</v>
      </c>
      <c r="P389" s="12">
        <v>0</v>
      </c>
      <c r="Q389" s="12">
        <f>F389*AO$2</f>
        <v>0.9</v>
      </c>
      <c r="R389" s="12">
        <f>G389*AP$2</f>
        <v>0</v>
      </c>
      <c r="S389" s="12">
        <f>H389*AQ$2</f>
        <v>0</v>
      </c>
      <c r="T389" s="12">
        <f>I389*AR$2</f>
        <v>0</v>
      </c>
      <c r="U389" s="12">
        <f>J389*AS$2</f>
        <v>2.5000000000000001E-2</v>
      </c>
      <c r="V389" s="12">
        <f>K389*AT$2</f>
        <v>0</v>
      </c>
      <c r="W389" s="12">
        <f>L389*AU$2</f>
        <v>1.8</v>
      </c>
      <c r="X389" s="12">
        <f>M389*AV$2</f>
        <v>0</v>
      </c>
      <c r="Y389" s="12">
        <f>N389*AW$2</f>
        <v>0</v>
      </c>
      <c r="Z389" s="12">
        <f>O389*AX$2</f>
        <v>0</v>
      </c>
      <c r="AA389" s="12">
        <f>P389*AY$2</f>
        <v>0</v>
      </c>
      <c r="AB389" s="71">
        <f t="shared" si="30"/>
        <v>2.7250000000000001</v>
      </c>
      <c r="AC389" s="70">
        <f t="shared" si="31"/>
        <v>0.9</v>
      </c>
      <c r="AD389" s="70">
        <f t="shared" si="32"/>
        <v>0</v>
      </c>
      <c r="AE389" s="70">
        <f t="shared" si="33"/>
        <v>1.8</v>
      </c>
      <c r="AF389" s="70">
        <f t="shared" si="34"/>
        <v>2.5000000000000001E-2</v>
      </c>
    </row>
    <row r="390" spans="1:32" x14ac:dyDescent="0.25">
      <c r="A390" s="12" t="s">
        <v>1242</v>
      </c>
      <c r="B390" s="12">
        <v>1</v>
      </c>
      <c r="C390" s="12">
        <v>2</v>
      </c>
      <c r="D390" s="55">
        <v>42564</v>
      </c>
      <c r="E390" s="12">
        <v>9</v>
      </c>
      <c r="F390" s="12">
        <v>4</v>
      </c>
      <c r="G390" s="12">
        <v>5</v>
      </c>
      <c r="H390" s="12">
        <v>0</v>
      </c>
      <c r="I390" s="12">
        <v>1</v>
      </c>
      <c r="J390" s="12">
        <v>2</v>
      </c>
      <c r="K390" s="12">
        <v>0</v>
      </c>
      <c r="L390" s="12">
        <v>0</v>
      </c>
      <c r="M390" s="12">
        <v>2</v>
      </c>
      <c r="N390" s="12">
        <v>0</v>
      </c>
      <c r="O390" s="12">
        <v>0</v>
      </c>
      <c r="P390" s="12">
        <v>1</v>
      </c>
      <c r="Q390" s="12">
        <f>F390*AO$2</f>
        <v>0.4</v>
      </c>
      <c r="R390" s="12">
        <f>G390*AP$2</f>
        <v>0</v>
      </c>
      <c r="S390" s="12">
        <f>H390*AQ$2</f>
        <v>0</v>
      </c>
      <c r="T390" s="12">
        <f>I390*AR$2</f>
        <v>2.5000000000000001E-2</v>
      </c>
      <c r="U390" s="12">
        <f>J390*AS$2</f>
        <v>0.05</v>
      </c>
      <c r="V390" s="12">
        <f>K390*AT$2</f>
        <v>0</v>
      </c>
      <c r="W390" s="12">
        <f>L390*AU$2</f>
        <v>0</v>
      </c>
      <c r="X390" s="12">
        <f>M390*AV$2</f>
        <v>0</v>
      </c>
      <c r="Y390" s="12">
        <f>N390*AW$2</f>
        <v>0</v>
      </c>
      <c r="Z390" s="12">
        <f>O390*AX$2</f>
        <v>0</v>
      </c>
      <c r="AA390" s="12">
        <f>P390*AY$2</f>
        <v>0</v>
      </c>
      <c r="AB390" s="71">
        <f t="shared" si="30"/>
        <v>0.47500000000000003</v>
      </c>
      <c r="AC390" s="70">
        <f t="shared" si="31"/>
        <v>0.42500000000000004</v>
      </c>
      <c r="AD390" s="70">
        <f t="shared" si="32"/>
        <v>0</v>
      </c>
      <c r="AE390" s="70">
        <f t="shared" si="33"/>
        <v>0</v>
      </c>
      <c r="AF390" s="70">
        <f t="shared" si="34"/>
        <v>0.05</v>
      </c>
    </row>
    <row r="391" spans="1:32" x14ac:dyDescent="0.25">
      <c r="A391" s="12" t="s">
        <v>1242</v>
      </c>
      <c r="B391" s="12">
        <v>1</v>
      </c>
      <c r="C391" s="12">
        <v>2</v>
      </c>
      <c r="D391" s="55">
        <v>42564</v>
      </c>
      <c r="E391" s="12">
        <v>10</v>
      </c>
      <c r="F391" s="12">
        <v>11</v>
      </c>
      <c r="G391" s="12">
        <v>1</v>
      </c>
      <c r="H391" s="12">
        <v>0</v>
      </c>
      <c r="I391" s="12">
        <v>3</v>
      </c>
      <c r="J391" s="12">
        <v>2</v>
      </c>
      <c r="K391" s="12">
        <v>0</v>
      </c>
      <c r="L391" s="12">
        <v>2</v>
      </c>
      <c r="M391" s="12">
        <v>2</v>
      </c>
      <c r="N391" s="12">
        <v>1</v>
      </c>
      <c r="O391" s="12">
        <v>5</v>
      </c>
      <c r="P391" s="12">
        <v>0</v>
      </c>
      <c r="Q391" s="12">
        <f>F391*AO$2</f>
        <v>1.1000000000000001</v>
      </c>
      <c r="R391" s="12">
        <f>G391*AP$2</f>
        <v>0</v>
      </c>
      <c r="S391" s="12">
        <f>H391*AQ$2</f>
        <v>0</v>
      </c>
      <c r="T391" s="12">
        <f>I391*AR$2</f>
        <v>7.5000000000000011E-2</v>
      </c>
      <c r="U391" s="12">
        <f>J391*AS$2</f>
        <v>0.05</v>
      </c>
      <c r="V391" s="12">
        <f>K391*AT$2</f>
        <v>0</v>
      </c>
      <c r="W391" s="12">
        <f>L391*AU$2</f>
        <v>0.9</v>
      </c>
      <c r="X391" s="12">
        <f>M391*AV$2</f>
        <v>0</v>
      </c>
      <c r="Y391" s="12">
        <f>N391*AW$2</f>
        <v>0</v>
      </c>
      <c r="Z391" s="12">
        <f>O391*AX$2</f>
        <v>0</v>
      </c>
      <c r="AA391" s="12">
        <f>P391*AY$2</f>
        <v>0</v>
      </c>
      <c r="AB391" s="71">
        <f t="shared" si="30"/>
        <v>2.125</v>
      </c>
      <c r="AC391" s="70">
        <f t="shared" si="31"/>
        <v>1.175</v>
      </c>
      <c r="AD391" s="70">
        <f t="shared" si="32"/>
        <v>0</v>
      </c>
      <c r="AE391" s="70">
        <f t="shared" si="33"/>
        <v>0.9</v>
      </c>
      <c r="AF391" s="70">
        <f t="shared" si="34"/>
        <v>0.05</v>
      </c>
    </row>
    <row r="392" spans="1:32" x14ac:dyDescent="0.25">
      <c r="A392" s="12" t="s">
        <v>1242</v>
      </c>
      <c r="B392" s="12">
        <v>1</v>
      </c>
      <c r="C392" s="12">
        <v>2</v>
      </c>
      <c r="D392" s="55">
        <v>42564</v>
      </c>
      <c r="E392" s="12">
        <v>11</v>
      </c>
      <c r="F392" s="12">
        <v>2</v>
      </c>
      <c r="G392" s="12">
        <v>0</v>
      </c>
      <c r="H392" s="12">
        <v>0</v>
      </c>
      <c r="I392" s="12">
        <v>1</v>
      </c>
      <c r="J392" s="12">
        <v>2</v>
      </c>
      <c r="K392" s="12">
        <v>0</v>
      </c>
      <c r="L392" s="12">
        <v>5</v>
      </c>
      <c r="M392" s="12">
        <v>0</v>
      </c>
      <c r="N392" s="12">
        <v>0</v>
      </c>
      <c r="O392" s="12">
        <v>0</v>
      </c>
      <c r="P392" s="12">
        <v>1</v>
      </c>
      <c r="Q392" s="12">
        <f>F392*AO$2</f>
        <v>0.2</v>
      </c>
      <c r="R392" s="12">
        <f>G392*AP$2</f>
        <v>0</v>
      </c>
      <c r="S392" s="12">
        <f>H392*AQ$2</f>
        <v>0</v>
      </c>
      <c r="T392" s="12">
        <f>I392*AR$2</f>
        <v>2.5000000000000001E-2</v>
      </c>
      <c r="U392" s="12">
        <f>J392*AS$2</f>
        <v>0.05</v>
      </c>
      <c r="V392" s="12">
        <f>K392*AT$2</f>
        <v>0</v>
      </c>
      <c r="W392" s="12">
        <f>L392*AU$2</f>
        <v>2.25</v>
      </c>
      <c r="X392" s="12">
        <f>M392*AV$2</f>
        <v>0</v>
      </c>
      <c r="Y392" s="12">
        <f>N392*AW$2</f>
        <v>0</v>
      </c>
      <c r="Z392" s="12">
        <f>O392*AX$2</f>
        <v>0</v>
      </c>
      <c r="AA392" s="12">
        <f>P392*AY$2</f>
        <v>0</v>
      </c>
      <c r="AB392" s="71">
        <f t="shared" si="30"/>
        <v>2.5249999999999999</v>
      </c>
      <c r="AC392" s="70">
        <f t="shared" si="31"/>
        <v>0.22500000000000001</v>
      </c>
      <c r="AD392" s="70">
        <f t="shared" si="32"/>
        <v>0</v>
      </c>
      <c r="AE392" s="70">
        <f t="shared" si="33"/>
        <v>2.25</v>
      </c>
      <c r="AF392" s="70">
        <f t="shared" si="34"/>
        <v>0.05</v>
      </c>
    </row>
    <row r="393" spans="1:32" x14ac:dyDescent="0.25">
      <c r="A393" s="12" t="s">
        <v>1242</v>
      </c>
      <c r="B393" s="12">
        <v>1</v>
      </c>
      <c r="C393" s="12">
        <v>2</v>
      </c>
      <c r="D393" s="55">
        <v>42564</v>
      </c>
      <c r="E393" s="12">
        <v>12</v>
      </c>
      <c r="F393" s="12">
        <v>13</v>
      </c>
      <c r="G393" s="12">
        <v>10</v>
      </c>
      <c r="H393" s="12">
        <v>0</v>
      </c>
      <c r="I393" s="12">
        <v>3</v>
      </c>
      <c r="J393" s="12">
        <v>1</v>
      </c>
      <c r="K393" s="12">
        <v>0</v>
      </c>
      <c r="L393" s="12">
        <v>1</v>
      </c>
      <c r="M393" s="12">
        <v>1</v>
      </c>
      <c r="N393" s="12">
        <v>2</v>
      </c>
      <c r="O393" s="12">
        <v>1</v>
      </c>
      <c r="P393" s="12">
        <v>1</v>
      </c>
      <c r="Q393" s="12">
        <f>F393*AO$2</f>
        <v>1.3</v>
      </c>
      <c r="R393" s="12">
        <f>G393*AP$2</f>
        <v>0</v>
      </c>
      <c r="S393" s="12">
        <f>H393*AQ$2</f>
        <v>0</v>
      </c>
      <c r="T393" s="12">
        <f>I393*AR$2</f>
        <v>7.5000000000000011E-2</v>
      </c>
      <c r="U393" s="12">
        <f>J393*AS$2</f>
        <v>2.5000000000000001E-2</v>
      </c>
      <c r="V393" s="12">
        <f>K393*AT$2</f>
        <v>0</v>
      </c>
      <c r="W393" s="12">
        <f>L393*AU$2</f>
        <v>0.45</v>
      </c>
      <c r="X393" s="12">
        <f>M393*AV$2</f>
        <v>0</v>
      </c>
      <c r="Y393" s="12">
        <f>N393*AW$2</f>
        <v>0</v>
      </c>
      <c r="Z393" s="12">
        <f>O393*AX$2</f>
        <v>0</v>
      </c>
      <c r="AA393" s="12">
        <f>P393*AY$2</f>
        <v>0</v>
      </c>
      <c r="AB393" s="71">
        <f t="shared" si="30"/>
        <v>1.8499999999999999</v>
      </c>
      <c r="AC393" s="70">
        <f t="shared" si="31"/>
        <v>1.375</v>
      </c>
      <c r="AD393" s="70">
        <f t="shared" si="32"/>
        <v>0</v>
      </c>
      <c r="AE393" s="70">
        <f t="shared" si="33"/>
        <v>0.45</v>
      </c>
      <c r="AF393" s="70">
        <f t="shared" si="34"/>
        <v>2.5000000000000001E-2</v>
      </c>
    </row>
    <row r="394" spans="1:32" x14ac:dyDescent="0.25">
      <c r="A394" s="12" t="s">
        <v>1242</v>
      </c>
      <c r="B394" s="12">
        <v>1</v>
      </c>
      <c r="C394" s="12">
        <v>2</v>
      </c>
      <c r="D394" s="55">
        <v>42564</v>
      </c>
      <c r="E394" s="12">
        <v>13</v>
      </c>
      <c r="F394" s="12">
        <v>33</v>
      </c>
      <c r="G394" s="12">
        <v>6</v>
      </c>
      <c r="H394" s="12">
        <v>0</v>
      </c>
      <c r="I394" s="12">
        <v>0</v>
      </c>
      <c r="J394" s="12">
        <v>3</v>
      </c>
      <c r="K394" s="12">
        <v>0</v>
      </c>
      <c r="L394" s="12">
        <v>7</v>
      </c>
      <c r="M394" s="12">
        <v>0</v>
      </c>
      <c r="N394" s="12">
        <v>1</v>
      </c>
      <c r="O394" s="12">
        <v>0</v>
      </c>
      <c r="P394" s="12">
        <v>0</v>
      </c>
      <c r="Q394" s="12">
        <f>F394*AO$2</f>
        <v>3.3000000000000003</v>
      </c>
      <c r="R394" s="12">
        <f>G394*AP$2</f>
        <v>0</v>
      </c>
      <c r="S394" s="12">
        <f>H394*AQ$2</f>
        <v>0</v>
      </c>
      <c r="T394" s="12">
        <f>I394*AR$2</f>
        <v>0</v>
      </c>
      <c r="U394" s="12">
        <f>J394*AS$2</f>
        <v>7.5000000000000011E-2</v>
      </c>
      <c r="V394" s="12">
        <f>K394*AT$2</f>
        <v>0</v>
      </c>
      <c r="W394" s="12">
        <f>L394*AU$2</f>
        <v>3.15</v>
      </c>
      <c r="X394" s="12">
        <f>M394*AV$2</f>
        <v>0</v>
      </c>
      <c r="Y394" s="12">
        <f>N394*AW$2</f>
        <v>0</v>
      </c>
      <c r="Z394" s="12">
        <f>O394*AX$2</f>
        <v>0</v>
      </c>
      <c r="AA394" s="12">
        <f>P394*AY$2</f>
        <v>0</v>
      </c>
      <c r="AB394" s="71">
        <f t="shared" si="30"/>
        <v>6.5250000000000004</v>
      </c>
      <c r="AC394" s="70">
        <f t="shared" si="31"/>
        <v>3.3000000000000003</v>
      </c>
      <c r="AD394" s="70">
        <f t="shared" si="32"/>
        <v>0</v>
      </c>
      <c r="AE394" s="70">
        <f t="shared" si="33"/>
        <v>3.15</v>
      </c>
      <c r="AF394" s="70">
        <f t="shared" si="34"/>
        <v>7.5000000000000011E-2</v>
      </c>
    </row>
    <row r="395" spans="1:32" x14ac:dyDescent="0.25">
      <c r="A395" s="12" t="s">
        <v>1242</v>
      </c>
      <c r="B395" s="12">
        <v>1</v>
      </c>
      <c r="C395" s="12">
        <v>2</v>
      </c>
      <c r="D395" s="55">
        <v>42571</v>
      </c>
      <c r="E395" s="12">
        <v>1</v>
      </c>
      <c r="F395" s="12">
        <v>6</v>
      </c>
      <c r="G395" s="12">
        <v>1</v>
      </c>
      <c r="H395" s="12">
        <v>0</v>
      </c>
      <c r="I395" s="12">
        <v>0</v>
      </c>
      <c r="J395" s="12">
        <v>1</v>
      </c>
      <c r="K395" s="12">
        <v>0</v>
      </c>
      <c r="L395" s="12">
        <v>1</v>
      </c>
      <c r="M395" s="12">
        <v>0</v>
      </c>
      <c r="N395" s="12">
        <v>0</v>
      </c>
      <c r="O395" s="12">
        <v>1</v>
      </c>
      <c r="P395" s="12">
        <v>0</v>
      </c>
      <c r="Q395" s="12">
        <f>F395*AO$2</f>
        <v>0.60000000000000009</v>
      </c>
      <c r="R395" s="12">
        <f>G395*AP$2</f>
        <v>0</v>
      </c>
      <c r="S395" s="12">
        <f>H395*AQ$2</f>
        <v>0</v>
      </c>
      <c r="T395" s="12">
        <f>I395*AR$2</f>
        <v>0</v>
      </c>
      <c r="U395" s="12">
        <f>J395*AS$2</f>
        <v>2.5000000000000001E-2</v>
      </c>
      <c r="V395" s="12">
        <f>K395*AT$2</f>
        <v>0</v>
      </c>
      <c r="W395" s="12">
        <f>L395*AU$2</f>
        <v>0.45</v>
      </c>
      <c r="X395" s="12">
        <f>M395*AV$2</f>
        <v>0</v>
      </c>
      <c r="Y395" s="12">
        <f>N395*AW$2</f>
        <v>0</v>
      </c>
      <c r="Z395" s="12">
        <f>O395*AX$2</f>
        <v>0</v>
      </c>
      <c r="AA395" s="12">
        <f>P395*AY$2</f>
        <v>0</v>
      </c>
      <c r="AB395" s="71">
        <f t="shared" si="30"/>
        <v>1.0750000000000002</v>
      </c>
      <c r="AC395" s="70">
        <f t="shared" si="31"/>
        <v>0.60000000000000009</v>
      </c>
      <c r="AD395" s="70">
        <f t="shared" si="32"/>
        <v>0</v>
      </c>
      <c r="AE395" s="70">
        <f t="shared" si="33"/>
        <v>0.45</v>
      </c>
      <c r="AF395" s="70">
        <f t="shared" si="34"/>
        <v>2.5000000000000001E-2</v>
      </c>
    </row>
    <row r="396" spans="1:32" x14ac:dyDescent="0.25">
      <c r="A396" s="12" t="s">
        <v>1242</v>
      </c>
      <c r="B396" s="12">
        <v>1</v>
      </c>
      <c r="C396" s="12">
        <v>2</v>
      </c>
      <c r="D396" s="55">
        <v>42571</v>
      </c>
      <c r="E396" s="12">
        <v>2</v>
      </c>
      <c r="F396" s="12">
        <v>6</v>
      </c>
      <c r="G396" s="12">
        <v>1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</v>
      </c>
      <c r="N396" s="12">
        <v>2</v>
      </c>
      <c r="O396" s="12">
        <v>0</v>
      </c>
      <c r="P396" s="12">
        <v>0</v>
      </c>
      <c r="Q396" s="12">
        <f>F396*AO$2</f>
        <v>0.60000000000000009</v>
      </c>
      <c r="R396" s="12">
        <f>G396*AP$2</f>
        <v>0</v>
      </c>
      <c r="S396" s="12">
        <f>H396*AQ$2</f>
        <v>0</v>
      </c>
      <c r="T396" s="12">
        <f>I396*AR$2</f>
        <v>0</v>
      </c>
      <c r="U396" s="12">
        <f>J396*AS$2</f>
        <v>0</v>
      </c>
      <c r="V396" s="12">
        <f>K396*AT$2</f>
        <v>0</v>
      </c>
      <c r="W396" s="12">
        <f>L396*AU$2</f>
        <v>0</v>
      </c>
      <c r="X396" s="12">
        <f>M396*AV$2</f>
        <v>0</v>
      </c>
      <c r="Y396" s="12">
        <f>N396*AW$2</f>
        <v>0</v>
      </c>
      <c r="Z396" s="12">
        <f>O396*AX$2</f>
        <v>0</v>
      </c>
      <c r="AA396" s="12">
        <f>P396*AY$2</f>
        <v>0</v>
      </c>
      <c r="AB396" s="71">
        <f t="shared" si="30"/>
        <v>0.60000000000000009</v>
      </c>
      <c r="AC396" s="70">
        <f t="shared" si="31"/>
        <v>0.60000000000000009</v>
      </c>
      <c r="AD396" s="70">
        <f t="shared" si="32"/>
        <v>0</v>
      </c>
      <c r="AE396" s="70">
        <f t="shared" si="33"/>
        <v>0</v>
      </c>
      <c r="AF396" s="70">
        <f t="shared" si="34"/>
        <v>0</v>
      </c>
    </row>
    <row r="397" spans="1:32" x14ac:dyDescent="0.25">
      <c r="A397" s="12" t="s">
        <v>1242</v>
      </c>
      <c r="B397" s="12">
        <v>1</v>
      </c>
      <c r="C397" s="12">
        <v>2</v>
      </c>
      <c r="D397" s="55">
        <v>42571</v>
      </c>
      <c r="E397" s="12">
        <v>3</v>
      </c>
      <c r="F397" s="12">
        <v>3</v>
      </c>
      <c r="G397" s="12">
        <v>1</v>
      </c>
      <c r="H397" s="12">
        <v>0</v>
      </c>
      <c r="I397" s="12">
        <v>1</v>
      </c>
      <c r="J397" s="12">
        <v>0</v>
      </c>
      <c r="K397" s="12">
        <v>0</v>
      </c>
      <c r="L397" s="12">
        <v>0</v>
      </c>
      <c r="M397" s="12">
        <v>4</v>
      </c>
      <c r="N397" s="12">
        <v>0</v>
      </c>
      <c r="O397" s="12">
        <v>2</v>
      </c>
      <c r="P397" s="12">
        <v>0</v>
      </c>
      <c r="Q397" s="12">
        <f>F397*AO$2</f>
        <v>0.30000000000000004</v>
      </c>
      <c r="R397" s="12">
        <f>G397*AP$2</f>
        <v>0</v>
      </c>
      <c r="S397" s="12">
        <f>H397*AQ$2</f>
        <v>0</v>
      </c>
      <c r="T397" s="12">
        <f>I397*AR$2</f>
        <v>2.5000000000000001E-2</v>
      </c>
      <c r="U397" s="12">
        <f>J397*AS$2</f>
        <v>0</v>
      </c>
      <c r="V397" s="12">
        <f>K397*AT$2</f>
        <v>0</v>
      </c>
      <c r="W397" s="12">
        <f>L397*AU$2</f>
        <v>0</v>
      </c>
      <c r="X397" s="12">
        <f>M397*AV$2</f>
        <v>0</v>
      </c>
      <c r="Y397" s="12">
        <f>N397*AW$2</f>
        <v>0</v>
      </c>
      <c r="Z397" s="12">
        <f>O397*AX$2</f>
        <v>0</v>
      </c>
      <c r="AA397" s="12">
        <f>P397*AY$2</f>
        <v>0</v>
      </c>
      <c r="AB397" s="71">
        <f t="shared" si="30"/>
        <v>0.32500000000000007</v>
      </c>
      <c r="AC397" s="70">
        <f t="shared" si="31"/>
        <v>0.32500000000000007</v>
      </c>
      <c r="AD397" s="70">
        <f t="shared" si="32"/>
        <v>0</v>
      </c>
      <c r="AE397" s="70">
        <f t="shared" si="33"/>
        <v>0</v>
      </c>
      <c r="AF397" s="70">
        <f t="shared" si="34"/>
        <v>0</v>
      </c>
    </row>
    <row r="398" spans="1:32" x14ac:dyDescent="0.25">
      <c r="A398" s="12" t="s">
        <v>1242</v>
      </c>
      <c r="B398" s="12">
        <v>1</v>
      </c>
      <c r="C398" s="12">
        <v>2</v>
      </c>
      <c r="D398" s="55">
        <v>42571</v>
      </c>
      <c r="E398" s="12">
        <v>4</v>
      </c>
      <c r="F398" s="12">
        <v>1</v>
      </c>
      <c r="G398" s="12">
        <v>1</v>
      </c>
      <c r="H398" s="12">
        <v>0</v>
      </c>
      <c r="I398" s="12">
        <v>1</v>
      </c>
      <c r="J398" s="12">
        <v>0</v>
      </c>
      <c r="K398" s="12">
        <v>0</v>
      </c>
      <c r="L398" s="12">
        <v>0</v>
      </c>
      <c r="M398" s="12">
        <v>2</v>
      </c>
      <c r="N398" s="12">
        <v>0</v>
      </c>
      <c r="O398" s="12">
        <v>0</v>
      </c>
      <c r="P398" s="12">
        <v>0</v>
      </c>
      <c r="Q398" s="12">
        <f>F398*AO$2</f>
        <v>0.1</v>
      </c>
      <c r="R398" s="12">
        <f>G398*AP$2</f>
        <v>0</v>
      </c>
      <c r="S398" s="12">
        <f>H398*AQ$2</f>
        <v>0</v>
      </c>
      <c r="T398" s="12">
        <f>I398*AR$2</f>
        <v>2.5000000000000001E-2</v>
      </c>
      <c r="U398" s="12">
        <f>J398*AS$2</f>
        <v>0</v>
      </c>
      <c r="V398" s="12">
        <f>K398*AT$2</f>
        <v>0</v>
      </c>
      <c r="W398" s="12">
        <f>L398*AU$2</f>
        <v>0</v>
      </c>
      <c r="X398" s="12">
        <f>M398*AV$2</f>
        <v>0</v>
      </c>
      <c r="Y398" s="12">
        <f>N398*AW$2</f>
        <v>0</v>
      </c>
      <c r="Z398" s="12">
        <f>O398*AX$2</f>
        <v>0</v>
      </c>
      <c r="AA398" s="12">
        <f>P398*AY$2</f>
        <v>0</v>
      </c>
      <c r="AB398" s="71">
        <f t="shared" si="30"/>
        <v>0.125</v>
      </c>
      <c r="AC398" s="70">
        <f t="shared" si="31"/>
        <v>0.125</v>
      </c>
      <c r="AD398" s="70">
        <f t="shared" si="32"/>
        <v>0</v>
      </c>
      <c r="AE398" s="70">
        <f t="shared" si="33"/>
        <v>0</v>
      </c>
      <c r="AF398" s="70">
        <f t="shared" si="34"/>
        <v>0</v>
      </c>
    </row>
    <row r="399" spans="1:32" x14ac:dyDescent="0.25">
      <c r="A399" s="12" t="s">
        <v>1242</v>
      </c>
      <c r="B399" s="12">
        <v>1</v>
      </c>
      <c r="C399" s="12">
        <v>2</v>
      </c>
      <c r="D399" s="55">
        <v>42571</v>
      </c>
      <c r="E399" s="12">
        <v>5</v>
      </c>
      <c r="F399" s="12">
        <v>2</v>
      </c>
      <c r="G399" s="12">
        <v>3</v>
      </c>
      <c r="H399" s="12">
        <v>0</v>
      </c>
      <c r="I399" s="12">
        <v>1</v>
      </c>
      <c r="J399" s="12">
        <v>3</v>
      </c>
      <c r="K399" s="12">
        <v>0</v>
      </c>
      <c r="L399" s="12">
        <v>1</v>
      </c>
      <c r="M399" s="12">
        <v>2</v>
      </c>
      <c r="N399" s="12">
        <v>0</v>
      </c>
      <c r="O399" s="12">
        <v>1</v>
      </c>
      <c r="P399" s="12">
        <v>0</v>
      </c>
      <c r="Q399" s="12">
        <f>F399*AO$2</f>
        <v>0.2</v>
      </c>
      <c r="R399" s="12">
        <f>G399*AP$2</f>
        <v>0</v>
      </c>
      <c r="S399" s="12">
        <f>H399*AQ$2</f>
        <v>0</v>
      </c>
      <c r="T399" s="12">
        <f>I399*AR$2</f>
        <v>2.5000000000000001E-2</v>
      </c>
      <c r="U399" s="12">
        <f>J399*AS$2</f>
        <v>7.5000000000000011E-2</v>
      </c>
      <c r="V399" s="12">
        <f>K399*AT$2</f>
        <v>0</v>
      </c>
      <c r="W399" s="12">
        <f>L399*AU$2</f>
        <v>0.45</v>
      </c>
      <c r="X399" s="12">
        <f>M399*AV$2</f>
        <v>0</v>
      </c>
      <c r="Y399" s="12">
        <f>N399*AW$2</f>
        <v>0</v>
      </c>
      <c r="Z399" s="12">
        <f>O399*AX$2</f>
        <v>0</v>
      </c>
      <c r="AA399" s="12">
        <f>P399*AY$2</f>
        <v>0</v>
      </c>
      <c r="AB399" s="71">
        <f t="shared" si="30"/>
        <v>0.75</v>
      </c>
      <c r="AC399" s="70">
        <f t="shared" si="31"/>
        <v>0.22500000000000001</v>
      </c>
      <c r="AD399" s="70">
        <f t="shared" si="32"/>
        <v>0</v>
      </c>
      <c r="AE399" s="70">
        <f t="shared" si="33"/>
        <v>0.45</v>
      </c>
      <c r="AF399" s="70">
        <f t="shared" si="34"/>
        <v>7.5000000000000011E-2</v>
      </c>
    </row>
    <row r="400" spans="1:32" x14ac:dyDescent="0.25">
      <c r="A400" s="12" t="s">
        <v>1242</v>
      </c>
      <c r="B400" s="12">
        <v>1</v>
      </c>
      <c r="C400" s="12">
        <v>2</v>
      </c>
      <c r="D400" s="55">
        <v>42571</v>
      </c>
      <c r="E400" s="12">
        <v>6</v>
      </c>
      <c r="F400" s="12">
        <v>6</v>
      </c>
      <c r="G400" s="12">
        <v>3</v>
      </c>
      <c r="H400" s="12">
        <v>0</v>
      </c>
      <c r="I400" s="12">
        <v>1</v>
      </c>
      <c r="J400" s="12">
        <v>0</v>
      </c>
      <c r="K400" s="12">
        <v>0</v>
      </c>
      <c r="L400" s="12">
        <v>0</v>
      </c>
      <c r="M400" s="12">
        <v>2</v>
      </c>
      <c r="N400" s="12">
        <v>0</v>
      </c>
      <c r="O400" s="12">
        <v>1</v>
      </c>
      <c r="P400" s="12">
        <v>0</v>
      </c>
      <c r="Q400" s="12">
        <f>F400*AO$2</f>
        <v>0.60000000000000009</v>
      </c>
      <c r="R400" s="12">
        <f>G400*AP$2</f>
        <v>0</v>
      </c>
      <c r="S400" s="12">
        <f>H400*AQ$2</f>
        <v>0</v>
      </c>
      <c r="T400" s="12">
        <f>I400*AR$2</f>
        <v>2.5000000000000001E-2</v>
      </c>
      <c r="U400" s="12">
        <f>J400*AS$2</f>
        <v>0</v>
      </c>
      <c r="V400" s="12">
        <f>K400*AT$2</f>
        <v>0</v>
      </c>
      <c r="W400" s="12">
        <f>L400*AU$2</f>
        <v>0</v>
      </c>
      <c r="X400" s="12">
        <f>M400*AV$2</f>
        <v>0</v>
      </c>
      <c r="Y400" s="12">
        <f>N400*AW$2</f>
        <v>0</v>
      </c>
      <c r="Z400" s="12">
        <f>O400*AX$2</f>
        <v>0</v>
      </c>
      <c r="AA400" s="12">
        <f>P400*AY$2</f>
        <v>0</v>
      </c>
      <c r="AB400" s="71">
        <f t="shared" si="30"/>
        <v>0.62500000000000011</v>
      </c>
      <c r="AC400" s="70">
        <f t="shared" si="31"/>
        <v>0.62500000000000011</v>
      </c>
      <c r="AD400" s="70">
        <f t="shared" si="32"/>
        <v>0</v>
      </c>
      <c r="AE400" s="70">
        <f t="shared" si="33"/>
        <v>0</v>
      </c>
      <c r="AF400" s="70">
        <f t="shared" si="34"/>
        <v>0</v>
      </c>
    </row>
    <row r="401" spans="1:32" x14ac:dyDescent="0.25">
      <c r="A401" s="12" t="s">
        <v>1242</v>
      </c>
      <c r="B401" s="12">
        <v>1</v>
      </c>
      <c r="C401" s="12">
        <v>2</v>
      </c>
      <c r="D401" s="55">
        <v>42571</v>
      </c>
      <c r="E401" s="12">
        <v>7</v>
      </c>
      <c r="F401" s="12">
        <v>6</v>
      </c>
      <c r="G401" s="12">
        <v>1</v>
      </c>
      <c r="H401" s="12">
        <v>0</v>
      </c>
      <c r="I401" s="12">
        <v>1</v>
      </c>
      <c r="J401" s="12">
        <v>0</v>
      </c>
      <c r="K401" s="12">
        <v>0</v>
      </c>
      <c r="L401" s="12">
        <v>1</v>
      </c>
      <c r="M401" s="12">
        <v>1</v>
      </c>
      <c r="N401" s="12">
        <v>0</v>
      </c>
      <c r="O401" s="12">
        <v>0</v>
      </c>
      <c r="P401" s="12">
        <v>0</v>
      </c>
      <c r="Q401" s="12">
        <f>F401*AO$2</f>
        <v>0.60000000000000009</v>
      </c>
      <c r="R401" s="12">
        <f>G401*AP$2</f>
        <v>0</v>
      </c>
      <c r="S401" s="12">
        <f>H401*AQ$2</f>
        <v>0</v>
      </c>
      <c r="T401" s="12">
        <f>I401*AR$2</f>
        <v>2.5000000000000001E-2</v>
      </c>
      <c r="U401" s="12">
        <f>J401*AS$2</f>
        <v>0</v>
      </c>
      <c r="V401" s="12">
        <f>K401*AT$2</f>
        <v>0</v>
      </c>
      <c r="W401" s="12">
        <f>L401*AU$2</f>
        <v>0.45</v>
      </c>
      <c r="X401" s="12">
        <f>M401*AV$2</f>
        <v>0</v>
      </c>
      <c r="Y401" s="12">
        <f>N401*AW$2</f>
        <v>0</v>
      </c>
      <c r="Z401" s="12">
        <f>O401*AX$2</f>
        <v>0</v>
      </c>
      <c r="AA401" s="12">
        <f>P401*AY$2</f>
        <v>0</v>
      </c>
      <c r="AB401" s="71">
        <f t="shared" si="30"/>
        <v>1.0750000000000002</v>
      </c>
      <c r="AC401" s="70">
        <f t="shared" si="31"/>
        <v>0.62500000000000011</v>
      </c>
      <c r="AD401" s="70">
        <f t="shared" si="32"/>
        <v>0</v>
      </c>
      <c r="AE401" s="70">
        <f t="shared" si="33"/>
        <v>0.45</v>
      </c>
      <c r="AF401" s="70">
        <f t="shared" si="34"/>
        <v>0</v>
      </c>
    </row>
    <row r="402" spans="1:32" x14ac:dyDescent="0.25">
      <c r="A402" s="12" t="s">
        <v>1242</v>
      </c>
      <c r="B402" s="12">
        <v>1</v>
      </c>
      <c r="C402" s="12">
        <v>2</v>
      </c>
      <c r="D402" s="55">
        <v>42571</v>
      </c>
      <c r="E402" s="12">
        <v>8</v>
      </c>
      <c r="F402" s="12">
        <v>25</v>
      </c>
      <c r="G402" s="12">
        <v>2</v>
      </c>
      <c r="H402" s="12">
        <v>0</v>
      </c>
      <c r="I402" s="12">
        <v>4</v>
      </c>
      <c r="J402" s="12">
        <v>1</v>
      </c>
      <c r="K402" s="12">
        <v>0</v>
      </c>
      <c r="L402" s="12">
        <v>0</v>
      </c>
      <c r="M402" s="12">
        <v>2</v>
      </c>
      <c r="N402" s="12">
        <v>0</v>
      </c>
      <c r="O402" s="12">
        <v>0</v>
      </c>
      <c r="P402" s="12">
        <v>0</v>
      </c>
      <c r="Q402" s="12">
        <f>F402*AO$2</f>
        <v>2.5</v>
      </c>
      <c r="R402" s="12">
        <f>G402*AP$2</f>
        <v>0</v>
      </c>
      <c r="S402" s="12">
        <f>H402*AQ$2</f>
        <v>0</v>
      </c>
      <c r="T402" s="12">
        <f>I402*AR$2</f>
        <v>0.1</v>
      </c>
      <c r="U402" s="12">
        <f>J402*AS$2</f>
        <v>2.5000000000000001E-2</v>
      </c>
      <c r="V402" s="12">
        <f>K402*AT$2</f>
        <v>0</v>
      </c>
      <c r="W402" s="12">
        <f>L402*AU$2</f>
        <v>0</v>
      </c>
      <c r="X402" s="12">
        <f>M402*AV$2</f>
        <v>0</v>
      </c>
      <c r="Y402" s="12">
        <f>N402*AW$2</f>
        <v>0</v>
      </c>
      <c r="Z402" s="12">
        <f>O402*AX$2</f>
        <v>0</v>
      </c>
      <c r="AA402" s="12">
        <f>P402*AY$2</f>
        <v>0</v>
      </c>
      <c r="AB402" s="71">
        <f t="shared" si="30"/>
        <v>2.625</v>
      </c>
      <c r="AC402" s="70">
        <f t="shared" si="31"/>
        <v>2.6</v>
      </c>
      <c r="AD402" s="70">
        <f t="shared" si="32"/>
        <v>0</v>
      </c>
      <c r="AE402" s="70">
        <f t="shared" si="33"/>
        <v>0</v>
      </c>
      <c r="AF402" s="70">
        <f t="shared" si="34"/>
        <v>2.5000000000000001E-2</v>
      </c>
    </row>
    <row r="403" spans="1:32" x14ac:dyDescent="0.25">
      <c r="A403" s="12" t="s">
        <v>1242</v>
      </c>
      <c r="B403" s="12">
        <v>1</v>
      </c>
      <c r="C403" s="12">
        <v>2</v>
      </c>
      <c r="D403" s="55">
        <v>42571</v>
      </c>
      <c r="E403" s="12">
        <v>9</v>
      </c>
      <c r="F403" s="12">
        <v>10</v>
      </c>
      <c r="G403" s="12">
        <v>2</v>
      </c>
      <c r="H403" s="12">
        <v>0</v>
      </c>
      <c r="I403" s="12">
        <v>3</v>
      </c>
      <c r="J403" s="12">
        <v>0</v>
      </c>
      <c r="K403" s="12">
        <v>0</v>
      </c>
      <c r="L403" s="12">
        <v>3</v>
      </c>
      <c r="M403" s="12">
        <v>1</v>
      </c>
      <c r="N403" s="12">
        <v>0</v>
      </c>
      <c r="O403" s="12">
        <v>1</v>
      </c>
      <c r="P403" s="12">
        <v>0</v>
      </c>
      <c r="Q403" s="12">
        <f>F403*AO$2</f>
        <v>1</v>
      </c>
      <c r="R403" s="12">
        <f>G403*AP$2</f>
        <v>0</v>
      </c>
      <c r="S403" s="12">
        <f>H403*AQ$2</f>
        <v>0</v>
      </c>
      <c r="T403" s="12">
        <f>I403*AR$2</f>
        <v>7.5000000000000011E-2</v>
      </c>
      <c r="U403" s="12">
        <f>J403*AS$2</f>
        <v>0</v>
      </c>
      <c r="V403" s="12">
        <f>K403*AT$2</f>
        <v>0</v>
      </c>
      <c r="W403" s="12">
        <f>L403*AU$2</f>
        <v>1.35</v>
      </c>
      <c r="X403" s="12">
        <f>M403*AV$2</f>
        <v>0</v>
      </c>
      <c r="Y403" s="12">
        <f>N403*AW$2</f>
        <v>0</v>
      </c>
      <c r="Z403" s="12">
        <f>O403*AX$2</f>
        <v>0</v>
      </c>
      <c r="AA403" s="12">
        <f>P403*AY$2</f>
        <v>0</v>
      </c>
      <c r="AB403" s="71">
        <f t="shared" si="30"/>
        <v>2.4249999999999998</v>
      </c>
      <c r="AC403" s="70">
        <f t="shared" si="31"/>
        <v>1.075</v>
      </c>
      <c r="AD403" s="70">
        <f t="shared" si="32"/>
        <v>0</v>
      </c>
      <c r="AE403" s="70">
        <f t="shared" si="33"/>
        <v>1.35</v>
      </c>
      <c r="AF403" s="70">
        <f t="shared" si="34"/>
        <v>0</v>
      </c>
    </row>
    <row r="404" spans="1:32" x14ac:dyDescent="0.25">
      <c r="A404" s="12" t="s">
        <v>1242</v>
      </c>
      <c r="B404" s="12">
        <v>1</v>
      </c>
      <c r="C404" s="12">
        <v>2</v>
      </c>
      <c r="D404" s="55">
        <v>42571</v>
      </c>
      <c r="E404" s="12">
        <v>10</v>
      </c>
      <c r="F404" s="12">
        <v>7</v>
      </c>
      <c r="G404" s="12">
        <v>3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2</v>
      </c>
      <c r="N404" s="12">
        <v>0</v>
      </c>
      <c r="O404" s="12">
        <v>0</v>
      </c>
      <c r="P404" s="12">
        <v>1</v>
      </c>
      <c r="Q404" s="12">
        <f>F404*AO$2</f>
        <v>0.70000000000000007</v>
      </c>
      <c r="R404" s="12">
        <f>G404*AP$2</f>
        <v>0</v>
      </c>
      <c r="S404" s="12">
        <f>H404*AQ$2</f>
        <v>0</v>
      </c>
      <c r="T404" s="12">
        <f>I404*AR$2</f>
        <v>0</v>
      </c>
      <c r="U404" s="12">
        <f>J404*AS$2</f>
        <v>0</v>
      </c>
      <c r="V404" s="12">
        <f>K404*AT$2</f>
        <v>0</v>
      </c>
      <c r="W404" s="12">
        <f>L404*AU$2</f>
        <v>0</v>
      </c>
      <c r="X404" s="12">
        <f>M404*AV$2</f>
        <v>0</v>
      </c>
      <c r="Y404" s="12">
        <f>N404*AW$2</f>
        <v>0</v>
      </c>
      <c r="Z404" s="12">
        <f>O404*AX$2</f>
        <v>0</v>
      </c>
      <c r="AA404" s="12">
        <f>P404*AY$2</f>
        <v>0</v>
      </c>
      <c r="AB404" s="71">
        <f t="shared" si="30"/>
        <v>0.70000000000000007</v>
      </c>
      <c r="AC404" s="70">
        <f t="shared" si="31"/>
        <v>0.70000000000000007</v>
      </c>
      <c r="AD404" s="70">
        <f t="shared" si="32"/>
        <v>0</v>
      </c>
      <c r="AE404" s="70">
        <f t="shared" si="33"/>
        <v>0</v>
      </c>
      <c r="AF404" s="70">
        <f t="shared" si="34"/>
        <v>0</v>
      </c>
    </row>
    <row r="405" spans="1:32" x14ac:dyDescent="0.25">
      <c r="A405" s="12" t="s">
        <v>1242</v>
      </c>
      <c r="B405" s="12">
        <v>1</v>
      </c>
      <c r="C405" s="12">
        <v>2</v>
      </c>
      <c r="D405" s="55">
        <v>42571</v>
      </c>
      <c r="E405" s="12">
        <v>11</v>
      </c>
      <c r="F405" s="12">
        <v>5</v>
      </c>
      <c r="G405" s="12">
        <v>2</v>
      </c>
      <c r="H405" s="12">
        <v>0</v>
      </c>
      <c r="I405" s="12">
        <v>4</v>
      </c>
      <c r="J405" s="12">
        <v>1</v>
      </c>
      <c r="K405" s="12">
        <v>0</v>
      </c>
      <c r="L405" s="12">
        <v>0</v>
      </c>
      <c r="M405" s="12">
        <v>5</v>
      </c>
      <c r="N405" s="12">
        <v>0</v>
      </c>
      <c r="O405" s="12">
        <v>1</v>
      </c>
      <c r="P405" s="12">
        <v>0</v>
      </c>
      <c r="Q405" s="12">
        <f>F405*AO$2</f>
        <v>0.5</v>
      </c>
      <c r="R405" s="12">
        <f>G405*AP$2</f>
        <v>0</v>
      </c>
      <c r="S405" s="12">
        <f>H405*AQ$2</f>
        <v>0</v>
      </c>
      <c r="T405" s="12">
        <f>I405*AR$2</f>
        <v>0.1</v>
      </c>
      <c r="U405" s="12">
        <f>J405*AS$2</f>
        <v>2.5000000000000001E-2</v>
      </c>
      <c r="V405" s="12">
        <f>K405*AT$2</f>
        <v>0</v>
      </c>
      <c r="W405" s="12">
        <f>L405*AU$2</f>
        <v>0</v>
      </c>
      <c r="X405" s="12">
        <f>M405*AV$2</f>
        <v>0</v>
      </c>
      <c r="Y405" s="12">
        <f>N405*AW$2</f>
        <v>0</v>
      </c>
      <c r="Z405" s="12">
        <f>O405*AX$2</f>
        <v>0</v>
      </c>
      <c r="AA405" s="12">
        <f>P405*AY$2</f>
        <v>0</v>
      </c>
      <c r="AB405" s="71">
        <f t="shared" si="30"/>
        <v>0.625</v>
      </c>
      <c r="AC405" s="70">
        <f t="shared" si="31"/>
        <v>0.6</v>
      </c>
      <c r="AD405" s="70">
        <f t="shared" si="32"/>
        <v>0</v>
      </c>
      <c r="AE405" s="70">
        <f t="shared" si="33"/>
        <v>0</v>
      </c>
      <c r="AF405" s="70">
        <f t="shared" si="34"/>
        <v>2.5000000000000001E-2</v>
      </c>
    </row>
    <row r="406" spans="1:32" x14ac:dyDescent="0.25">
      <c r="A406" s="12" t="s">
        <v>1242</v>
      </c>
      <c r="B406" s="12">
        <v>1</v>
      </c>
      <c r="C406" s="12">
        <v>2</v>
      </c>
      <c r="D406" s="55">
        <v>42571</v>
      </c>
      <c r="E406" s="12">
        <v>12</v>
      </c>
      <c r="F406" s="12">
        <v>10</v>
      </c>
      <c r="G406" s="12">
        <v>2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1</v>
      </c>
      <c r="Q406" s="12">
        <f>F406*AO$2</f>
        <v>1</v>
      </c>
      <c r="R406" s="12">
        <f>G406*AP$2</f>
        <v>0</v>
      </c>
      <c r="S406" s="12">
        <f>H406*AQ$2</f>
        <v>0</v>
      </c>
      <c r="T406" s="12">
        <f>I406*AR$2</f>
        <v>0</v>
      </c>
      <c r="U406" s="12">
        <f>J406*AS$2</f>
        <v>0</v>
      </c>
      <c r="V406" s="12">
        <f>K406*AT$2</f>
        <v>0</v>
      </c>
      <c r="W406" s="12">
        <f>L406*AU$2</f>
        <v>0</v>
      </c>
      <c r="X406" s="12">
        <f>M406*AV$2</f>
        <v>0</v>
      </c>
      <c r="Y406" s="12">
        <f>N406*AW$2</f>
        <v>0</v>
      </c>
      <c r="Z406" s="12">
        <f>O406*AX$2</f>
        <v>0</v>
      </c>
      <c r="AA406" s="12">
        <f>P406*AY$2</f>
        <v>0</v>
      </c>
      <c r="AB406" s="71">
        <f t="shared" si="30"/>
        <v>1</v>
      </c>
      <c r="AC406" s="70">
        <f t="shared" si="31"/>
        <v>1</v>
      </c>
      <c r="AD406" s="70">
        <f t="shared" si="32"/>
        <v>0</v>
      </c>
      <c r="AE406" s="70">
        <f t="shared" si="33"/>
        <v>0</v>
      </c>
      <c r="AF406" s="70">
        <f t="shared" si="34"/>
        <v>0</v>
      </c>
    </row>
    <row r="407" spans="1:32" x14ac:dyDescent="0.25">
      <c r="A407" s="12" t="s">
        <v>1242</v>
      </c>
      <c r="B407" s="12">
        <v>1</v>
      </c>
      <c r="C407" s="12">
        <v>2</v>
      </c>
      <c r="D407" s="55">
        <v>42571</v>
      </c>
      <c r="E407" s="12">
        <v>13</v>
      </c>
      <c r="F407" s="12">
        <v>5</v>
      </c>
      <c r="G407" s="12">
        <v>4</v>
      </c>
      <c r="H407" s="12">
        <v>0</v>
      </c>
      <c r="I407" s="12">
        <v>0</v>
      </c>
      <c r="J407" s="12">
        <v>0</v>
      </c>
      <c r="K407" s="12">
        <v>0</v>
      </c>
      <c r="L407" s="12">
        <v>2</v>
      </c>
      <c r="M407" s="12">
        <v>1</v>
      </c>
      <c r="N407" s="12">
        <v>0</v>
      </c>
      <c r="O407" s="12">
        <v>1</v>
      </c>
      <c r="P407" s="12">
        <v>1</v>
      </c>
      <c r="Q407" s="12">
        <f>F407*AO$2</f>
        <v>0.5</v>
      </c>
      <c r="R407" s="12">
        <f>G407*AP$2</f>
        <v>0</v>
      </c>
      <c r="S407" s="12">
        <f>H407*AQ$2</f>
        <v>0</v>
      </c>
      <c r="T407" s="12">
        <f>I407*AR$2</f>
        <v>0</v>
      </c>
      <c r="U407" s="12">
        <f>J407*AS$2</f>
        <v>0</v>
      </c>
      <c r="V407" s="12">
        <f>K407*AT$2</f>
        <v>0</v>
      </c>
      <c r="W407" s="12">
        <f>L407*AU$2</f>
        <v>0.9</v>
      </c>
      <c r="X407" s="12">
        <f>M407*AV$2</f>
        <v>0</v>
      </c>
      <c r="Y407" s="12">
        <f>N407*AW$2</f>
        <v>0</v>
      </c>
      <c r="Z407" s="12">
        <f>O407*AX$2</f>
        <v>0</v>
      </c>
      <c r="AA407" s="12">
        <f>P407*AY$2</f>
        <v>0</v>
      </c>
      <c r="AB407" s="71">
        <f t="shared" si="30"/>
        <v>1.4</v>
      </c>
      <c r="AC407" s="70">
        <f t="shared" si="31"/>
        <v>0.5</v>
      </c>
      <c r="AD407" s="70">
        <f t="shared" si="32"/>
        <v>0</v>
      </c>
      <c r="AE407" s="70">
        <f t="shared" si="33"/>
        <v>0.9</v>
      </c>
      <c r="AF407" s="70">
        <f t="shared" si="34"/>
        <v>0</v>
      </c>
    </row>
    <row r="408" spans="1:32" x14ac:dyDescent="0.25">
      <c r="A408" s="12" t="s">
        <v>4</v>
      </c>
      <c r="B408" s="12">
        <v>2</v>
      </c>
      <c r="C408" s="12">
        <v>1</v>
      </c>
      <c r="D408" s="55">
        <v>41870</v>
      </c>
      <c r="E408" s="12">
        <v>1</v>
      </c>
      <c r="F408" s="12">
        <v>1</v>
      </c>
      <c r="G408" s="12">
        <v>0</v>
      </c>
      <c r="H408" s="12">
        <v>0</v>
      </c>
      <c r="I408" s="12">
        <v>0</v>
      </c>
      <c r="J408" s="12">
        <v>0</v>
      </c>
      <c r="K408" s="12">
        <v>1</v>
      </c>
      <c r="L408" s="12">
        <v>0</v>
      </c>
      <c r="M408" s="12">
        <v>1</v>
      </c>
      <c r="N408" s="12">
        <v>0</v>
      </c>
      <c r="O408" s="12">
        <v>0</v>
      </c>
      <c r="P408" s="12">
        <v>0</v>
      </c>
      <c r="Q408" s="70">
        <f>F408*AO$3</f>
        <v>0</v>
      </c>
      <c r="R408" s="70">
        <f>G408*AP$3</f>
        <v>0</v>
      </c>
      <c r="S408" s="70">
        <f>H408*AQ$3</f>
        <v>0</v>
      </c>
      <c r="T408" s="70">
        <f>I408*AR$3</f>
        <v>0</v>
      </c>
      <c r="U408" s="70">
        <f>J408*AS$3</f>
        <v>0</v>
      </c>
      <c r="V408" s="70">
        <f>K408*AT$3</f>
        <v>0.1081081081081081</v>
      </c>
      <c r="W408" s="70">
        <f>L408*AU$3</f>
        <v>0</v>
      </c>
      <c r="X408" s="70">
        <f>M408*AV$3</f>
        <v>2.5000000000000001E-2</v>
      </c>
      <c r="Y408" s="70">
        <f>N408*AW$3</f>
        <v>0</v>
      </c>
      <c r="Z408" s="70">
        <f>O408*AX$3</f>
        <v>0</v>
      </c>
      <c r="AA408" s="70">
        <f>P408*AY$3</f>
        <v>0</v>
      </c>
      <c r="AB408" s="71">
        <f t="shared" si="30"/>
        <v>0.13310810810810811</v>
      </c>
      <c r="AC408" s="70">
        <f t="shared" si="31"/>
        <v>0</v>
      </c>
      <c r="AD408" s="70">
        <f t="shared" si="32"/>
        <v>2.5000000000000001E-2</v>
      </c>
      <c r="AE408" s="70">
        <f t="shared" si="33"/>
        <v>0</v>
      </c>
      <c r="AF408" s="70">
        <f t="shared" si="34"/>
        <v>0.1081081081081081</v>
      </c>
    </row>
    <row r="409" spans="1:32" x14ac:dyDescent="0.25">
      <c r="A409" s="12" t="s">
        <v>4</v>
      </c>
      <c r="B409" s="12">
        <v>2</v>
      </c>
      <c r="C409" s="12">
        <v>1</v>
      </c>
      <c r="D409" s="55">
        <v>41870</v>
      </c>
      <c r="E409" s="12">
        <v>2</v>
      </c>
      <c r="F409" s="12">
        <v>3</v>
      </c>
      <c r="G409" s="12">
        <v>1</v>
      </c>
      <c r="H409" s="12">
        <v>0</v>
      </c>
      <c r="I409" s="12">
        <v>1</v>
      </c>
      <c r="J409" s="12">
        <v>0</v>
      </c>
      <c r="K409" s="12">
        <v>0</v>
      </c>
      <c r="L409" s="12">
        <v>0</v>
      </c>
      <c r="M409" s="12">
        <v>0</v>
      </c>
      <c r="N409" s="12">
        <v>2</v>
      </c>
      <c r="O409" s="12">
        <v>1</v>
      </c>
      <c r="P409" s="12">
        <v>1</v>
      </c>
      <c r="Q409" s="70">
        <f>F409*AO$3</f>
        <v>0</v>
      </c>
      <c r="R409" s="70">
        <f>G409*AP$3</f>
        <v>0.1</v>
      </c>
      <c r="S409" s="70">
        <f>H409*AQ$3</f>
        <v>0</v>
      </c>
      <c r="T409" s="70">
        <f>I409*AR$3</f>
        <v>0</v>
      </c>
      <c r="U409" s="70">
        <f>J409*AS$3</f>
        <v>0</v>
      </c>
      <c r="V409" s="70">
        <f>K409*AT$3</f>
        <v>0</v>
      </c>
      <c r="W409" s="70">
        <f>L409*AU$3</f>
        <v>0</v>
      </c>
      <c r="X409" s="70">
        <f>M409*AV$3</f>
        <v>0</v>
      </c>
      <c r="Y409" s="70">
        <f>N409*AW$3</f>
        <v>7.1428571428571438E-2</v>
      </c>
      <c r="Z409" s="70">
        <f>O409*AX$3</f>
        <v>0.1</v>
      </c>
      <c r="AA409" s="70">
        <f>P409*AY$3</f>
        <v>0</v>
      </c>
      <c r="AB409" s="71">
        <f t="shared" si="30"/>
        <v>0.27142857142857146</v>
      </c>
      <c r="AC409" s="70">
        <f t="shared" si="31"/>
        <v>0.1</v>
      </c>
      <c r="AD409" s="70">
        <f t="shared" si="32"/>
        <v>0.17142857142857143</v>
      </c>
      <c r="AE409" s="70">
        <f t="shared" si="33"/>
        <v>0</v>
      </c>
      <c r="AF409" s="70">
        <f t="shared" si="34"/>
        <v>0</v>
      </c>
    </row>
    <row r="410" spans="1:32" x14ac:dyDescent="0.25">
      <c r="A410" s="12" t="s">
        <v>4</v>
      </c>
      <c r="B410" s="12">
        <v>2</v>
      </c>
      <c r="C410" s="12">
        <v>1</v>
      </c>
      <c r="D410" s="55">
        <v>41870</v>
      </c>
      <c r="E410" s="12">
        <v>3</v>
      </c>
      <c r="F410" s="12">
        <v>0</v>
      </c>
      <c r="G410" s="12">
        <v>1</v>
      </c>
      <c r="H410" s="12">
        <v>0</v>
      </c>
      <c r="I410" s="12">
        <v>1</v>
      </c>
      <c r="J410" s="12">
        <v>0</v>
      </c>
      <c r="K410" s="12">
        <v>0</v>
      </c>
      <c r="L410" s="12">
        <v>1</v>
      </c>
      <c r="M410" s="12">
        <v>0</v>
      </c>
      <c r="N410" s="12">
        <v>0</v>
      </c>
      <c r="O410" s="12">
        <v>0</v>
      </c>
      <c r="P410" s="12">
        <v>1</v>
      </c>
      <c r="Q410" s="70">
        <f>F410*AO$3</f>
        <v>0</v>
      </c>
      <c r="R410" s="70">
        <f>G410*AP$3</f>
        <v>0.1</v>
      </c>
      <c r="S410" s="70">
        <f>H410*AQ$3</f>
        <v>0</v>
      </c>
      <c r="T410" s="70">
        <f>I410*AR$3</f>
        <v>0</v>
      </c>
      <c r="U410" s="70">
        <f>J410*AS$3</f>
        <v>0</v>
      </c>
      <c r="V410" s="70">
        <f>K410*AT$3</f>
        <v>0</v>
      </c>
      <c r="W410" s="70">
        <f>L410*AU$3</f>
        <v>0.57894736842105265</v>
      </c>
      <c r="X410" s="70">
        <f>M410*AV$3</f>
        <v>0</v>
      </c>
      <c r="Y410" s="70">
        <f>N410*AW$3</f>
        <v>0</v>
      </c>
      <c r="Z410" s="70">
        <f>O410*AX$3</f>
        <v>0</v>
      </c>
      <c r="AA410" s="70">
        <f>P410*AY$3</f>
        <v>0</v>
      </c>
      <c r="AB410" s="71">
        <f t="shared" si="30"/>
        <v>0.67894736842105263</v>
      </c>
      <c r="AC410" s="70">
        <f t="shared" si="31"/>
        <v>0.1</v>
      </c>
      <c r="AD410" s="70">
        <f t="shared" si="32"/>
        <v>0</v>
      </c>
      <c r="AE410" s="70">
        <f t="shared" si="33"/>
        <v>0.57894736842105265</v>
      </c>
      <c r="AF410" s="70">
        <f t="shared" si="34"/>
        <v>0</v>
      </c>
    </row>
    <row r="411" spans="1:32" x14ac:dyDescent="0.25">
      <c r="A411" s="12" t="s">
        <v>4</v>
      </c>
      <c r="B411" s="12">
        <v>2</v>
      </c>
      <c r="C411" s="12">
        <v>1</v>
      </c>
      <c r="D411" s="55">
        <v>41870</v>
      </c>
      <c r="E411" s="12">
        <v>4</v>
      </c>
      <c r="F411" s="12">
        <v>1</v>
      </c>
      <c r="G411" s="12">
        <v>2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5</v>
      </c>
      <c r="Q411" s="70">
        <f>F411*AO$3</f>
        <v>0</v>
      </c>
      <c r="R411" s="70">
        <f>G411*AP$3</f>
        <v>0.2</v>
      </c>
      <c r="S411" s="70">
        <f>H411*AQ$3</f>
        <v>0</v>
      </c>
      <c r="T411" s="70">
        <f>I411*AR$3</f>
        <v>0</v>
      </c>
      <c r="U411" s="70">
        <f>J411*AS$3</f>
        <v>0</v>
      </c>
      <c r="V411" s="70">
        <f>K411*AT$3</f>
        <v>0</v>
      </c>
      <c r="W411" s="70">
        <f>L411*AU$3</f>
        <v>0</v>
      </c>
      <c r="X411" s="70">
        <f>M411*AV$3</f>
        <v>0</v>
      </c>
      <c r="Y411" s="70">
        <f>N411*AW$3</f>
        <v>0</v>
      </c>
      <c r="Z411" s="70">
        <f>O411*AX$3</f>
        <v>0</v>
      </c>
      <c r="AA411" s="70">
        <f>P411*AY$3</f>
        <v>0</v>
      </c>
      <c r="AB411" s="71">
        <f t="shared" si="30"/>
        <v>0.2</v>
      </c>
      <c r="AC411" s="70">
        <f t="shared" si="31"/>
        <v>0.2</v>
      </c>
      <c r="AD411" s="70">
        <f t="shared" si="32"/>
        <v>0</v>
      </c>
      <c r="AE411" s="70">
        <f t="shared" si="33"/>
        <v>0</v>
      </c>
      <c r="AF411" s="70">
        <f t="shared" si="34"/>
        <v>0</v>
      </c>
    </row>
    <row r="412" spans="1:32" x14ac:dyDescent="0.25">
      <c r="A412" s="12" t="s">
        <v>4</v>
      </c>
      <c r="B412" s="12">
        <v>2</v>
      </c>
      <c r="C412" s="12">
        <v>1</v>
      </c>
      <c r="D412" s="55">
        <v>41870</v>
      </c>
      <c r="E412" s="12">
        <v>5</v>
      </c>
      <c r="F412" s="12">
        <v>4</v>
      </c>
      <c r="G412" s="12">
        <v>1</v>
      </c>
      <c r="H412" s="12">
        <v>0</v>
      </c>
      <c r="I412" s="12">
        <v>0</v>
      </c>
      <c r="J412" s="12">
        <v>0</v>
      </c>
      <c r="K412" s="12">
        <v>1</v>
      </c>
      <c r="L412" s="12">
        <v>0</v>
      </c>
      <c r="M412" s="12">
        <v>0</v>
      </c>
      <c r="N412" s="12">
        <v>2</v>
      </c>
      <c r="O412" s="12">
        <v>0</v>
      </c>
      <c r="P412" s="12">
        <v>0</v>
      </c>
      <c r="Q412" s="70">
        <f>F412*AO$3</f>
        <v>0</v>
      </c>
      <c r="R412" s="70">
        <f>G412*AP$3</f>
        <v>0.1</v>
      </c>
      <c r="S412" s="70">
        <f>H412*AQ$3</f>
        <v>0</v>
      </c>
      <c r="T412" s="70">
        <f>I412*AR$3</f>
        <v>0</v>
      </c>
      <c r="U412" s="70">
        <f>J412*AS$3</f>
        <v>0</v>
      </c>
      <c r="V412" s="70">
        <f>K412*AT$3</f>
        <v>0.1081081081081081</v>
      </c>
      <c r="W412" s="70">
        <f>L412*AU$3</f>
        <v>0</v>
      </c>
      <c r="X412" s="70">
        <f>M412*AV$3</f>
        <v>0</v>
      </c>
      <c r="Y412" s="70">
        <f>N412*AW$3</f>
        <v>7.1428571428571438E-2</v>
      </c>
      <c r="Z412" s="70">
        <f>O412*AX$3</f>
        <v>0</v>
      </c>
      <c r="AA412" s="70">
        <f>P412*AY$3</f>
        <v>0</v>
      </c>
      <c r="AB412" s="71">
        <f t="shared" si="30"/>
        <v>0.27953667953667954</v>
      </c>
      <c r="AC412" s="70">
        <f t="shared" si="31"/>
        <v>0.1</v>
      </c>
      <c r="AD412" s="70">
        <f t="shared" si="32"/>
        <v>7.1428571428571438E-2</v>
      </c>
      <c r="AE412" s="70">
        <f t="shared" si="33"/>
        <v>0</v>
      </c>
      <c r="AF412" s="70">
        <f t="shared" si="34"/>
        <v>0.1081081081081081</v>
      </c>
    </row>
    <row r="413" spans="1:32" x14ac:dyDescent="0.25">
      <c r="A413" s="12" t="s">
        <v>4</v>
      </c>
      <c r="B413" s="12">
        <v>2</v>
      </c>
      <c r="C413" s="12">
        <v>1</v>
      </c>
      <c r="D413" s="55">
        <v>41870</v>
      </c>
      <c r="E413" s="12">
        <v>6</v>
      </c>
      <c r="F413" s="12">
        <v>1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5</v>
      </c>
      <c r="M413" s="12">
        <v>0</v>
      </c>
      <c r="N413" s="12">
        <v>4</v>
      </c>
      <c r="O413" s="12">
        <v>1</v>
      </c>
      <c r="P413" s="12">
        <v>3</v>
      </c>
      <c r="Q413" s="70">
        <f>F413*AO$3</f>
        <v>0</v>
      </c>
      <c r="R413" s="70">
        <f>G413*AP$3</f>
        <v>0</v>
      </c>
      <c r="S413" s="70">
        <f>H413*AQ$3</f>
        <v>0</v>
      </c>
      <c r="T413" s="70">
        <f>I413*AR$3</f>
        <v>0</v>
      </c>
      <c r="U413" s="70">
        <f>J413*AS$3</f>
        <v>0</v>
      </c>
      <c r="V413" s="70">
        <f>K413*AT$3</f>
        <v>0</v>
      </c>
      <c r="W413" s="70">
        <f>L413*AU$3</f>
        <v>2.8947368421052633</v>
      </c>
      <c r="X413" s="70">
        <f>M413*AV$3</f>
        <v>0</v>
      </c>
      <c r="Y413" s="70">
        <f>N413*AW$3</f>
        <v>0.14285714285714288</v>
      </c>
      <c r="Z413" s="70">
        <f>O413*AX$3</f>
        <v>0.1</v>
      </c>
      <c r="AA413" s="70">
        <f>P413*AY$3</f>
        <v>0</v>
      </c>
      <c r="AB413" s="71">
        <f t="shared" si="30"/>
        <v>3.1375939849624062</v>
      </c>
      <c r="AC413" s="70">
        <f t="shared" si="31"/>
        <v>0</v>
      </c>
      <c r="AD413" s="70">
        <f t="shared" si="32"/>
        <v>0.24285714285714288</v>
      </c>
      <c r="AE413" s="70">
        <f t="shared" si="33"/>
        <v>2.8947368421052633</v>
      </c>
      <c r="AF413" s="70">
        <f t="shared" si="34"/>
        <v>0</v>
      </c>
    </row>
    <row r="414" spans="1:32" x14ac:dyDescent="0.25">
      <c r="A414" s="12" t="s">
        <v>4</v>
      </c>
      <c r="B414" s="12">
        <v>2</v>
      </c>
      <c r="C414" s="12">
        <v>1</v>
      </c>
      <c r="D414" s="55">
        <v>41870</v>
      </c>
      <c r="E414" s="12">
        <v>7</v>
      </c>
      <c r="F414" s="12">
        <v>0</v>
      </c>
      <c r="G414" s="12">
        <v>2</v>
      </c>
      <c r="H414" s="12">
        <v>0</v>
      </c>
      <c r="I414" s="12">
        <v>0</v>
      </c>
      <c r="J414" s="12">
        <v>0</v>
      </c>
      <c r="K414" s="12">
        <v>0</v>
      </c>
      <c r="L414" s="12">
        <v>1</v>
      </c>
      <c r="M414" s="12">
        <v>0</v>
      </c>
      <c r="N414" s="12">
        <v>0</v>
      </c>
      <c r="O414" s="12">
        <v>0</v>
      </c>
      <c r="P414" s="12">
        <v>2</v>
      </c>
      <c r="Q414" s="70">
        <f>F414*AO$3</f>
        <v>0</v>
      </c>
      <c r="R414" s="70">
        <f>G414*AP$3</f>
        <v>0.2</v>
      </c>
      <c r="S414" s="70">
        <f>H414*AQ$3</f>
        <v>0</v>
      </c>
      <c r="T414" s="70">
        <f>I414*AR$3</f>
        <v>0</v>
      </c>
      <c r="U414" s="70">
        <f>J414*AS$3</f>
        <v>0</v>
      </c>
      <c r="V414" s="70">
        <f>K414*AT$3</f>
        <v>0</v>
      </c>
      <c r="W414" s="70">
        <f>L414*AU$3</f>
        <v>0.57894736842105265</v>
      </c>
      <c r="X414" s="70">
        <f>M414*AV$3</f>
        <v>0</v>
      </c>
      <c r="Y414" s="70">
        <f>N414*AW$3</f>
        <v>0</v>
      </c>
      <c r="Z414" s="70">
        <f>O414*AX$3</f>
        <v>0</v>
      </c>
      <c r="AA414" s="70">
        <f>P414*AY$3</f>
        <v>0</v>
      </c>
      <c r="AB414" s="71">
        <f t="shared" si="30"/>
        <v>0.77894736842105261</v>
      </c>
      <c r="AC414" s="70">
        <f t="shared" si="31"/>
        <v>0.2</v>
      </c>
      <c r="AD414" s="70">
        <f t="shared" si="32"/>
        <v>0</v>
      </c>
      <c r="AE414" s="70">
        <f t="shared" si="33"/>
        <v>0.57894736842105265</v>
      </c>
      <c r="AF414" s="70">
        <f t="shared" si="34"/>
        <v>0</v>
      </c>
    </row>
    <row r="415" spans="1:32" x14ac:dyDescent="0.25">
      <c r="A415" s="12" t="s">
        <v>4</v>
      </c>
      <c r="B415" s="12">
        <v>2</v>
      </c>
      <c r="C415" s="12">
        <v>1</v>
      </c>
      <c r="D415" s="55">
        <v>41870</v>
      </c>
      <c r="E415" s="12">
        <v>8</v>
      </c>
      <c r="F415" s="12">
        <v>4</v>
      </c>
      <c r="G415" s="12">
        <v>5</v>
      </c>
      <c r="H415" s="12">
        <v>0</v>
      </c>
      <c r="I415" s="12">
        <v>2</v>
      </c>
      <c r="J415" s="12">
        <v>0</v>
      </c>
      <c r="K415" s="12">
        <v>0</v>
      </c>
      <c r="L415" s="12">
        <v>0</v>
      </c>
      <c r="M415" s="12">
        <v>1</v>
      </c>
      <c r="N415" s="12">
        <v>2</v>
      </c>
      <c r="O415" s="12">
        <v>0</v>
      </c>
      <c r="P415" s="12">
        <v>0</v>
      </c>
      <c r="Q415" s="70">
        <f>F415*AO$3</f>
        <v>0</v>
      </c>
      <c r="R415" s="70">
        <f>G415*AP$3</f>
        <v>0.5</v>
      </c>
      <c r="S415" s="70">
        <f>H415*AQ$3</f>
        <v>0</v>
      </c>
      <c r="T415" s="70">
        <f>I415*AR$3</f>
        <v>0</v>
      </c>
      <c r="U415" s="70">
        <f>J415*AS$3</f>
        <v>0</v>
      </c>
      <c r="V415" s="70">
        <f>K415*AT$3</f>
        <v>0</v>
      </c>
      <c r="W415" s="70">
        <f>L415*AU$3</f>
        <v>0</v>
      </c>
      <c r="X415" s="70">
        <f>M415*AV$3</f>
        <v>2.5000000000000001E-2</v>
      </c>
      <c r="Y415" s="70">
        <f>N415*AW$3</f>
        <v>7.1428571428571438E-2</v>
      </c>
      <c r="Z415" s="70">
        <f>O415*AX$3</f>
        <v>0</v>
      </c>
      <c r="AA415" s="70">
        <f>P415*AY$3</f>
        <v>0</v>
      </c>
      <c r="AB415" s="71">
        <f t="shared" si="30"/>
        <v>0.59642857142857142</v>
      </c>
      <c r="AC415" s="70">
        <f t="shared" si="31"/>
        <v>0.5</v>
      </c>
      <c r="AD415" s="70">
        <f t="shared" si="32"/>
        <v>9.6428571428571447E-2</v>
      </c>
      <c r="AE415" s="70">
        <f t="shared" si="33"/>
        <v>0</v>
      </c>
      <c r="AF415" s="70">
        <f t="shared" si="34"/>
        <v>0</v>
      </c>
    </row>
    <row r="416" spans="1:32" x14ac:dyDescent="0.25">
      <c r="A416" s="12" t="s">
        <v>4</v>
      </c>
      <c r="B416" s="12">
        <v>2</v>
      </c>
      <c r="C416" s="12">
        <v>1</v>
      </c>
      <c r="D416" s="55">
        <v>41870</v>
      </c>
      <c r="E416" s="12">
        <v>9</v>
      </c>
      <c r="F416" s="12">
        <v>1</v>
      </c>
      <c r="G416" s="12">
        <v>2</v>
      </c>
      <c r="H416" s="12">
        <v>0</v>
      </c>
      <c r="I416" s="12">
        <v>0</v>
      </c>
      <c r="J416" s="12">
        <v>1</v>
      </c>
      <c r="K416" s="12">
        <v>0</v>
      </c>
      <c r="L416" s="12">
        <v>5</v>
      </c>
      <c r="M416" s="12">
        <v>1</v>
      </c>
      <c r="N416" s="12">
        <v>5</v>
      </c>
      <c r="O416" s="12">
        <v>0</v>
      </c>
      <c r="P416" s="12">
        <v>1</v>
      </c>
      <c r="Q416" s="70">
        <f>F416*AO$3</f>
        <v>0</v>
      </c>
      <c r="R416" s="70">
        <f>G416*AP$3</f>
        <v>0.2</v>
      </c>
      <c r="S416" s="70">
        <f>H416*AQ$3</f>
        <v>0</v>
      </c>
      <c r="T416" s="70">
        <f>I416*AR$3</f>
        <v>0</v>
      </c>
      <c r="U416" s="70">
        <f>J416*AS$3</f>
        <v>0</v>
      </c>
      <c r="V416" s="70">
        <f>K416*AT$3</f>
        <v>0</v>
      </c>
      <c r="W416" s="70">
        <f>L416*AU$3</f>
        <v>2.8947368421052633</v>
      </c>
      <c r="X416" s="70">
        <f>M416*AV$3</f>
        <v>2.5000000000000001E-2</v>
      </c>
      <c r="Y416" s="70">
        <f>N416*AW$3</f>
        <v>0.1785714285714286</v>
      </c>
      <c r="Z416" s="70">
        <f>O416*AX$3</f>
        <v>0</v>
      </c>
      <c r="AA416" s="70">
        <f>P416*AY$3</f>
        <v>0</v>
      </c>
      <c r="AB416" s="71">
        <f t="shared" si="30"/>
        <v>3.2983082706766922</v>
      </c>
      <c r="AC416" s="70">
        <f t="shared" si="31"/>
        <v>0.2</v>
      </c>
      <c r="AD416" s="70">
        <f t="shared" si="32"/>
        <v>0.2035714285714286</v>
      </c>
      <c r="AE416" s="70">
        <f t="shared" si="33"/>
        <v>2.8947368421052633</v>
      </c>
      <c r="AF416" s="70">
        <f t="shared" si="34"/>
        <v>0</v>
      </c>
    </row>
    <row r="417" spans="1:32" x14ac:dyDescent="0.25">
      <c r="A417" s="12" t="s">
        <v>4</v>
      </c>
      <c r="B417" s="12">
        <v>2</v>
      </c>
      <c r="C417" s="12">
        <v>1</v>
      </c>
      <c r="D417" s="55">
        <v>41870</v>
      </c>
      <c r="E417" s="12">
        <v>10</v>
      </c>
      <c r="F417" s="12">
        <v>3</v>
      </c>
      <c r="G417" s="12">
        <v>2</v>
      </c>
      <c r="H417" s="12">
        <v>0</v>
      </c>
      <c r="I417" s="12">
        <v>0</v>
      </c>
      <c r="J417" s="12">
        <v>0</v>
      </c>
      <c r="K417" s="12">
        <v>0</v>
      </c>
      <c r="L417" s="12">
        <v>4</v>
      </c>
      <c r="M417" s="12">
        <v>2</v>
      </c>
      <c r="N417" s="12">
        <v>1</v>
      </c>
      <c r="O417" s="12">
        <v>0</v>
      </c>
      <c r="P417" s="12">
        <v>0</v>
      </c>
      <c r="Q417" s="70">
        <f>F417*AO$3</f>
        <v>0</v>
      </c>
      <c r="R417" s="70">
        <f>G417*AP$3</f>
        <v>0.2</v>
      </c>
      <c r="S417" s="70">
        <f>H417*AQ$3</f>
        <v>0</v>
      </c>
      <c r="T417" s="70">
        <f>I417*AR$3</f>
        <v>0</v>
      </c>
      <c r="U417" s="70">
        <f>J417*AS$3</f>
        <v>0</v>
      </c>
      <c r="V417" s="70">
        <f>K417*AT$3</f>
        <v>0</v>
      </c>
      <c r="W417" s="70">
        <f>L417*AU$3</f>
        <v>2.3157894736842106</v>
      </c>
      <c r="X417" s="70">
        <f>M417*AV$3</f>
        <v>0.05</v>
      </c>
      <c r="Y417" s="70">
        <f>N417*AW$3</f>
        <v>3.5714285714285719E-2</v>
      </c>
      <c r="Z417" s="70">
        <f>O417*AX$3</f>
        <v>0</v>
      </c>
      <c r="AA417" s="70">
        <f>P417*AY$3</f>
        <v>0</v>
      </c>
      <c r="AB417" s="71">
        <f t="shared" si="30"/>
        <v>2.6015037593984962</v>
      </c>
      <c r="AC417" s="70">
        <f t="shared" si="31"/>
        <v>0.2</v>
      </c>
      <c r="AD417" s="70">
        <f t="shared" si="32"/>
        <v>8.5714285714285715E-2</v>
      </c>
      <c r="AE417" s="70">
        <f t="shared" si="33"/>
        <v>2.3157894736842106</v>
      </c>
      <c r="AF417" s="70">
        <f t="shared" si="34"/>
        <v>0</v>
      </c>
    </row>
    <row r="418" spans="1:32" x14ac:dyDescent="0.25">
      <c r="A418" s="12" t="s">
        <v>4</v>
      </c>
      <c r="B418" s="12">
        <v>2</v>
      </c>
      <c r="C418" s="12">
        <v>1</v>
      </c>
      <c r="D418" s="55">
        <v>41891</v>
      </c>
      <c r="E418" s="12">
        <v>1</v>
      </c>
      <c r="F418" s="12">
        <v>0</v>
      </c>
      <c r="G418" s="12">
        <v>1</v>
      </c>
      <c r="H418" s="12">
        <v>0</v>
      </c>
      <c r="I418" s="12">
        <v>0</v>
      </c>
      <c r="J418" s="12">
        <v>0</v>
      </c>
      <c r="K418" s="12">
        <v>0</v>
      </c>
      <c r="L418" s="12">
        <v>1</v>
      </c>
      <c r="M418" s="12">
        <v>0</v>
      </c>
      <c r="N418" s="12">
        <v>0</v>
      </c>
      <c r="O418" s="12">
        <v>0</v>
      </c>
      <c r="P418" s="12">
        <v>0</v>
      </c>
      <c r="Q418" s="70">
        <f>F418*AO$3</f>
        <v>0</v>
      </c>
      <c r="R418" s="70">
        <f>G418*AP$3</f>
        <v>0.1</v>
      </c>
      <c r="S418" s="70">
        <f>H418*AQ$3</f>
        <v>0</v>
      </c>
      <c r="T418" s="70">
        <f>I418*AR$3</f>
        <v>0</v>
      </c>
      <c r="U418" s="70">
        <f>J418*AS$3</f>
        <v>0</v>
      </c>
      <c r="V418" s="70">
        <f>K418*AT$3</f>
        <v>0</v>
      </c>
      <c r="W418" s="70">
        <f>L418*AU$3</f>
        <v>0.57894736842105265</v>
      </c>
      <c r="X418" s="70">
        <f>M418*AV$3</f>
        <v>0</v>
      </c>
      <c r="Y418" s="70">
        <f>N418*AW$3</f>
        <v>0</v>
      </c>
      <c r="Z418" s="70">
        <f>O418*AX$3</f>
        <v>0</v>
      </c>
      <c r="AA418" s="70">
        <f>P418*AY$3</f>
        <v>0</v>
      </c>
      <c r="AB418" s="71">
        <f t="shared" si="30"/>
        <v>0.67894736842105263</v>
      </c>
      <c r="AC418" s="70">
        <f t="shared" si="31"/>
        <v>0.1</v>
      </c>
      <c r="AD418" s="70">
        <f t="shared" si="32"/>
        <v>0</v>
      </c>
      <c r="AE418" s="70">
        <f t="shared" si="33"/>
        <v>0.57894736842105265</v>
      </c>
      <c r="AF418" s="70">
        <f t="shared" si="34"/>
        <v>0</v>
      </c>
    </row>
    <row r="419" spans="1:32" x14ac:dyDescent="0.25">
      <c r="A419" s="12" t="s">
        <v>4</v>
      </c>
      <c r="B419" s="12">
        <v>2</v>
      </c>
      <c r="C419" s="12">
        <v>1</v>
      </c>
      <c r="D419" s="55">
        <v>41891</v>
      </c>
      <c r="E419" s="12">
        <v>2</v>
      </c>
      <c r="F419" s="12">
        <v>0</v>
      </c>
      <c r="G419" s="12">
        <v>1</v>
      </c>
      <c r="H419" s="12">
        <v>0</v>
      </c>
      <c r="I419" s="12">
        <v>1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1</v>
      </c>
      <c r="P419" s="12">
        <v>0</v>
      </c>
      <c r="Q419" s="70">
        <f>F419*AO$3</f>
        <v>0</v>
      </c>
      <c r="R419" s="70">
        <f>G419*AP$3</f>
        <v>0.1</v>
      </c>
      <c r="S419" s="70">
        <f>H419*AQ$3</f>
        <v>0</v>
      </c>
      <c r="T419" s="70">
        <f>I419*AR$3</f>
        <v>0</v>
      </c>
      <c r="U419" s="70">
        <f>J419*AS$3</f>
        <v>0</v>
      </c>
      <c r="V419" s="70">
        <f>K419*AT$3</f>
        <v>0</v>
      </c>
      <c r="W419" s="70">
        <f>L419*AU$3</f>
        <v>0</v>
      </c>
      <c r="X419" s="70">
        <f>M419*AV$3</f>
        <v>0</v>
      </c>
      <c r="Y419" s="70">
        <f>N419*AW$3</f>
        <v>0</v>
      </c>
      <c r="Z419" s="70">
        <f>O419*AX$3</f>
        <v>0.1</v>
      </c>
      <c r="AA419" s="70">
        <f>P419*AY$3</f>
        <v>0</v>
      </c>
      <c r="AB419" s="71">
        <f t="shared" si="30"/>
        <v>0.2</v>
      </c>
      <c r="AC419" s="70">
        <f t="shared" si="31"/>
        <v>0.1</v>
      </c>
      <c r="AD419" s="70">
        <f t="shared" si="32"/>
        <v>0.1</v>
      </c>
      <c r="AE419" s="70">
        <f t="shared" si="33"/>
        <v>0</v>
      </c>
      <c r="AF419" s="70">
        <f t="shared" si="34"/>
        <v>0</v>
      </c>
    </row>
    <row r="420" spans="1:32" x14ac:dyDescent="0.25">
      <c r="A420" s="12" t="s">
        <v>4</v>
      </c>
      <c r="B420" s="12">
        <v>2</v>
      </c>
      <c r="C420" s="12">
        <v>1</v>
      </c>
      <c r="D420" s="55">
        <v>41891</v>
      </c>
      <c r="E420" s="12">
        <v>3</v>
      </c>
      <c r="F420" s="12">
        <v>4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1</v>
      </c>
      <c r="O420" s="12">
        <v>1</v>
      </c>
      <c r="P420" s="12">
        <v>2</v>
      </c>
      <c r="Q420" s="70">
        <f>F420*AO$3</f>
        <v>0</v>
      </c>
      <c r="R420" s="70">
        <f>G420*AP$3</f>
        <v>0</v>
      </c>
      <c r="S420" s="70">
        <f>H420*AQ$3</f>
        <v>0</v>
      </c>
      <c r="T420" s="70">
        <f>I420*AR$3</f>
        <v>0</v>
      </c>
      <c r="U420" s="70">
        <f>J420*AS$3</f>
        <v>0</v>
      </c>
      <c r="V420" s="70">
        <f>K420*AT$3</f>
        <v>0</v>
      </c>
      <c r="W420" s="70">
        <f>L420*AU$3</f>
        <v>0</v>
      </c>
      <c r="X420" s="70">
        <f>M420*AV$3</f>
        <v>0</v>
      </c>
      <c r="Y420" s="70">
        <f>N420*AW$3</f>
        <v>3.5714285714285719E-2</v>
      </c>
      <c r="Z420" s="70">
        <f>O420*AX$3</f>
        <v>0.1</v>
      </c>
      <c r="AA420" s="70">
        <f>P420*AY$3</f>
        <v>0</v>
      </c>
      <c r="AB420" s="71">
        <f t="shared" si="30"/>
        <v>0.13571428571428573</v>
      </c>
      <c r="AC420" s="70">
        <f t="shared" si="31"/>
        <v>0</v>
      </c>
      <c r="AD420" s="70">
        <f t="shared" si="32"/>
        <v>0.13571428571428573</v>
      </c>
      <c r="AE420" s="70">
        <f t="shared" si="33"/>
        <v>0</v>
      </c>
      <c r="AF420" s="70">
        <f t="shared" si="34"/>
        <v>0</v>
      </c>
    </row>
    <row r="421" spans="1:32" x14ac:dyDescent="0.25">
      <c r="A421" s="12" t="s">
        <v>4</v>
      </c>
      <c r="B421" s="12">
        <v>2</v>
      </c>
      <c r="C421" s="12">
        <v>1</v>
      </c>
      <c r="D421" s="55">
        <v>41891</v>
      </c>
      <c r="E421" s="12">
        <v>4</v>
      </c>
      <c r="F421" s="12">
        <v>0</v>
      </c>
      <c r="G421" s="12">
        <v>1</v>
      </c>
      <c r="H421" s="12">
        <v>0</v>
      </c>
      <c r="I421" s="12">
        <v>1</v>
      </c>
      <c r="J421" s="12">
        <v>0</v>
      </c>
      <c r="K421" s="12">
        <v>2</v>
      </c>
      <c r="L421" s="12">
        <v>0</v>
      </c>
      <c r="M421" s="12">
        <v>0</v>
      </c>
      <c r="N421" s="12">
        <v>1</v>
      </c>
      <c r="O421" s="12">
        <v>1</v>
      </c>
      <c r="P421" s="12">
        <v>2</v>
      </c>
      <c r="Q421" s="70">
        <f>F421*AO$3</f>
        <v>0</v>
      </c>
      <c r="R421" s="70">
        <f>G421*AP$3</f>
        <v>0.1</v>
      </c>
      <c r="S421" s="70">
        <f>H421*AQ$3</f>
        <v>0</v>
      </c>
      <c r="T421" s="70">
        <f>I421*AR$3</f>
        <v>0</v>
      </c>
      <c r="U421" s="70">
        <f>J421*AS$3</f>
        <v>0</v>
      </c>
      <c r="V421" s="70">
        <f>K421*AT$3</f>
        <v>0.2162162162162162</v>
      </c>
      <c r="W421" s="70">
        <f>L421*AU$3</f>
        <v>0</v>
      </c>
      <c r="X421" s="70">
        <f>M421*AV$3</f>
        <v>0</v>
      </c>
      <c r="Y421" s="70">
        <f>N421*AW$3</f>
        <v>3.5714285714285719E-2</v>
      </c>
      <c r="Z421" s="70">
        <f>O421*AX$3</f>
        <v>0.1</v>
      </c>
      <c r="AA421" s="70">
        <f>P421*AY$3</f>
        <v>0</v>
      </c>
      <c r="AB421" s="71">
        <f t="shared" si="30"/>
        <v>0.45193050193050188</v>
      </c>
      <c r="AC421" s="70">
        <f t="shared" si="31"/>
        <v>0.1</v>
      </c>
      <c r="AD421" s="70">
        <f t="shared" si="32"/>
        <v>0.13571428571428573</v>
      </c>
      <c r="AE421" s="70">
        <f t="shared" si="33"/>
        <v>0</v>
      </c>
      <c r="AF421" s="70">
        <f t="shared" si="34"/>
        <v>0.2162162162162162</v>
      </c>
    </row>
    <row r="422" spans="1:32" x14ac:dyDescent="0.25">
      <c r="A422" s="12" t="s">
        <v>4</v>
      </c>
      <c r="B422" s="12">
        <v>2</v>
      </c>
      <c r="C422" s="12">
        <v>1</v>
      </c>
      <c r="D422" s="55">
        <v>41891</v>
      </c>
      <c r="E422" s="12">
        <v>5</v>
      </c>
      <c r="F422" s="12">
        <v>5</v>
      </c>
      <c r="G422" s="12">
        <v>1</v>
      </c>
      <c r="H422" s="12">
        <v>0</v>
      </c>
      <c r="I422" s="12">
        <v>0</v>
      </c>
      <c r="J422" s="12">
        <v>0</v>
      </c>
      <c r="K422" s="12">
        <v>2</v>
      </c>
      <c r="L422" s="12">
        <v>2</v>
      </c>
      <c r="M422" s="12">
        <v>3</v>
      </c>
      <c r="N422" s="12">
        <v>2</v>
      </c>
      <c r="O422" s="12">
        <v>0</v>
      </c>
      <c r="P422" s="12">
        <v>1</v>
      </c>
      <c r="Q422" s="70">
        <f>F422*AO$3</f>
        <v>0</v>
      </c>
      <c r="R422" s="70">
        <f>G422*AP$3</f>
        <v>0.1</v>
      </c>
      <c r="S422" s="70">
        <f>H422*AQ$3</f>
        <v>0</v>
      </c>
      <c r="T422" s="70">
        <f>I422*AR$3</f>
        <v>0</v>
      </c>
      <c r="U422" s="70">
        <f>J422*AS$3</f>
        <v>0</v>
      </c>
      <c r="V422" s="70">
        <f>K422*AT$3</f>
        <v>0.2162162162162162</v>
      </c>
      <c r="W422" s="70">
        <f>L422*AU$3</f>
        <v>1.1578947368421053</v>
      </c>
      <c r="X422" s="70">
        <f>M422*AV$3</f>
        <v>7.5000000000000011E-2</v>
      </c>
      <c r="Y422" s="70">
        <f>N422*AW$3</f>
        <v>7.1428571428571438E-2</v>
      </c>
      <c r="Z422" s="70">
        <f>O422*AX$3</f>
        <v>0</v>
      </c>
      <c r="AA422" s="70">
        <f>P422*AY$3</f>
        <v>0</v>
      </c>
      <c r="AB422" s="71">
        <f t="shared" si="30"/>
        <v>1.620539524486893</v>
      </c>
      <c r="AC422" s="70">
        <f t="shared" si="31"/>
        <v>0.1</v>
      </c>
      <c r="AD422" s="70">
        <f t="shared" si="32"/>
        <v>0.14642857142857146</v>
      </c>
      <c r="AE422" s="70">
        <f t="shared" si="33"/>
        <v>1.1578947368421053</v>
      </c>
      <c r="AF422" s="70">
        <f t="shared" si="34"/>
        <v>0.2162162162162162</v>
      </c>
    </row>
    <row r="423" spans="1:32" x14ac:dyDescent="0.25">
      <c r="A423" s="12" t="s">
        <v>4</v>
      </c>
      <c r="B423" s="12">
        <v>2</v>
      </c>
      <c r="C423" s="12">
        <v>1</v>
      </c>
      <c r="D423" s="55">
        <v>41891</v>
      </c>
      <c r="E423" s="12">
        <v>6</v>
      </c>
      <c r="F423" s="12">
        <v>3</v>
      </c>
      <c r="G423" s="12">
        <v>0</v>
      </c>
      <c r="H423" s="12">
        <v>0</v>
      </c>
      <c r="I423" s="12">
        <v>0</v>
      </c>
      <c r="J423" s="12">
        <v>0</v>
      </c>
      <c r="K423" s="12">
        <v>1</v>
      </c>
      <c r="L423" s="12">
        <v>0</v>
      </c>
      <c r="M423" s="12">
        <v>1</v>
      </c>
      <c r="N423" s="12">
        <v>2</v>
      </c>
      <c r="O423" s="12">
        <v>1</v>
      </c>
      <c r="P423" s="12">
        <v>1</v>
      </c>
      <c r="Q423" s="70">
        <f>F423*AO$3</f>
        <v>0</v>
      </c>
      <c r="R423" s="70">
        <f>G423*AP$3</f>
        <v>0</v>
      </c>
      <c r="S423" s="70">
        <f>H423*AQ$3</f>
        <v>0</v>
      </c>
      <c r="T423" s="70">
        <f>I423*AR$3</f>
        <v>0</v>
      </c>
      <c r="U423" s="70">
        <f>J423*AS$3</f>
        <v>0</v>
      </c>
      <c r="V423" s="70">
        <f>K423*AT$3</f>
        <v>0.1081081081081081</v>
      </c>
      <c r="W423" s="70">
        <f>L423*AU$3</f>
        <v>0</v>
      </c>
      <c r="X423" s="70">
        <f>M423*AV$3</f>
        <v>2.5000000000000001E-2</v>
      </c>
      <c r="Y423" s="70">
        <f>N423*AW$3</f>
        <v>7.1428571428571438E-2</v>
      </c>
      <c r="Z423" s="70">
        <f>O423*AX$3</f>
        <v>0.1</v>
      </c>
      <c r="AA423" s="70">
        <f>P423*AY$3</f>
        <v>0</v>
      </c>
      <c r="AB423" s="71">
        <f t="shared" si="30"/>
        <v>0.30453667953667951</v>
      </c>
      <c r="AC423" s="70">
        <f t="shared" si="31"/>
        <v>0</v>
      </c>
      <c r="AD423" s="70">
        <f t="shared" si="32"/>
        <v>0.19642857142857145</v>
      </c>
      <c r="AE423" s="70">
        <f t="shared" si="33"/>
        <v>0</v>
      </c>
      <c r="AF423" s="70">
        <f t="shared" si="34"/>
        <v>0.1081081081081081</v>
      </c>
    </row>
    <row r="424" spans="1:32" x14ac:dyDescent="0.25">
      <c r="A424" s="12" t="s">
        <v>4</v>
      </c>
      <c r="B424" s="12">
        <v>2</v>
      </c>
      <c r="C424" s="12">
        <v>1</v>
      </c>
      <c r="D424" s="55">
        <v>41891</v>
      </c>
      <c r="E424" s="12">
        <v>7</v>
      </c>
      <c r="F424" s="12">
        <v>1</v>
      </c>
      <c r="G424" s="12">
        <v>3</v>
      </c>
      <c r="H424" s="12">
        <v>0</v>
      </c>
      <c r="I424" s="12">
        <v>0</v>
      </c>
      <c r="J424" s="12">
        <v>0</v>
      </c>
      <c r="K424" s="12">
        <v>1</v>
      </c>
      <c r="L424" s="12">
        <v>3</v>
      </c>
      <c r="M424" s="12">
        <v>1</v>
      </c>
      <c r="N424" s="12">
        <v>0</v>
      </c>
      <c r="O424" s="12">
        <v>3</v>
      </c>
      <c r="P424" s="12">
        <v>3</v>
      </c>
      <c r="Q424" s="70">
        <f>F424*AO$3</f>
        <v>0</v>
      </c>
      <c r="R424" s="70">
        <f>G424*AP$3</f>
        <v>0.30000000000000004</v>
      </c>
      <c r="S424" s="70">
        <f>H424*AQ$3</f>
        <v>0</v>
      </c>
      <c r="T424" s="70">
        <f>I424*AR$3</f>
        <v>0</v>
      </c>
      <c r="U424" s="70">
        <f>J424*AS$3</f>
        <v>0</v>
      </c>
      <c r="V424" s="70">
        <f>K424*AT$3</f>
        <v>0.1081081081081081</v>
      </c>
      <c r="W424" s="70">
        <f>L424*AU$3</f>
        <v>1.736842105263158</v>
      </c>
      <c r="X424" s="70">
        <f>M424*AV$3</f>
        <v>2.5000000000000001E-2</v>
      </c>
      <c r="Y424" s="70">
        <f>N424*AW$3</f>
        <v>0</v>
      </c>
      <c r="Z424" s="70">
        <f>O424*AX$3</f>
        <v>0.30000000000000004</v>
      </c>
      <c r="AA424" s="70">
        <f>P424*AY$3</f>
        <v>0</v>
      </c>
      <c r="AB424" s="71">
        <f t="shared" si="30"/>
        <v>2.4699502133712663</v>
      </c>
      <c r="AC424" s="70">
        <f t="shared" si="31"/>
        <v>0.30000000000000004</v>
      </c>
      <c r="AD424" s="70">
        <f t="shared" si="32"/>
        <v>0.32500000000000007</v>
      </c>
      <c r="AE424" s="70">
        <f t="shared" si="33"/>
        <v>1.736842105263158</v>
      </c>
      <c r="AF424" s="70">
        <f t="shared" si="34"/>
        <v>0.1081081081081081</v>
      </c>
    </row>
    <row r="425" spans="1:32" x14ac:dyDescent="0.25">
      <c r="A425" s="12" t="s">
        <v>4</v>
      </c>
      <c r="B425" s="12">
        <v>2</v>
      </c>
      <c r="C425" s="12">
        <v>1</v>
      </c>
      <c r="D425" s="55">
        <v>41891</v>
      </c>
      <c r="E425" s="12">
        <v>8</v>
      </c>
      <c r="F425" s="12">
        <v>3</v>
      </c>
      <c r="G425" s="12">
        <v>2</v>
      </c>
      <c r="H425" s="12">
        <v>0</v>
      </c>
      <c r="I425" s="12">
        <v>1</v>
      </c>
      <c r="J425" s="12">
        <v>0</v>
      </c>
      <c r="K425" s="12">
        <v>0</v>
      </c>
      <c r="L425" s="12">
        <v>0</v>
      </c>
      <c r="M425" s="12">
        <v>0</v>
      </c>
      <c r="N425" s="12">
        <v>5</v>
      </c>
      <c r="O425" s="12">
        <v>1</v>
      </c>
      <c r="P425" s="12">
        <v>2</v>
      </c>
      <c r="Q425" s="70">
        <f>F425*AO$3</f>
        <v>0</v>
      </c>
      <c r="R425" s="70">
        <f>G425*AP$3</f>
        <v>0.2</v>
      </c>
      <c r="S425" s="70">
        <f>H425*AQ$3</f>
        <v>0</v>
      </c>
      <c r="T425" s="70">
        <f>I425*AR$3</f>
        <v>0</v>
      </c>
      <c r="U425" s="70">
        <f>J425*AS$3</f>
        <v>0</v>
      </c>
      <c r="V425" s="70">
        <f>K425*AT$3</f>
        <v>0</v>
      </c>
      <c r="W425" s="70">
        <f>L425*AU$3</f>
        <v>0</v>
      </c>
      <c r="X425" s="70">
        <f>M425*AV$3</f>
        <v>0</v>
      </c>
      <c r="Y425" s="70">
        <f>N425*AW$3</f>
        <v>0.1785714285714286</v>
      </c>
      <c r="Z425" s="70">
        <f>O425*AX$3</f>
        <v>0.1</v>
      </c>
      <c r="AA425" s="70">
        <f>P425*AY$3</f>
        <v>0</v>
      </c>
      <c r="AB425" s="71">
        <f t="shared" si="30"/>
        <v>0.47857142857142865</v>
      </c>
      <c r="AC425" s="70">
        <f t="shared" si="31"/>
        <v>0.2</v>
      </c>
      <c r="AD425" s="70">
        <f t="shared" si="32"/>
        <v>0.27857142857142858</v>
      </c>
      <c r="AE425" s="70">
        <f t="shared" si="33"/>
        <v>0</v>
      </c>
      <c r="AF425" s="70">
        <f t="shared" si="34"/>
        <v>0</v>
      </c>
    </row>
    <row r="426" spans="1:32" x14ac:dyDescent="0.25">
      <c r="A426" s="12" t="s">
        <v>4</v>
      </c>
      <c r="B426" s="12">
        <v>2</v>
      </c>
      <c r="C426" s="12">
        <v>1</v>
      </c>
      <c r="D426" s="55">
        <v>41891</v>
      </c>
      <c r="E426" s="12">
        <v>9</v>
      </c>
      <c r="F426" s="12">
        <v>0</v>
      </c>
      <c r="G426" s="12">
        <v>1</v>
      </c>
      <c r="H426" s="12">
        <v>0</v>
      </c>
      <c r="I426" s="12">
        <v>0</v>
      </c>
      <c r="J426" s="12">
        <v>1</v>
      </c>
      <c r="K426" s="12">
        <v>1</v>
      </c>
      <c r="L426" s="12">
        <v>4</v>
      </c>
      <c r="M426" s="12">
        <v>2</v>
      </c>
      <c r="N426" s="12">
        <v>4</v>
      </c>
      <c r="O426" s="12">
        <v>0</v>
      </c>
      <c r="P426" s="12">
        <v>1</v>
      </c>
      <c r="Q426" s="70">
        <f>F426*AO$3</f>
        <v>0</v>
      </c>
      <c r="R426" s="70">
        <f>G426*AP$3</f>
        <v>0.1</v>
      </c>
      <c r="S426" s="70">
        <f>H426*AQ$3</f>
        <v>0</v>
      </c>
      <c r="T426" s="70">
        <f>I426*AR$3</f>
        <v>0</v>
      </c>
      <c r="U426" s="70">
        <f>J426*AS$3</f>
        <v>0</v>
      </c>
      <c r="V426" s="70">
        <f>K426*AT$3</f>
        <v>0.1081081081081081</v>
      </c>
      <c r="W426" s="70">
        <f>L426*AU$3</f>
        <v>2.3157894736842106</v>
      </c>
      <c r="X426" s="70">
        <f>M426*AV$3</f>
        <v>0.05</v>
      </c>
      <c r="Y426" s="70">
        <f>N426*AW$3</f>
        <v>0.14285714285714288</v>
      </c>
      <c r="Z426" s="70">
        <f>O426*AX$3</f>
        <v>0</v>
      </c>
      <c r="AA426" s="70">
        <f>P426*AY$3</f>
        <v>0</v>
      </c>
      <c r="AB426" s="71">
        <f t="shared" si="30"/>
        <v>2.7167547246494612</v>
      </c>
      <c r="AC426" s="70">
        <f t="shared" si="31"/>
        <v>0.1</v>
      </c>
      <c r="AD426" s="70">
        <f t="shared" si="32"/>
        <v>0.19285714285714289</v>
      </c>
      <c r="AE426" s="70">
        <f t="shared" si="33"/>
        <v>2.3157894736842106</v>
      </c>
      <c r="AF426" s="70">
        <f t="shared" si="34"/>
        <v>0.1081081081081081</v>
      </c>
    </row>
    <row r="427" spans="1:32" x14ac:dyDescent="0.25">
      <c r="A427" s="12" t="s">
        <v>4</v>
      </c>
      <c r="B427" s="12">
        <v>2</v>
      </c>
      <c r="C427" s="12">
        <v>1</v>
      </c>
      <c r="D427" s="55">
        <v>41891</v>
      </c>
      <c r="E427" s="12">
        <v>10</v>
      </c>
      <c r="F427" s="12">
        <v>4</v>
      </c>
      <c r="G427" s="12">
        <v>0</v>
      </c>
      <c r="H427" s="12">
        <v>0</v>
      </c>
      <c r="I427" s="12">
        <v>0</v>
      </c>
      <c r="J427" s="12">
        <v>0</v>
      </c>
      <c r="K427" s="12">
        <v>1</v>
      </c>
      <c r="L427" s="12">
        <v>0</v>
      </c>
      <c r="M427" s="12">
        <v>6</v>
      </c>
      <c r="N427" s="12">
        <v>3</v>
      </c>
      <c r="O427" s="12">
        <v>0</v>
      </c>
      <c r="P427" s="12">
        <v>2</v>
      </c>
      <c r="Q427" s="70">
        <f>F427*AO$3</f>
        <v>0</v>
      </c>
      <c r="R427" s="70">
        <f>G427*AP$3</f>
        <v>0</v>
      </c>
      <c r="S427" s="70">
        <f>H427*AQ$3</f>
        <v>0</v>
      </c>
      <c r="T427" s="70">
        <f>I427*AR$3</f>
        <v>0</v>
      </c>
      <c r="U427" s="70">
        <f>J427*AS$3</f>
        <v>0</v>
      </c>
      <c r="V427" s="70">
        <f>K427*AT$3</f>
        <v>0.1081081081081081</v>
      </c>
      <c r="W427" s="70">
        <f>L427*AU$3</f>
        <v>0</v>
      </c>
      <c r="X427" s="70">
        <f>M427*AV$3</f>
        <v>0.15000000000000002</v>
      </c>
      <c r="Y427" s="70">
        <f>N427*AW$3</f>
        <v>0.10714285714285715</v>
      </c>
      <c r="Z427" s="70">
        <f>O427*AX$3</f>
        <v>0</v>
      </c>
      <c r="AA427" s="70">
        <f>P427*AY$3</f>
        <v>0</v>
      </c>
      <c r="AB427" s="71">
        <f t="shared" si="30"/>
        <v>0.36525096525096529</v>
      </c>
      <c r="AC427" s="70">
        <f t="shared" si="31"/>
        <v>0</v>
      </c>
      <c r="AD427" s="70">
        <f t="shared" si="32"/>
        <v>0.25714285714285717</v>
      </c>
      <c r="AE427" s="70">
        <f t="shared" si="33"/>
        <v>0</v>
      </c>
      <c r="AF427" s="70">
        <f t="shared" si="34"/>
        <v>0.1081081081081081</v>
      </c>
    </row>
    <row r="428" spans="1:32" x14ac:dyDescent="0.25">
      <c r="A428" s="12" t="s">
        <v>4</v>
      </c>
      <c r="B428" s="12">
        <v>3</v>
      </c>
      <c r="C428" s="12">
        <v>1</v>
      </c>
      <c r="D428" s="55">
        <v>41933</v>
      </c>
      <c r="E428" s="12">
        <v>1</v>
      </c>
      <c r="F428" s="12">
        <v>3</v>
      </c>
      <c r="G428" s="12">
        <v>1</v>
      </c>
      <c r="H428" s="12">
        <v>0</v>
      </c>
      <c r="I428" s="12">
        <v>2</v>
      </c>
      <c r="J428" s="12">
        <v>0</v>
      </c>
      <c r="K428" s="12">
        <v>0</v>
      </c>
      <c r="L428" s="12">
        <v>0</v>
      </c>
      <c r="M428" s="12">
        <v>2</v>
      </c>
      <c r="N428" s="12">
        <v>1</v>
      </c>
      <c r="O428" s="12">
        <v>0</v>
      </c>
      <c r="P428" s="12">
        <v>2</v>
      </c>
      <c r="Q428" s="70">
        <f>F428*AO$4</f>
        <v>0</v>
      </c>
      <c r="R428" s="70">
        <f>G428*AP$4</f>
        <v>0.15</v>
      </c>
      <c r="S428" s="70">
        <f>H428*AQ$4</f>
        <v>0</v>
      </c>
      <c r="T428" s="70">
        <f>I428*AR$4</f>
        <v>0</v>
      </c>
      <c r="U428" s="70">
        <f>J428*AS$4</f>
        <v>0</v>
      </c>
      <c r="V428" s="70">
        <f>K428*AT$4</f>
        <v>0</v>
      </c>
      <c r="W428" s="70">
        <f>L428*AU$4</f>
        <v>0</v>
      </c>
      <c r="X428" s="70">
        <f>M428*AV$4</f>
        <v>0</v>
      </c>
      <c r="Y428" s="70">
        <f>N428*AW$4</f>
        <v>0</v>
      </c>
      <c r="Z428" s="70">
        <f>O428*AX$4</f>
        <v>0</v>
      </c>
      <c r="AA428" s="70">
        <f>P428*AY$4</f>
        <v>0.1</v>
      </c>
      <c r="AB428" s="71">
        <f t="shared" si="30"/>
        <v>0.25</v>
      </c>
      <c r="AC428" s="70">
        <f t="shared" si="31"/>
        <v>0.15</v>
      </c>
      <c r="AD428" s="70">
        <f t="shared" si="32"/>
        <v>0.1</v>
      </c>
      <c r="AE428" s="70">
        <f t="shared" si="33"/>
        <v>0</v>
      </c>
      <c r="AF428" s="70">
        <f t="shared" si="34"/>
        <v>0</v>
      </c>
    </row>
    <row r="429" spans="1:32" x14ac:dyDescent="0.25">
      <c r="A429" s="12" t="s">
        <v>4</v>
      </c>
      <c r="B429" s="12">
        <v>3</v>
      </c>
      <c r="C429" s="12">
        <v>1</v>
      </c>
      <c r="D429" s="55">
        <v>41933</v>
      </c>
      <c r="E429" s="12">
        <v>2</v>
      </c>
      <c r="F429" s="12">
        <v>1</v>
      </c>
      <c r="G429" s="12">
        <v>1</v>
      </c>
      <c r="H429" s="12">
        <v>0</v>
      </c>
      <c r="I429" s="12">
        <v>0</v>
      </c>
      <c r="J429" s="12">
        <v>1</v>
      </c>
      <c r="K429" s="12">
        <v>0</v>
      </c>
      <c r="L429" s="12">
        <v>0</v>
      </c>
      <c r="M429" s="12">
        <v>1</v>
      </c>
      <c r="N429" s="12">
        <v>4</v>
      </c>
      <c r="O429" s="12">
        <v>1</v>
      </c>
      <c r="P429" s="12">
        <v>1</v>
      </c>
      <c r="Q429" s="70">
        <f>F429*AO$4</f>
        <v>0</v>
      </c>
      <c r="R429" s="70">
        <f>G429*AP$4</f>
        <v>0.15</v>
      </c>
      <c r="S429" s="70">
        <f>H429*AQ$4</f>
        <v>0</v>
      </c>
      <c r="T429" s="70">
        <f>I429*AR$4</f>
        <v>0</v>
      </c>
      <c r="U429" s="70">
        <f>J429*AS$4</f>
        <v>3.0303030303030304E-2</v>
      </c>
      <c r="V429" s="70">
        <f>K429*AT$4</f>
        <v>0</v>
      </c>
      <c r="W429" s="70">
        <f>L429*AU$4</f>
        <v>0</v>
      </c>
      <c r="X429" s="70">
        <f>M429*AV$4</f>
        <v>0</v>
      </c>
      <c r="Y429" s="70">
        <f>N429*AW$4</f>
        <v>0</v>
      </c>
      <c r="Z429" s="70">
        <f>O429*AX$4</f>
        <v>0.05</v>
      </c>
      <c r="AA429" s="70">
        <f>P429*AY$4</f>
        <v>0.05</v>
      </c>
      <c r="AB429" s="71">
        <f t="shared" si="30"/>
        <v>0.28030303030303028</v>
      </c>
      <c r="AC429" s="70">
        <f t="shared" si="31"/>
        <v>0.15</v>
      </c>
      <c r="AD429" s="70">
        <f t="shared" si="32"/>
        <v>0.1</v>
      </c>
      <c r="AE429" s="70">
        <f t="shared" si="33"/>
        <v>0</v>
      </c>
      <c r="AF429" s="70">
        <f t="shared" si="34"/>
        <v>3.0303030303030304E-2</v>
      </c>
    </row>
    <row r="430" spans="1:32" x14ac:dyDescent="0.25">
      <c r="A430" s="12" t="s">
        <v>4</v>
      </c>
      <c r="B430" s="12">
        <v>3</v>
      </c>
      <c r="C430" s="12">
        <v>1</v>
      </c>
      <c r="D430" s="55">
        <v>41933</v>
      </c>
      <c r="E430" s="12">
        <v>3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2</v>
      </c>
      <c r="L430" s="12">
        <v>0</v>
      </c>
      <c r="M430" s="12">
        <v>0</v>
      </c>
      <c r="N430" s="12">
        <v>3</v>
      </c>
      <c r="O430" s="12">
        <v>1</v>
      </c>
      <c r="P430" s="12">
        <v>0</v>
      </c>
      <c r="Q430" s="70">
        <f>F430*AO$4</f>
        <v>0</v>
      </c>
      <c r="R430" s="70">
        <f>G430*AP$4</f>
        <v>0</v>
      </c>
      <c r="S430" s="70">
        <f>H430*AQ$4</f>
        <v>0</v>
      </c>
      <c r="T430" s="70">
        <f>I430*AR$4</f>
        <v>0</v>
      </c>
      <c r="U430" s="70">
        <f>J430*AS$4</f>
        <v>0</v>
      </c>
      <c r="V430" s="70">
        <f>K430*AT$4</f>
        <v>0.35</v>
      </c>
      <c r="W430" s="70">
        <f>L430*AU$4</f>
        <v>0</v>
      </c>
      <c r="X430" s="70">
        <f>M430*AV$4</f>
        <v>0</v>
      </c>
      <c r="Y430" s="70">
        <f>N430*AW$4</f>
        <v>0</v>
      </c>
      <c r="Z430" s="70">
        <f>O430*AX$4</f>
        <v>0.05</v>
      </c>
      <c r="AA430" s="70">
        <f>P430*AY$4</f>
        <v>0</v>
      </c>
      <c r="AB430" s="71">
        <f t="shared" si="30"/>
        <v>0.39999999999999997</v>
      </c>
      <c r="AC430" s="70">
        <f t="shared" si="31"/>
        <v>0</v>
      </c>
      <c r="AD430" s="70">
        <f t="shared" si="32"/>
        <v>0.05</v>
      </c>
      <c r="AE430" s="70">
        <f t="shared" si="33"/>
        <v>0</v>
      </c>
      <c r="AF430" s="70">
        <f t="shared" si="34"/>
        <v>0.35</v>
      </c>
    </row>
    <row r="431" spans="1:32" x14ac:dyDescent="0.25">
      <c r="A431" s="12" t="s">
        <v>4</v>
      </c>
      <c r="B431" s="12">
        <v>3</v>
      </c>
      <c r="C431" s="12">
        <v>1</v>
      </c>
      <c r="D431" s="55">
        <v>41933</v>
      </c>
      <c r="E431" s="12">
        <v>4</v>
      </c>
      <c r="F431" s="12">
        <v>0</v>
      </c>
      <c r="G431" s="12">
        <v>1</v>
      </c>
      <c r="H431" s="12">
        <v>0</v>
      </c>
      <c r="I431" s="12">
        <v>0</v>
      </c>
      <c r="J431" s="12">
        <v>0</v>
      </c>
      <c r="K431" s="12">
        <v>2</v>
      </c>
      <c r="L431" s="12">
        <v>0</v>
      </c>
      <c r="M431" s="12">
        <v>3</v>
      </c>
      <c r="N431" s="12">
        <v>4</v>
      </c>
      <c r="O431" s="12">
        <v>1</v>
      </c>
      <c r="P431" s="12">
        <v>8</v>
      </c>
      <c r="Q431" s="70">
        <f>F431*AO$4</f>
        <v>0</v>
      </c>
      <c r="R431" s="70">
        <f>G431*AP$4</f>
        <v>0.15</v>
      </c>
      <c r="S431" s="70">
        <f>H431*AQ$4</f>
        <v>0</v>
      </c>
      <c r="T431" s="70">
        <f>I431*AR$4</f>
        <v>0</v>
      </c>
      <c r="U431" s="70">
        <f>J431*AS$4</f>
        <v>0</v>
      </c>
      <c r="V431" s="70">
        <f>K431*AT$4</f>
        <v>0.35</v>
      </c>
      <c r="W431" s="70">
        <f>L431*AU$4</f>
        <v>0</v>
      </c>
      <c r="X431" s="70">
        <f>M431*AV$4</f>
        <v>0</v>
      </c>
      <c r="Y431" s="70">
        <f>N431*AW$4</f>
        <v>0</v>
      </c>
      <c r="Z431" s="70">
        <f>O431*AX$4</f>
        <v>0.05</v>
      </c>
      <c r="AA431" s="70">
        <f>P431*AY$4</f>
        <v>0.4</v>
      </c>
      <c r="AB431" s="71">
        <f t="shared" si="30"/>
        <v>0.95000000000000007</v>
      </c>
      <c r="AC431" s="70">
        <f t="shared" si="31"/>
        <v>0.15</v>
      </c>
      <c r="AD431" s="70">
        <f t="shared" si="32"/>
        <v>0.45</v>
      </c>
      <c r="AE431" s="70">
        <f t="shared" si="33"/>
        <v>0</v>
      </c>
      <c r="AF431" s="70">
        <f t="shared" si="34"/>
        <v>0.35</v>
      </c>
    </row>
    <row r="432" spans="1:32" x14ac:dyDescent="0.25">
      <c r="A432" s="12" t="s">
        <v>4</v>
      </c>
      <c r="B432" s="12">
        <v>3</v>
      </c>
      <c r="C432" s="12">
        <v>1</v>
      </c>
      <c r="D432" s="55">
        <v>41933</v>
      </c>
      <c r="E432" s="12">
        <v>5</v>
      </c>
      <c r="F432" s="12">
        <v>0</v>
      </c>
      <c r="G432" s="12">
        <v>0</v>
      </c>
      <c r="H432" s="12">
        <v>0</v>
      </c>
      <c r="I432" s="12">
        <v>1</v>
      </c>
      <c r="J432" s="12">
        <v>0</v>
      </c>
      <c r="K432" s="12">
        <v>4</v>
      </c>
      <c r="L432" s="12">
        <v>0</v>
      </c>
      <c r="M432" s="12">
        <v>2</v>
      </c>
      <c r="N432" s="12">
        <v>5</v>
      </c>
      <c r="O432" s="12">
        <v>1</v>
      </c>
      <c r="P432" s="12">
        <v>3</v>
      </c>
      <c r="Q432" s="70">
        <f>F432*AO$4</f>
        <v>0</v>
      </c>
      <c r="R432" s="70">
        <f>G432*AP$4</f>
        <v>0</v>
      </c>
      <c r="S432" s="70">
        <f>H432*AQ$4</f>
        <v>0</v>
      </c>
      <c r="T432" s="70">
        <f>I432*AR$4</f>
        <v>0</v>
      </c>
      <c r="U432" s="70">
        <f>J432*AS$4</f>
        <v>0</v>
      </c>
      <c r="V432" s="70">
        <f>K432*AT$4</f>
        <v>0.7</v>
      </c>
      <c r="W432" s="70">
        <f>L432*AU$4</f>
        <v>0</v>
      </c>
      <c r="X432" s="70">
        <f>M432*AV$4</f>
        <v>0</v>
      </c>
      <c r="Y432" s="70">
        <f>N432*AW$4</f>
        <v>0</v>
      </c>
      <c r="Z432" s="70">
        <f>O432*AX$4</f>
        <v>0.05</v>
      </c>
      <c r="AA432" s="70">
        <f>P432*AY$4</f>
        <v>0.15000000000000002</v>
      </c>
      <c r="AB432" s="71">
        <f t="shared" si="30"/>
        <v>0.9</v>
      </c>
      <c r="AC432" s="70">
        <f t="shared" si="31"/>
        <v>0</v>
      </c>
      <c r="AD432" s="70">
        <f t="shared" si="32"/>
        <v>0.2</v>
      </c>
      <c r="AE432" s="70">
        <f t="shared" si="33"/>
        <v>0</v>
      </c>
      <c r="AF432" s="70">
        <f t="shared" si="34"/>
        <v>0.7</v>
      </c>
    </row>
    <row r="433" spans="1:32" x14ac:dyDescent="0.25">
      <c r="A433" s="12" t="s">
        <v>4</v>
      </c>
      <c r="B433" s="12">
        <v>3</v>
      </c>
      <c r="C433" s="12">
        <v>1</v>
      </c>
      <c r="D433" s="55">
        <v>41933</v>
      </c>
      <c r="E433" s="12">
        <v>6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3</v>
      </c>
      <c r="L433" s="12">
        <v>0</v>
      </c>
      <c r="M433" s="12">
        <v>4</v>
      </c>
      <c r="N433" s="12">
        <v>4</v>
      </c>
      <c r="O433" s="12">
        <v>2</v>
      </c>
      <c r="P433" s="12">
        <v>0</v>
      </c>
      <c r="Q433" s="70">
        <f>F433*AO$4</f>
        <v>0</v>
      </c>
      <c r="R433" s="70">
        <f>G433*AP$4</f>
        <v>0</v>
      </c>
      <c r="S433" s="70">
        <f>H433*AQ$4</f>
        <v>0</v>
      </c>
      <c r="T433" s="70">
        <f>I433*AR$4</f>
        <v>0</v>
      </c>
      <c r="U433" s="70">
        <f>J433*AS$4</f>
        <v>0</v>
      </c>
      <c r="V433" s="70">
        <f>K433*AT$4</f>
        <v>0.52499999999999991</v>
      </c>
      <c r="W433" s="70">
        <f>L433*AU$4</f>
        <v>0</v>
      </c>
      <c r="X433" s="70">
        <f>M433*AV$4</f>
        <v>0</v>
      </c>
      <c r="Y433" s="70">
        <f>N433*AW$4</f>
        <v>0</v>
      </c>
      <c r="Z433" s="70">
        <f>O433*AX$4</f>
        <v>0.1</v>
      </c>
      <c r="AA433" s="70">
        <f>P433*AY$4</f>
        <v>0</v>
      </c>
      <c r="AB433" s="71">
        <f t="shared" si="30"/>
        <v>0.62499999999999989</v>
      </c>
      <c r="AC433" s="70">
        <f t="shared" si="31"/>
        <v>0</v>
      </c>
      <c r="AD433" s="70">
        <f t="shared" si="32"/>
        <v>0.1</v>
      </c>
      <c r="AE433" s="70">
        <f t="shared" si="33"/>
        <v>0</v>
      </c>
      <c r="AF433" s="70">
        <f t="shared" si="34"/>
        <v>0.52499999999999991</v>
      </c>
    </row>
    <row r="434" spans="1:32" x14ac:dyDescent="0.25">
      <c r="A434" s="12" t="s">
        <v>4</v>
      </c>
      <c r="B434" s="12">
        <v>3</v>
      </c>
      <c r="C434" s="12">
        <v>1</v>
      </c>
      <c r="D434" s="55">
        <v>41933</v>
      </c>
      <c r="E434" s="12">
        <v>7</v>
      </c>
      <c r="F434" s="12">
        <v>0</v>
      </c>
      <c r="G434" s="12">
        <v>1</v>
      </c>
      <c r="H434" s="12">
        <v>0</v>
      </c>
      <c r="I434" s="12">
        <v>0</v>
      </c>
      <c r="J434" s="12">
        <v>0</v>
      </c>
      <c r="K434" s="12">
        <v>1</v>
      </c>
      <c r="L434" s="12">
        <v>0</v>
      </c>
      <c r="M434" s="12">
        <v>0</v>
      </c>
      <c r="N434" s="12">
        <v>0</v>
      </c>
      <c r="O434" s="12">
        <v>2</v>
      </c>
      <c r="P434" s="12">
        <v>1</v>
      </c>
      <c r="Q434" s="70">
        <f>F434*AO$4</f>
        <v>0</v>
      </c>
      <c r="R434" s="70">
        <f>G434*AP$4</f>
        <v>0.15</v>
      </c>
      <c r="S434" s="70">
        <f>H434*AQ$4</f>
        <v>0</v>
      </c>
      <c r="T434" s="70">
        <f>I434*AR$4</f>
        <v>0</v>
      </c>
      <c r="U434" s="70">
        <f>J434*AS$4</f>
        <v>0</v>
      </c>
      <c r="V434" s="70">
        <f>K434*AT$4</f>
        <v>0.17499999999999999</v>
      </c>
      <c r="W434" s="70">
        <f>L434*AU$4</f>
        <v>0</v>
      </c>
      <c r="X434" s="70">
        <f>M434*AV$4</f>
        <v>0</v>
      </c>
      <c r="Y434" s="70">
        <f>N434*AW$4</f>
        <v>0</v>
      </c>
      <c r="Z434" s="70">
        <f>O434*AX$4</f>
        <v>0.1</v>
      </c>
      <c r="AA434" s="70">
        <f>P434*AY$4</f>
        <v>0.05</v>
      </c>
      <c r="AB434" s="71">
        <f t="shared" si="30"/>
        <v>0.47499999999999992</v>
      </c>
      <c r="AC434" s="70">
        <f t="shared" si="31"/>
        <v>0.15</v>
      </c>
      <c r="AD434" s="70">
        <f t="shared" si="32"/>
        <v>0.15000000000000002</v>
      </c>
      <c r="AE434" s="70">
        <f t="shared" si="33"/>
        <v>0</v>
      </c>
      <c r="AF434" s="70">
        <f t="shared" si="34"/>
        <v>0.17499999999999999</v>
      </c>
    </row>
    <row r="435" spans="1:32" x14ac:dyDescent="0.25">
      <c r="A435" s="12" t="s">
        <v>4</v>
      </c>
      <c r="B435" s="12">
        <v>3</v>
      </c>
      <c r="C435" s="12">
        <v>1</v>
      </c>
      <c r="D435" s="55">
        <v>41933</v>
      </c>
      <c r="E435" s="12">
        <v>8</v>
      </c>
      <c r="F435" s="12">
        <v>0</v>
      </c>
      <c r="G435" s="12">
        <v>1</v>
      </c>
      <c r="H435" s="12">
        <v>0</v>
      </c>
      <c r="I435" s="12">
        <v>0</v>
      </c>
      <c r="J435" s="12">
        <v>0</v>
      </c>
      <c r="K435" s="12">
        <v>1</v>
      </c>
      <c r="L435" s="12">
        <v>0</v>
      </c>
      <c r="M435" s="12">
        <v>1</v>
      </c>
      <c r="N435" s="12">
        <v>0</v>
      </c>
      <c r="O435" s="12">
        <v>0</v>
      </c>
      <c r="P435" s="12">
        <v>1</v>
      </c>
      <c r="Q435" s="70">
        <f>F435*AO$4</f>
        <v>0</v>
      </c>
      <c r="R435" s="70">
        <f>G435*AP$4</f>
        <v>0.15</v>
      </c>
      <c r="S435" s="70">
        <f>H435*AQ$4</f>
        <v>0</v>
      </c>
      <c r="T435" s="70">
        <f>I435*AR$4</f>
        <v>0</v>
      </c>
      <c r="U435" s="70">
        <f>J435*AS$4</f>
        <v>0</v>
      </c>
      <c r="V435" s="70">
        <f>K435*AT$4</f>
        <v>0.17499999999999999</v>
      </c>
      <c r="W435" s="70">
        <f>L435*AU$4</f>
        <v>0</v>
      </c>
      <c r="X435" s="70">
        <f>M435*AV$4</f>
        <v>0</v>
      </c>
      <c r="Y435" s="70">
        <f>N435*AW$4</f>
        <v>0</v>
      </c>
      <c r="Z435" s="70">
        <f>O435*AX$4</f>
        <v>0</v>
      </c>
      <c r="AA435" s="70">
        <f>P435*AY$4</f>
        <v>0.05</v>
      </c>
      <c r="AB435" s="71">
        <f t="shared" si="30"/>
        <v>0.37499999999999994</v>
      </c>
      <c r="AC435" s="70">
        <f t="shared" si="31"/>
        <v>0.15</v>
      </c>
      <c r="AD435" s="70">
        <f t="shared" si="32"/>
        <v>0.05</v>
      </c>
      <c r="AE435" s="70">
        <f t="shared" si="33"/>
        <v>0</v>
      </c>
      <c r="AF435" s="70">
        <f t="shared" si="34"/>
        <v>0.17499999999999999</v>
      </c>
    </row>
    <row r="436" spans="1:32" x14ac:dyDescent="0.25">
      <c r="A436" s="12" t="s">
        <v>4</v>
      </c>
      <c r="B436" s="12">
        <v>3</v>
      </c>
      <c r="C436" s="12">
        <v>1</v>
      </c>
      <c r="D436" s="55">
        <v>41933</v>
      </c>
      <c r="E436" s="12">
        <v>9</v>
      </c>
      <c r="F436" s="12">
        <v>0</v>
      </c>
      <c r="G436" s="12">
        <v>0</v>
      </c>
      <c r="H436" s="12">
        <v>0</v>
      </c>
      <c r="I436" s="12">
        <v>1</v>
      </c>
      <c r="J436" s="12">
        <v>0</v>
      </c>
      <c r="K436" s="12">
        <v>0</v>
      </c>
      <c r="L436" s="12">
        <v>0</v>
      </c>
      <c r="M436" s="12">
        <v>1</v>
      </c>
      <c r="N436" s="12">
        <v>1</v>
      </c>
      <c r="O436" s="12">
        <v>2</v>
      </c>
      <c r="P436" s="12">
        <v>0</v>
      </c>
      <c r="Q436" s="70">
        <f>F436*AO$4</f>
        <v>0</v>
      </c>
      <c r="R436" s="70">
        <f>G436*AP$4</f>
        <v>0</v>
      </c>
      <c r="S436" s="70">
        <f>H436*AQ$4</f>
        <v>0</v>
      </c>
      <c r="T436" s="70">
        <f>I436*AR$4</f>
        <v>0</v>
      </c>
      <c r="U436" s="70">
        <f>J436*AS$4</f>
        <v>0</v>
      </c>
      <c r="V436" s="70">
        <f>K436*AT$4</f>
        <v>0</v>
      </c>
      <c r="W436" s="70">
        <f>L436*AU$4</f>
        <v>0</v>
      </c>
      <c r="X436" s="70">
        <f>M436*AV$4</f>
        <v>0</v>
      </c>
      <c r="Y436" s="70">
        <f>N436*AW$4</f>
        <v>0</v>
      </c>
      <c r="Z436" s="70">
        <f>O436*AX$4</f>
        <v>0.1</v>
      </c>
      <c r="AA436" s="70">
        <f>P436*AY$4</f>
        <v>0</v>
      </c>
      <c r="AB436" s="71">
        <f t="shared" si="30"/>
        <v>0.1</v>
      </c>
      <c r="AC436" s="70">
        <f t="shared" si="31"/>
        <v>0</v>
      </c>
      <c r="AD436" s="70">
        <f t="shared" si="32"/>
        <v>0.1</v>
      </c>
      <c r="AE436" s="70">
        <f t="shared" si="33"/>
        <v>0</v>
      </c>
      <c r="AF436" s="70">
        <f t="shared" si="34"/>
        <v>0</v>
      </c>
    </row>
    <row r="437" spans="1:32" x14ac:dyDescent="0.25">
      <c r="A437" s="12" t="s">
        <v>4</v>
      </c>
      <c r="B437" s="12">
        <v>3</v>
      </c>
      <c r="C437" s="12">
        <v>1</v>
      </c>
      <c r="D437" s="55">
        <v>41933</v>
      </c>
      <c r="E437" s="12">
        <v>10</v>
      </c>
      <c r="F437" s="12">
        <v>1</v>
      </c>
      <c r="G437" s="12">
        <v>0</v>
      </c>
      <c r="H437" s="12">
        <v>0</v>
      </c>
      <c r="I437" s="12">
        <v>0</v>
      </c>
      <c r="J437" s="12">
        <v>0</v>
      </c>
      <c r="K437" s="12">
        <v>1</v>
      </c>
      <c r="L437" s="12">
        <v>0</v>
      </c>
      <c r="M437" s="12">
        <v>1</v>
      </c>
      <c r="N437" s="12">
        <v>3</v>
      </c>
      <c r="O437" s="12">
        <v>0</v>
      </c>
      <c r="P437" s="12">
        <v>1</v>
      </c>
      <c r="Q437" s="70">
        <f>F437*AO$4</f>
        <v>0</v>
      </c>
      <c r="R437" s="70">
        <f>G437*AP$4</f>
        <v>0</v>
      </c>
      <c r="S437" s="70">
        <f>H437*AQ$4</f>
        <v>0</v>
      </c>
      <c r="T437" s="70">
        <f>I437*AR$4</f>
        <v>0</v>
      </c>
      <c r="U437" s="70">
        <f>J437*AS$4</f>
        <v>0</v>
      </c>
      <c r="V437" s="70">
        <f>K437*AT$4</f>
        <v>0.17499999999999999</v>
      </c>
      <c r="W437" s="70">
        <f>L437*AU$4</f>
        <v>0</v>
      </c>
      <c r="X437" s="70">
        <f>M437*AV$4</f>
        <v>0</v>
      </c>
      <c r="Y437" s="70">
        <f>N437*AW$4</f>
        <v>0</v>
      </c>
      <c r="Z437" s="70">
        <f>O437*AX$4</f>
        <v>0</v>
      </c>
      <c r="AA437" s="70">
        <f>P437*AY$4</f>
        <v>0.05</v>
      </c>
      <c r="AB437" s="71">
        <f t="shared" si="30"/>
        <v>0.22499999999999998</v>
      </c>
      <c r="AC437" s="70">
        <f t="shared" si="31"/>
        <v>0</v>
      </c>
      <c r="AD437" s="70">
        <f t="shared" si="32"/>
        <v>0.05</v>
      </c>
      <c r="AE437" s="70">
        <f t="shared" si="33"/>
        <v>0</v>
      </c>
      <c r="AF437" s="70">
        <f t="shared" si="34"/>
        <v>0.17499999999999999</v>
      </c>
    </row>
    <row r="438" spans="1:32" x14ac:dyDescent="0.25">
      <c r="A438" s="12" t="s">
        <v>4</v>
      </c>
      <c r="B438" s="12">
        <v>3</v>
      </c>
      <c r="C438" s="12">
        <v>1</v>
      </c>
      <c r="D438" s="55">
        <v>41955</v>
      </c>
      <c r="E438" s="12">
        <v>1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1</v>
      </c>
      <c r="O438" s="12">
        <v>0</v>
      </c>
      <c r="P438" s="12">
        <v>0</v>
      </c>
      <c r="Q438" s="70">
        <f>F438*AO$4</f>
        <v>0</v>
      </c>
      <c r="R438" s="70">
        <f>G438*AP$4</f>
        <v>0</v>
      </c>
      <c r="S438" s="70">
        <f>H438*AQ$4</f>
        <v>0</v>
      </c>
      <c r="T438" s="70">
        <f>I438*AR$4</f>
        <v>0</v>
      </c>
      <c r="U438" s="70">
        <f>J438*AS$4</f>
        <v>0</v>
      </c>
      <c r="V438" s="70">
        <f>K438*AT$4</f>
        <v>0</v>
      </c>
      <c r="W438" s="70">
        <f>L438*AU$4</f>
        <v>0</v>
      </c>
      <c r="X438" s="70">
        <f>M438*AV$4</f>
        <v>0</v>
      </c>
      <c r="Y438" s="70">
        <f>N438*AW$4</f>
        <v>0</v>
      </c>
      <c r="Z438" s="70">
        <f>O438*AX$4</f>
        <v>0</v>
      </c>
      <c r="AA438" s="70">
        <f>P438*AY$4</f>
        <v>0</v>
      </c>
      <c r="AB438" s="71">
        <f t="shared" si="30"/>
        <v>0</v>
      </c>
      <c r="AC438" s="70">
        <f t="shared" si="31"/>
        <v>0</v>
      </c>
      <c r="AD438" s="70">
        <f t="shared" si="32"/>
        <v>0</v>
      </c>
      <c r="AE438" s="70">
        <f t="shared" si="33"/>
        <v>0</v>
      </c>
      <c r="AF438" s="70">
        <f t="shared" si="34"/>
        <v>0</v>
      </c>
    </row>
    <row r="439" spans="1:32" x14ac:dyDescent="0.25">
      <c r="A439" s="12" t="s">
        <v>4</v>
      </c>
      <c r="B439" s="12">
        <v>3</v>
      </c>
      <c r="C439" s="12">
        <v>1</v>
      </c>
      <c r="D439" s="55">
        <v>41955</v>
      </c>
      <c r="E439" s="12">
        <v>2</v>
      </c>
      <c r="F439" s="12">
        <v>0</v>
      </c>
      <c r="G439" s="12">
        <v>1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70">
        <f>F439*AO$4</f>
        <v>0</v>
      </c>
      <c r="R439" s="70">
        <f>G439*AP$4</f>
        <v>0.15</v>
      </c>
      <c r="S439" s="70">
        <f>H439*AQ$4</f>
        <v>0</v>
      </c>
      <c r="T439" s="70">
        <f>I439*AR$4</f>
        <v>0</v>
      </c>
      <c r="U439" s="70">
        <f>J439*AS$4</f>
        <v>0</v>
      </c>
      <c r="V439" s="70">
        <f>K439*AT$4</f>
        <v>0</v>
      </c>
      <c r="W439" s="70">
        <f>L439*AU$4</f>
        <v>0</v>
      </c>
      <c r="X439" s="70">
        <f>M439*AV$4</f>
        <v>0</v>
      </c>
      <c r="Y439" s="70">
        <f>N439*AW$4</f>
        <v>0</v>
      </c>
      <c r="Z439" s="70">
        <f>O439*AX$4</f>
        <v>0</v>
      </c>
      <c r="AA439" s="70">
        <f>P439*AY$4</f>
        <v>0</v>
      </c>
      <c r="AB439" s="71">
        <f t="shared" si="30"/>
        <v>0.15</v>
      </c>
      <c r="AC439" s="70">
        <f t="shared" si="31"/>
        <v>0.15</v>
      </c>
      <c r="AD439" s="70">
        <f t="shared" si="32"/>
        <v>0</v>
      </c>
      <c r="AE439" s="70">
        <f t="shared" si="33"/>
        <v>0</v>
      </c>
      <c r="AF439" s="70">
        <f t="shared" si="34"/>
        <v>0</v>
      </c>
    </row>
    <row r="440" spans="1:32" x14ac:dyDescent="0.25">
      <c r="A440" s="12" t="s">
        <v>4</v>
      </c>
      <c r="B440" s="12">
        <v>3</v>
      </c>
      <c r="C440" s="12">
        <v>1</v>
      </c>
      <c r="D440" s="55">
        <v>41955</v>
      </c>
      <c r="E440" s="12">
        <v>3</v>
      </c>
      <c r="F440" s="12">
        <v>1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70">
        <f>F440*AO$4</f>
        <v>0</v>
      </c>
      <c r="R440" s="70">
        <f>G440*AP$4</f>
        <v>0</v>
      </c>
      <c r="S440" s="70">
        <f>H440*AQ$4</f>
        <v>0</v>
      </c>
      <c r="T440" s="70">
        <f>I440*AR$4</f>
        <v>0</v>
      </c>
      <c r="U440" s="70">
        <f>J440*AS$4</f>
        <v>0</v>
      </c>
      <c r="V440" s="70">
        <f>K440*AT$4</f>
        <v>0</v>
      </c>
      <c r="W440" s="70">
        <f>L440*AU$4</f>
        <v>0</v>
      </c>
      <c r="X440" s="70">
        <f>M440*AV$4</f>
        <v>0</v>
      </c>
      <c r="Y440" s="70">
        <f>N440*AW$4</f>
        <v>0</v>
      </c>
      <c r="Z440" s="70">
        <f>O440*AX$4</f>
        <v>0</v>
      </c>
      <c r="AA440" s="70">
        <f>P440*AY$4</f>
        <v>0</v>
      </c>
      <c r="AB440" s="71">
        <f t="shared" si="30"/>
        <v>0</v>
      </c>
      <c r="AC440" s="70">
        <f t="shared" si="31"/>
        <v>0</v>
      </c>
      <c r="AD440" s="70">
        <f t="shared" si="32"/>
        <v>0</v>
      </c>
      <c r="AE440" s="70">
        <f t="shared" si="33"/>
        <v>0</v>
      </c>
      <c r="AF440" s="70">
        <f t="shared" si="34"/>
        <v>0</v>
      </c>
    </row>
    <row r="441" spans="1:32" x14ac:dyDescent="0.25">
      <c r="A441" s="12" t="s">
        <v>4</v>
      </c>
      <c r="B441" s="12">
        <v>3</v>
      </c>
      <c r="C441" s="12">
        <v>1</v>
      </c>
      <c r="D441" s="55">
        <v>41955</v>
      </c>
      <c r="E441" s="12">
        <v>4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1</v>
      </c>
      <c r="Q441" s="70">
        <f>F441*AO$4</f>
        <v>0</v>
      </c>
      <c r="R441" s="70">
        <f>G441*AP$4</f>
        <v>0</v>
      </c>
      <c r="S441" s="70">
        <f>H441*AQ$4</f>
        <v>0</v>
      </c>
      <c r="T441" s="70">
        <f>I441*AR$4</f>
        <v>0</v>
      </c>
      <c r="U441" s="70">
        <f>J441*AS$4</f>
        <v>0</v>
      </c>
      <c r="V441" s="70">
        <f>K441*AT$4</f>
        <v>0</v>
      </c>
      <c r="W441" s="70">
        <f>L441*AU$4</f>
        <v>0</v>
      </c>
      <c r="X441" s="70">
        <f>M441*AV$4</f>
        <v>0</v>
      </c>
      <c r="Y441" s="70">
        <f>N441*AW$4</f>
        <v>0</v>
      </c>
      <c r="Z441" s="70">
        <f>O441*AX$4</f>
        <v>0</v>
      </c>
      <c r="AA441" s="70">
        <f>P441*AY$4</f>
        <v>0.05</v>
      </c>
      <c r="AB441" s="71">
        <f t="shared" si="30"/>
        <v>0.05</v>
      </c>
      <c r="AC441" s="70">
        <f t="shared" si="31"/>
        <v>0</v>
      </c>
      <c r="AD441" s="70">
        <f t="shared" si="32"/>
        <v>0.05</v>
      </c>
      <c r="AE441" s="70">
        <f t="shared" si="33"/>
        <v>0</v>
      </c>
      <c r="AF441" s="70">
        <f t="shared" si="34"/>
        <v>0</v>
      </c>
    </row>
    <row r="442" spans="1:32" x14ac:dyDescent="0.25">
      <c r="A442" s="12" t="s">
        <v>4</v>
      </c>
      <c r="B442" s="12">
        <v>3</v>
      </c>
      <c r="C442" s="12">
        <v>1</v>
      </c>
      <c r="D442" s="55">
        <v>41955</v>
      </c>
      <c r="E442" s="12">
        <v>5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70">
        <f>F442*AO$4</f>
        <v>0</v>
      </c>
      <c r="R442" s="70">
        <f>G442*AP$4</f>
        <v>0</v>
      </c>
      <c r="S442" s="70">
        <f>H442*AQ$4</f>
        <v>0</v>
      </c>
      <c r="T442" s="70">
        <f>I442*AR$4</f>
        <v>0</v>
      </c>
      <c r="U442" s="70">
        <f>J442*AS$4</f>
        <v>0</v>
      </c>
      <c r="V442" s="70">
        <f>K442*AT$4</f>
        <v>0</v>
      </c>
      <c r="W442" s="70">
        <f>L442*AU$4</f>
        <v>0</v>
      </c>
      <c r="X442" s="70">
        <f>M442*AV$4</f>
        <v>0</v>
      </c>
      <c r="Y442" s="70">
        <f>N442*AW$4</f>
        <v>0</v>
      </c>
      <c r="Z442" s="70">
        <f>O442*AX$4</f>
        <v>0</v>
      </c>
      <c r="AA442" s="70">
        <f>P442*AY$4</f>
        <v>0</v>
      </c>
      <c r="AB442" s="71">
        <f t="shared" si="30"/>
        <v>0</v>
      </c>
      <c r="AC442" s="70">
        <f t="shared" si="31"/>
        <v>0</v>
      </c>
      <c r="AD442" s="70">
        <f t="shared" si="32"/>
        <v>0</v>
      </c>
      <c r="AE442" s="70">
        <f t="shared" si="33"/>
        <v>0</v>
      </c>
      <c r="AF442" s="70">
        <f t="shared" si="34"/>
        <v>0</v>
      </c>
    </row>
    <row r="443" spans="1:32" x14ac:dyDescent="0.25">
      <c r="A443" s="12" t="s">
        <v>4</v>
      </c>
      <c r="B443" s="12">
        <v>3</v>
      </c>
      <c r="C443" s="12">
        <v>1</v>
      </c>
      <c r="D443" s="55">
        <v>41955</v>
      </c>
      <c r="E443" s="12">
        <v>6</v>
      </c>
      <c r="F443" s="12">
        <v>0</v>
      </c>
      <c r="G443" s="12">
        <v>1</v>
      </c>
      <c r="H443" s="12">
        <v>0</v>
      </c>
      <c r="I443" s="12">
        <v>0</v>
      </c>
      <c r="J443" s="12">
        <v>0</v>
      </c>
      <c r="K443" s="12">
        <v>0</v>
      </c>
      <c r="L443" s="12">
        <v>1</v>
      </c>
      <c r="M443" s="12">
        <v>1</v>
      </c>
      <c r="N443" s="12">
        <v>1</v>
      </c>
      <c r="O443" s="12">
        <v>0</v>
      </c>
      <c r="P443" s="12">
        <v>2</v>
      </c>
      <c r="Q443" s="70">
        <f>F443*AO$4</f>
        <v>0</v>
      </c>
      <c r="R443" s="70">
        <f>G443*AP$4</f>
        <v>0.15</v>
      </c>
      <c r="S443" s="70">
        <f>H443*AQ$4</f>
        <v>0</v>
      </c>
      <c r="T443" s="70">
        <f>I443*AR$4</f>
        <v>0</v>
      </c>
      <c r="U443" s="70">
        <f>J443*AS$4</f>
        <v>0</v>
      </c>
      <c r="V443" s="70">
        <f>K443*AT$4</f>
        <v>0</v>
      </c>
      <c r="W443" s="70">
        <f>L443*AU$4</f>
        <v>0.92592592592592593</v>
      </c>
      <c r="X443" s="70">
        <f>M443*AV$4</f>
        <v>0</v>
      </c>
      <c r="Y443" s="70">
        <f>N443*AW$4</f>
        <v>0</v>
      </c>
      <c r="Z443" s="70">
        <f>O443*AX$4</f>
        <v>0</v>
      </c>
      <c r="AA443" s="70">
        <f>P443*AY$4</f>
        <v>0.1</v>
      </c>
      <c r="AB443" s="71">
        <f t="shared" si="30"/>
        <v>1.175925925925926</v>
      </c>
      <c r="AC443" s="70">
        <f t="shared" si="31"/>
        <v>0.15</v>
      </c>
      <c r="AD443" s="70">
        <f t="shared" si="32"/>
        <v>0.1</v>
      </c>
      <c r="AE443" s="70">
        <f t="shared" si="33"/>
        <v>0.92592592592592593</v>
      </c>
      <c r="AF443" s="70">
        <f t="shared" si="34"/>
        <v>0</v>
      </c>
    </row>
    <row r="444" spans="1:32" x14ac:dyDescent="0.25">
      <c r="A444" s="12" t="s">
        <v>4</v>
      </c>
      <c r="B444" s="12">
        <v>3</v>
      </c>
      <c r="C444" s="12">
        <v>1</v>
      </c>
      <c r="D444" s="55">
        <v>41955</v>
      </c>
      <c r="E444" s="12">
        <v>7</v>
      </c>
      <c r="F444" s="12">
        <v>1</v>
      </c>
      <c r="G444" s="12">
        <v>1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2</v>
      </c>
      <c r="N444" s="12">
        <v>1</v>
      </c>
      <c r="O444" s="12">
        <v>2</v>
      </c>
      <c r="P444" s="12">
        <v>0</v>
      </c>
      <c r="Q444" s="70">
        <f>F444*AO$4</f>
        <v>0</v>
      </c>
      <c r="R444" s="70">
        <f>G444*AP$4</f>
        <v>0.15</v>
      </c>
      <c r="S444" s="70">
        <f>H444*AQ$4</f>
        <v>0</v>
      </c>
      <c r="T444" s="70">
        <f>I444*AR$4</f>
        <v>0</v>
      </c>
      <c r="U444" s="70">
        <f>J444*AS$4</f>
        <v>0</v>
      </c>
      <c r="V444" s="70">
        <f>K444*AT$4</f>
        <v>0</v>
      </c>
      <c r="W444" s="70">
        <f>L444*AU$4</f>
        <v>0</v>
      </c>
      <c r="X444" s="70">
        <f>M444*AV$4</f>
        <v>0</v>
      </c>
      <c r="Y444" s="70">
        <f>N444*AW$4</f>
        <v>0</v>
      </c>
      <c r="Z444" s="70">
        <f>O444*AX$4</f>
        <v>0.1</v>
      </c>
      <c r="AA444" s="70">
        <f>P444*AY$4</f>
        <v>0</v>
      </c>
      <c r="AB444" s="71">
        <f t="shared" si="30"/>
        <v>0.25</v>
      </c>
      <c r="AC444" s="70">
        <f t="shared" si="31"/>
        <v>0.15</v>
      </c>
      <c r="AD444" s="70">
        <f t="shared" si="32"/>
        <v>0.1</v>
      </c>
      <c r="AE444" s="70">
        <f t="shared" si="33"/>
        <v>0</v>
      </c>
      <c r="AF444" s="70">
        <f t="shared" si="34"/>
        <v>0</v>
      </c>
    </row>
    <row r="445" spans="1:32" x14ac:dyDescent="0.25">
      <c r="A445" s="12" t="s">
        <v>4</v>
      </c>
      <c r="B445" s="12">
        <v>3</v>
      </c>
      <c r="C445" s="12">
        <v>1</v>
      </c>
      <c r="D445" s="55">
        <v>41955</v>
      </c>
      <c r="E445" s="12">
        <v>8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2</v>
      </c>
      <c r="O445" s="12">
        <v>0</v>
      </c>
      <c r="P445" s="12">
        <v>1</v>
      </c>
      <c r="Q445" s="70">
        <f>F445*AO$4</f>
        <v>0</v>
      </c>
      <c r="R445" s="70">
        <f>G445*AP$4</f>
        <v>0</v>
      </c>
      <c r="S445" s="70">
        <f>H445*AQ$4</f>
        <v>0</v>
      </c>
      <c r="T445" s="70">
        <f>I445*AR$4</f>
        <v>0</v>
      </c>
      <c r="U445" s="70">
        <f>J445*AS$4</f>
        <v>0</v>
      </c>
      <c r="V445" s="70">
        <f>K445*AT$4</f>
        <v>0</v>
      </c>
      <c r="W445" s="70">
        <f>L445*AU$4</f>
        <v>0</v>
      </c>
      <c r="X445" s="70">
        <f>M445*AV$4</f>
        <v>0</v>
      </c>
      <c r="Y445" s="70">
        <f>N445*AW$4</f>
        <v>0</v>
      </c>
      <c r="Z445" s="70">
        <f>O445*AX$4</f>
        <v>0</v>
      </c>
      <c r="AA445" s="70">
        <f>P445*AY$4</f>
        <v>0.05</v>
      </c>
      <c r="AB445" s="71">
        <f t="shared" si="30"/>
        <v>0.05</v>
      </c>
      <c r="AC445" s="70">
        <f t="shared" si="31"/>
        <v>0</v>
      </c>
      <c r="AD445" s="70">
        <f t="shared" si="32"/>
        <v>0.05</v>
      </c>
      <c r="AE445" s="70">
        <f t="shared" si="33"/>
        <v>0</v>
      </c>
      <c r="AF445" s="70">
        <f t="shared" si="34"/>
        <v>0</v>
      </c>
    </row>
    <row r="446" spans="1:32" x14ac:dyDescent="0.25">
      <c r="A446" s="12" t="s">
        <v>4</v>
      </c>
      <c r="B446" s="12">
        <v>3</v>
      </c>
      <c r="C446" s="12">
        <v>1</v>
      </c>
      <c r="D446" s="55">
        <v>41955</v>
      </c>
      <c r="E446" s="12">
        <v>9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70">
        <f>F446*AO$4</f>
        <v>0</v>
      </c>
      <c r="R446" s="70">
        <f>G446*AP$4</f>
        <v>0</v>
      </c>
      <c r="S446" s="70">
        <f>H446*AQ$4</f>
        <v>0</v>
      </c>
      <c r="T446" s="70">
        <f>I446*AR$4</f>
        <v>0</v>
      </c>
      <c r="U446" s="70">
        <f>J446*AS$4</f>
        <v>0</v>
      </c>
      <c r="V446" s="70">
        <f>K446*AT$4</f>
        <v>0</v>
      </c>
      <c r="W446" s="70">
        <f>L446*AU$4</f>
        <v>0</v>
      </c>
      <c r="X446" s="70">
        <f>M446*AV$4</f>
        <v>0</v>
      </c>
      <c r="Y446" s="70">
        <f>N446*AW$4</f>
        <v>0</v>
      </c>
      <c r="Z446" s="70">
        <f>O446*AX$4</f>
        <v>0</v>
      </c>
      <c r="AA446" s="70">
        <f>P446*AY$4</f>
        <v>0</v>
      </c>
      <c r="AB446" s="71">
        <f t="shared" si="30"/>
        <v>0</v>
      </c>
      <c r="AC446" s="70">
        <f t="shared" si="31"/>
        <v>0</v>
      </c>
      <c r="AD446" s="70">
        <f t="shared" si="32"/>
        <v>0</v>
      </c>
      <c r="AE446" s="70">
        <f t="shared" si="33"/>
        <v>0</v>
      </c>
      <c r="AF446" s="70">
        <f t="shared" si="34"/>
        <v>0</v>
      </c>
    </row>
    <row r="447" spans="1:32" x14ac:dyDescent="0.25">
      <c r="A447" s="12" t="s">
        <v>4</v>
      </c>
      <c r="B447" s="12">
        <v>3</v>
      </c>
      <c r="C447" s="12">
        <v>1</v>
      </c>
      <c r="D447" s="55">
        <v>41955</v>
      </c>
      <c r="E447" s="12">
        <v>10</v>
      </c>
      <c r="F447" s="12">
        <v>0</v>
      </c>
      <c r="G447" s="12">
        <v>0</v>
      </c>
      <c r="H447" s="12">
        <v>0</v>
      </c>
      <c r="I447" s="12">
        <v>0</v>
      </c>
      <c r="J447" s="12">
        <v>1</v>
      </c>
      <c r="K447" s="12">
        <v>0</v>
      </c>
      <c r="L447" s="12">
        <v>0</v>
      </c>
      <c r="M447" s="12">
        <v>1</v>
      </c>
      <c r="N447" s="12">
        <v>0</v>
      </c>
      <c r="O447" s="12">
        <v>1</v>
      </c>
      <c r="P447" s="12">
        <v>0</v>
      </c>
      <c r="Q447" s="70">
        <f>F447*AO$4</f>
        <v>0</v>
      </c>
      <c r="R447" s="70">
        <f>G447*AP$4</f>
        <v>0</v>
      </c>
      <c r="S447" s="70">
        <f>H447*AQ$4</f>
        <v>0</v>
      </c>
      <c r="T447" s="70">
        <f>I447*AR$4</f>
        <v>0</v>
      </c>
      <c r="U447" s="70">
        <f>J447*AS$4</f>
        <v>3.0303030303030304E-2</v>
      </c>
      <c r="V447" s="70">
        <f>K447*AT$4</f>
        <v>0</v>
      </c>
      <c r="W447" s="70">
        <f>L447*AU$4</f>
        <v>0</v>
      </c>
      <c r="X447" s="70">
        <f>M447*AV$4</f>
        <v>0</v>
      </c>
      <c r="Y447" s="70">
        <f>N447*AW$4</f>
        <v>0</v>
      </c>
      <c r="Z447" s="70">
        <f>O447*AX$4</f>
        <v>0.05</v>
      </c>
      <c r="AA447" s="70">
        <f>P447*AY$4</f>
        <v>0</v>
      </c>
      <c r="AB447" s="71">
        <f t="shared" si="30"/>
        <v>8.0303030303030307E-2</v>
      </c>
      <c r="AC447" s="70">
        <f t="shared" si="31"/>
        <v>0</v>
      </c>
      <c r="AD447" s="70">
        <f t="shared" si="32"/>
        <v>0.05</v>
      </c>
      <c r="AE447" s="70">
        <f t="shared" si="33"/>
        <v>0</v>
      </c>
      <c r="AF447" s="70">
        <f t="shared" si="34"/>
        <v>3.0303030303030304E-2</v>
      </c>
    </row>
    <row r="448" spans="1:32" x14ac:dyDescent="0.25">
      <c r="A448" s="12" t="s">
        <v>4</v>
      </c>
      <c r="B448" s="12">
        <v>3</v>
      </c>
      <c r="C448" s="12">
        <v>1</v>
      </c>
      <c r="D448" s="55">
        <v>41975</v>
      </c>
      <c r="E448" s="12">
        <v>1</v>
      </c>
      <c r="F448" s="12">
        <v>0</v>
      </c>
      <c r="G448" s="12">
        <v>0</v>
      </c>
      <c r="H448" s="12">
        <v>0</v>
      </c>
      <c r="I448" s="12">
        <v>0</v>
      </c>
      <c r="J448" s="12">
        <v>1</v>
      </c>
      <c r="K448" s="12">
        <v>1</v>
      </c>
      <c r="L448" s="12">
        <v>0</v>
      </c>
      <c r="M448" s="12">
        <v>0</v>
      </c>
      <c r="N448" s="12">
        <v>0</v>
      </c>
      <c r="O448" s="12">
        <v>0</v>
      </c>
      <c r="P448" s="12">
        <v>1</v>
      </c>
      <c r="Q448" s="70">
        <f>F448*AO$4</f>
        <v>0</v>
      </c>
      <c r="R448" s="70">
        <f>G448*AP$4</f>
        <v>0</v>
      </c>
      <c r="S448" s="70">
        <f>H448*AQ$4</f>
        <v>0</v>
      </c>
      <c r="T448" s="70">
        <f>I448*AR$4</f>
        <v>0</v>
      </c>
      <c r="U448" s="70">
        <f>J448*AS$4</f>
        <v>3.0303030303030304E-2</v>
      </c>
      <c r="V448" s="70">
        <f>K448*AT$4</f>
        <v>0.17499999999999999</v>
      </c>
      <c r="W448" s="70">
        <f>L448*AU$4</f>
        <v>0</v>
      </c>
      <c r="X448" s="70">
        <f>M448*AV$4</f>
        <v>0</v>
      </c>
      <c r="Y448" s="70">
        <f>N448*AW$4</f>
        <v>0</v>
      </c>
      <c r="Z448" s="70">
        <f>O448*AX$4</f>
        <v>0</v>
      </c>
      <c r="AA448" s="70">
        <f>P448*AY$4</f>
        <v>0.05</v>
      </c>
      <c r="AB448" s="71">
        <f t="shared" si="30"/>
        <v>0.25530303030303031</v>
      </c>
      <c r="AC448" s="70">
        <f t="shared" si="31"/>
        <v>0</v>
      </c>
      <c r="AD448" s="70">
        <f t="shared" si="32"/>
        <v>0.05</v>
      </c>
      <c r="AE448" s="70">
        <f t="shared" si="33"/>
        <v>0</v>
      </c>
      <c r="AF448" s="70">
        <f t="shared" si="34"/>
        <v>0.20530303030303029</v>
      </c>
    </row>
    <row r="449" spans="1:32" x14ac:dyDescent="0.25">
      <c r="A449" s="12" t="s">
        <v>4</v>
      </c>
      <c r="B449" s="12">
        <v>3</v>
      </c>
      <c r="C449" s="12">
        <v>1</v>
      </c>
      <c r="D449" s="55">
        <v>41975</v>
      </c>
      <c r="E449" s="12">
        <v>2</v>
      </c>
      <c r="F449" s="12">
        <v>0</v>
      </c>
      <c r="G449" s="12">
        <v>1</v>
      </c>
      <c r="H449" s="12">
        <v>0</v>
      </c>
      <c r="I449" s="12">
        <v>0</v>
      </c>
      <c r="J449" s="12">
        <v>1</v>
      </c>
      <c r="K449" s="12">
        <v>0</v>
      </c>
      <c r="L449" s="12">
        <v>0</v>
      </c>
      <c r="M449" s="12">
        <v>1</v>
      </c>
      <c r="N449" s="12">
        <v>2</v>
      </c>
      <c r="O449" s="12">
        <v>0</v>
      </c>
      <c r="P449" s="12">
        <v>0</v>
      </c>
      <c r="Q449" s="70">
        <f>F449*AO$4</f>
        <v>0</v>
      </c>
      <c r="R449" s="70">
        <f>G449*AP$4</f>
        <v>0.15</v>
      </c>
      <c r="S449" s="70">
        <f>H449*AQ$4</f>
        <v>0</v>
      </c>
      <c r="T449" s="70">
        <f>I449*AR$4</f>
        <v>0</v>
      </c>
      <c r="U449" s="70">
        <f>J449*AS$4</f>
        <v>3.0303030303030304E-2</v>
      </c>
      <c r="V449" s="70">
        <f>K449*AT$4</f>
        <v>0</v>
      </c>
      <c r="W449" s="70">
        <f>L449*AU$4</f>
        <v>0</v>
      </c>
      <c r="X449" s="70">
        <f>M449*AV$4</f>
        <v>0</v>
      </c>
      <c r="Y449" s="70">
        <f>N449*AW$4</f>
        <v>0</v>
      </c>
      <c r="Z449" s="70">
        <f>O449*AX$4</f>
        <v>0</v>
      </c>
      <c r="AA449" s="70">
        <f>P449*AY$4</f>
        <v>0</v>
      </c>
      <c r="AB449" s="71">
        <f t="shared" si="30"/>
        <v>0.1803030303030303</v>
      </c>
      <c r="AC449" s="70">
        <f t="shared" si="31"/>
        <v>0.15</v>
      </c>
      <c r="AD449" s="70">
        <f t="shared" si="32"/>
        <v>0</v>
      </c>
      <c r="AE449" s="70">
        <f t="shared" si="33"/>
        <v>0</v>
      </c>
      <c r="AF449" s="70">
        <f t="shared" si="34"/>
        <v>3.0303030303030304E-2</v>
      </c>
    </row>
    <row r="450" spans="1:32" x14ac:dyDescent="0.25">
      <c r="A450" s="12" t="s">
        <v>4</v>
      </c>
      <c r="B450" s="12">
        <v>3</v>
      </c>
      <c r="C450" s="12">
        <v>1</v>
      </c>
      <c r="D450" s="55">
        <v>41975</v>
      </c>
      <c r="E450" s="12">
        <v>3</v>
      </c>
      <c r="F450" s="12">
        <v>1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2</v>
      </c>
      <c r="O450" s="12">
        <v>0</v>
      </c>
      <c r="P450" s="12">
        <v>2</v>
      </c>
      <c r="Q450" s="70">
        <f>F450*AO$4</f>
        <v>0</v>
      </c>
      <c r="R450" s="70">
        <f>G450*AP$4</f>
        <v>0</v>
      </c>
      <c r="S450" s="70">
        <f>H450*AQ$4</f>
        <v>0</v>
      </c>
      <c r="T450" s="70">
        <f>I450*AR$4</f>
        <v>0</v>
      </c>
      <c r="U450" s="70">
        <f>J450*AS$4</f>
        <v>0</v>
      </c>
      <c r="V450" s="70">
        <f>K450*AT$4</f>
        <v>0</v>
      </c>
      <c r="W450" s="70">
        <f>L450*AU$4</f>
        <v>0</v>
      </c>
      <c r="X450" s="70">
        <f>M450*AV$4</f>
        <v>0</v>
      </c>
      <c r="Y450" s="70">
        <f>N450*AW$4</f>
        <v>0</v>
      </c>
      <c r="Z450" s="70">
        <f>O450*AX$4</f>
        <v>0</v>
      </c>
      <c r="AA450" s="70">
        <f>P450*AY$4</f>
        <v>0.1</v>
      </c>
      <c r="AB450" s="71">
        <f t="shared" si="30"/>
        <v>0.1</v>
      </c>
      <c r="AC450" s="70">
        <f t="shared" si="31"/>
        <v>0</v>
      </c>
      <c r="AD450" s="70">
        <f t="shared" si="32"/>
        <v>0.1</v>
      </c>
      <c r="AE450" s="70">
        <f t="shared" si="33"/>
        <v>0</v>
      </c>
      <c r="AF450" s="70">
        <f t="shared" si="34"/>
        <v>0</v>
      </c>
    </row>
    <row r="451" spans="1:32" x14ac:dyDescent="0.25">
      <c r="A451" s="12" t="s">
        <v>4</v>
      </c>
      <c r="B451" s="12">
        <v>3</v>
      </c>
      <c r="C451" s="12">
        <v>1</v>
      </c>
      <c r="D451" s="55">
        <v>41975</v>
      </c>
      <c r="E451" s="12">
        <v>4</v>
      </c>
      <c r="F451" s="12">
        <v>2</v>
      </c>
      <c r="G451" s="12">
        <v>1</v>
      </c>
      <c r="H451" s="12">
        <v>0</v>
      </c>
      <c r="I451" s="12">
        <v>1</v>
      </c>
      <c r="J451" s="12">
        <v>0</v>
      </c>
      <c r="K451" s="12">
        <v>1</v>
      </c>
      <c r="L451" s="12">
        <v>0</v>
      </c>
      <c r="M451" s="12">
        <v>0</v>
      </c>
      <c r="N451" s="12">
        <v>2</v>
      </c>
      <c r="O451" s="12">
        <v>0</v>
      </c>
      <c r="P451" s="12">
        <v>0</v>
      </c>
      <c r="Q451" s="70">
        <f>F451*AO$4</f>
        <v>0</v>
      </c>
      <c r="R451" s="70">
        <f>G451*AP$4</f>
        <v>0.15</v>
      </c>
      <c r="S451" s="70">
        <f>H451*AQ$4</f>
        <v>0</v>
      </c>
      <c r="T451" s="70">
        <f>I451*AR$4</f>
        <v>0</v>
      </c>
      <c r="U451" s="70">
        <f>J451*AS$4</f>
        <v>0</v>
      </c>
      <c r="V451" s="70">
        <f>K451*AT$4</f>
        <v>0.17499999999999999</v>
      </c>
      <c r="W451" s="70">
        <f>L451*AU$4</f>
        <v>0</v>
      </c>
      <c r="X451" s="70">
        <f>M451*AV$4</f>
        <v>0</v>
      </c>
      <c r="Y451" s="70">
        <f>N451*AW$4</f>
        <v>0</v>
      </c>
      <c r="Z451" s="70">
        <f>O451*AX$4</f>
        <v>0</v>
      </c>
      <c r="AA451" s="70">
        <f>P451*AY$4</f>
        <v>0</v>
      </c>
      <c r="AB451" s="71">
        <f t="shared" ref="AB451:AB514" si="35">SUM(Q451:AA451)</f>
        <v>0.32499999999999996</v>
      </c>
      <c r="AC451" s="70">
        <f t="shared" ref="AC451:AC514" si="36">SUM(Q451:T451)</f>
        <v>0.15</v>
      </c>
      <c r="AD451" s="70">
        <f t="shared" ref="AD451:AD514" si="37">SUM(X451:AA451)</f>
        <v>0</v>
      </c>
      <c r="AE451" s="70">
        <f t="shared" ref="AE451:AE514" si="38">W451</f>
        <v>0</v>
      </c>
      <c r="AF451" s="70">
        <f t="shared" ref="AF451:AF514" si="39">SUM(U451:V451)</f>
        <v>0.17499999999999999</v>
      </c>
    </row>
    <row r="452" spans="1:32" x14ac:dyDescent="0.25">
      <c r="A452" s="12" t="s">
        <v>4</v>
      </c>
      <c r="B452" s="12">
        <v>3</v>
      </c>
      <c r="C452" s="12">
        <v>1</v>
      </c>
      <c r="D452" s="55">
        <v>41975</v>
      </c>
      <c r="E452" s="12">
        <v>5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2</v>
      </c>
      <c r="O452" s="12">
        <v>0</v>
      </c>
      <c r="P452" s="12">
        <v>0</v>
      </c>
      <c r="Q452" s="70">
        <f>F452*AO$4</f>
        <v>0</v>
      </c>
      <c r="R452" s="70">
        <f>G452*AP$4</f>
        <v>0</v>
      </c>
      <c r="S452" s="70">
        <f>H452*AQ$4</f>
        <v>0</v>
      </c>
      <c r="T452" s="70">
        <f>I452*AR$4</f>
        <v>0</v>
      </c>
      <c r="U452" s="70">
        <f>J452*AS$4</f>
        <v>0</v>
      </c>
      <c r="V452" s="70">
        <f>K452*AT$4</f>
        <v>0</v>
      </c>
      <c r="W452" s="70">
        <f>L452*AU$4</f>
        <v>0</v>
      </c>
      <c r="X452" s="70">
        <f>M452*AV$4</f>
        <v>0</v>
      </c>
      <c r="Y452" s="70">
        <f>N452*AW$4</f>
        <v>0</v>
      </c>
      <c r="Z452" s="70">
        <f>O452*AX$4</f>
        <v>0</v>
      </c>
      <c r="AA452" s="70">
        <f>P452*AY$4</f>
        <v>0</v>
      </c>
      <c r="AB452" s="71">
        <f t="shared" si="35"/>
        <v>0</v>
      </c>
      <c r="AC452" s="70">
        <f t="shared" si="36"/>
        <v>0</v>
      </c>
      <c r="AD452" s="70">
        <f t="shared" si="37"/>
        <v>0</v>
      </c>
      <c r="AE452" s="70">
        <f t="shared" si="38"/>
        <v>0</v>
      </c>
      <c r="AF452" s="70">
        <f t="shared" si="39"/>
        <v>0</v>
      </c>
    </row>
    <row r="453" spans="1:32" x14ac:dyDescent="0.25">
      <c r="A453" s="12" t="s">
        <v>4</v>
      </c>
      <c r="B453" s="12">
        <v>3</v>
      </c>
      <c r="C453" s="12">
        <v>1</v>
      </c>
      <c r="D453" s="55">
        <v>41975</v>
      </c>
      <c r="E453" s="12">
        <v>6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</v>
      </c>
      <c r="N453" s="12">
        <v>2</v>
      </c>
      <c r="O453" s="12">
        <v>0</v>
      </c>
      <c r="P453" s="12">
        <v>1</v>
      </c>
      <c r="Q453" s="70">
        <f>F453*AO$4</f>
        <v>0</v>
      </c>
      <c r="R453" s="70">
        <f>G453*AP$4</f>
        <v>0</v>
      </c>
      <c r="S453" s="70">
        <f>H453*AQ$4</f>
        <v>0</v>
      </c>
      <c r="T453" s="70">
        <f>I453*AR$4</f>
        <v>0</v>
      </c>
      <c r="U453" s="70">
        <f>J453*AS$4</f>
        <v>0</v>
      </c>
      <c r="V453" s="70">
        <f>K453*AT$4</f>
        <v>0</v>
      </c>
      <c r="W453" s="70">
        <f>L453*AU$4</f>
        <v>0</v>
      </c>
      <c r="X453" s="70">
        <f>M453*AV$4</f>
        <v>0</v>
      </c>
      <c r="Y453" s="70">
        <f>N453*AW$4</f>
        <v>0</v>
      </c>
      <c r="Z453" s="70">
        <f>O453*AX$4</f>
        <v>0</v>
      </c>
      <c r="AA453" s="70">
        <f>P453*AY$4</f>
        <v>0.05</v>
      </c>
      <c r="AB453" s="71">
        <f t="shared" si="35"/>
        <v>0.05</v>
      </c>
      <c r="AC453" s="70">
        <f t="shared" si="36"/>
        <v>0</v>
      </c>
      <c r="AD453" s="70">
        <f t="shared" si="37"/>
        <v>0.05</v>
      </c>
      <c r="AE453" s="70">
        <f t="shared" si="38"/>
        <v>0</v>
      </c>
      <c r="AF453" s="70">
        <f t="shared" si="39"/>
        <v>0</v>
      </c>
    </row>
    <row r="454" spans="1:32" x14ac:dyDescent="0.25">
      <c r="A454" s="12" t="s">
        <v>4</v>
      </c>
      <c r="B454" s="12">
        <v>3</v>
      </c>
      <c r="C454" s="12">
        <v>1</v>
      </c>
      <c r="D454" s="55">
        <v>41975</v>
      </c>
      <c r="E454" s="12">
        <v>7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2</v>
      </c>
      <c r="Q454" s="70">
        <f>F454*AO$4</f>
        <v>0</v>
      </c>
      <c r="R454" s="70">
        <f>G454*AP$4</f>
        <v>0</v>
      </c>
      <c r="S454" s="70">
        <f>H454*AQ$4</f>
        <v>0</v>
      </c>
      <c r="T454" s="70">
        <f>I454*AR$4</f>
        <v>0</v>
      </c>
      <c r="U454" s="70">
        <f>J454*AS$4</f>
        <v>0</v>
      </c>
      <c r="V454" s="70">
        <f>K454*AT$4</f>
        <v>0</v>
      </c>
      <c r="W454" s="70">
        <f>L454*AU$4</f>
        <v>0</v>
      </c>
      <c r="X454" s="70">
        <f>M454*AV$4</f>
        <v>0</v>
      </c>
      <c r="Y454" s="70">
        <f>N454*AW$4</f>
        <v>0</v>
      </c>
      <c r="Z454" s="70">
        <f>O454*AX$4</f>
        <v>0</v>
      </c>
      <c r="AA454" s="70">
        <f>P454*AY$4</f>
        <v>0.1</v>
      </c>
      <c r="AB454" s="71">
        <f t="shared" si="35"/>
        <v>0.1</v>
      </c>
      <c r="AC454" s="70">
        <f t="shared" si="36"/>
        <v>0</v>
      </c>
      <c r="AD454" s="70">
        <f t="shared" si="37"/>
        <v>0.1</v>
      </c>
      <c r="AE454" s="70">
        <f t="shared" si="38"/>
        <v>0</v>
      </c>
      <c r="AF454" s="70">
        <f t="shared" si="39"/>
        <v>0</v>
      </c>
    </row>
    <row r="455" spans="1:32" x14ac:dyDescent="0.25">
      <c r="A455" s="12" t="s">
        <v>4</v>
      </c>
      <c r="B455" s="12">
        <v>3</v>
      </c>
      <c r="C455" s="12">
        <v>1</v>
      </c>
      <c r="D455" s="55">
        <v>41975</v>
      </c>
      <c r="E455" s="12">
        <v>8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1</v>
      </c>
      <c r="O455" s="12">
        <v>0</v>
      </c>
      <c r="P455" s="12">
        <v>0</v>
      </c>
      <c r="Q455" s="70">
        <f>F455*AO$4</f>
        <v>0</v>
      </c>
      <c r="R455" s="70">
        <f>G455*AP$4</f>
        <v>0</v>
      </c>
      <c r="S455" s="70">
        <f>H455*AQ$4</f>
        <v>0</v>
      </c>
      <c r="T455" s="70">
        <f>I455*AR$4</f>
        <v>0</v>
      </c>
      <c r="U455" s="70">
        <f>J455*AS$4</f>
        <v>0</v>
      </c>
      <c r="V455" s="70">
        <f>K455*AT$4</f>
        <v>0</v>
      </c>
      <c r="W455" s="70">
        <f>L455*AU$4</f>
        <v>0</v>
      </c>
      <c r="X455" s="70">
        <f>M455*AV$4</f>
        <v>0</v>
      </c>
      <c r="Y455" s="70">
        <f>N455*AW$4</f>
        <v>0</v>
      </c>
      <c r="Z455" s="70">
        <f>O455*AX$4</f>
        <v>0</v>
      </c>
      <c r="AA455" s="70">
        <f>P455*AY$4</f>
        <v>0</v>
      </c>
      <c r="AB455" s="71">
        <f t="shared" si="35"/>
        <v>0</v>
      </c>
      <c r="AC455" s="70">
        <f t="shared" si="36"/>
        <v>0</v>
      </c>
      <c r="AD455" s="70">
        <f t="shared" si="37"/>
        <v>0</v>
      </c>
      <c r="AE455" s="70">
        <f t="shared" si="38"/>
        <v>0</v>
      </c>
      <c r="AF455" s="70">
        <f t="shared" si="39"/>
        <v>0</v>
      </c>
    </row>
    <row r="456" spans="1:32" x14ac:dyDescent="0.25">
      <c r="A456" s="12" t="s">
        <v>4</v>
      </c>
      <c r="B456" s="12">
        <v>3</v>
      </c>
      <c r="C456" s="12">
        <v>1</v>
      </c>
      <c r="D456" s="55">
        <v>41975</v>
      </c>
      <c r="E456" s="12">
        <v>9</v>
      </c>
      <c r="F456" s="12">
        <v>0</v>
      </c>
      <c r="G456" s="12">
        <v>1</v>
      </c>
      <c r="H456" s="12">
        <v>0</v>
      </c>
      <c r="I456" s="12">
        <v>0</v>
      </c>
      <c r="J456" s="12">
        <v>0</v>
      </c>
      <c r="K456" s="12">
        <v>1</v>
      </c>
      <c r="L456" s="12">
        <v>0</v>
      </c>
      <c r="M456" s="12">
        <v>1</v>
      </c>
      <c r="N456" s="12">
        <v>2</v>
      </c>
      <c r="O456" s="12">
        <v>0</v>
      </c>
      <c r="P456" s="12">
        <v>4</v>
      </c>
      <c r="Q456" s="70">
        <f>F456*AO$4</f>
        <v>0</v>
      </c>
      <c r="R456" s="70">
        <f>G456*AP$4</f>
        <v>0.15</v>
      </c>
      <c r="S456" s="70">
        <f>H456*AQ$4</f>
        <v>0</v>
      </c>
      <c r="T456" s="70">
        <f>I456*AR$4</f>
        <v>0</v>
      </c>
      <c r="U456" s="70">
        <f>J456*AS$4</f>
        <v>0</v>
      </c>
      <c r="V456" s="70">
        <f>K456*AT$4</f>
        <v>0.17499999999999999</v>
      </c>
      <c r="W456" s="70">
        <f>L456*AU$4</f>
        <v>0</v>
      </c>
      <c r="X456" s="70">
        <f>M456*AV$4</f>
        <v>0</v>
      </c>
      <c r="Y456" s="70">
        <f>N456*AW$4</f>
        <v>0</v>
      </c>
      <c r="Z456" s="70">
        <f>O456*AX$4</f>
        <v>0</v>
      </c>
      <c r="AA456" s="70">
        <f>P456*AY$4</f>
        <v>0.2</v>
      </c>
      <c r="AB456" s="71">
        <f t="shared" si="35"/>
        <v>0.52499999999999991</v>
      </c>
      <c r="AC456" s="70">
        <f t="shared" si="36"/>
        <v>0.15</v>
      </c>
      <c r="AD456" s="70">
        <f t="shared" si="37"/>
        <v>0.2</v>
      </c>
      <c r="AE456" s="70">
        <f t="shared" si="38"/>
        <v>0</v>
      </c>
      <c r="AF456" s="70">
        <f t="shared" si="39"/>
        <v>0.17499999999999999</v>
      </c>
    </row>
    <row r="457" spans="1:32" x14ac:dyDescent="0.25">
      <c r="A457" s="12" t="s">
        <v>4</v>
      </c>
      <c r="B457" s="12">
        <v>3</v>
      </c>
      <c r="C457" s="12">
        <v>1</v>
      </c>
      <c r="D457" s="55">
        <v>41975</v>
      </c>
      <c r="E457" s="12">
        <v>10</v>
      </c>
      <c r="F457" s="12">
        <v>0</v>
      </c>
      <c r="G457" s="12">
        <v>3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3</v>
      </c>
      <c r="N457" s="12">
        <v>2</v>
      </c>
      <c r="O457" s="12">
        <v>0</v>
      </c>
      <c r="P457" s="12">
        <v>2</v>
      </c>
      <c r="Q457" s="70">
        <f>F457*AO$4</f>
        <v>0</v>
      </c>
      <c r="R457" s="70">
        <f>G457*AP$4</f>
        <v>0.44999999999999996</v>
      </c>
      <c r="S457" s="70">
        <f>H457*AQ$4</f>
        <v>0</v>
      </c>
      <c r="T457" s="70">
        <f>I457*AR$4</f>
        <v>0</v>
      </c>
      <c r="U457" s="70">
        <f>J457*AS$4</f>
        <v>0</v>
      </c>
      <c r="V457" s="70">
        <f>K457*AT$4</f>
        <v>0</v>
      </c>
      <c r="W457" s="70">
        <f>L457*AU$4</f>
        <v>0</v>
      </c>
      <c r="X457" s="70">
        <f>M457*AV$4</f>
        <v>0</v>
      </c>
      <c r="Y457" s="70">
        <f>N457*AW$4</f>
        <v>0</v>
      </c>
      <c r="Z457" s="70">
        <f>O457*AX$4</f>
        <v>0</v>
      </c>
      <c r="AA457" s="70">
        <f>P457*AY$4</f>
        <v>0.1</v>
      </c>
      <c r="AB457" s="71">
        <f t="shared" si="35"/>
        <v>0.54999999999999993</v>
      </c>
      <c r="AC457" s="70">
        <f t="shared" si="36"/>
        <v>0.44999999999999996</v>
      </c>
      <c r="AD457" s="70">
        <f t="shared" si="37"/>
        <v>0.1</v>
      </c>
      <c r="AE457" s="70">
        <f t="shared" si="38"/>
        <v>0</v>
      </c>
      <c r="AF457" s="70">
        <f t="shared" si="39"/>
        <v>0</v>
      </c>
    </row>
    <row r="458" spans="1:32" x14ac:dyDescent="0.25">
      <c r="A458" s="12" t="s">
        <v>4</v>
      </c>
      <c r="B458" s="12">
        <v>1</v>
      </c>
      <c r="C458" s="12">
        <v>1</v>
      </c>
      <c r="D458" s="55">
        <v>42166</v>
      </c>
      <c r="E458" s="12">
        <v>1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1</v>
      </c>
      <c r="O458" s="12">
        <v>0</v>
      </c>
      <c r="P458" s="12">
        <v>0</v>
      </c>
      <c r="Q458" s="12">
        <f>F458*AO$2</f>
        <v>0</v>
      </c>
      <c r="R458" s="12">
        <f>G458*AP$2</f>
        <v>0</v>
      </c>
      <c r="S458" s="12">
        <f>H458*AQ$2</f>
        <v>0</v>
      </c>
      <c r="T458" s="12">
        <f>I458*AR$2</f>
        <v>0</v>
      </c>
      <c r="U458" s="12">
        <f>J458*AS$2</f>
        <v>0</v>
      </c>
      <c r="V458" s="12">
        <f>K458*AT$2</f>
        <v>0</v>
      </c>
      <c r="W458" s="12">
        <f>L458*AU$2</f>
        <v>0</v>
      </c>
      <c r="X458" s="12">
        <f>M458*AV$2</f>
        <v>0</v>
      </c>
      <c r="Y458" s="12">
        <f>N458*AW$2</f>
        <v>0</v>
      </c>
      <c r="Z458" s="12">
        <f>O458*AX$2</f>
        <v>0</v>
      </c>
      <c r="AA458" s="12">
        <f>P458*AY$2</f>
        <v>0</v>
      </c>
      <c r="AB458" s="71">
        <f t="shared" si="35"/>
        <v>0</v>
      </c>
      <c r="AC458" s="70">
        <f t="shared" si="36"/>
        <v>0</v>
      </c>
      <c r="AD458" s="70">
        <f t="shared" si="37"/>
        <v>0</v>
      </c>
      <c r="AE458" s="70">
        <f t="shared" si="38"/>
        <v>0</v>
      </c>
      <c r="AF458" s="70">
        <f t="shared" si="39"/>
        <v>0</v>
      </c>
    </row>
    <row r="459" spans="1:32" x14ac:dyDescent="0.25">
      <c r="A459" s="12" t="s">
        <v>4</v>
      </c>
      <c r="B459" s="12">
        <v>1</v>
      </c>
      <c r="C459" s="12">
        <v>1</v>
      </c>
      <c r="D459" s="55">
        <v>42166</v>
      </c>
      <c r="E459" s="12">
        <v>2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1</v>
      </c>
      <c r="M459" s="12">
        <v>0</v>
      </c>
      <c r="N459" s="12">
        <v>0</v>
      </c>
      <c r="O459" s="12">
        <v>0</v>
      </c>
      <c r="P459" s="12">
        <v>0</v>
      </c>
      <c r="Q459" s="12">
        <f>F459*AO$2</f>
        <v>0</v>
      </c>
      <c r="R459" s="12">
        <f>G459*AP$2</f>
        <v>0</v>
      </c>
      <c r="S459" s="12">
        <f>H459*AQ$2</f>
        <v>0</v>
      </c>
      <c r="T459" s="12">
        <f>I459*AR$2</f>
        <v>0</v>
      </c>
      <c r="U459" s="12">
        <f>J459*AS$2</f>
        <v>0</v>
      </c>
      <c r="V459" s="12">
        <f>K459*AT$2</f>
        <v>0</v>
      </c>
      <c r="W459" s="12">
        <f>L459*AU$2</f>
        <v>0.45</v>
      </c>
      <c r="X459" s="12">
        <f>M459*AV$2</f>
        <v>0</v>
      </c>
      <c r="Y459" s="12">
        <f>N459*AW$2</f>
        <v>0</v>
      </c>
      <c r="Z459" s="12">
        <f>O459*AX$2</f>
        <v>0</v>
      </c>
      <c r="AA459" s="12">
        <f>P459*AY$2</f>
        <v>0</v>
      </c>
      <c r="AB459" s="71">
        <f t="shared" si="35"/>
        <v>0.45</v>
      </c>
      <c r="AC459" s="70">
        <f t="shared" si="36"/>
        <v>0</v>
      </c>
      <c r="AD459" s="70">
        <f t="shared" si="37"/>
        <v>0</v>
      </c>
      <c r="AE459" s="70">
        <f t="shared" si="38"/>
        <v>0.45</v>
      </c>
      <c r="AF459" s="70">
        <f t="shared" si="39"/>
        <v>0</v>
      </c>
    </row>
    <row r="460" spans="1:32" x14ac:dyDescent="0.25">
      <c r="A460" s="12" t="s">
        <v>4</v>
      </c>
      <c r="B460" s="12">
        <v>1</v>
      </c>
      <c r="C460" s="12">
        <v>1</v>
      </c>
      <c r="D460" s="55">
        <v>42166</v>
      </c>
      <c r="E460" s="12">
        <v>3</v>
      </c>
      <c r="F460" s="12">
        <v>2</v>
      </c>
      <c r="G460" s="12">
        <v>0</v>
      </c>
      <c r="H460" s="12">
        <v>0</v>
      </c>
      <c r="I460" s="12">
        <v>1</v>
      </c>
      <c r="J460" s="12">
        <v>0</v>
      </c>
      <c r="K460" s="12">
        <v>0</v>
      </c>
      <c r="L460" s="12">
        <v>4</v>
      </c>
      <c r="M460" s="12">
        <v>1</v>
      </c>
      <c r="N460" s="12">
        <v>0</v>
      </c>
      <c r="O460" s="12">
        <v>0</v>
      </c>
      <c r="P460" s="12">
        <v>0</v>
      </c>
      <c r="Q460" s="12">
        <f>F460*AO$2</f>
        <v>0.2</v>
      </c>
      <c r="R460" s="12">
        <f>G460*AP$2</f>
        <v>0</v>
      </c>
      <c r="S460" s="12">
        <f>H460*AQ$2</f>
        <v>0</v>
      </c>
      <c r="T460" s="12">
        <f>I460*AR$2</f>
        <v>2.5000000000000001E-2</v>
      </c>
      <c r="U460" s="12">
        <f>J460*AS$2</f>
        <v>0</v>
      </c>
      <c r="V460" s="12">
        <f>K460*AT$2</f>
        <v>0</v>
      </c>
      <c r="W460" s="12">
        <f>L460*AU$2</f>
        <v>1.8</v>
      </c>
      <c r="X460" s="12">
        <f>M460*AV$2</f>
        <v>0</v>
      </c>
      <c r="Y460" s="12">
        <f>N460*AW$2</f>
        <v>0</v>
      </c>
      <c r="Z460" s="12">
        <f>O460*AX$2</f>
        <v>0</v>
      </c>
      <c r="AA460" s="12">
        <f>P460*AY$2</f>
        <v>0</v>
      </c>
      <c r="AB460" s="71">
        <f t="shared" si="35"/>
        <v>2.0249999999999999</v>
      </c>
      <c r="AC460" s="70">
        <f t="shared" si="36"/>
        <v>0.22500000000000001</v>
      </c>
      <c r="AD460" s="70">
        <f t="shared" si="37"/>
        <v>0</v>
      </c>
      <c r="AE460" s="70">
        <f t="shared" si="38"/>
        <v>1.8</v>
      </c>
      <c r="AF460" s="70">
        <f t="shared" si="39"/>
        <v>0</v>
      </c>
    </row>
    <row r="461" spans="1:32" x14ac:dyDescent="0.25">
      <c r="A461" s="12" t="s">
        <v>4</v>
      </c>
      <c r="B461" s="12">
        <v>1</v>
      </c>
      <c r="C461" s="12">
        <v>1</v>
      </c>
      <c r="D461" s="55">
        <v>42166</v>
      </c>
      <c r="E461" s="12">
        <v>4</v>
      </c>
      <c r="F461" s="12">
        <v>0</v>
      </c>
      <c r="G461" s="12">
        <v>2</v>
      </c>
      <c r="H461" s="12">
        <v>0</v>
      </c>
      <c r="I461" s="12">
        <v>3</v>
      </c>
      <c r="J461" s="12">
        <v>0</v>
      </c>
      <c r="K461" s="12">
        <v>0</v>
      </c>
      <c r="L461" s="12">
        <v>1</v>
      </c>
      <c r="M461" s="12">
        <v>1</v>
      </c>
      <c r="N461" s="12">
        <v>0</v>
      </c>
      <c r="O461" s="12">
        <v>0</v>
      </c>
      <c r="P461" s="12">
        <v>0</v>
      </c>
      <c r="Q461" s="12">
        <f>F461*AO$2</f>
        <v>0</v>
      </c>
      <c r="R461" s="12">
        <f>G461*AP$2</f>
        <v>0</v>
      </c>
      <c r="S461" s="12">
        <f>H461*AQ$2</f>
        <v>0</v>
      </c>
      <c r="T461" s="12">
        <f>I461*AR$2</f>
        <v>7.5000000000000011E-2</v>
      </c>
      <c r="U461" s="12">
        <f>J461*AS$2</f>
        <v>0</v>
      </c>
      <c r="V461" s="12">
        <f>K461*AT$2</f>
        <v>0</v>
      </c>
      <c r="W461" s="12">
        <f>L461*AU$2</f>
        <v>0.45</v>
      </c>
      <c r="X461" s="12">
        <f>M461*AV$2</f>
        <v>0</v>
      </c>
      <c r="Y461" s="12">
        <f>N461*AW$2</f>
        <v>0</v>
      </c>
      <c r="Z461" s="12">
        <f>O461*AX$2</f>
        <v>0</v>
      </c>
      <c r="AA461" s="12">
        <f>P461*AY$2</f>
        <v>0</v>
      </c>
      <c r="AB461" s="71">
        <f t="shared" si="35"/>
        <v>0.52500000000000002</v>
      </c>
      <c r="AC461" s="70">
        <f t="shared" si="36"/>
        <v>7.5000000000000011E-2</v>
      </c>
      <c r="AD461" s="70">
        <f t="shared" si="37"/>
        <v>0</v>
      </c>
      <c r="AE461" s="70">
        <f t="shared" si="38"/>
        <v>0.45</v>
      </c>
      <c r="AF461" s="70">
        <f t="shared" si="39"/>
        <v>0</v>
      </c>
    </row>
    <row r="462" spans="1:32" x14ac:dyDescent="0.25">
      <c r="A462" s="12" t="s">
        <v>4</v>
      </c>
      <c r="B462" s="12">
        <v>1</v>
      </c>
      <c r="C462" s="12">
        <v>1</v>
      </c>
      <c r="D462" s="55">
        <v>42166</v>
      </c>
      <c r="E462" s="12">
        <v>5</v>
      </c>
      <c r="F462" s="12">
        <v>0</v>
      </c>
      <c r="G462" s="12">
        <v>0</v>
      </c>
      <c r="H462" s="12">
        <v>0</v>
      </c>
      <c r="I462" s="12">
        <v>1</v>
      </c>
      <c r="J462" s="12">
        <v>0</v>
      </c>
      <c r="K462" s="12">
        <v>0</v>
      </c>
      <c r="L462" s="12">
        <v>3</v>
      </c>
      <c r="M462" s="12">
        <v>0</v>
      </c>
      <c r="N462" s="12">
        <v>1</v>
      </c>
      <c r="O462" s="12">
        <v>0</v>
      </c>
      <c r="P462" s="12">
        <v>0</v>
      </c>
      <c r="Q462" s="12">
        <f>F462*AO$2</f>
        <v>0</v>
      </c>
      <c r="R462" s="12">
        <f>G462*AP$2</f>
        <v>0</v>
      </c>
      <c r="S462" s="12">
        <f>H462*AQ$2</f>
        <v>0</v>
      </c>
      <c r="T462" s="12">
        <f>I462*AR$2</f>
        <v>2.5000000000000001E-2</v>
      </c>
      <c r="U462" s="12">
        <f>J462*AS$2</f>
        <v>0</v>
      </c>
      <c r="V462" s="12">
        <f>K462*AT$2</f>
        <v>0</v>
      </c>
      <c r="W462" s="12">
        <f>L462*AU$2</f>
        <v>1.35</v>
      </c>
      <c r="X462" s="12">
        <f>M462*AV$2</f>
        <v>0</v>
      </c>
      <c r="Y462" s="12">
        <f>N462*AW$2</f>
        <v>0</v>
      </c>
      <c r="Z462" s="12">
        <f>O462*AX$2</f>
        <v>0</v>
      </c>
      <c r="AA462" s="12">
        <f>P462*AY$2</f>
        <v>0</v>
      </c>
      <c r="AB462" s="71">
        <f t="shared" si="35"/>
        <v>1.375</v>
      </c>
      <c r="AC462" s="70">
        <f t="shared" si="36"/>
        <v>2.5000000000000001E-2</v>
      </c>
      <c r="AD462" s="70">
        <f t="shared" si="37"/>
        <v>0</v>
      </c>
      <c r="AE462" s="70">
        <f t="shared" si="38"/>
        <v>1.35</v>
      </c>
      <c r="AF462" s="70">
        <f t="shared" si="39"/>
        <v>0</v>
      </c>
    </row>
    <row r="463" spans="1:32" x14ac:dyDescent="0.25">
      <c r="A463" s="12" t="s">
        <v>4</v>
      </c>
      <c r="B463" s="12">
        <v>1</v>
      </c>
      <c r="C463" s="12">
        <v>1</v>
      </c>
      <c r="D463" s="55">
        <v>42166</v>
      </c>
      <c r="E463" s="12">
        <v>6</v>
      </c>
      <c r="F463" s="12">
        <v>6</v>
      </c>
      <c r="G463" s="12">
        <v>0</v>
      </c>
      <c r="H463" s="12">
        <v>0</v>
      </c>
      <c r="I463" s="12">
        <v>0</v>
      </c>
      <c r="J463" s="12">
        <v>0</v>
      </c>
      <c r="K463" s="12">
        <v>1</v>
      </c>
      <c r="L463" s="12">
        <v>4</v>
      </c>
      <c r="M463" s="12">
        <v>0</v>
      </c>
      <c r="N463" s="12">
        <v>0</v>
      </c>
      <c r="O463" s="12">
        <v>0</v>
      </c>
      <c r="P463" s="12">
        <v>0</v>
      </c>
      <c r="Q463" s="12">
        <f>F463*AO$2</f>
        <v>0.60000000000000009</v>
      </c>
      <c r="R463" s="12">
        <f>G463*AP$2</f>
        <v>0</v>
      </c>
      <c r="S463" s="12">
        <f>H463*AQ$2</f>
        <v>0</v>
      </c>
      <c r="T463" s="12">
        <f>I463*AR$2</f>
        <v>0</v>
      </c>
      <c r="U463" s="12">
        <f>J463*AS$2</f>
        <v>0</v>
      </c>
      <c r="V463" s="12">
        <f>K463*AT$2</f>
        <v>0.10526315789473685</v>
      </c>
      <c r="W463" s="12">
        <f>L463*AU$2</f>
        <v>1.8</v>
      </c>
      <c r="X463" s="12">
        <f>M463*AV$2</f>
        <v>0</v>
      </c>
      <c r="Y463" s="12">
        <f>N463*AW$2</f>
        <v>0</v>
      </c>
      <c r="Z463" s="12">
        <f>O463*AX$2</f>
        <v>0</v>
      </c>
      <c r="AA463" s="12">
        <f>P463*AY$2</f>
        <v>0</v>
      </c>
      <c r="AB463" s="71">
        <f t="shared" si="35"/>
        <v>2.5052631578947371</v>
      </c>
      <c r="AC463" s="70">
        <f t="shared" si="36"/>
        <v>0.60000000000000009</v>
      </c>
      <c r="AD463" s="70">
        <f t="shared" si="37"/>
        <v>0</v>
      </c>
      <c r="AE463" s="70">
        <f t="shared" si="38"/>
        <v>1.8</v>
      </c>
      <c r="AF463" s="70">
        <f t="shared" si="39"/>
        <v>0.10526315789473685</v>
      </c>
    </row>
    <row r="464" spans="1:32" x14ac:dyDescent="0.25">
      <c r="A464" s="12" t="s">
        <v>4</v>
      </c>
      <c r="B464" s="12">
        <v>1</v>
      </c>
      <c r="C464" s="12">
        <v>1</v>
      </c>
      <c r="D464" s="55">
        <v>42166</v>
      </c>
      <c r="E464" s="12">
        <v>7</v>
      </c>
      <c r="F464" s="12">
        <v>3</v>
      </c>
      <c r="G464" s="12">
        <v>3</v>
      </c>
      <c r="H464" s="12">
        <v>0</v>
      </c>
      <c r="I464" s="12">
        <v>0</v>
      </c>
      <c r="J464" s="12">
        <v>0</v>
      </c>
      <c r="K464" s="12">
        <v>0</v>
      </c>
      <c r="L464" s="12">
        <v>4</v>
      </c>
      <c r="M464" s="12">
        <v>0</v>
      </c>
      <c r="N464" s="12">
        <v>0</v>
      </c>
      <c r="O464" s="12">
        <v>0</v>
      </c>
      <c r="P464" s="12">
        <v>2</v>
      </c>
      <c r="Q464" s="12">
        <f>F464*AO$2</f>
        <v>0.30000000000000004</v>
      </c>
      <c r="R464" s="12">
        <f>G464*AP$2</f>
        <v>0</v>
      </c>
      <c r="S464" s="12">
        <f>H464*AQ$2</f>
        <v>0</v>
      </c>
      <c r="T464" s="12">
        <f>I464*AR$2</f>
        <v>0</v>
      </c>
      <c r="U464" s="12">
        <f>J464*AS$2</f>
        <v>0</v>
      </c>
      <c r="V464" s="12">
        <f>K464*AT$2</f>
        <v>0</v>
      </c>
      <c r="W464" s="12">
        <f>L464*AU$2</f>
        <v>1.8</v>
      </c>
      <c r="X464" s="12">
        <f>M464*AV$2</f>
        <v>0</v>
      </c>
      <c r="Y464" s="12">
        <f>N464*AW$2</f>
        <v>0</v>
      </c>
      <c r="Z464" s="12">
        <f>O464*AX$2</f>
        <v>0</v>
      </c>
      <c r="AA464" s="12">
        <f>P464*AY$2</f>
        <v>0</v>
      </c>
      <c r="AB464" s="71">
        <f t="shared" si="35"/>
        <v>2.1</v>
      </c>
      <c r="AC464" s="70">
        <f t="shared" si="36"/>
        <v>0.30000000000000004</v>
      </c>
      <c r="AD464" s="70">
        <f t="shared" si="37"/>
        <v>0</v>
      </c>
      <c r="AE464" s="70">
        <f t="shared" si="38"/>
        <v>1.8</v>
      </c>
      <c r="AF464" s="70">
        <f t="shared" si="39"/>
        <v>0</v>
      </c>
    </row>
    <row r="465" spans="1:32" x14ac:dyDescent="0.25">
      <c r="A465" s="12" t="s">
        <v>4</v>
      </c>
      <c r="B465" s="12">
        <v>1</v>
      </c>
      <c r="C465" s="12">
        <v>1</v>
      </c>
      <c r="D465" s="55">
        <v>42166</v>
      </c>
      <c r="E465" s="12">
        <v>8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2</v>
      </c>
      <c r="M465" s="12">
        <v>0</v>
      </c>
      <c r="N465" s="12">
        <v>0</v>
      </c>
      <c r="O465" s="12">
        <v>0</v>
      </c>
      <c r="P465" s="12">
        <v>0</v>
      </c>
      <c r="Q465" s="12">
        <f>F465*AO$2</f>
        <v>0</v>
      </c>
      <c r="R465" s="12">
        <f>G465*AP$2</f>
        <v>0</v>
      </c>
      <c r="S465" s="12">
        <f>H465*AQ$2</f>
        <v>0</v>
      </c>
      <c r="T465" s="12">
        <f>I465*AR$2</f>
        <v>0</v>
      </c>
      <c r="U465" s="12">
        <f>J465*AS$2</f>
        <v>0</v>
      </c>
      <c r="V465" s="12">
        <f>K465*AT$2</f>
        <v>0</v>
      </c>
      <c r="W465" s="12">
        <f>L465*AU$2</f>
        <v>0.9</v>
      </c>
      <c r="X465" s="12">
        <f>M465*AV$2</f>
        <v>0</v>
      </c>
      <c r="Y465" s="12">
        <f>N465*AW$2</f>
        <v>0</v>
      </c>
      <c r="Z465" s="12">
        <f>O465*AX$2</f>
        <v>0</v>
      </c>
      <c r="AA465" s="12">
        <f>P465*AY$2</f>
        <v>0</v>
      </c>
      <c r="AB465" s="71">
        <f t="shared" si="35"/>
        <v>0.9</v>
      </c>
      <c r="AC465" s="70">
        <f t="shared" si="36"/>
        <v>0</v>
      </c>
      <c r="AD465" s="70">
        <f t="shared" si="37"/>
        <v>0</v>
      </c>
      <c r="AE465" s="70">
        <f t="shared" si="38"/>
        <v>0.9</v>
      </c>
      <c r="AF465" s="70">
        <f t="shared" si="39"/>
        <v>0</v>
      </c>
    </row>
    <row r="466" spans="1:32" x14ac:dyDescent="0.25">
      <c r="A466" s="12" t="s">
        <v>4</v>
      </c>
      <c r="B466" s="12">
        <v>1</v>
      </c>
      <c r="C466" s="12">
        <v>1</v>
      </c>
      <c r="D466" s="55">
        <v>42166</v>
      </c>
      <c r="E466" s="12">
        <v>9</v>
      </c>
      <c r="F466" s="12">
        <v>1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6</v>
      </c>
      <c r="M466" s="12">
        <v>1</v>
      </c>
      <c r="N466" s="12">
        <v>0</v>
      </c>
      <c r="O466" s="12">
        <v>0</v>
      </c>
      <c r="P466" s="12">
        <v>0</v>
      </c>
      <c r="Q466" s="12">
        <f>F466*AO$2</f>
        <v>0.1</v>
      </c>
      <c r="R466" s="12">
        <f>G466*AP$2</f>
        <v>0</v>
      </c>
      <c r="S466" s="12">
        <f>H466*AQ$2</f>
        <v>0</v>
      </c>
      <c r="T466" s="12">
        <f>I466*AR$2</f>
        <v>0</v>
      </c>
      <c r="U466" s="12">
        <f>J466*AS$2</f>
        <v>0</v>
      </c>
      <c r="V466" s="12">
        <f>K466*AT$2</f>
        <v>0</v>
      </c>
      <c r="W466" s="12">
        <f>L466*AU$2</f>
        <v>2.7</v>
      </c>
      <c r="X466" s="12">
        <f>M466*AV$2</f>
        <v>0</v>
      </c>
      <c r="Y466" s="12">
        <f>N466*AW$2</f>
        <v>0</v>
      </c>
      <c r="Z466" s="12">
        <f>O466*AX$2</f>
        <v>0</v>
      </c>
      <c r="AA466" s="12">
        <f>P466*AY$2</f>
        <v>0</v>
      </c>
      <c r="AB466" s="71">
        <f t="shared" si="35"/>
        <v>2.8000000000000003</v>
      </c>
      <c r="AC466" s="70">
        <f t="shared" si="36"/>
        <v>0.1</v>
      </c>
      <c r="AD466" s="70">
        <f t="shared" si="37"/>
        <v>0</v>
      </c>
      <c r="AE466" s="70">
        <f t="shared" si="38"/>
        <v>2.7</v>
      </c>
      <c r="AF466" s="70">
        <f t="shared" si="39"/>
        <v>0</v>
      </c>
    </row>
    <row r="467" spans="1:32" x14ac:dyDescent="0.25">
      <c r="A467" s="12" t="s">
        <v>4</v>
      </c>
      <c r="B467" s="12">
        <v>1</v>
      </c>
      <c r="C467" s="12">
        <v>1</v>
      </c>
      <c r="D467" s="55">
        <v>42166</v>
      </c>
      <c r="E467" s="12">
        <v>10</v>
      </c>
      <c r="F467" s="12">
        <v>0</v>
      </c>
      <c r="G467" s="12">
        <v>1</v>
      </c>
      <c r="H467" s="12">
        <v>0</v>
      </c>
      <c r="I467" s="12">
        <v>0</v>
      </c>
      <c r="J467" s="12">
        <v>0</v>
      </c>
      <c r="K467" s="12">
        <v>0</v>
      </c>
      <c r="L467" s="12">
        <v>19</v>
      </c>
      <c r="M467" s="12">
        <v>0</v>
      </c>
      <c r="N467" s="12">
        <v>1</v>
      </c>
      <c r="O467" s="12">
        <v>0</v>
      </c>
      <c r="P467" s="12">
        <v>0</v>
      </c>
      <c r="Q467" s="12">
        <f>F467*AO$2</f>
        <v>0</v>
      </c>
      <c r="R467" s="12">
        <f>G467*AP$2</f>
        <v>0</v>
      </c>
      <c r="S467" s="12">
        <f>H467*AQ$2</f>
        <v>0</v>
      </c>
      <c r="T467" s="12">
        <f>I467*AR$2</f>
        <v>0</v>
      </c>
      <c r="U467" s="12">
        <f>J467*AS$2</f>
        <v>0</v>
      </c>
      <c r="V467" s="12">
        <f>K467*AT$2</f>
        <v>0</v>
      </c>
      <c r="W467" s="12">
        <f>L467*AU$2</f>
        <v>8.5500000000000007</v>
      </c>
      <c r="X467" s="12">
        <f>M467*AV$2</f>
        <v>0</v>
      </c>
      <c r="Y467" s="12">
        <f>N467*AW$2</f>
        <v>0</v>
      </c>
      <c r="Z467" s="12">
        <f>O467*AX$2</f>
        <v>0</v>
      </c>
      <c r="AA467" s="12">
        <f>P467*AY$2</f>
        <v>0</v>
      </c>
      <c r="AB467" s="71">
        <f t="shared" si="35"/>
        <v>8.5500000000000007</v>
      </c>
      <c r="AC467" s="70">
        <f t="shared" si="36"/>
        <v>0</v>
      </c>
      <c r="AD467" s="70">
        <f t="shared" si="37"/>
        <v>0</v>
      </c>
      <c r="AE467" s="70">
        <f t="shared" si="38"/>
        <v>8.5500000000000007</v>
      </c>
      <c r="AF467" s="70">
        <f t="shared" si="39"/>
        <v>0</v>
      </c>
    </row>
    <row r="468" spans="1:32" x14ac:dyDescent="0.25">
      <c r="A468" s="12" t="s">
        <v>4</v>
      </c>
      <c r="B468" s="12">
        <v>1</v>
      </c>
      <c r="C468" s="12">
        <v>1</v>
      </c>
      <c r="D468" s="55">
        <v>42166</v>
      </c>
      <c r="E468" s="12">
        <v>11</v>
      </c>
      <c r="F468" s="12">
        <v>1</v>
      </c>
      <c r="G468" s="12">
        <v>1</v>
      </c>
      <c r="H468" s="12">
        <v>0</v>
      </c>
      <c r="I468" s="12">
        <v>1</v>
      </c>
      <c r="J468" s="12">
        <v>0</v>
      </c>
      <c r="K468" s="12">
        <v>1</v>
      </c>
      <c r="L468" s="12">
        <v>3</v>
      </c>
      <c r="M468" s="12">
        <v>0</v>
      </c>
      <c r="N468" s="12">
        <v>3</v>
      </c>
      <c r="O468" s="12">
        <v>0</v>
      </c>
      <c r="P468" s="12">
        <v>0</v>
      </c>
      <c r="Q468" s="12">
        <f>F468*AO$2</f>
        <v>0.1</v>
      </c>
      <c r="R468" s="12">
        <f>G468*AP$2</f>
        <v>0</v>
      </c>
      <c r="S468" s="12">
        <f>H468*AQ$2</f>
        <v>0</v>
      </c>
      <c r="T468" s="12">
        <f>I468*AR$2</f>
        <v>2.5000000000000001E-2</v>
      </c>
      <c r="U468" s="12">
        <f>J468*AS$2</f>
        <v>0</v>
      </c>
      <c r="V468" s="12">
        <f>K468*AT$2</f>
        <v>0.10526315789473685</v>
      </c>
      <c r="W468" s="12">
        <f>L468*AU$2</f>
        <v>1.35</v>
      </c>
      <c r="X468" s="12">
        <f>M468*AV$2</f>
        <v>0</v>
      </c>
      <c r="Y468" s="12">
        <f>N468*AW$2</f>
        <v>0</v>
      </c>
      <c r="Z468" s="12">
        <f>O468*AX$2</f>
        <v>0</v>
      </c>
      <c r="AA468" s="12">
        <f>P468*AY$2</f>
        <v>0</v>
      </c>
      <c r="AB468" s="71">
        <f t="shared" si="35"/>
        <v>1.5802631578947368</v>
      </c>
      <c r="AC468" s="70">
        <f t="shared" si="36"/>
        <v>0.125</v>
      </c>
      <c r="AD468" s="70">
        <f t="shared" si="37"/>
        <v>0</v>
      </c>
      <c r="AE468" s="70">
        <f t="shared" si="38"/>
        <v>1.35</v>
      </c>
      <c r="AF468" s="70">
        <f t="shared" si="39"/>
        <v>0.10526315789473685</v>
      </c>
    </row>
    <row r="469" spans="1:32" x14ac:dyDescent="0.25">
      <c r="A469" s="12" t="s">
        <v>4</v>
      </c>
      <c r="B469" s="12">
        <v>1</v>
      </c>
      <c r="C469" s="12">
        <v>1</v>
      </c>
      <c r="D469" s="55">
        <v>42166</v>
      </c>
      <c r="E469" s="12">
        <v>12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5</v>
      </c>
      <c r="M469" s="12">
        <v>0</v>
      </c>
      <c r="N469" s="12">
        <v>1</v>
      </c>
      <c r="O469" s="12">
        <v>0</v>
      </c>
      <c r="P469" s="12">
        <v>0</v>
      </c>
      <c r="Q469" s="12">
        <f>F469*AO$2</f>
        <v>0</v>
      </c>
      <c r="R469" s="12">
        <f>G469*AP$2</f>
        <v>0</v>
      </c>
      <c r="S469" s="12">
        <f>H469*AQ$2</f>
        <v>0</v>
      </c>
      <c r="T469" s="12">
        <f>I469*AR$2</f>
        <v>0</v>
      </c>
      <c r="U469" s="12">
        <f>J469*AS$2</f>
        <v>0</v>
      </c>
      <c r="V469" s="12">
        <f>K469*AT$2</f>
        <v>0</v>
      </c>
      <c r="W469" s="12">
        <f>L469*AU$2</f>
        <v>2.25</v>
      </c>
      <c r="X469" s="12">
        <f>M469*AV$2</f>
        <v>0</v>
      </c>
      <c r="Y469" s="12">
        <f>N469*AW$2</f>
        <v>0</v>
      </c>
      <c r="Z469" s="12">
        <f>O469*AX$2</f>
        <v>0</v>
      </c>
      <c r="AA469" s="12">
        <f>P469*AY$2</f>
        <v>0</v>
      </c>
      <c r="AB469" s="71">
        <f t="shared" si="35"/>
        <v>2.25</v>
      </c>
      <c r="AC469" s="70">
        <f t="shared" si="36"/>
        <v>0</v>
      </c>
      <c r="AD469" s="70">
        <f t="shared" si="37"/>
        <v>0</v>
      </c>
      <c r="AE469" s="70">
        <f t="shared" si="38"/>
        <v>2.25</v>
      </c>
      <c r="AF469" s="70">
        <f t="shared" si="39"/>
        <v>0</v>
      </c>
    </row>
    <row r="470" spans="1:32" x14ac:dyDescent="0.25">
      <c r="A470" s="12" t="s">
        <v>4</v>
      </c>
      <c r="B470" s="12">
        <v>1</v>
      </c>
      <c r="C470" s="12">
        <v>1</v>
      </c>
      <c r="D470" s="55">
        <v>42166</v>
      </c>
      <c r="E470" s="12">
        <v>13</v>
      </c>
      <c r="F470" s="12">
        <v>3</v>
      </c>
      <c r="G470" s="12">
        <v>1</v>
      </c>
      <c r="H470" s="12">
        <v>0</v>
      </c>
      <c r="I470" s="12">
        <v>0</v>
      </c>
      <c r="J470" s="12">
        <v>0</v>
      </c>
      <c r="K470" s="12">
        <v>0</v>
      </c>
      <c r="L470" s="12">
        <v>3</v>
      </c>
      <c r="M470" s="12">
        <v>1</v>
      </c>
      <c r="N470" s="12">
        <v>0</v>
      </c>
      <c r="O470" s="12">
        <v>0</v>
      </c>
      <c r="P470" s="12">
        <v>0</v>
      </c>
      <c r="Q470" s="12">
        <f>F470*AO$2</f>
        <v>0.30000000000000004</v>
      </c>
      <c r="R470" s="12">
        <f>G470*AP$2</f>
        <v>0</v>
      </c>
      <c r="S470" s="12">
        <f>H470*AQ$2</f>
        <v>0</v>
      </c>
      <c r="T470" s="12">
        <f>I470*AR$2</f>
        <v>0</v>
      </c>
      <c r="U470" s="12">
        <f>J470*AS$2</f>
        <v>0</v>
      </c>
      <c r="V470" s="12">
        <f>K470*AT$2</f>
        <v>0</v>
      </c>
      <c r="W470" s="12">
        <f>L470*AU$2</f>
        <v>1.35</v>
      </c>
      <c r="X470" s="12">
        <f>M470*AV$2</f>
        <v>0</v>
      </c>
      <c r="Y470" s="12">
        <f>N470*AW$2</f>
        <v>0</v>
      </c>
      <c r="Z470" s="12">
        <f>O470*AX$2</f>
        <v>0</v>
      </c>
      <c r="AA470" s="12">
        <f>P470*AY$2</f>
        <v>0</v>
      </c>
      <c r="AB470" s="71">
        <f t="shared" si="35"/>
        <v>1.6500000000000001</v>
      </c>
      <c r="AC470" s="70">
        <f t="shared" si="36"/>
        <v>0.30000000000000004</v>
      </c>
      <c r="AD470" s="70">
        <f t="shared" si="37"/>
        <v>0</v>
      </c>
      <c r="AE470" s="70">
        <f t="shared" si="38"/>
        <v>1.35</v>
      </c>
      <c r="AF470" s="70">
        <f t="shared" si="39"/>
        <v>0</v>
      </c>
    </row>
    <row r="471" spans="1:32" x14ac:dyDescent="0.25">
      <c r="A471" s="12" t="s">
        <v>4</v>
      </c>
      <c r="B471" s="12">
        <v>1</v>
      </c>
      <c r="C471" s="12">
        <v>1</v>
      </c>
      <c r="D471" s="55">
        <v>42166</v>
      </c>
      <c r="E471" s="12">
        <v>14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8</v>
      </c>
      <c r="M471" s="12">
        <v>0</v>
      </c>
      <c r="N471" s="12">
        <v>0</v>
      </c>
      <c r="O471" s="12">
        <v>0</v>
      </c>
      <c r="P471" s="12">
        <v>0</v>
      </c>
      <c r="Q471" s="12">
        <f>F471*AO$2</f>
        <v>0</v>
      </c>
      <c r="R471" s="12">
        <f>G471*AP$2</f>
        <v>0</v>
      </c>
      <c r="S471" s="12">
        <f>H471*AQ$2</f>
        <v>0</v>
      </c>
      <c r="T471" s="12">
        <f>I471*AR$2</f>
        <v>0</v>
      </c>
      <c r="U471" s="12">
        <f>J471*AS$2</f>
        <v>0</v>
      </c>
      <c r="V471" s="12">
        <f>K471*AT$2</f>
        <v>0</v>
      </c>
      <c r="W471" s="12">
        <f>L471*AU$2</f>
        <v>3.6</v>
      </c>
      <c r="X471" s="12">
        <f>M471*AV$2</f>
        <v>0</v>
      </c>
      <c r="Y471" s="12">
        <f>N471*AW$2</f>
        <v>0</v>
      </c>
      <c r="Z471" s="12">
        <f>O471*AX$2</f>
        <v>0</v>
      </c>
      <c r="AA471" s="12">
        <f>P471*AY$2</f>
        <v>0</v>
      </c>
      <c r="AB471" s="71">
        <f t="shared" si="35"/>
        <v>3.6</v>
      </c>
      <c r="AC471" s="70">
        <f t="shared" si="36"/>
        <v>0</v>
      </c>
      <c r="AD471" s="70">
        <f t="shared" si="37"/>
        <v>0</v>
      </c>
      <c r="AE471" s="70">
        <f t="shared" si="38"/>
        <v>3.6</v>
      </c>
      <c r="AF471" s="70">
        <f t="shared" si="39"/>
        <v>0</v>
      </c>
    </row>
    <row r="472" spans="1:32" x14ac:dyDescent="0.25">
      <c r="A472" s="12" t="s">
        <v>4</v>
      </c>
      <c r="B472" s="12">
        <v>1</v>
      </c>
      <c r="C472" s="12">
        <v>1</v>
      </c>
      <c r="D472" s="55">
        <v>42179</v>
      </c>
      <c r="E472" s="12">
        <v>1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10</v>
      </c>
      <c r="M472" s="12">
        <v>0</v>
      </c>
      <c r="N472" s="12">
        <v>0</v>
      </c>
      <c r="O472" s="12">
        <v>0</v>
      </c>
      <c r="P472" s="12">
        <v>2</v>
      </c>
      <c r="Q472" s="12">
        <f>F472*AO$2</f>
        <v>0</v>
      </c>
      <c r="R472" s="12">
        <f>G472*AP$2</f>
        <v>0</v>
      </c>
      <c r="S472" s="12">
        <f>H472*AQ$2</f>
        <v>0</v>
      </c>
      <c r="T472" s="12">
        <f>I472*AR$2</f>
        <v>0</v>
      </c>
      <c r="U472" s="12">
        <f>J472*AS$2</f>
        <v>0</v>
      </c>
      <c r="V472" s="12">
        <f>K472*AT$2</f>
        <v>0</v>
      </c>
      <c r="W472" s="12">
        <f>L472*AU$2</f>
        <v>4.5</v>
      </c>
      <c r="X472" s="12">
        <f>M472*AV$2</f>
        <v>0</v>
      </c>
      <c r="Y472" s="12">
        <f>N472*AW$2</f>
        <v>0</v>
      </c>
      <c r="Z472" s="12">
        <f>O472*AX$2</f>
        <v>0</v>
      </c>
      <c r="AA472" s="12">
        <f>P472*AY$2</f>
        <v>0</v>
      </c>
      <c r="AB472" s="71">
        <f t="shared" si="35"/>
        <v>4.5</v>
      </c>
      <c r="AC472" s="70">
        <f t="shared" si="36"/>
        <v>0</v>
      </c>
      <c r="AD472" s="70">
        <f t="shared" si="37"/>
        <v>0</v>
      </c>
      <c r="AE472" s="70">
        <f t="shared" si="38"/>
        <v>4.5</v>
      </c>
      <c r="AF472" s="70">
        <f t="shared" si="39"/>
        <v>0</v>
      </c>
    </row>
    <row r="473" spans="1:32" x14ac:dyDescent="0.25">
      <c r="A473" s="12" t="s">
        <v>4</v>
      </c>
      <c r="B473" s="12">
        <v>1</v>
      </c>
      <c r="C473" s="12">
        <v>1</v>
      </c>
      <c r="D473" s="55">
        <v>42179</v>
      </c>
      <c r="E473" s="12">
        <v>2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24</v>
      </c>
      <c r="M473" s="12">
        <v>0</v>
      </c>
      <c r="N473" s="12">
        <v>0</v>
      </c>
      <c r="O473" s="12">
        <v>4</v>
      </c>
      <c r="P473" s="12">
        <v>1</v>
      </c>
      <c r="Q473" s="12">
        <f>F473*AO$2</f>
        <v>0</v>
      </c>
      <c r="R473" s="12">
        <f>G473*AP$2</f>
        <v>0</v>
      </c>
      <c r="S473" s="12">
        <f>H473*AQ$2</f>
        <v>0</v>
      </c>
      <c r="T473" s="12">
        <f>I473*AR$2</f>
        <v>0</v>
      </c>
      <c r="U473" s="12">
        <f>J473*AS$2</f>
        <v>0</v>
      </c>
      <c r="V473" s="12">
        <f>K473*AT$2</f>
        <v>0</v>
      </c>
      <c r="W473" s="12">
        <f>L473*AU$2</f>
        <v>10.8</v>
      </c>
      <c r="X473" s="12">
        <f>M473*AV$2</f>
        <v>0</v>
      </c>
      <c r="Y473" s="12">
        <f>N473*AW$2</f>
        <v>0</v>
      </c>
      <c r="Z473" s="12">
        <f>O473*AX$2</f>
        <v>0</v>
      </c>
      <c r="AA473" s="12">
        <f>P473*AY$2</f>
        <v>0</v>
      </c>
      <c r="AB473" s="71">
        <f t="shared" si="35"/>
        <v>10.8</v>
      </c>
      <c r="AC473" s="70">
        <f t="shared" si="36"/>
        <v>0</v>
      </c>
      <c r="AD473" s="70">
        <f t="shared" si="37"/>
        <v>0</v>
      </c>
      <c r="AE473" s="70">
        <f t="shared" si="38"/>
        <v>10.8</v>
      </c>
      <c r="AF473" s="70">
        <f t="shared" si="39"/>
        <v>0</v>
      </c>
    </row>
    <row r="474" spans="1:32" x14ac:dyDescent="0.25">
      <c r="A474" s="12" t="s">
        <v>4</v>
      </c>
      <c r="B474" s="12">
        <v>1</v>
      </c>
      <c r="C474" s="12">
        <v>1</v>
      </c>
      <c r="D474" s="55">
        <v>42179</v>
      </c>
      <c r="E474" s="12">
        <v>3</v>
      </c>
      <c r="F474" s="12">
        <v>4</v>
      </c>
      <c r="G474" s="12">
        <v>2</v>
      </c>
      <c r="H474" s="12">
        <v>0</v>
      </c>
      <c r="I474" s="12">
        <v>1</v>
      </c>
      <c r="J474" s="12">
        <v>0</v>
      </c>
      <c r="K474" s="12">
        <v>0</v>
      </c>
      <c r="L474" s="12">
        <v>29</v>
      </c>
      <c r="M474" s="12">
        <v>1</v>
      </c>
      <c r="N474" s="12">
        <v>0</v>
      </c>
      <c r="O474" s="12">
        <v>1</v>
      </c>
      <c r="P474" s="12">
        <v>2</v>
      </c>
      <c r="Q474" s="12">
        <f>F474*AO$2</f>
        <v>0.4</v>
      </c>
      <c r="R474" s="12">
        <f>G474*AP$2</f>
        <v>0</v>
      </c>
      <c r="S474" s="12">
        <f>H474*AQ$2</f>
        <v>0</v>
      </c>
      <c r="T474" s="12">
        <f>I474*AR$2</f>
        <v>2.5000000000000001E-2</v>
      </c>
      <c r="U474" s="12">
        <f>J474*AS$2</f>
        <v>0</v>
      </c>
      <c r="V474" s="12">
        <f>K474*AT$2</f>
        <v>0</v>
      </c>
      <c r="W474" s="12">
        <f>L474*AU$2</f>
        <v>13.05</v>
      </c>
      <c r="X474" s="12">
        <f>M474*AV$2</f>
        <v>0</v>
      </c>
      <c r="Y474" s="12">
        <f>N474*AW$2</f>
        <v>0</v>
      </c>
      <c r="Z474" s="12">
        <f>O474*AX$2</f>
        <v>0</v>
      </c>
      <c r="AA474" s="12">
        <f>P474*AY$2</f>
        <v>0</v>
      </c>
      <c r="AB474" s="71">
        <f t="shared" si="35"/>
        <v>13.475000000000001</v>
      </c>
      <c r="AC474" s="70">
        <f t="shared" si="36"/>
        <v>0.42500000000000004</v>
      </c>
      <c r="AD474" s="70">
        <f t="shared" si="37"/>
        <v>0</v>
      </c>
      <c r="AE474" s="70">
        <f t="shared" si="38"/>
        <v>13.05</v>
      </c>
      <c r="AF474" s="70">
        <f t="shared" si="39"/>
        <v>0</v>
      </c>
    </row>
    <row r="475" spans="1:32" x14ac:dyDescent="0.25">
      <c r="A475" s="12" t="s">
        <v>4</v>
      </c>
      <c r="B475" s="12">
        <v>1</v>
      </c>
      <c r="C475" s="12">
        <v>1</v>
      </c>
      <c r="D475" s="55">
        <v>42179</v>
      </c>
      <c r="E475" s="12">
        <v>4</v>
      </c>
      <c r="F475" s="12">
        <v>1</v>
      </c>
      <c r="G475" s="12">
        <v>1</v>
      </c>
      <c r="H475" s="12">
        <v>0</v>
      </c>
      <c r="I475" s="12">
        <v>0</v>
      </c>
      <c r="J475" s="12">
        <v>0</v>
      </c>
      <c r="K475" s="12">
        <v>0</v>
      </c>
      <c r="L475" s="12">
        <v>11</v>
      </c>
      <c r="M475" s="12">
        <v>0</v>
      </c>
      <c r="N475" s="12">
        <v>0</v>
      </c>
      <c r="O475" s="12">
        <v>0</v>
      </c>
      <c r="P475" s="12">
        <v>2</v>
      </c>
      <c r="Q475" s="12">
        <f>F475*AO$2</f>
        <v>0.1</v>
      </c>
      <c r="R475" s="12">
        <f>G475*AP$2</f>
        <v>0</v>
      </c>
      <c r="S475" s="12">
        <f>H475*AQ$2</f>
        <v>0</v>
      </c>
      <c r="T475" s="12">
        <f>I475*AR$2</f>
        <v>0</v>
      </c>
      <c r="U475" s="12">
        <f>J475*AS$2</f>
        <v>0</v>
      </c>
      <c r="V475" s="12">
        <f>K475*AT$2</f>
        <v>0</v>
      </c>
      <c r="W475" s="12">
        <f>L475*AU$2</f>
        <v>4.95</v>
      </c>
      <c r="X475" s="12">
        <f>M475*AV$2</f>
        <v>0</v>
      </c>
      <c r="Y475" s="12">
        <f>N475*AW$2</f>
        <v>0</v>
      </c>
      <c r="Z475" s="12">
        <f>O475*AX$2</f>
        <v>0</v>
      </c>
      <c r="AA475" s="12">
        <f>P475*AY$2</f>
        <v>0</v>
      </c>
      <c r="AB475" s="71">
        <f t="shared" si="35"/>
        <v>5.05</v>
      </c>
      <c r="AC475" s="70">
        <f t="shared" si="36"/>
        <v>0.1</v>
      </c>
      <c r="AD475" s="70">
        <f t="shared" si="37"/>
        <v>0</v>
      </c>
      <c r="AE475" s="70">
        <f t="shared" si="38"/>
        <v>4.95</v>
      </c>
      <c r="AF475" s="70">
        <f t="shared" si="39"/>
        <v>0</v>
      </c>
    </row>
    <row r="476" spans="1:32" x14ac:dyDescent="0.25">
      <c r="A476" s="12" t="s">
        <v>4</v>
      </c>
      <c r="B476" s="12">
        <v>1</v>
      </c>
      <c r="C476" s="12">
        <v>1</v>
      </c>
      <c r="D476" s="55">
        <v>42179</v>
      </c>
      <c r="E476" s="12">
        <v>5</v>
      </c>
      <c r="F476" s="12">
        <v>1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9</v>
      </c>
      <c r="M476" s="12">
        <v>1</v>
      </c>
      <c r="N476" s="12">
        <v>0</v>
      </c>
      <c r="O476" s="12">
        <v>0</v>
      </c>
      <c r="P476" s="12">
        <v>0</v>
      </c>
      <c r="Q476" s="12">
        <f>F476*AO$2</f>
        <v>0.1</v>
      </c>
      <c r="R476" s="12">
        <f>G476*AP$2</f>
        <v>0</v>
      </c>
      <c r="S476" s="12">
        <f>H476*AQ$2</f>
        <v>0</v>
      </c>
      <c r="T476" s="12">
        <f>I476*AR$2</f>
        <v>0</v>
      </c>
      <c r="U476" s="12">
        <f>J476*AS$2</f>
        <v>0</v>
      </c>
      <c r="V476" s="12">
        <f>K476*AT$2</f>
        <v>0</v>
      </c>
      <c r="W476" s="12">
        <f>L476*AU$2</f>
        <v>4.05</v>
      </c>
      <c r="X476" s="12">
        <f>M476*AV$2</f>
        <v>0</v>
      </c>
      <c r="Y476" s="12">
        <f>N476*AW$2</f>
        <v>0</v>
      </c>
      <c r="Z476" s="12">
        <f>O476*AX$2</f>
        <v>0</v>
      </c>
      <c r="AA476" s="12">
        <f>P476*AY$2</f>
        <v>0</v>
      </c>
      <c r="AB476" s="71">
        <f t="shared" si="35"/>
        <v>4.1499999999999995</v>
      </c>
      <c r="AC476" s="70">
        <f t="shared" si="36"/>
        <v>0.1</v>
      </c>
      <c r="AD476" s="70">
        <f t="shared" si="37"/>
        <v>0</v>
      </c>
      <c r="AE476" s="70">
        <f t="shared" si="38"/>
        <v>4.05</v>
      </c>
      <c r="AF476" s="70">
        <f t="shared" si="39"/>
        <v>0</v>
      </c>
    </row>
    <row r="477" spans="1:32" x14ac:dyDescent="0.25">
      <c r="A477" s="12" t="s">
        <v>4</v>
      </c>
      <c r="B477" s="12">
        <v>1</v>
      </c>
      <c r="C477" s="12">
        <v>1</v>
      </c>
      <c r="D477" s="55">
        <v>42179</v>
      </c>
      <c r="E477" s="12">
        <v>6</v>
      </c>
      <c r="F477" s="12">
        <v>2</v>
      </c>
      <c r="G477" s="12">
        <v>7</v>
      </c>
      <c r="H477" s="12">
        <v>0</v>
      </c>
      <c r="I477" s="12">
        <v>4</v>
      </c>
      <c r="J477" s="12">
        <v>1</v>
      </c>
      <c r="K477" s="12">
        <v>0</v>
      </c>
      <c r="L477" s="12">
        <v>8</v>
      </c>
      <c r="M477" s="12">
        <v>0</v>
      </c>
      <c r="N477" s="12">
        <v>0</v>
      </c>
      <c r="O477" s="12">
        <v>0</v>
      </c>
      <c r="P477" s="12">
        <v>0</v>
      </c>
      <c r="Q477" s="12">
        <f>F477*AO$2</f>
        <v>0.2</v>
      </c>
      <c r="R477" s="12">
        <f>G477*AP$2</f>
        <v>0</v>
      </c>
      <c r="S477" s="12">
        <f>H477*AQ$2</f>
        <v>0</v>
      </c>
      <c r="T477" s="12">
        <f>I477*AR$2</f>
        <v>0.1</v>
      </c>
      <c r="U477" s="12">
        <f>J477*AS$2</f>
        <v>2.5000000000000001E-2</v>
      </c>
      <c r="V477" s="12">
        <f>K477*AT$2</f>
        <v>0</v>
      </c>
      <c r="W477" s="12">
        <f>L477*AU$2</f>
        <v>3.6</v>
      </c>
      <c r="X477" s="12">
        <f>M477*AV$2</f>
        <v>0</v>
      </c>
      <c r="Y477" s="12">
        <f>N477*AW$2</f>
        <v>0</v>
      </c>
      <c r="Z477" s="12">
        <f>O477*AX$2</f>
        <v>0</v>
      </c>
      <c r="AA477" s="12">
        <f>P477*AY$2</f>
        <v>0</v>
      </c>
      <c r="AB477" s="71">
        <f t="shared" si="35"/>
        <v>3.9250000000000003</v>
      </c>
      <c r="AC477" s="70">
        <f t="shared" si="36"/>
        <v>0.30000000000000004</v>
      </c>
      <c r="AD477" s="70">
        <f t="shared" si="37"/>
        <v>0</v>
      </c>
      <c r="AE477" s="70">
        <f t="shared" si="38"/>
        <v>3.6</v>
      </c>
      <c r="AF477" s="70">
        <f t="shared" si="39"/>
        <v>2.5000000000000001E-2</v>
      </c>
    </row>
    <row r="478" spans="1:32" x14ac:dyDescent="0.25">
      <c r="A478" s="12" t="s">
        <v>4</v>
      </c>
      <c r="B478" s="12">
        <v>1</v>
      </c>
      <c r="C478" s="12">
        <v>1</v>
      </c>
      <c r="D478" s="55">
        <v>42179</v>
      </c>
      <c r="E478" s="12">
        <v>7</v>
      </c>
      <c r="F478" s="12">
        <v>5</v>
      </c>
      <c r="G478" s="12">
        <v>1</v>
      </c>
      <c r="H478" s="12">
        <v>0</v>
      </c>
      <c r="I478" s="12">
        <v>2</v>
      </c>
      <c r="J478" s="12">
        <v>2</v>
      </c>
      <c r="K478" s="12">
        <v>0</v>
      </c>
      <c r="L478" s="12">
        <v>12</v>
      </c>
      <c r="M478" s="12">
        <v>2</v>
      </c>
      <c r="N478" s="12">
        <v>0</v>
      </c>
      <c r="O478" s="12">
        <v>1</v>
      </c>
      <c r="P478" s="12">
        <v>0</v>
      </c>
      <c r="Q478" s="12">
        <f>F478*AO$2</f>
        <v>0.5</v>
      </c>
      <c r="R478" s="12">
        <f>G478*AP$2</f>
        <v>0</v>
      </c>
      <c r="S478" s="12">
        <f>H478*AQ$2</f>
        <v>0</v>
      </c>
      <c r="T478" s="12">
        <f>I478*AR$2</f>
        <v>0.05</v>
      </c>
      <c r="U478" s="12">
        <f>J478*AS$2</f>
        <v>0.05</v>
      </c>
      <c r="V478" s="12">
        <f>K478*AT$2</f>
        <v>0</v>
      </c>
      <c r="W478" s="12">
        <f>L478*AU$2</f>
        <v>5.4</v>
      </c>
      <c r="X478" s="12">
        <f>M478*AV$2</f>
        <v>0</v>
      </c>
      <c r="Y478" s="12">
        <f>N478*AW$2</f>
        <v>0</v>
      </c>
      <c r="Z478" s="12">
        <f>O478*AX$2</f>
        <v>0</v>
      </c>
      <c r="AA478" s="12">
        <f>P478*AY$2</f>
        <v>0</v>
      </c>
      <c r="AB478" s="71">
        <f t="shared" si="35"/>
        <v>6</v>
      </c>
      <c r="AC478" s="70">
        <f t="shared" si="36"/>
        <v>0.55000000000000004</v>
      </c>
      <c r="AD478" s="70">
        <f t="shared" si="37"/>
        <v>0</v>
      </c>
      <c r="AE478" s="70">
        <f t="shared" si="38"/>
        <v>5.4</v>
      </c>
      <c r="AF478" s="70">
        <f t="shared" si="39"/>
        <v>0.05</v>
      </c>
    </row>
    <row r="479" spans="1:32" x14ac:dyDescent="0.25">
      <c r="A479" s="12" t="s">
        <v>4</v>
      </c>
      <c r="B479" s="12">
        <v>1</v>
      </c>
      <c r="C479" s="12">
        <v>1</v>
      </c>
      <c r="D479" s="55">
        <v>42179</v>
      </c>
      <c r="E479" s="12">
        <v>8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4</v>
      </c>
      <c r="M479" s="12">
        <v>0</v>
      </c>
      <c r="N479" s="12">
        <v>0</v>
      </c>
      <c r="O479" s="12">
        <v>0</v>
      </c>
      <c r="P479" s="12">
        <v>1</v>
      </c>
      <c r="Q479" s="12">
        <f>F479*AO$2</f>
        <v>0</v>
      </c>
      <c r="R479" s="12">
        <f>G479*AP$2</f>
        <v>0</v>
      </c>
      <c r="S479" s="12">
        <f>H479*AQ$2</f>
        <v>0</v>
      </c>
      <c r="T479" s="12">
        <f>I479*AR$2</f>
        <v>0</v>
      </c>
      <c r="U479" s="12">
        <f>J479*AS$2</f>
        <v>0</v>
      </c>
      <c r="V479" s="12">
        <f>K479*AT$2</f>
        <v>0</v>
      </c>
      <c r="W479" s="12">
        <f>L479*AU$2</f>
        <v>1.8</v>
      </c>
      <c r="X479" s="12">
        <f>M479*AV$2</f>
        <v>0</v>
      </c>
      <c r="Y479" s="12">
        <f>N479*AW$2</f>
        <v>0</v>
      </c>
      <c r="Z479" s="12">
        <f>O479*AX$2</f>
        <v>0</v>
      </c>
      <c r="AA479" s="12">
        <f>P479*AY$2</f>
        <v>0</v>
      </c>
      <c r="AB479" s="71">
        <f t="shared" si="35"/>
        <v>1.8</v>
      </c>
      <c r="AC479" s="70">
        <f t="shared" si="36"/>
        <v>0</v>
      </c>
      <c r="AD479" s="70">
        <f t="shared" si="37"/>
        <v>0</v>
      </c>
      <c r="AE479" s="70">
        <f t="shared" si="38"/>
        <v>1.8</v>
      </c>
      <c r="AF479" s="70">
        <f t="shared" si="39"/>
        <v>0</v>
      </c>
    </row>
    <row r="480" spans="1:32" x14ac:dyDescent="0.25">
      <c r="A480" s="12" t="s">
        <v>4</v>
      </c>
      <c r="B480" s="12">
        <v>1</v>
      </c>
      <c r="C480" s="12">
        <v>1</v>
      </c>
      <c r="D480" s="55">
        <v>42179</v>
      </c>
      <c r="E480" s="12">
        <v>9</v>
      </c>
      <c r="F480" s="12">
        <v>1</v>
      </c>
      <c r="G480" s="12">
        <v>1</v>
      </c>
      <c r="H480" s="12">
        <v>0</v>
      </c>
      <c r="I480" s="12">
        <v>0</v>
      </c>
      <c r="J480" s="12">
        <v>1</v>
      </c>
      <c r="K480" s="12">
        <v>0</v>
      </c>
      <c r="L480" s="12">
        <v>3</v>
      </c>
      <c r="M480" s="12">
        <v>0</v>
      </c>
      <c r="N480" s="12">
        <v>0</v>
      </c>
      <c r="O480" s="12">
        <v>0</v>
      </c>
      <c r="P480" s="12">
        <v>0</v>
      </c>
      <c r="Q480" s="12">
        <f>F480*AO$2</f>
        <v>0.1</v>
      </c>
      <c r="R480" s="12">
        <f>G480*AP$2</f>
        <v>0</v>
      </c>
      <c r="S480" s="12">
        <f>H480*AQ$2</f>
        <v>0</v>
      </c>
      <c r="T480" s="12">
        <f>I480*AR$2</f>
        <v>0</v>
      </c>
      <c r="U480" s="12">
        <f>J480*AS$2</f>
        <v>2.5000000000000001E-2</v>
      </c>
      <c r="V480" s="12">
        <f>K480*AT$2</f>
        <v>0</v>
      </c>
      <c r="W480" s="12">
        <f>L480*AU$2</f>
        <v>1.35</v>
      </c>
      <c r="X480" s="12">
        <f>M480*AV$2</f>
        <v>0</v>
      </c>
      <c r="Y480" s="12">
        <f>N480*AW$2</f>
        <v>0</v>
      </c>
      <c r="Z480" s="12">
        <f>O480*AX$2</f>
        <v>0</v>
      </c>
      <c r="AA480" s="12">
        <f>P480*AY$2</f>
        <v>0</v>
      </c>
      <c r="AB480" s="71">
        <f t="shared" si="35"/>
        <v>1.4750000000000001</v>
      </c>
      <c r="AC480" s="70">
        <f t="shared" si="36"/>
        <v>0.1</v>
      </c>
      <c r="AD480" s="70">
        <f t="shared" si="37"/>
        <v>0</v>
      </c>
      <c r="AE480" s="70">
        <f t="shared" si="38"/>
        <v>1.35</v>
      </c>
      <c r="AF480" s="70">
        <f t="shared" si="39"/>
        <v>2.5000000000000001E-2</v>
      </c>
    </row>
    <row r="481" spans="1:32" x14ac:dyDescent="0.25">
      <c r="A481" s="12" t="s">
        <v>4</v>
      </c>
      <c r="B481" s="12">
        <v>1</v>
      </c>
      <c r="C481" s="12">
        <v>1</v>
      </c>
      <c r="D481" s="55">
        <v>42179</v>
      </c>
      <c r="E481" s="12">
        <v>10</v>
      </c>
      <c r="F481" s="12">
        <v>0</v>
      </c>
      <c r="G481" s="12">
        <v>2</v>
      </c>
      <c r="H481" s="12">
        <v>0</v>
      </c>
      <c r="I481" s="12">
        <v>2</v>
      </c>
      <c r="J481" s="12">
        <v>1</v>
      </c>
      <c r="K481" s="12">
        <v>0</v>
      </c>
      <c r="L481" s="12">
        <v>12</v>
      </c>
      <c r="M481" s="12">
        <v>1</v>
      </c>
      <c r="N481" s="12">
        <v>0</v>
      </c>
      <c r="O481" s="12">
        <v>0</v>
      </c>
      <c r="P481" s="12">
        <v>0</v>
      </c>
      <c r="Q481" s="12">
        <f>F481*AO$2</f>
        <v>0</v>
      </c>
      <c r="R481" s="12">
        <f>G481*AP$2</f>
        <v>0</v>
      </c>
      <c r="S481" s="12">
        <f>H481*AQ$2</f>
        <v>0</v>
      </c>
      <c r="T481" s="12">
        <f>I481*AR$2</f>
        <v>0.05</v>
      </c>
      <c r="U481" s="12">
        <f>J481*AS$2</f>
        <v>2.5000000000000001E-2</v>
      </c>
      <c r="V481" s="12">
        <f>K481*AT$2</f>
        <v>0</v>
      </c>
      <c r="W481" s="12">
        <f>L481*AU$2</f>
        <v>5.4</v>
      </c>
      <c r="X481" s="12">
        <f>M481*AV$2</f>
        <v>0</v>
      </c>
      <c r="Y481" s="12">
        <f>N481*AW$2</f>
        <v>0</v>
      </c>
      <c r="Z481" s="12">
        <f>O481*AX$2</f>
        <v>0</v>
      </c>
      <c r="AA481" s="12">
        <f>P481*AY$2</f>
        <v>0</v>
      </c>
      <c r="AB481" s="71">
        <f t="shared" si="35"/>
        <v>5.4750000000000005</v>
      </c>
      <c r="AC481" s="70">
        <f t="shared" si="36"/>
        <v>0.05</v>
      </c>
      <c r="AD481" s="70">
        <f t="shared" si="37"/>
        <v>0</v>
      </c>
      <c r="AE481" s="70">
        <f t="shared" si="38"/>
        <v>5.4</v>
      </c>
      <c r="AF481" s="70">
        <f t="shared" si="39"/>
        <v>2.5000000000000001E-2</v>
      </c>
    </row>
    <row r="482" spans="1:32" x14ac:dyDescent="0.25">
      <c r="A482" s="12" t="s">
        <v>4</v>
      </c>
      <c r="B482" s="12">
        <v>1</v>
      </c>
      <c r="C482" s="12">
        <v>1</v>
      </c>
      <c r="D482" s="55">
        <v>42179</v>
      </c>
      <c r="E482" s="12">
        <v>11</v>
      </c>
      <c r="F482" s="12">
        <v>2</v>
      </c>
      <c r="G482" s="12">
        <v>1</v>
      </c>
      <c r="H482" s="12">
        <v>0</v>
      </c>
      <c r="I482" s="12">
        <v>3</v>
      </c>
      <c r="J482" s="12">
        <v>1</v>
      </c>
      <c r="K482" s="12">
        <v>0</v>
      </c>
      <c r="L482" s="12">
        <v>10</v>
      </c>
      <c r="M482" s="12">
        <v>2</v>
      </c>
      <c r="N482" s="12">
        <v>1</v>
      </c>
      <c r="O482" s="12">
        <v>1</v>
      </c>
      <c r="P482" s="12">
        <v>1</v>
      </c>
      <c r="Q482" s="12">
        <f>F482*AO$2</f>
        <v>0.2</v>
      </c>
      <c r="R482" s="12">
        <f>G482*AP$2</f>
        <v>0</v>
      </c>
      <c r="S482" s="12">
        <f>H482*AQ$2</f>
        <v>0</v>
      </c>
      <c r="T482" s="12">
        <f>I482*AR$2</f>
        <v>7.5000000000000011E-2</v>
      </c>
      <c r="U482" s="12">
        <f>J482*AS$2</f>
        <v>2.5000000000000001E-2</v>
      </c>
      <c r="V482" s="12">
        <f>K482*AT$2</f>
        <v>0</v>
      </c>
      <c r="W482" s="12">
        <f>L482*AU$2</f>
        <v>4.5</v>
      </c>
      <c r="X482" s="12">
        <f>M482*AV$2</f>
        <v>0</v>
      </c>
      <c r="Y482" s="12">
        <f>N482*AW$2</f>
        <v>0</v>
      </c>
      <c r="Z482" s="12">
        <f>O482*AX$2</f>
        <v>0</v>
      </c>
      <c r="AA482" s="12">
        <f>P482*AY$2</f>
        <v>0</v>
      </c>
      <c r="AB482" s="71">
        <f t="shared" si="35"/>
        <v>4.8</v>
      </c>
      <c r="AC482" s="70">
        <f t="shared" si="36"/>
        <v>0.27500000000000002</v>
      </c>
      <c r="AD482" s="70">
        <f t="shared" si="37"/>
        <v>0</v>
      </c>
      <c r="AE482" s="70">
        <f t="shared" si="38"/>
        <v>4.5</v>
      </c>
      <c r="AF482" s="70">
        <f t="shared" si="39"/>
        <v>2.5000000000000001E-2</v>
      </c>
    </row>
    <row r="483" spans="1:32" x14ac:dyDescent="0.25">
      <c r="A483" s="12" t="s">
        <v>4</v>
      </c>
      <c r="B483" s="12">
        <v>1</v>
      </c>
      <c r="C483" s="12">
        <v>1</v>
      </c>
      <c r="D483" s="55">
        <v>42179</v>
      </c>
      <c r="E483" s="12">
        <v>12</v>
      </c>
      <c r="F483" s="12">
        <v>0</v>
      </c>
      <c r="G483" s="12">
        <v>1</v>
      </c>
      <c r="H483" s="12">
        <v>0</v>
      </c>
      <c r="I483" s="12">
        <v>0</v>
      </c>
      <c r="J483" s="12">
        <v>1</v>
      </c>
      <c r="K483" s="12">
        <v>0</v>
      </c>
      <c r="L483" s="12">
        <v>8</v>
      </c>
      <c r="M483" s="12">
        <v>1</v>
      </c>
      <c r="N483" s="12">
        <v>1</v>
      </c>
      <c r="O483" s="12">
        <v>0</v>
      </c>
      <c r="P483" s="12">
        <v>0</v>
      </c>
      <c r="Q483" s="12">
        <f>F483*AO$2</f>
        <v>0</v>
      </c>
      <c r="R483" s="12">
        <f>G483*AP$2</f>
        <v>0</v>
      </c>
      <c r="S483" s="12">
        <f>H483*AQ$2</f>
        <v>0</v>
      </c>
      <c r="T483" s="12">
        <f>I483*AR$2</f>
        <v>0</v>
      </c>
      <c r="U483" s="12">
        <f>J483*AS$2</f>
        <v>2.5000000000000001E-2</v>
      </c>
      <c r="V483" s="12">
        <f>K483*AT$2</f>
        <v>0</v>
      </c>
      <c r="W483" s="12">
        <f>L483*AU$2</f>
        <v>3.6</v>
      </c>
      <c r="X483" s="12">
        <f>M483*AV$2</f>
        <v>0</v>
      </c>
      <c r="Y483" s="12">
        <f>N483*AW$2</f>
        <v>0</v>
      </c>
      <c r="Z483" s="12">
        <f>O483*AX$2</f>
        <v>0</v>
      </c>
      <c r="AA483" s="12">
        <f>P483*AY$2</f>
        <v>0</v>
      </c>
      <c r="AB483" s="71">
        <f t="shared" si="35"/>
        <v>3.625</v>
      </c>
      <c r="AC483" s="70">
        <f t="shared" si="36"/>
        <v>0</v>
      </c>
      <c r="AD483" s="70">
        <f t="shared" si="37"/>
        <v>0</v>
      </c>
      <c r="AE483" s="70">
        <f t="shared" si="38"/>
        <v>3.6</v>
      </c>
      <c r="AF483" s="70">
        <f t="shared" si="39"/>
        <v>2.5000000000000001E-2</v>
      </c>
    </row>
    <row r="484" spans="1:32" x14ac:dyDescent="0.25">
      <c r="A484" s="12" t="s">
        <v>4</v>
      </c>
      <c r="B484" s="12">
        <v>1</v>
      </c>
      <c r="C484" s="12">
        <v>1</v>
      </c>
      <c r="D484" s="55">
        <v>42179</v>
      </c>
      <c r="E484" s="12">
        <v>13</v>
      </c>
      <c r="F484" s="12">
        <v>5</v>
      </c>
      <c r="G484" s="12">
        <v>1</v>
      </c>
      <c r="H484" s="12">
        <v>0</v>
      </c>
      <c r="I484" s="12">
        <v>0</v>
      </c>
      <c r="J484" s="12">
        <v>1</v>
      </c>
      <c r="K484" s="12">
        <v>0</v>
      </c>
      <c r="L484" s="12">
        <v>5</v>
      </c>
      <c r="M484" s="12">
        <v>0</v>
      </c>
      <c r="N484" s="12">
        <v>2</v>
      </c>
      <c r="O484" s="12">
        <v>0</v>
      </c>
      <c r="P484" s="12">
        <v>1</v>
      </c>
      <c r="Q484" s="12">
        <f>F484*AO$2</f>
        <v>0.5</v>
      </c>
      <c r="R484" s="12">
        <f>G484*AP$2</f>
        <v>0</v>
      </c>
      <c r="S484" s="12">
        <f>H484*AQ$2</f>
        <v>0</v>
      </c>
      <c r="T484" s="12">
        <f>I484*AR$2</f>
        <v>0</v>
      </c>
      <c r="U484" s="12">
        <f>J484*AS$2</f>
        <v>2.5000000000000001E-2</v>
      </c>
      <c r="V484" s="12">
        <f>K484*AT$2</f>
        <v>0</v>
      </c>
      <c r="W484" s="12">
        <f>L484*AU$2</f>
        <v>2.25</v>
      </c>
      <c r="X484" s="12">
        <f>M484*AV$2</f>
        <v>0</v>
      </c>
      <c r="Y484" s="12">
        <f>N484*AW$2</f>
        <v>0</v>
      </c>
      <c r="Z484" s="12">
        <f>O484*AX$2</f>
        <v>0</v>
      </c>
      <c r="AA484" s="12">
        <f>P484*AY$2</f>
        <v>0</v>
      </c>
      <c r="AB484" s="71">
        <f t="shared" si="35"/>
        <v>2.7749999999999999</v>
      </c>
      <c r="AC484" s="70">
        <f t="shared" si="36"/>
        <v>0.5</v>
      </c>
      <c r="AD484" s="70">
        <f t="shared" si="37"/>
        <v>0</v>
      </c>
      <c r="AE484" s="70">
        <f t="shared" si="38"/>
        <v>2.25</v>
      </c>
      <c r="AF484" s="70">
        <f t="shared" si="39"/>
        <v>2.5000000000000001E-2</v>
      </c>
    </row>
    <row r="485" spans="1:32" x14ac:dyDescent="0.25">
      <c r="A485" s="12" t="s">
        <v>4</v>
      </c>
      <c r="B485" s="12">
        <v>1</v>
      </c>
      <c r="C485" s="12">
        <v>1</v>
      </c>
      <c r="D485" s="55">
        <v>42179</v>
      </c>
      <c r="E485" s="12">
        <v>14</v>
      </c>
      <c r="F485" s="12">
        <v>0</v>
      </c>
      <c r="G485" s="12">
        <v>2</v>
      </c>
      <c r="H485" s="12">
        <v>0</v>
      </c>
      <c r="I485" s="12">
        <v>0</v>
      </c>
      <c r="J485" s="12">
        <v>0</v>
      </c>
      <c r="K485" s="12">
        <v>0</v>
      </c>
      <c r="L485" s="12">
        <v>8</v>
      </c>
      <c r="M485" s="12">
        <v>1</v>
      </c>
      <c r="N485" s="12">
        <v>1</v>
      </c>
      <c r="O485" s="12">
        <v>0</v>
      </c>
      <c r="P485" s="12">
        <v>1</v>
      </c>
      <c r="Q485" s="12">
        <f>F485*AO$2</f>
        <v>0</v>
      </c>
      <c r="R485" s="12">
        <f>G485*AP$2</f>
        <v>0</v>
      </c>
      <c r="S485" s="12">
        <f>H485*AQ$2</f>
        <v>0</v>
      </c>
      <c r="T485" s="12">
        <f>I485*AR$2</f>
        <v>0</v>
      </c>
      <c r="U485" s="12">
        <f>J485*AS$2</f>
        <v>0</v>
      </c>
      <c r="V485" s="12">
        <f>K485*AT$2</f>
        <v>0</v>
      </c>
      <c r="W485" s="12">
        <f>L485*AU$2</f>
        <v>3.6</v>
      </c>
      <c r="X485" s="12">
        <f>M485*AV$2</f>
        <v>0</v>
      </c>
      <c r="Y485" s="12">
        <f>N485*AW$2</f>
        <v>0</v>
      </c>
      <c r="Z485" s="12">
        <f>O485*AX$2</f>
        <v>0</v>
      </c>
      <c r="AA485" s="12">
        <f>P485*AY$2</f>
        <v>0</v>
      </c>
      <c r="AB485" s="71">
        <f t="shared" si="35"/>
        <v>3.6</v>
      </c>
      <c r="AC485" s="70">
        <f t="shared" si="36"/>
        <v>0</v>
      </c>
      <c r="AD485" s="70">
        <f t="shared" si="37"/>
        <v>0</v>
      </c>
      <c r="AE485" s="70">
        <f t="shared" si="38"/>
        <v>3.6</v>
      </c>
      <c r="AF485" s="70">
        <f t="shared" si="39"/>
        <v>0</v>
      </c>
    </row>
    <row r="486" spans="1:32" x14ac:dyDescent="0.25">
      <c r="A486" s="12" t="s">
        <v>4</v>
      </c>
      <c r="B486" s="12">
        <v>1</v>
      </c>
      <c r="C486" s="12">
        <v>1</v>
      </c>
      <c r="D486" s="55">
        <v>42186</v>
      </c>
      <c r="E486" s="12">
        <v>1</v>
      </c>
      <c r="F486" s="12">
        <v>4</v>
      </c>
      <c r="G486" s="12">
        <v>1</v>
      </c>
      <c r="H486" s="12">
        <v>0</v>
      </c>
      <c r="I486" s="12">
        <v>0</v>
      </c>
      <c r="J486" s="12">
        <v>0</v>
      </c>
      <c r="K486" s="12">
        <v>0</v>
      </c>
      <c r="L486" s="12">
        <v>3</v>
      </c>
      <c r="M486" s="12">
        <v>3</v>
      </c>
      <c r="N486" s="12">
        <v>3</v>
      </c>
      <c r="O486" s="12">
        <v>1</v>
      </c>
      <c r="P486" s="12">
        <v>0</v>
      </c>
      <c r="Q486" s="12">
        <f>F486*AO$2</f>
        <v>0.4</v>
      </c>
      <c r="R486" s="12">
        <f>G486*AP$2</f>
        <v>0</v>
      </c>
      <c r="S486" s="12">
        <f>H486*AQ$2</f>
        <v>0</v>
      </c>
      <c r="T486" s="12">
        <f>I486*AR$2</f>
        <v>0</v>
      </c>
      <c r="U486" s="12">
        <f>J486*AS$2</f>
        <v>0</v>
      </c>
      <c r="V486" s="12">
        <f>K486*AT$2</f>
        <v>0</v>
      </c>
      <c r="W486" s="12">
        <f>L486*AU$2</f>
        <v>1.35</v>
      </c>
      <c r="X486" s="12">
        <f>M486*AV$2</f>
        <v>0</v>
      </c>
      <c r="Y486" s="12">
        <f>N486*AW$2</f>
        <v>0</v>
      </c>
      <c r="Z486" s="12">
        <f>O486*AX$2</f>
        <v>0</v>
      </c>
      <c r="AA486" s="12">
        <f>P486*AY$2</f>
        <v>0</v>
      </c>
      <c r="AB486" s="71">
        <f t="shared" si="35"/>
        <v>1.75</v>
      </c>
      <c r="AC486" s="70">
        <f t="shared" si="36"/>
        <v>0.4</v>
      </c>
      <c r="AD486" s="70">
        <f t="shared" si="37"/>
        <v>0</v>
      </c>
      <c r="AE486" s="70">
        <f t="shared" si="38"/>
        <v>1.35</v>
      </c>
      <c r="AF486" s="70">
        <f t="shared" si="39"/>
        <v>0</v>
      </c>
    </row>
    <row r="487" spans="1:32" x14ac:dyDescent="0.25">
      <c r="A487" s="12" t="s">
        <v>4</v>
      </c>
      <c r="B487" s="12">
        <v>1</v>
      </c>
      <c r="C487" s="12">
        <v>1</v>
      </c>
      <c r="D487" s="55">
        <v>42186</v>
      </c>
      <c r="E487" s="12">
        <v>2</v>
      </c>
      <c r="F487" s="12">
        <v>2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14</v>
      </c>
      <c r="M487" s="12">
        <v>0</v>
      </c>
      <c r="N487" s="12">
        <v>0</v>
      </c>
      <c r="O487" s="12">
        <v>1</v>
      </c>
      <c r="P487" s="12">
        <v>0</v>
      </c>
      <c r="Q487" s="12">
        <f>F487*AO$2</f>
        <v>0.2</v>
      </c>
      <c r="R487" s="12">
        <f>G487*AP$2</f>
        <v>0</v>
      </c>
      <c r="S487" s="12">
        <f>H487*AQ$2</f>
        <v>0</v>
      </c>
      <c r="T487" s="12">
        <f>I487*AR$2</f>
        <v>0</v>
      </c>
      <c r="U487" s="12">
        <f>J487*AS$2</f>
        <v>0</v>
      </c>
      <c r="V487" s="12">
        <f>K487*AT$2</f>
        <v>0</v>
      </c>
      <c r="W487" s="12">
        <f>L487*AU$2</f>
        <v>6.3</v>
      </c>
      <c r="X487" s="12">
        <f>M487*AV$2</f>
        <v>0</v>
      </c>
      <c r="Y487" s="12">
        <f>N487*AW$2</f>
        <v>0</v>
      </c>
      <c r="Z487" s="12">
        <f>O487*AX$2</f>
        <v>0</v>
      </c>
      <c r="AA487" s="12">
        <f>P487*AY$2</f>
        <v>0</v>
      </c>
      <c r="AB487" s="71">
        <f t="shared" si="35"/>
        <v>6.5</v>
      </c>
      <c r="AC487" s="70">
        <f t="shared" si="36"/>
        <v>0.2</v>
      </c>
      <c r="AD487" s="70">
        <f t="shared" si="37"/>
        <v>0</v>
      </c>
      <c r="AE487" s="70">
        <f t="shared" si="38"/>
        <v>6.3</v>
      </c>
      <c r="AF487" s="70">
        <f t="shared" si="39"/>
        <v>0</v>
      </c>
    </row>
    <row r="488" spans="1:32" x14ac:dyDescent="0.25">
      <c r="A488" s="12" t="s">
        <v>4</v>
      </c>
      <c r="B488" s="12">
        <v>1</v>
      </c>
      <c r="C488" s="12">
        <v>1</v>
      </c>
      <c r="D488" s="55">
        <v>42186</v>
      </c>
      <c r="E488" s="12">
        <v>3</v>
      </c>
      <c r="F488" s="12">
        <v>2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10</v>
      </c>
      <c r="M488" s="12">
        <v>0</v>
      </c>
      <c r="N488" s="12">
        <v>0</v>
      </c>
      <c r="O488" s="12">
        <v>2</v>
      </c>
      <c r="P488" s="12">
        <v>1</v>
      </c>
      <c r="Q488" s="12">
        <f>F488*AO$2</f>
        <v>0.2</v>
      </c>
      <c r="R488" s="12">
        <f>G488*AP$2</f>
        <v>0</v>
      </c>
      <c r="S488" s="12">
        <f>H488*AQ$2</f>
        <v>0</v>
      </c>
      <c r="T488" s="12">
        <f>I488*AR$2</f>
        <v>0</v>
      </c>
      <c r="U488" s="12">
        <f>J488*AS$2</f>
        <v>0</v>
      </c>
      <c r="V488" s="12">
        <f>K488*AT$2</f>
        <v>0</v>
      </c>
      <c r="W488" s="12">
        <f>L488*AU$2</f>
        <v>4.5</v>
      </c>
      <c r="X488" s="12">
        <f>M488*AV$2</f>
        <v>0</v>
      </c>
      <c r="Y488" s="12">
        <f>N488*AW$2</f>
        <v>0</v>
      </c>
      <c r="Z488" s="12">
        <f>O488*AX$2</f>
        <v>0</v>
      </c>
      <c r="AA488" s="12">
        <f>P488*AY$2</f>
        <v>0</v>
      </c>
      <c r="AB488" s="71">
        <f t="shared" si="35"/>
        <v>4.7</v>
      </c>
      <c r="AC488" s="70">
        <f t="shared" si="36"/>
        <v>0.2</v>
      </c>
      <c r="AD488" s="70">
        <f t="shared" si="37"/>
        <v>0</v>
      </c>
      <c r="AE488" s="70">
        <f t="shared" si="38"/>
        <v>4.5</v>
      </c>
      <c r="AF488" s="70">
        <f t="shared" si="39"/>
        <v>0</v>
      </c>
    </row>
    <row r="489" spans="1:32" x14ac:dyDescent="0.25">
      <c r="A489" s="12" t="s">
        <v>4</v>
      </c>
      <c r="B489" s="12">
        <v>1</v>
      </c>
      <c r="C489" s="12">
        <v>1</v>
      </c>
      <c r="D489" s="55">
        <v>42186</v>
      </c>
      <c r="E489" s="12">
        <v>4</v>
      </c>
      <c r="F489" s="12">
        <v>0</v>
      </c>
      <c r="G489" s="12">
        <v>1</v>
      </c>
      <c r="H489" s="12">
        <v>0</v>
      </c>
      <c r="I489" s="12">
        <v>1</v>
      </c>
      <c r="J489" s="12">
        <v>0</v>
      </c>
      <c r="K489" s="12">
        <v>0</v>
      </c>
      <c r="L489" s="12">
        <v>12</v>
      </c>
      <c r="M489" s="12">
        <v>0</v>
      </c>
      <c r="N489" s="12">
        <v>0</v>
      </c>
      <c r="O489" s="12">
        <v>0</v>
      </c>
      <c r="P489" s="12">
        <v>0</v>
      </c>
      <c r="Q489" s="12">
        <f>F489*AO$2</f>
        <v>0</v>
      </c>
      <c r="R489" s="12">
        <f>G489*AP$2</f>
        <v>0</v>
      </c>
      <c r="S489" s="12">
        <f>H489*AQ$2</f>
        <v>0</v>
      </c>
      <c r="T489" s="12">
        <f>I489*AR$2</f>
        <v>2.5000000000000001E-2</v>
      </c>
      <c r="U489" s="12">
        <f>J489*AS$2</f>
        <v>0</v>
      </c>
      <c r="V489" s="12">
        <f>K489*AT$2</f>
        <v>0</v>
      </c>
      <c r="W489" s="12">
        <f>L489*AU$2</f>
        <v>5.4</v>
      </c>
      <c r="X489" s="12">
        <f>M489*AV$2</f>
        <v>0</v>
      </c>
      <c r="Y489" s="12">
        <f>N489*AW$2</f>
        <v>0</v>
      </c>
      <c r="Z489" s="12">
        <f>O489*AX$2</f>
        <v>0</v>
      </c>
      <c r="AA489" s="12">
        <f>P489*AY$2</f>
        <v>0</v>
      </c>
      <c r="AB489" s="71">
        <f t="shared" si="35"/>
        <v>5.4250000000000007</v>
      </c>
      <c r="AC489" s="70">
        <f t="shared" si="36"/>
        <v>2.5000000000000001E-2</v>
      </c>
      <c r="AD489" s="70">
        <f t="shared" si="37"/>
        <v>0</v>
      </c>
      <c r="AE489" s="70">
        <f t="shared" si="38"/>
        <v>5.4</v>
      </c>
      <c r="AF489" s="70">
        <f t="shared" si="39"/>
        <v>0</v>
      </c>
    </row>
    <row r="490" spans="1:32" x14ac:dyDescent="0.25">
      <c r="A490" s="12" t="s">
        <v>4</v>
      </c>
      <c r="B490" s="12">
        <v>1</v>
      </c>
      <c r="C490" s="12">
        <v>1</v>
      </c>
      <c r="D490" s="55">
        <v>42186</v>
      </c>
      <c r="E490" s="12">
        <v>5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15</v>
      </c>
      <c r="M490" s="12">
        <v>2</v>
      </c>
      <c r="N490" s="12">
        <v>1</v>
      </c>
      <c r="O490" s="12">
        <v>1</v>
      </c>
      <c r="P490" s="12">
        <v>0</v>
      </c>
      <c r="Q490" s="12">
        <f>F490*AO$2</f>
        <v>0</v>
      </c>
      <c r="R490" s="12">
        <f>G490*AP$2</f>
        <v>0</v>
      </c>
      <c r="S490" s="12">
        <f>H490*AQ$2</f>
        <v>0</v>
      </c>
      <c r="T490" s="12">
        <f>I490*AR$2</f>
        <v>0</v>
      </c>
      <c r="U490" s="12">
        <f>J490*AS$2</f>
        <v>0</v>
      </c>
      <c r="V490" s="12">
        <f>K490*AT$2</f>
        <v>0</v>
      </c>
      <c r="W490" s="12">
        <f>L490*AU$2</f>
        <v>6.75</v>
      </c>
      <c r="X490" s="12">
        <f>M490*AV$2</f>
        <v>0</v>
      </c>
      <c r="Y490" s="12">
        <f>N490*AW$2</f>
        <v>0</v>
      </c>
      <c r="Z490" s="12">
        <f>O490*AX$2</f>
        <v>0</v>
      </c>
      <c r="AA490" s="12">
        <f>P490*AY$2</f>
        <v>0</v>
      </c>
      <c r="AB490" s="71">
        <f t="shared" si="35"/>
        <v>6.75</v>
      </c>
      <c r="AC490" s="70">
        <f t="shared" si="36"/>
        <v>0</v>
      </c>
      <c r="AD490" s="70">
        <f t="shared" si="37"/>
        <v>0</v>
      </c>
      <c r="AE490" s="70">
        <f t="shared" si="38"/>
        <v>6.75</v>
      </c>
      <c r="AF490" s="70">
        <f t="shared" si="39"/>
        <v>0</v>
      </c>
    </row>
    <row r="491" spans="1:32" x14ac:dyDescent="0.25">
      <c r="A491" s="12" t="s">
        <v>4</v>
      </c>
      <c r="B491" s="12">
        <v>1</v>
      </c>
      <c r="C491" s="12">
        <v>1</v>
      </c>
      <c r="D491" s="55">
        <v>42186</v>
      </c>
      <c r="E491" s="12">
        <v>6</v>
      </c>
      <c r="F491" s="12">
        <v>0</v>
      </c>
      <c r="G491" s="12">
        <v>0</v>
      </c>
      <c r="H491" s="12">
        <v>0</v>
      </c>
      <c r="I491" s="12">
        <v>2</v>
      </c>
      <c r="J491" s="12">
        <v>0</v>
      </c>
      <c r="K491" s="12">
        <v>0</v>
      </c>
      <c r="L491" s="12">
        <v>9</v>
      </c>
      <c r="M491" s="12">
        <v>2</v>
      </c>
      <c r="N491" s="12">
        <v>0</v>
      </c>
      <c r="O491" s="12">
        <v>1</v>
      </c>
      <c r="P491" s="12">
        <v>0</v>
      </c>
      <c r="Q491" s="12">
        <f>F491*AO$2</f>
        <v>0</v>
      </c>
      <c r="R491" s="12">
        <f>G491*AP$2</f>
        <v>0</v>
      </c>
      <c r="S491" s="12">
        <f>H491*AQ$2</f>
        <v>0</v>
      </c>
      <c r="T491" s="12">
        <f>I491*AR$2</f>
        <v>0.05</v>
      </c>
      <c r="U491" s="12">
        <f>J491*AS$2</f>
        <v>0</v>
      </c>
      <c r="V491" s="12">
        <f>K491*AT$2</f>
        <v>0</v>
      </c>
      <c r="W491" s="12">
        <f>L491*AU$2</f>
        <v>4.05</v>
      </c>
      <c r="X491" s="12">
        <f>M491*AV$2</f>
        <v>0</v>
      </c>
      <c r="Y491" s="12">
        <f>N491*AW$2</f>
        <v>0</v>
      </c>
      <c r="Z491" s="12">
        <f>O491*AX$2</f>
        <v>0</v>
      </c>
      <c r="AA491" s="12">
        <f>P491*AY$2</f>
        <v>0</v>
      </c>
      <c r="AB491" s="71">
        <f t="shared" si="35"/>
        <v>4.0999999999999996</v>
      </c>
      <c r="AC491" s="70">
        <f t="shared" si="36"/>
        <v>0.05</v>
      </c>
      <c r="AD491" s="70">
        <f t="shared" si="37"/>
        <v>0</v>
      </c>
      <c r="AE491" s="70">
        <f t="shared" si="38"/>
        <v>4.05</v>
      </c>
      <c r="AF491" s="70">
        <f t="shared" si="39"/>
        <v>0</v>
      </c>
    </row>
    <row r="492" spans="1:32" x14ac:dyDescent="0.25">
      <c r="A492" s="12" t="s">
        <v>4</v>
      </c>
      <c r="B492" s="12">
        <v>1</v>
      </c>
      <c r="C492" s="12">
        <v>1</v>
      </c>
      <c r="D492" s="55">
        <v>42186</v>
      </c>
      <c r="E492" s="12">
        <v>7</v>
      </c>
      <c r="F492" s="12">
        <v>3</v>
      </c>
      <c r="G492" s="12">
        <v>0</v>
      </c>
      <c r="H492" s="12">
        <v>0</v>
      </c>
      <c r="I492" s="12">
        <v>2</v>
      </c>
      <c r="J492" s="12">
        <v>1</v>
      </c>
      <c r="K492" s="12">
        <v>1</v>
      </c>
      <c r="L492" s="12">
        <v>5</v>
      </c>
      <c r="M492" s="12">
        <v>2</v>
      </c>
      <c r="N492" s="12">
        <v>0</v>
      </c>
      <c r="O492" s="12">
        <v>1</v>
      </c>
      <c r="P492" s="12">
        <v>0</v>
      </c>
      <c r="Q492" s="12">
        <f>F492*AO$2</f>
        <v>0.30000000000000004</v>
      </c>
      <c r="R492" s="12">
        <f>G492*AP$2</f>
        <v>0</v>
      </c>
      <c r="S492" s="12">
        <f>H492*AQ$2</f>
        <v>0</v>
      </c>
      <c r="T492" s="12">
        <f>I492*AR$2</f>
        <v>0.05</v>
      </c>
      <c r="U492" s="12">
        <f>J492*AS$2</f>
        <v>2.5000000000000001E-2</v>
      </c>
      <c r="V492" s="12">
        <f>K492*AT$2</f>
        <v>0.10526315789473685</v>
      </c>
      <c r="W492" s="12">
        <f>L492*AU$2</f>
        <v>2.25</v>
      </c>
      <c r="X492" s="12">
        <f>M492*AV$2</f>
        <v>0</v>
      </c>
      <c r="Y492" s="12">
        <f>N492*AW$2</f>
        <v>0</v>
      </c>
      <c r="Z492" s="12">
        <f>O492*AX$2</f>
        <v>0</v>
      </c>
      <c r="AA492" s="12">
        <f>P492*AY$2</f>
        <v>0</v>
      </c>
      <c r="AB492" s="71">
        <f t="shared" si="35"/>
        <v>2.7302631578947367</v>
      </c>
      <c r="AC492" s="70">
        <f t="shared" si="36"/>
        <v>0.35000000000000003</v>
      </c>
      <c r="AD492" s="70">
        <f t="shared" si="37"/>
        <v>0</v>
      </c>
      <c r="AE492" s="70">
        <f t="shared" si="38"/>
        <v>2.25</v>
      </c>
      <c r="AF492" s="70">
        <f t="shared" si="39"/>
        <v>0.13026315789473686</v>
      </c>
    </row>
    <row r="493" spans="1:32" x14ac:dyDescent="0.25">
      <c r="A493" s="12" t="s">
        <v>4</v>
      </c>
      <c r="B493" s="12">
        <v>1</v>
      </c>
      <c r="C493" s="12">
        <v>1</v>
      </c>
      <c r="D493" s="55">
        <v>42186</v>
      </c>
      <c r="E493" s="12">
        <v>8</v>
      </c>
      <c r="F493" s="12">
        <v>1</v>
      </c>
      <c r="G493" s="12">
        <v>2</v>
      </c>
      <c r="H493" s="12">
        <v>0</v>
      </c>
      <c r="I493" s="12">
        <v>1</v>
      </c>
      <c r="J493" s="12">
        <v>1</v>
      </c>
      <c r="K493" s="12">
        <v>0</v>
      </c>
      <c r="L493" s="12">
        <v>2</v>
      </c>
      <c r="M493" s="12">
        <v>2</v>
      </c>
      <c r="N493" s="12">
        <v>1</v>
      </c>
      <c r="O493" s="12">
        <v>0</v>
      </c>
      <c r="P493" s="12">
        <v>0</v>
      </c>
      <c r="Q493" s="12">
        <f>F493*AO$2</f>
        <v>0.1</v>
      </c>
      <c r="R493" s="12">
        <f>G493*AP$2</f>
        <v>0</v>
      </c>
      <c r="S493" s="12">
        <f>H493*AQ$2</f>
        <v>0</v>
      </c>
      <c r="T493" s="12">
        <f>I493*AR$2</f>
        <v>2.5000000000000001E-2</v>
      </c>
      <c r="U493" s="12">
        <f>J493*AS$2</f>
        <v>2.5000000000000001E-2</v>
      </c>
      <c r="V493" s="12">
        <f>K493*AT$2</f>
        <v>0</v>
      </c>
      <c r="W493" s="12">
        <f>L493*AU$2</f>
        <v>0.9</v>
      </c>
      <c r="X493" s="12">
        <f>M493*AV$2</f>
        <v>0</v>
      </c>
      <c r="Y493" s="12">
        <f>N493*AW$2</f>
        <v>0</v>
      </c>
      <c r="Z493" s="12">
        <f>O493*AX$2</f>
        <v>0</v>
      </c>
      <c r="AA493" s="12">
        <f>P493*AY$2</f>
        <v>0</v>
      </c>
      <c r="AB493" s="71">
        <f t="shared" si="35"/>
        <v>1.05</v>
      </c>
      <c r="AC493" s="70">
        <f t="shared" si="36"/>
        <v>0.125</v>
      </c>
      <c r="AD493" s="70">
        <f t="shared" si="37"/>
        <v>0</v>
      </c>
      <c r="AE493" s="70">
        <f t="shared" si="38"/>
        <v>0.9</v>
      </c>
      <c r="AF493" s="70">
        <f t="shared" si="39"/>
        <v>2.5000000000000001E-2</v>
      </c>
    </row>
    <row r="494" spans="1:32" x14ac:dyDescent="0.25">
      <c r="A494" s="12" t="s">
        <v>4</v>
      </c>
      <c r="B494" s="12">
        <v>1</v>
      </c>
      <c r="C494" s="12">
        <v>1</v>
      </c>
      <c r="D494" s="55">
        <v>42186</v>
      </c>
      <c r="E494" s="12">
        <v>9</v>
      </c>
      <c r="F494" s="12">
        <v>1</v>
      </c>
      <c r="G494" s="12">
        <v>0</v>
      </c>
      <c r="H494" s="12">
        <v>0</v>
      </c>
      <c r="I494" s="12">
        <v>1</v>
      </c>
      <c r="J494" s="12">
        <v>0</v>
      </c>
      <c r="K494" s="12">
        <v>0</v>
      </c>
      <c r="L494" s="12">
        <v>9</v>
      </c>
      <c r="M494" s="12">
        <v>2</v>
      </c>
      <c r="N494" s="12">
        <v>3</v>
      </c>
      <c r="O494" s="12">
        <v>0</v>
      </c>
      <c r="P494" s="12">
        <v>0</v>
      </c>
      <c r="Q494" s="12">
        <f>F494*AO$2</f>
        <v>0.1</v>
      </c>
      <c r="R494" s="12">
        <f>G494*AP$2</f>
        <v>0</v>
      </c>
      <c r="S494" s="12">
        <f>H494*AQ$2</f>
        <v>0</v>
      </c>
      <c r="T494" s="12">
        <f>I494*AR$2</f>
        <v>2.5000000000000001E-2</v>
      </c>
      <c r="U494" s="12">
        <f>J494*AS$2</f>
        <v>0</v>
      </c>
      <c r="V494" s="12">
        <f>K494*AT$2</f>
        <v>0</v>
      </c>
      <c r="W494" s="12">
        <f>L494*AU$2</f>
        <v>4.05</v>
      </c>
      <c r="X494" s="12">
        <f>M494*AV$2</f>
        <v>0</v>
      </c>
      <c r="Y494" s="12">
        <f>N494*AW$2</f>
        <v>0</v>
      </c>
      <c r="Z494" s="12">
        <f>O494*AX$2</f>
        <v>0</v>
      </c>
      <c r="AA494" s="12">
        <f>P494*AY$2</f>
        <v>0</v>
      </c>
      <c r="AB494" s="71">
        <f t="shared" si="35"/>
        <v>4.1749999999999998</v>
      </c>
      <c r="AC494" s="70">
        <f t="shared" si="36"/>
        <v>0.125</v>
      </c>
      <c r="AD494" s="70">
        <f t="shared" si="37"/>
        <v>0</v>
      </c>
      <c r="AE494" s="70">
        <f t="shared" si="38"/>
        <v>4.05</v>
      </c>
      <c r="AF494" s="70">
        <f t="shared" si="39"/>
        <v>0</v>
      </c>
    </row>
    <row r="495" spans="1:32" x14ac:dyDescent="0.25">
      <c r="A495" s="12" t="s">
        <v>4</v>
      </c>
      <c r="B495" s="12">
        <v>1</v>
      </c>
      <c r="C495" s="12">
        <v>1</v>
      </c>
      <c r="D495" s="55">
        <v>42186</v>
      </c>
      <c r="E495" s="12">
        <v>10</v>
      </c>
      <c r="F495" s="12">
        <v>1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10</v>
      </c>
      <c r="M495" s="12">
        <v>1</v>
      </c>
      <c r="N495" s="12">
        <v>0</v>
      </c>
      <c r="O495" s="12">
        <v>0</v>
      </c>
      <c r="P495" s="12">
        <v>0</v>
      </c>
      <c r="Q495" s="12">
        <f>F495*AO$2</f>
        <v>0.1</v>
      </c>
      <c r="R495" s="12">
        <f>G495*AP$2</f>
        <v>0</v>
      </c>
      <c r="S495" s="12">
        <f>H495*AQ$2</f>
        <v>0</v>
      </c>
      <c r="T495" s="12">
        <f>I495*AR$2</f>
        <v>0</v>
      </c>
      <c r="U495" s="12">
        <f>J495*AS$2</f>
        <v>0</v>
      </c>
      <c r="V495" s="12">
        <f>K495*AT$2</f>
        <v>0</v>
      </c>
      <c r="W495" s="12">
        <f>L495*AU$2</f>
        <v>4.5</v>
      </c>
      <c r="X495" s="12">
        <f>M495*AV$2</f>
        <v>0</v>
      </c>
      <c r="Y495" s="12">
        <f>N495*AW$2</f>
        <v>0</v>
      </c>
      <c r="Z495" s="12">
        <f>O495*AX$2</f>
        <v>0</v>
      </c>
      <c r="AA495" s="12">
        <f>P495*AY$2</f>
        <v>0</v>
      </c>
      <c r="AB495" s="71">
        <f t="shared" si="35"/>
        <v>4.5999999999999996</v>
      </c>
      <c r="AC495" s="70">
        <f t="shared" si="36"/>
        <v>0.1</v>
      </c>
      <c r="AD495" s="70">
        <f t="shared" si="37"/>
        <v>0</v>
      </c>
      <c r="AE495" s="70">
        <f t="shared" si="38"/>
        <v>4.5</v>
      </c>
      <c r="AF495" s="70">
        <f t="shared" si="39"/>
        <v>0</v>
      </c>
    </row>
    <row r="496" spans="1:32" x14ac:dyDescent="0.25">
      <c r="A496" s="12" t="s">
        <v>4</v>
      </c>
      <c r="B496" s="12">
        <v>1</v>
      </c>
      <c r="C496" s="12">
        <v>1</v>
      </c>
      <c r="D496" s="55">
        <v>42186</v>
      </c>
      <c r="E496" s="12">
        <v>11</v>
      </c>
      <c r="F496" s="12">
        <v>1</v>
      </c>
      <c r="G496" s="12">
        <v>1</v>
      </c>
      <c r="H496" s="12">
        <v>0</v>
      </c>
      <c r="I496" s="12">
        <v>0</v>
      </c>
      <c r="J496" s="12">
        <v>1</v>
      </c>
      <c r="K496" s="12">
        <v>0</v>
      </c>
      <c r="L496" s="12">
        <v>6</v>
      </c>
      <c r="M496" s="12">
        <v>0</v>
      </c>
      <c r="N496" s="12">
        <v>1</v>
      </c>
      <c r="O496" s="12">
        <v>0</v>
      </c>
      <c r="P496" s="12">
        <v>0</v>
      </c>
      <c r="Q496" s="12">
        <f>F496*AO$2</f>
        <v>0.1</v>
      </c>
      <c r="R496" s="12">
        <f>G496*AP$2</f>
        <v>0</v>
      </c>
      <c r="S496" s="12">
        <f>H496*AQ$2</f>
        <v>0</v>
      </c>
      <c r="T496" s="12">
        <f>I496*AR$2</f>
        <v>0</v>
      </c>
      <c r="U496" s="12">
        <f>J496*AS$2</f>
        <v>2.5000000000000001E-2</v>
      </c>
      <c r="V496" s="12">
        <f>K496*AT$2</f>
        <v>0</v>
      </c>
      <c r="W496" s="12">
        <f>L496*AU$2</f>
        <v>2.7</v>
      </c>
      <c r="X496" s="12">
        <f>M496*AV$2</f>
        <v>0</v>
      </c>
      <c r="Y496" s="12">
        <f>N496*AW$2</f>
        <v>0</v>
      </c>
      <c r="Z496" s="12">
        <f>O496*AX$2</f>
        <v>0</v>
      </c>
      <c r="AA496" s="12">
        <f>P496*AY$2</f>
        <v>0</v>
      </c>
      <c r="AB496" s="71">
        <f t="shared" si="35"/>
        <v>2.8250000000000002</v>
      </c>
      <c r="AC496" s="70">
        <f t="shared" si="36"/>
        <v>0.1</v>
      </c>
      <c r="AD496" s="70">
        <f t="shared" si="37"/>
        <v>0</v>
      </c>
      <c r="AE496" s="70">
        <f t="shared" si="38"/>
        <v>2.7</v>
      </c>
      <c r="AF496" s="70">
        <f t="shared" si="39"/>
        <v>2.5000000000000001E-2</v>
      </c>
    </row>
    <row r="497" spans="1:32" x14ac:dyDescent="0.25">
      <c r="A497" s="12" t="s">
        <v>4</v>
      </c>
      <c r="B497" s="12">
        <v>1</v>
      </c>
      <c r="C497" s="12">
        <v>1</v>
      </c>
      <c r="D497" s="55">
        <v>42186</v>
      </c>
      <c r="E497" s="12">
        <v>12</v>
      </c>
      <c r="F497" s="12">
        <v>0</v>
      </c>
      <c r="G497" s="12">
        <v>1</v>
      </c>
      <c r="H497" s="12">
        <v>0</v>
      </c>
      <c r="I497" s="12">
        <v>0</v>
      </c>
      <c r="J497" s="12">
        <v>0</v>
      </c>
      <c r="K497" s="12">
        <v>0</v>
      </c>
      <c r="L497" s="12">
        <v>3</v>
      </c>
      <c r="M497" s="12">
        <v>0</v>
      </c>
      <c r="N497" s="12">
        <v>0</v>
      </c>
      <c r="O497" s="12">
        <v>1</v>
      </c>
      <c r="P497" s="12">
        <v>1</v>
      </c>
      <c r="Q497" s="12">
        <f>F497*AO$2</f>
        <v>0</v>
      </c>
      <c r="R497" s="12">
        <f>G497*AP$2</f>
        <v>0</v>
      </c>
      <c r="S497" s="12">
        <f>H497*AQ$2</f>
        <v>0</v>
      </c>
      <c r="T497" s="12">
        <f>I497*AR$2</f>
        <v>0</v>
      </c>
      <c r="U497" s="12">
        <f>J497*AS$2</f>
        <v>0</v>
      </c>
      <c r="V497" s="12">
        <f>K497*AT$2</f>
        <v>0</v>
      </c>
      <c r="W497" s="12">
        <f>L497*AU$2</f>
        <v>1.35</v>
      </c>
      <c r="X497" s="12">
        <f>M497*AV$2</f>
        <v>0</v>
      </c>
      <c r="Y497" s="12">
        <f>N497*AW$2</f>
        <v>0</v>
      </c>
      <c r="Z497" s="12">
        <f>O497*AX$2</f>
        <v>0</v>
      </c>
      <c r="AA497" s="12">
        <f>P497*AY$2</f>
        <v>0</v>
      </c>
      <c r="AB497" s="71">
        <f t="shared" si="35"/>
        <v>1.35</v>
      </c>
      <c r="AC497" s="70">
        <f t="shared" si="36"/>
        <v>0</v>
      </c>
      <c r="AD497" s="70">
        <f t="shared" si="37"/>
        <v>0</v>
      </c>
      <c r="AE497" s="70">
        <f t="shared" si="38"/>
        <v>1.35</v>
      </c>
      <c r="AF497" s="70">
        <f t="shared" si="39"/>
        <v>0</v>
      </c>
    </row>
    <row r="498" spans="1:32" x14ac:dyDescent="0.25">
      <c r="A498" s="12" t="s">
        <v>4</v>
      </c>
      <c r="B498" s="12">
        <v>1</v>
      </c>
      <c r="C498" s="12">
        <v>1</v>
      </c>
      <c r="D498" s="55">
        <v>42186</v>
      </c>
      <c r="E498" s="12">
        <v>13</v>
      </c>
      <c r="F498" s="12">
        <v>5</v>
      </c>
      <c r="G498" s="12">
        <v>2</v>
      </c>
      <c r="H498" s="12">
        <v>0</v>
      </c>
      <c r="I498" s="12">
        <v>1</v>
      </c>
      <c r="J498" s="12">
        <v>0</v>
      </c>
      <c r="K498" s="12">
        <v>0</v>
      </c>
      <c r="L498" s="12">
        <v>3</v>
      </c>
      <c r="M498" s="12">
        <v>2</v>
      </c>
      <c r="N498" s="12">
        <v>0</v>
      </c>
      <c r="O498" s="12">
        <v>0</v>
      </c>
      <c r="P498" s="12">
        <v>3</v>
      </c>
      <c r="Q498" s="12">
        <f>F498*AO$2</f>
        <v>0.5</v>
      </c>
      <c r="R498" s="12">
        <f>G498*AP$2</f>
        <v>0</v>
      </c>
      <c r="S498" s="12">
        <f>H498*AQ$2</f>
        <v>0</v>
      </c>
      <c r="T498" s="12">
        <f>I498*AR$2</f>
        <v>2.5000000000000001E-2</v>
      </c>
      <c r="U498" s="12">
        <f>J498*AS$2</f>
        <v>0</v>
      </c>
      <c r="V498" s="12">
        <f>K498*AT$2</f>
        <v>0</v>
      </c>
      <c r="W498" s="12">
        <f>L498*AU$2</f>
        <v>1.35</v>
      </c>
      <c r="X498" s="12">
        <f>M498*AV$2</f>
        <v>0</v>
      </c>
      <c r="Y498" s="12">
        <f>N498*AW$2</f>
        <v>0</v>
      </c>
      <c r="Z498" s="12">
        <f>O498*AX$2</f>
        <v>0</v>
      </c>
      <c r="AA498" s="12">
        <f>P498*AY$2</f>
        <v>0</v>
      </c>
      <c r="AB498" s="71">
        <f t="shared" si="35"/>
        <v>1.875</v>
      </c>
      <c r="AC498" s="70">
        <f t="shared" si="36"/>
        <v>0.52500000000000002</v>
      </c>
      <c r="AD498" s="70">
        <f t="shared" si="37"/>
        <v>0</v>
      </c>
      <c r="AE498" s="70">
        <f t="shared" si="38"/>
        <v>1.35</v>
      </c>
      <c r="AF498" s="70">
        <f t="shared" si="39"/>
        <v>0</v>
      </c>
    </row>
    <row r="499" spans="1:32" x14ac:dyDescent="0.25">
      <c r="A499" s="12" t="s">
        <v>4</v>
      </c>
      <c r="B499" s="12">
        <v>1</v>
      </c>
      <c r="C499" s="12">
        <v>1</v>
      </c>
      <c r="D499" s="55">
        <v>42186</v>
      </c>
      <c r="E499" s="12">
        <v>14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6</v>
      </c>
      <c r="M499" s="12">
        <v>4</v>
      </c>
      <c r="N499" s="12">
        <v>0</v>
      </c>
      <c r="O499" s="12">
        <v>2</v>
      </c>
      <c r="P499" s="12">
        <v>0</v>
      </c>
      <c r="Q499" s="12">
        <f>F499*AO$2</f>
        <v>0</v>
      </c>
      <c r="R499" s="12">
        <f>G499*AP$2</f>
        <v>0</v>
      </c>
      <c r="S499" s="12">
        <f>H499*AQ$2</f>
        <v>0</v>
      </c>
      <c r="T499" s="12">
        <f>I499*AR$2</f>
        <v>0</v>
      </c>
      <c r="U499" s="12">
        <f>J499*AS$2</f>
        <v>0</v>
      </c>
      <c r="V499" s="12">
        <f>K499*AT$2</f>
        <v>0</v>
      </c>
      <c r="W499" s="12">
        <f>L499*AU$2</f>
        <v>2.7</v>
      </c>
      <c r="X499" s="12">
        <f>M499*AV$2</f>
        <v>0</v>
      </c>
      <c r="Y499" s="12">
        <f>N499*AW$2</f>
        <v>0</v>
      </c>
      <c r="Z499" s="12">
        <f>O499*AX$2</f>
        <v>0</v>
      </c>
      <c r="AA499" s="12">
        <f>P499*AY$2</f>
        <v>0</v>
      </c>
      <c r="AB499" s="71">
        <f t="shared" si="35"/>
        <v>2.7</v>
      </c>
      <c r="AC499" s="70">
        <f t="shared" si="36"/>
        <v>0</v>
      </c>
      <c r="AD499" s="70">
        <f t="shared" si="37"/>
        <v>0</v>
      </c>
      <c r="AE499" s="70">
        <f t="shared" si="38"/>
        <v>2.7</v>
      </c>
      <c r="AF499" s="70">
        <f t="shared" si="39"/>
        <v>0</v>
      </c>
    </row>
    <row r="500" spans="1:32" x14ac:dyDescent="0.25">
      <c r="A500" s="12" t="s">
        <v>4</v>
      </c>
      <c r="B500" s="12">
        <v>1</v>
      </c>
      <c r="C500" s="12">
        <v>1</v>
      </c>
      <c r="D500" s="55">
        <v>42192</v>
      </c>
      <c r="E500" s="12">
        <v>1</v>
      </c>
      <c r="F500" s="12">
        <v>2</v>
      </c>
      <c r="G500" s="12">
        <v>1</v>
      </c>
      <c r="H500" s="12">
        <v>0</v>
      </c>
      <c r="I500" s="12">
        <v>0</v>
      </c>
      <c r="J500" s="12">
        <v>0</v>
      </c>
      <c r="K500" s="12">
        <v>0</v>
      </c>
      <c r="L500" s="12">
        <v>2</v>
      </c>
      <c r="M500" s="12">
        <v>0</v>
      </c>
      <c r="N500" s="12">
        <v>1</v>
      </c>
      <c r="O500" s="12">
        <v>0</v>
      </c>
      <c r="P500" s="12">
        <v>1</v>
      </c>
      <c r="Q500" s="12">
        <f>F500*AO$2</f>
        <v>0.2</v>
      </c>
      <c r="R500" s="12">
        <f>G500*AP$2</f>
        <v>0</v>
      </c>
      <c r="S500" s="12">
        <f>H500*AQ$2</f>
        <v>0</v>
      </c>
      <c r="T500" s="12">
        <f>I500*AR$2</f>
        <v>0</v>
      </c>
      <c r="U500" s="12">
        <f>J500*AS$2</f>
        <v>0</v>
      </c>
      <c r="V500" s="12">
        <f>K500*AT$2</f>
        <v>0</v>
      </c>
      <c r="W500" s="12">
        <f>L500*AU$2</f>
        <v>0.9</v>
      </c>
      <c r="X500" s="12">
        <f>M500*AV$2</f>
        <v>0</v>
      </c>
      <c r="Y500" s="12">
        <f>N500*AW$2</f>
        <v>0</v>
      </c>
      <c r="Z500" s="12">
        <f>O500*AX$2</f>
        <v>0</v>
      </c>
      <c r="AA500" s="12">
        <f>P500*AY$2</f>
        <v>0</v>
      </c>
      <c r="AB500" s="71">
        <f t="shared" si="35"/>
        <v>1.1000000000000001</v>
      </c>
      <c r="AC500" s="70">
        <f t="shared" si="36"/>
        <v>0.2</v>
      </c>
      <c r="AD500" s="70">
        <f t="shared" si="37"/>
        <v>0</v>
      </c>
      <c r="AE500" s="70">
        <f t="shared" si="38"/>
        <v>0.9</v>
      </c>
      <c r="AF500" s="70">
        <f t="shared" si="39"/>
        <v>0</v>
      </c>
    </row>
    <row r="501" spans="1:32" x14ac:dyDescent="0.25">
      <c r="A501" s="12" t="s">
        <v>4</v>
      </c>
      <c r="B501" s="12">
        <v>1</v>
      </c>
      <c r="C501" s="12">
        <v>1</v>
      </c>
      <c r="D501" s="55">
        <v>42192</v>
      </c>
      <c r="E501" s="12">
        <v>2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4</v>
      </c>
      <c r="M501" s="12">
        <v>1</v>
      </c>
      <c r="N501" s="12">
        <v>1</v>
      </c>
      <c r="O501" s="12">
        <v>1</v>
      </c>
      <c r="P501" s="12">
        <v>1</v>
      </c>
      <c r="Q501" s="12">
        <f>F501*AO$2</f>
        <v>0</v>
      </c>
      <c r="R501" s="12">
        <f>G501*AP$2</f>
        <v>0</v>
      </c>
      <c r="S501" s="12">
        <f>H501*AQ$2</f>
        <v>0</v>
      </c>
      <c r="T501" s="12">
        <f>I501*AR$2</f>
        <v>0</v>
      </c>
      <c r="U501" s="12">
        <f>J501*AS$2</f>
        <v>0</v>
      </c>
      <c r="V501" s="12">
        <f>K501*AT$2</f>
        <v>0</v>
      </c>
      <c r="W501" s="12">
        <f>L501*AU$2</f>
        <v>1.8</v>
      </c>
      <c r="X501" s="12">
        <f>M501*AV$2</f>
        <v>0</v>
      </c>
      <c r="Y501" s="12">
        <f>N501*AW$2</f>
        <v>0</v>
      </c>
      <c r="Z501" s="12">
        <f>O501*AX$2</f>
        <v>0</v>
      </c>
      <c r="AA501" s="12">
        <f>P501*AY$2</f>
        <v>0</v>
      </c>
      <c r="AB501" s="71">
        <f t="shared" si="35"/>
        <v>1.8</v>
      </c>
      <c r="AC501" s="70">
        <f t="shared" si="36"/>
        <v>0</v>
      </c>
      <c r="AD501" s="70">
        <f t="shared" si="37"/>
        <v>0</v>
      </c>
      <c r="AE501" s="70">
        <f t="shared" si="38"/>
        <v>1.8</v>
      </c>
      <c r="AF501" s="70">
        <f t="shared" si="39"/>
        <v>0</v>
      </c>
    </row>
    <row r="502" spans="1:32" x14ac:dyDescent="0.25">
      <c r="A502" s="12" t="s">
        <v>4</v>
      </c>
      <c r="B502" s="12">
        <v>1</v>
      </c>
      <c r="C502" s="12">
        <v>1</v>
      </c>
      <c r="D502" s="55">
        <v>42192</v>
      </c>
      <c r="E502" s="12">
        <v>3</v>
      </c>
      <c r="F502" s="12">
        <v>0</v>
      </c>
      <c r="G502" s="12">
        <v>1</v>
      </c>
      <c r="H502" s="12">
        <v>0</v>
      </c>
      <c r="I502" s="12">
        <v>0</v>
      </c>
      <c r="J502" s="12">
        <v>0</v>
      </c>
      <c r="K502" s="12">
        <v>0</v>
      </c>
      <c r="L502" s="12">
        <v>4</v>
      </c>
      <c r="M502" s="12">
        <v>0</v>
      </c>
      <c r="N502" s="12">
        <v>0</v>
      </c>
      <c r="O502" s="12">
        <v>0</v>
      </c>
      <c r="P502" s="12">
        <v>0</v>
      </c>
      <c r="Q502" s="12">
        <f>F502*AO$2</f>
        <v>0</v>
      </c>
      <c r="R502" s="12">
        <f>G502*AP$2</f>
        <v>0</v>
      </c>
      <c r="S502" s="12">
        <f>H502*AQ$2</f>
        <v>0</v>
      </c>
      <c r="T502" s="12">
        <f>I502*AR$2</f>
        <v>0</v>
      </c>
      <c r="U502" s="12">
        <f>J502*AS$2</f>
        <v>0</v>
      </c>
      <c r="V502" s="12">
        <f>K502*AT$2</f>
        <v>0</v>
      </c>
      <c r="W502" s="12">
        <f>L502*AU$2</f>
        <v>1.8</v>
      </c>
      <c r="X502" s="12">
        <f>M502*AV$2</f>
        <v>0</v>
      </c>
      <c r="Y502" s="12">
        <f>N502*AW$2</f>
        <v>0</v>
      </c>
      <c r="Z502" s="12">
        <f>O502*AX$2</f>
        <v>0</v>
      </c>
      <c r="AA502" s="12">
        <f>P502*AY$2</f>
        <v>0</v>
      </c>
      <c r="AB502" s="71">
        <f t="shared" si="35"/>
        <v>1.8</v>
      </c>
      <c r="AC502" s="70">
        <f t="shared" si="36"/>
        <v>0</v>
      </c>
      <c r="AD502" s="70">
        <f t="shared" si="37"/>
        <v>0</v>
      </c>
      <c r="AE502" s="70">
        <f t="shared" si="38"/>
        <v>1.8</v>
      </c>
      <c r="AF502" s="70">
        <f t="shared" si="39"/>
        <v>0</v>
      </c>
    </row>
    <row r="503" spans="1:32" x14ac:dyDescent="0.25">
      <c r="A503" s="12" t="s">
        <v>4</v>
      </c>
      <c r="B503" s="12">
        <v>1</v>
      </c>
      <c r="C503" s="12">
        <v>1</v>
      </c>
      <c r="D503" s="55">
        <v>42192</v>
      </c>
      <c r="E503" s="12">
        <v>4</v>
      </c>
      <c r="F503" s="12">
        <v>2</v>
      </c>
      <c r="G503" s="12">
        <v>0</v>
      </c>
      <c r="H503" s="12">
        <v>0</v>
      </c>
      <c r="I503" s="12">
        <v>3</v>
      </c>
      <c r="J503" s="12">
        <v>0</v>
      </c>
      <c r="K503" s="12">
        <v>0</v>
      </c>
      <c r="L503" s="12">
        <v>4</v>
      </c>
      <c r="M503" s="12">
        <v>0</v>
      </c>
      <c r="N503" s="12">
        <v>1</v>
      </c>
      <c r="O503" s="12">
        <v>1</v>
      </c>
      <c r="P503" s="12">
        <v>0</v>
      </c>
      <c r="Q503" s="12">
        <f>F503*AO$2</f>
        <v>0.2</v>
      </c>
      <c r="R503" s="12">
        <f>G503*AP$2</f>
        <v>0</v>
      </c>
      <c r="S503" s="12">
        <f>H503*AQ$2</f>
        <v>0</v>
      </c>
      <c r="T503" s="12">
        <f>I503*AR$2</f>
        <v>7.5000000000000011E-2</v>
      </c>
      <c r="U503" s="12">
        <f>J503*AS$2</f>
        <v>0</v>
      </c>
      <c r="V503" s="12">
        <f>K503*AT$2</f>
        <v>0</v>
      </c>
      <c r="W503" s="12">
        <f>L503*AU$2</f>
        <v>1.8</v>
      </c>
      <c r="X503" s="12">
        <f>M503*AV$2</f>
        <v>0</v>
      </c>
      <c r="Y503" s="12">
        <f>N503*AW$2</f>
        <v>0</v>
      </c>
      <c r="Z503" s="12">
        <f>O503*AX$2</f>
        <v>0</v>
      </c>
      <c r="AA503" s="12">
        <f>P503*AY$2</f>
        <v>0</v>
      </c>
      <c r="AB503" s="71">
        <f t="shared" si="35"/>
        <v>2.0750000000000002</v>
      </c>
      <c r="AC503" s="70">
        <f t="shared" si="36"/>
        <v>0.27500000000000002</v>
      </c>
      <c r="AD503" s="70">
        <f t="shared" si="37"/>
        <v>0</v>
      </c>
      <c r="AE503" s="70">
        <f t="shared" si="38"/>
        <v>1.8</v>
      </c>
      <c r="AF503" s="70">
        <f t="shared" si="39"/>
        <v>0</v>
      </c>
    </row>
    <row r="504" spans="1:32" x14ac:dyDescent="0.25">
      <c r="A504" s="12" t="s">
        <v>4</v>
      </c>
      <c r="B504" s="12">
        <v>1</v>
      </c>
      <c r="C504" s="12">
        <v>1</v>
      </c>
      <c r="D504" s="55">
        <v>42192</v>
      </c>
      <c r="E504" s="12">
        <v>5</v>
      </c>
      <c r="F504" s="12">
        <v>0</v>
      </c>
      <c r="G504" s="12">
        <v>0</v>
      </c>
      <c r="H504" s="12">
        <v>0</v>
      </c>
      <c r="I504" s="12">
        <v>1</v>
      </c>
      <c r="J504" s="12">
        <v>0</v>
      </c>
      <c r="K504" s="12">
        <v>0</v>
      </c>
      <c r="L504" s="12">
        <v>6</v>
      </c>
      <c r="M504" s="12">
        <v>1</v>
      </c>
      <c r="N504" s="12">
        <v>2</v>
      </c>
      <c r="O504" s="12">
        <v>1</v>
      </c>
      <c r="P504" s="12">
        <v>0</v>
      </c>
      <c r="Q504" s="12">
        <f>F504*AO$2</f>
        <v>0</v>
      </c>
      <c r="R504" s="12">
        <f>G504*AP$2</f>
        <v>0</v>
      </c>
      <c r="S504" s="12">
        <f>H504*AQ$2</f>
        <v>0</v>
      </c>
      <c r="T504" s="12">
        <f>I504*AR$2</f>
        <v>2.5000000000000001E-2</v>
      </c>
      <c r="U504" s="12">
        <f>J504*AS$2</f>
        <v>0</v>
      </c>
      <c r="V504" s="12">
        <f>K504*AT$2</f>
        <v>0</v>
      </c>
      <c r="W504" s="12">
        <f>L504*AU$2</f>
        <v>2.7</v>
      </c>
      <c r="X504" s="12">
        <f>M504*AV$2</f>
        <v>0</v>
      </c>
      <c r="Y504" s="12">
        <f>N504*AW$2</f>
        <v>0</v>
      </c>
      <c r="Z504" s="12">
        <f>O504*AX$2</f>
        <v>0</v>
      </c>
      <c r="AA504" s="12">
        <f>P504*AY$2</f>
        <v>0</v>
      </c>
      <c r="AB504" s="71">
        <f t="shared" si="35"/>
        <v>2.7250000000000001</v>
      </c>
      <c r="AC504" s="70">
        <f t="shared" si="36"/>
        <v>2.5000000000000001E-2</v>
      </c>
      <c r="AD504" s="70">
        <f t="shared" si="37"/>
        <v>0</v>
      </c>
      <c r="AE504" s="70">
        <f t="shared" si="38"/>
        <v>2.7</v>
      </c>
      <c r="AF504" s="70">
        <f t="shared" si="39"/>
        <v>0</v>
      </c>
    </row>
    <row r="505" spans="1:32" x14ac:dyDescent="0.25">
      <c r="A505" s="12" t="s">
        <v>4</v>
      </c>
      <c r="B505" s="12">
        <v>1</v>
      </c>
      <c r="C505" s="12">
        <v>1</v>
      </c>
      <c r="D505" s="55">
        <v>42192</v>
      </c>
      <c r="E505" s="12">
        <v>6</v>
      </c>
      <c r="F505" s="12">
        <v>4</v>
      </c>
      <c r="G505" s="12">
        <v>0</v>
      </c>
      <c r="H505" s="12">
        <v>0</v>
      </c>
      <c r="I505" s="12">
        <v>1</v>
      </c>
      <c r="J505" s="12">
        <v>0</v>
      </c>
      <c r="K505" s="12">
        <v>0</v>
      </c>
      <c r="L505" s="12">
        <v>5</v>
      </c>
      <c r="M505" s="12">
        <v>0</v>
      </c>
      <c r="N505" s="12">
        <v>1</v>
      </c>
      <c r="O505" s="12">
        <v>0</v>
      </c>
      <c r="P505" s="12">
        <v>0</v>
      </c>
      <c r="Q505" s="12">
        <f>F505*AO$2</f>
        <v>0.4</v>
      </c>
      <c r="R505" s="12">
        <f>G505*AP$2</f>
        <v>0</v>
      </c>
      <c r="S505" s="12">
        <f>H505*AQ$2</f>
        <v>0</v>
      </c>
      <c r="T505" s="12">
        <f>I505*AR$2</f>
        <v>2.5000000000000001E-2</v>
      </c>
      <c r="U505" s="12">
        <f>J505*AS$2</f>
        <v>0</v>
      </c>
      <c r="V505" s="12">
        <f>K505*AT$2</f>
        <v>0</v>
      </c>
      <c r="W505" s="12">
        <f>L505*AU$2</f>
        <v>2.25</v>
      </c>
      <c r="X505" s="12">
        <f>M505*AV$2</f>
        <v>0</v>
      </c>
      <c r="Y505" s="12">
        <f>N505*AW$2</f>
        <v>0</v>
      </c>
      <c r="Z505" s="12">
        <f>O505*AX$2</f>
        <v>0</v>
      </c>
      <c r="AA505" s="12">
        <f>P505*AY$2</f>
        <v>0</v>
      </c>
      <c r="AB505" s="71">
        <f t="shared" si="35"/>
        <v>2.6749999999999998</v>
      </c>
      <c r="AC505" s="70">
        <f t="shared" si="36"/>
        <v>0.42500000000000004</v>
      </c>
      <c r="AD505" s="70">
        <f t="shared" si="37"/>
        <v>0</v>
      </c>
      <c r="AE505" s="70">
        <f t="shared" si="38"/>
        <v>2.25</v>
      </c>
      <c r="AF505" s="70">
        <f t="shared" si="39"/>
        <v>0</v>
      </c>
    </row>
    <row r="506" spans="1:32" x14ac:dyDescent="0.25">
      <c r="A506" s="12" t="s">
        <v>4</v>
      </c>
      <c r="B506" s="12">
        <v>1</v>
      </c>
      <c r="C506" s="12">
        <v>1</v>
      </c>
      <c r="D506" s="55">
        <v>42192</v>
      </c>
      <c r="E506" s="12">
        <v>7</v>
      </c>
      <c r="F506" s="12">
        <v>3</v>
      </c>
      <c r="G506" s="12">
        <v>1</v>
      </c>
      <c r="H506" s="12">
        <v>0</v>
      </c>
      <c r="I506" s="12">
        <v>0</v>
      </c>
      <c r="J506" s="12">
        <v>0</v>
      </c>
      <c r="K506" s="12">
        <v>0</v>
      </c>
      <c r="L506" s="12">
        <v>1</v>
      </c>
      <c r="M506" s="12">
        <v>0</v>
      </c>
      <c r="N506" s="12">
        <v>2</v>
      </c>
      <c r="O506" s="12">
        <v>0</v>
      </c>
      <c r="P506" s="12">
        <v>0</v>
      </c>
      <c r="Q506" s="12">
        <f>F506*AO$2</f>
        <v>0.30000000000000004</v>
      </c>
      <c r="R506" s="12">
        <f>G506*AP$2</f>
        <v>0</v>
      </c>
      <c r="S506" s="12">
        <f>H506*AQ$2</f>
        <v>0</v>
      </c>
      <c r="T506" s="12">
        <f>I506*AR$2</f>
        <v>0</v>
      </c>
      <c r="U506" s="12">
        <f>J506*AS$2</f>
        <v>0</v>
      </c>
      <c r="V506" s="12">
        <f>K506*AT$2</f>
        <v>0</v>
      </c>
      <c r="W506" s="12">
        <f>L506*AU$2</f>
        <v>0.45</v>
      </c>
      <c r="X506" s="12">
        <f>M506*AV$2</f>
        <v>0</v>
      </c>
      <c r="Y506" s="12">
        <f>N506*AW$2</f>
        <v>0</v>
      </c>
      <c r="Z506" s="12">
        <f>O506*AX$2</f>
        <v>0</v>
      </c>
      <c r="AA506" s="12">
        <f>P506*AY$2</f>
        <v>0</v>
      </c>
      <c r="AB506" s="71">
        <f t="shared" si="35"/>
        <v>0.75</v>
      </c>
      <c r="AC506" s="70">
        <f t="shared" si="36"/>
        <v>0.30000000000000004</v>
      </c>
      <c r="AD506" s="70">
        <f t="shared" si="37"/>
        <v>0</v>
      </c>
      <c r="AE506" s="70">
        <f t="shared" si="38"/>
        <v>0.45</v>
      </c>
      <c r="AF506" s="70">
        <f t="shared" si="39"/>
        <v>0</v>
      </c>
    </row>
    <row r="507" spans="1:32" x14ac:dyDescent="0.25">
      <c r="A507" s="12" t="s">
        <v>4</v>
      </c>
      <c r="B507" s="12">
        <v>1</v>
      </c>
      <c r="C507" s="12">
        <v>1</v>
      </c>
      <c r="D507" s="55">
        <v>42192</v>
      </c>
      <c r="E507" s="12">
        <v>8</v>
      </c>
      <c r="F507" s="12">
        <v>1</v>
      </c>
      <c r="G507" s="12">
        <v>2</v>
      </c>
      <c r="H507" s="12">
        <v>0</v>
      </c>
      <c r="I507" s="12">
        <v>0</v>
      </c>
      <c r="J507" s="12">
        <v>0</v>
      </c>
      <c r="K507" s="12">
        <v>0</v>
      </c>
      <c r="L507" s="12">
        <v>5</v>
      </c>
      <c r="M507" s="12">
        <v>1</v>
      </c>
      <c r="N507" s="12">
        <v>0</v>
      </c>
      <c r="O507" s="12">
        <v>0</v>
      </c>
      <c r="P507" s="12">
        <v>0</v>
      </c>
      <c r="Q507" s="12">
        <f>F507*AO$2</f>
        <v>0.1</v>
      </c>
      <c r="R507" s="12">
        <f>G507*AP$2</f>
        <v>0</v>
      </c>
      <c r="S507" s="12">
        <f>H507*AQ$2</f>
        <v>0</v>
      </c>
      <c r="T507" s="12">
        <f>I507*AR$2</f>
        <v>0</v>
      </c>
      <c r="U507" s="12">
        <f>J507*AS$2</f>
        <v>0</v>
      </c>
      <c r="V507" s="12">
        <f>K507*AT$2</f>
        <v>0</v>
      </c>
      <c r="W507" s="12">
        <f>L507*AU$2</f>
        <v>2.25</v>
      </c>
      <c r="X507" s="12">
        <f>M507*AV$2</f>
        <v>0</v>
      </c>
      <c r="Y507" s="12">
        <f>N507*AW$2</f>
        <v>0</v>
      </c>
      <c r="Z507" s="12">
        <f>O507*AX$2</f>
        <v>0</v>
      </c>
      <c r="AA507" s="12">
        <f>P507*AY$2</f>
        <v>0</v>
      </c>
      <c r="AB507" s="71">
        <f t="shared" si="35"/>
        <v>2.35</v>
      </c>
      <c r="AC507" s="70">
        <f t="shared" si="36"/>
        <v>0.1</v>
      </c>
      <c r="AD507" s="70">
        <f t="shared" si="37"/>
        <v>0</v>
      </c>
      <c r="AE507" s="70">
        <f t="shared" si="38"/>
        <v>2.25</v>
      </c>
      <c r="AF507" s="70">
        <f t="shared" si="39"/>
        <v>0</v>
      </c>
    </row>
    <row r="508" spans="1:32" x14ac:dyDescent="0.25">
      <c r="A508" s="12" t="s">
        <v>4</v>
      </c>
      <c r="B508" s="12">
        <v>1</v>
      </c>
      <c r="C508" s="12">
        <v>1</v>
      </c>
      <c r="D508" s="55">
        <v>42192</v>
      </c>
      <c r="E508" s="12">
        <v>9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1</v>
      </c>
      <c r="M508" s="12">
        <v>0</v>
      </c>
      <c r="N508" s="12">
        <v>3</v>
      </c>
      <c r="O508" s="12">
        <v>0</v>
      </c>
      <c r="P508" s="12">
        <v>0</v>
      </c>
      <c r="Q508" s="12">
        <f>F508*AO$2</f>
        <v>0</v>
      </c>
      <c r="R508" s="12">
        <f>G508*AP$2</f>
        <v>0</v>
      </c>
      <c r="S508" s="12">
        <f>H508*AQ$2</f>
        <v>0</v>
      </c>
      <c r="T508" s="12">
        <f>I508*AR$2</f>
        <v>0</v>
      </c>
      <c r="U508" s="12">
        <f>J508*AS$2</f>
        <v>0</v>
      </c>
      <c r="V508" s="12">
        <f>K508*AT$2</f>
        <v>0</v>
      </c>
      <c r="W508" s="12">
        <f>L508*AU$2</f>
        <v>0.45</v>
      </c>
      <c r="X508" s="12">
        <f>M508*AV$2</f>
        <v>0</v>
      </c>
      <c r="Y508" s="12">
        <f>N508*AW$2</f>
        <v>0</v>
      </c>
      <c r="Z508" s="12">
        <f>O508*AX$2</f>
        <v>0</v>
      </c>
      <c r="AA508" s="12">
        <f>P508*AY$2</f>
        <v>0</v>
      </c>
      <c r="AB508" s="71">
        <f t="shared" si="35"/>
        <v>0.45</v>
      </c>
      <c r="AC508" s="70">
        <f t="shared" si="36"/>
        <v>0</v>
      </c>
      <c r="AD508" s="70">
        <f t="shared" si="37"/>
        <v>0</v>
      </c>
      <c r="AE508" s="70">
        <f t="shared" si="38"/>
        <v>0.45</v>
      </c>
      <c r="AF508" s="70">
        <f t="shared" si="39"/>
        <v>0</v>
      </c>
    </row>
    <row r="509" spans="1:32" x14ac:dyDescent="0.25">
      <c r="A509" s="12" t="s">
        <v>4</v>
      </c>
      <c r="B509" s="12">
        <v>1</v>
      </c>
      <c r="C509" s="12">
        <v>1</v>
      </c>
      <c r="D509" s="55">
        <v>42192</v>
      </c>
      <c r="E509" s="12">
        <v>10</v>
      </c>
      <c r="F509" s="12">
        <v>1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1</v>
      </c>
      <c r="M509" s="12">
        <v>1</v>
      </c>
      <c r="N509" s="12">
        <v>1</v>
      </c>
      <c r="O509" s="12">
        <v>0</v>
      </c>
      <c r="P509" s="12">
        <v>1</v>
      </c>
      <c r="Q509" s="12">
        <f>F509*AO$2</f>
        <v>0.1</v>
      </c>
      <c r="R509" s="12">
        <f>G509*AP$2</f>
        <v>0</v>
      </c>
      <c r="S509" s="12">
        <f>H509*AQ$2</f>
        <v>0</v>
      </c>
      <c r="T509" s="12">
        <f>I509*AR$2</f>
        <v>0</v>
      </c>
      <c r="U509" s="12">
        <f>J509*AS$2</f>
        <v>0</v>
      </c>
      <c r="V509" s="12">
        <f>K509*AT$2</f>
        <v>0</v>
      </c>
      <c r="W509" s="12">
        <f>L509*AU$2</f>
        <v>0.45</v>
      </c>
      <c r="X509" s="12">
        <f>M509*AV$2</f>
        <v>0</v>
      </c>
      <c r="Y509" s="12">
        <f>N509*AW$2</f>
        <v>0</v>
      </c>
      <c r="Z509" s="12">
        <f>O509*AX$2</f>
        <v>0</v>
      </c>
      <c r="AA509" s="12">
        <f>P509*AY$2</f>
        <v>0</v>
      </c>
      <c r="AB509" s="71">
        <f t="shared" si="35"/>
        <v>0.55000000000000004</v>
      </c>
      <c r="AC509" s="70">
        <f t="shared" si="36"/>
        <v>0.1</v>
      </c>
      <c r="AD509" s="70">
        <f t="shared" si="37"/>
        <v>0</v>
      </c>
      <c r="AE509" s="70">
        <f t="shared" si="38"/>
        <v>0.45</v>
      </c>
      <c r="AF509" s="70">
        <f t="shared" si="39"/>
        <v>0</v>
      </c>
    </row>
    <row r="510" spans="1:32" x14ac:dyDescent="0.25">
      <c r="A510" s="12" t="s">
        <v>4</v>
      </c>
      <c r="B510" s="12">
        <v>1</v>
      </c>
      <c r="C510" s="12">
        <v>1</v>
      </c>
      <c r="D510" s="55">
        <v>42192</v>
      </c>
      <c r="E510" s="12">
        <v>11</v>
      </c>
      <c r="F510" s="12">
        <v>5</v>
      </c>
      <c r="G510" s="12">
        <v>1</v>
      </c>
      <c r="H510" s="12">
        <v>0</v>
      </c>
      <c r="I510" s="12">
        <v>0</v>
      </c>
      <c r="J510" s="12">
        <v>0</v>
      </c>
      <c r="K510" s="12">
        <v>0</v>
      </c>
      <c r="L510" s="12">
        <v>1</v>
      </c>
      <c r="M510" s="12">
        <v>0</v>
      </c>
      <c r="N510" s="12">
        <v>2</v>
      </c>
      <c r="O510" s="12">
        <v>2</v>
      </c>
      <c r="P510" s="12">
        <v>0</v>
      </c>
      <c r="Q510" s="12">
        <f>F510*AO$2</f>
        <v>0.5</v>
      </c>
      <c r="R510" s="12">
        <f>G510*AP$2</f>
        <v>0</v>
      </c>
      <c r="S510" s="12">
        <f>H510*AQ$2</f>
        <v>0</v>
      </c>
      <c r="T510" s="12">
        <f>I510*AR$2</f>
        <v>0</v>
      </c>
      <c r="U510" s="12">
        <f>J510*AS$2</f>
        <v>0</v>
      </c>
      <c r="V510" s="12">
        <f>K510*AT$2</f>
        <v>0</v>
      </c>
      <c r="W510" s="12">
        <f>L510*AU$2</f>
        <v>0.45</v>
      </c>
      <c r="X510" s="12">
        <f>M510*AV$2</f>
        <v>0</v>
      </c>
      <c r="Y510" s="12">
        <f>N510*AW$2</f>
        <v>0</v>
      </c>
      <c r="Z510" s="12">
        <f>O510*AX$2</f>
        <v>0</v>
      </c>
      <c r="AA510" s="12">
        <f>P510*AY$2</f>
        <v>0</v>
      </c>
      <c r="AB510" s="71">
        <f t="shared" si="35"/>
        <v>0.95</v>
      </c>
      <c r="AC510" s="70">
        <f t="shared" si="36"/>
        <v>0.5</v>
      </c>
      <c r="AD510" s="70">
        <f t="shared" si="37"/>
        <v>0</v>
      </c>
      <c r="AE510" s="70">
        <f t="shared" si="38"/>
        <v>0.45</v>
      </c>
      <c r="AF510" s="70">
        <f t="shared" si="39"/>
        <v>0</v>
      </c>
    </row>
    <row r="511" spans="1:32" x14ac:dyDescent="0.25">
      <c r="A511" s="12" t="s">
        <v>4</v>
      </c>
      <c r="B511" s="12">
        <v>1</v>
      </c>
      <c r="C511" s="12">
        <v>1</v>
      </c>
      <c r="D511" s="55">
        <v>42192</v>
      </c>
      <c r="E511" s="12">
        <v>12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3</v>
      </c>
      <c r="M511" s="12">
        <v>1</v>
      </c>
      <c r="N511" s="12">
        <v>0</v>
      </c>
      <c r="O511" s="12">
        <v>1</v>
      </c>
      <c r="P511" s="12">
        <v>0</v>
      </c>
      <c r="Q511" s="12">
        <f>F511*AO$2</f>
        <v>0</v>
      </c>
      <c r="R511" s="12">
        <f>G511*AP$2</f>
        <v>0</v>
      </c>
      <c r="S511" s="12">
        <f>H511*AQ$2</f>
        <v>0</v>
      </c>
      <c r="T511" s="12">
        <f>I511*AR$2</f>
        <v>0</v>
      </c>
      <c r="U511" s="12">
        <f>J511*AS$2</f>
        <v>0</v>
      </c>
      <c r="V511" s="12">
        <f>K511*AT$2</f>
        <v>0</v>
      </c>
      <c r="W511" s="12">
        <f>L511*AU$2</f>
        <v>1.35</v>
      </c>
      <c r="X511" s="12">
        <f>M511*AV$2</f>
        <v>0</v>
      </c>
      <c r="Y511" s="12">
        <f>N511*AW$2</f>
        <v>0</v>
      </c>
      <c r="Z511" s="12">
        <f>O511*AX$2</f>
        <v>0</v>
      </c>
      <c r="AA511" s="12">
        <f>P511*AY$2</f>
        <v>0</v>
      </c>
      <c r="AB511" s="71">
        <f t="shared" si="35"/>
        <v>1.35</v>
      </c>
      <c r="AC511" s="70">
        <f t="shared" si="36"/>
        <v>0</v>
      </c>
      <c r="AD511" s="70">
        <f t="shared" si="37"/>
        <v>0</v>
      </c>
      <c r="AE511" s="70">
        <f t="shared" si="38"/>
        <v>1.35</v>
      </c>
      <c r="AF511" s="70">
        <f t="shared" si="39"/>
        <v>0</v>
      </c>
    </row>
    <row r="512" spans="1:32" x14ac:dyDescent="0.25">
      <c r="A512" s="12" t="s">
        <v>4</v>
      </c>
      <c r="B512" s="12">
        <v>1</v>
      </c>
      <c r="C512" s="12">
        <v>1</v>
      </c>
      <c r="D512" s="55">
        <v>42192</v>
      </c>
      <c r="E512" s="12">
        <v>13</v>
      </c>
      <c r="F512" s="12">
        <v>3</v>
      </c>
      <c r="G512" s="12">
        <v>1</v>
      </c>
      <c r="H512" s="12">
        <v>0</v>
      </c>
      <c r="I512" s="12">
        <v>0</v>
      </c>
      <c r="J512" s="12">
        <v>0</v>
      </c>
      <c r="K512" s="12">
        <v>0</v>
      </c>
      <c r="L512" s="12">
        <v>1</v>
      </c>
      <c r="M512" s="12">
        <v>0</v>
      </c>
      <c r="N512" s="12">
        <v>0</v>
      </c>
      <c r="O512" s="12">
        <v>1</v>
      </c>
      <c r="P512" s="12">
        <v>0</v>
      </c>
      <c r="Q512" s="12">
        <f>F512*AO$2</f>
        <v>0.30000000000000004</v>
      </c>
      <c r="R512" s="12">
        <f>G512*AP$2</f>
        <v>0</v>
      </c>
      <c r="S512" s="12">
        <f>H512*AQ$2</f>
        <v>0</v>
      </c>
      <c r="T512" s="12">
        <f>I512*AR$2</f>
        <v>0</v>
      </c>
      <c r="U512" s="12">
        <f>J512*AS$2</f>
        <v>0</v>
      </c>
      <c r="V512" s="12">
        <f>K512*AT$2</f>
        <v>0</v>
      </c>
      <c r="W512" s="12">
        <f>L512*AU$2</f>
        <v>0.45</v>
      </c>
      <c r="X512" s="12">
        <f>M512*AV$2</f>
        <v>0</v>
      </c>
      <c r="Y512" s="12">
        <f>N512*AW$2</f>
        <v>0</v>
      </c>
      <c r="Z512" s="12">
        <f>O512*AX$2</f>
        <v>0</v>
      </c>
      <c r="AA512" s="12">
        <f>P512*AY$2</f>
        <v>0</v>
      </c>
      <c r="AB512" s="71">
        <f t="shared" si="35"/>
        <v>0.75</v>
      </c>
      <c r="AC512" s="70">
        <f t="shared" si="36"/>
        <v>0.30000000000000004</v>
      </c>
      <c r="AD512" s="70">
        <f t="shared" si="37"/>
        <v>0</v>
      </c>
      <c r="AE512" s="70">
        <f t="shared" si="38"/>
        <v>0.45</v>
      </c>
      <c r="AF512" s="70">
        <f t="shared" si="39"/>
        <v>0</v>
      </c>
    </row>
    <row r="513" spans="1:32" x14ac:dyDescent="0.25">
      <c r="A513" s="12" t="s">
        <v>4</v>
      </c>
      <c r="B513" s="12">
        <v>1</v>
      </c>
      <c r="C513" s="12">
        <v>1</v>
      </c>
      <c r="D513" s="55">
        <v>42192</v>
      </c>
      <c r="E513" s="12">
        <v>14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5</v>
      </c>
      <c r="M513" s="12">
        <v>0</v>
      </c>
      <c r="N513" s="12">
        <v>4</v>
      </c>
      <c r="O513" s="12">
        <v>0</v>
      </c>
      <c r="P513" s="12">
        <v>0</v>
      </c>
      <c r="Q513" s="12">
        <f>F513*AO$2</f>
        <v>0</v>
      </c>
      <c r="R513" s="12">
        <f>G513*AP$2</f>
        <v>0</v>
      </c>
      <c r="S513" s="12">
        <f>H513*AQ$2</f>
        <v>0</v>
      </c>
      <c r="T513" s="12">
        <f>I513*AR$2</f>
        <v>0</v>
      </c>
      <c r="U513" s="12">
        <f>J513*AS$2</f>
        <v>0</v>
      </c>
      <c r="V513" s="12">
        <f>K513*AT$2</f>
        <v>0</v>
      </c>
      <c r="W513" s="12">
        <f>L513*AU$2</f>
        <v>2.25</v>
      </c>
      <c r="X513" s="12">
        <f>M513*AV$2</f>
        <v>0</v>
      </c>
      <c r="Y513" s="12">
        <f>N513*AW$2</f>
        <v>0</v>
      </c>
      <c r="Z513" s="12">
        <f>O513*AX$2</f>
        <v>0</v>
      </c>
      <c r="AA513" s="12">
        <f>P513*AY$2</f>
        <v>0</v>
      </c>
      <c r="AB513" s="71">
        <f t="shared" si="35"/>
        <v>2.25</v>
      </c>
      <c r="AC513" s="70">
        <f t="shared" si="36"/>
        <v>0</v>
      </c>
      <c r="AD513" s="70">
        <f t="shared" si="37"/>
        <v>0</v>
      </c>
      <c r="AE513" s="70">
        <f t="shared" si="38"/>
        <v>2.25</v>
      </c>
      <c r="AF513" s="70">
        <f t="shared" si="39"/>
        <v>0</v>
      </c>
    </row>
    <row r="514" spans="1:32" x14ac:dyDescent="0.25">
      <c r="A514" s="12" t="s">
        <v>4</v>
      </c>
      <c r="B514" s="12">
        <v>1</v>
      </c>
      <c r="C514" s="12">
        <v>1</v>
      </c>
      <c r="D514" s="55">
        <v>42201</v>
      </c>
      <c r="E514" s="12">
        <v>1</v>
      </c>
      <c r="F514" s="12">
        <v>1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1</v>
      </c>
      <c r="M514" s="12">
        <v>2</v>
      </c>
      <c r="N514" s="12">
        <v>3</v>
      </c>
      <c r="O514" s="12">
        <v>1</v>
      </c>
      <c r="P514" s="12">
        <v>3</v>
      </c>
      <c r="Q514" s="12">
        <f>F514*AO$2</f>
        <v>0.1</v>
      </c>
      <c r="R514" s="12">
        <f>G514*AP$2</f>
        <v>0</v>
      </c>
      <c r="S514" s="12">
        <f>H514*AQ$2</f>
        <v>0</v>
      </c>
      <c r="T514" s="12">
        <f>I514*AR$2</f>
        <v>0</v>
      </c>
      <c r="U514" s="12">
        <f>J514*AS$2</f>
        <v>0</v>
      </c>
      <c r="V514" s="12">
        <f>K514*AT$2</f>
        <v>0</v>
      </c>
      <c r="W514" s="12">
        <f>L514*AU$2</f>
        <v>0.45</v>
      </c>
      <c r="X514" s="12">
        <f>M514*AV$2</f>
        <v>0</v>
      </c>
      <c r="Y514" s="12">
        <f>N514*AW$2</f>
        <v>0</v>
      </c>
      <c r="Z514" s="12">
        <f>O514*AX$2</f>
        <v>0</v>
      </c>
      <c r="AA514" s="12">
        <f>P514*AY$2</f>
        <v>0</v>
      </c>
      <c r="AB514" s="71">
        <f t="shared" si="35"/>
        <v>0.55000000000000004</v>
      </c>
      <c r="AC514" s="70">
        <f t="shared" si="36"/>
        <v>0.1</v>
      </c>
      <c r="AD514" s="70">
        <f t="shared" si="37"/>
        <v>0</v>
      </c>
      <c r="AE514" s="70">
        <f t="shared" si="38"/>
        <v>0.45</v>
      </c>
      <c r="AF514" s="70">
        <f t="shared" si="39"/>
        <v>0</v>
      </c>
    </row>
    <row r="515" spans="1:32" x14ac:dyDescent="0.25">
      <c r="A515" s="12" t="s">
        <v>4</v>
      </c>
      <c r="B515" s="12">
        <v>1</v>
      </c>
      <c r="C515" s="12">
        <v>1</v>
      </c>
      <c r="D515" s="55">
        <v>42201</v>
      </c>
      <c r="E515" s="12">
        <v>2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3</v>
      </c>
      <c r="M515" s="12">
        <v>5</v>
      </c>
      <c r="N515" s="12">
        <v>0</v>
      </c>
      <c r="O515" s="12">
        <v>0</v>
      </c>
      <c r="P515" s="12">
        <v>2</v>
      </c>
      <c r="Q515" s="12">
        <f>F515*AO$2</f>
        <v>0</v>
      </c>
      <c r="R515" s="12">
        <f>G515*AP$2</f>
        <v>0</v>
      </c>
      <c r="S515" s="12">
        <f>H515*AQ$2</f>
        <v>0</v>
      </c>
      <c r="T515" s="12">
        <f>I515*AR$2</f>
        <v>0</v>
      </c>
      <c r="U515" s="12">
        <f>J515*AS$2</f>
        <v>0</v>
      </c>
      <c r="V515" s="12">
        <f>K515*AT$2</f>
        <v>0</v>
      </c>
      <c r="W515" s="12">
        <f>L515*AU$2</f>
        <v>1.35</v>
      </c>
      <c r="X515" s="12">
        <f>M515*AV$2</f>
        <v>0</v>
      </c>
      <c r="Y515" s="12">
        <f>N515*AW$2</f>
        <v>0</v>
      </c>
      <c r="Z515" s="12">
        <f>O515*AX$2</f>
        <v>0</v>
      </c>
      <c r="AA515" s="12">
        <f>P515*AY$2</f>
        <v>0</v>
      </c>
      <c r="AB515" s="71">
        <f t="shared" ref="AB515:AB578" si="40">SUM(Q515:AA515)</f>
        <v>1.35</v>
      </c>
      <c r="AC515" s="70">
        <f t="shared" ref="AC515:AC578" si="41">SUM(Q515:T515)</f>
        <v>0</v>
      </c>
      <c r="AD515" s="70">
        <f t="shared" ref="AD515:AD578" si="42">SUM(X515:AA515)</f>
        <v>0</v>
      </c>
      <c r="AE515" s="70">
        <f t="shared" ref="AE515:AE578" si="43">W515</f>
        <v>1.35</v>
      </c>
      <c r="AF515" s="70">
        <f t="shared" ref="AF515:AF578" si="44">SUM(U515:V515)</f>
        <v>0</v>
      </c>
    </row>
    <row r="516" spans="1:32" x14ac:dyDescent="0.25">
      <c r="A516" s="12" t="s">
        <v>4</v>
      </c>
      <c r="B516" s="12">
        <v>1</v>
      </c>
      <c r="C516" s="12">
        <v>1</v>
      </c>
      <c r="D516" s="55">
        <v>42201</v>
      </c>
      <c r="E516" s="12">
        <v>3</v>
      </c>
      <c r="F516" s="12">
        <v>4</v>
      </c>
      <c r="G516" s="12">
        <v>2</v>
      </c>
      <c r="H516" s="12">
        <v>0</v>
      </c>
      <c r="I516" s="12">
        <v>1</v>
      </c>
      <c r="J516" s="12">
        <v>0</v>
      </c>
      <c r="K516" s="12">
        <v>1</v>
      </c>
      <c r="L516" s="12">
        <v>5</v>
      </c>
      <c r="M516" s="12">
        <v>5</v>
      </c>
      <c r="N516" s="12">
        <v>5</v>
      </c>
      <c r="O516" s="12">
        <v>0</v>
      </c>
      <c r="P516" s="12">
        <v>0</v>
      </c>
      <c r="Q516" s="12">
        <f>F516*AO$2</f>
        <v>0.4</v>
      </c>
      <c r="R516" s="12">
        <f>G516*AP$2</f>
        <v>0</v>
      </c>
      <c r="S516" s="12">
        <f>H516*AQ$2</f>
        <v>0</v>
      </c>
      <c r="T516" s="12">
        <f>I516*AR$2</f>
        <v>2.5000000000000001E-2</v>
      </c>
      <c r="U516" s="12">
        <f>J516*AS$2</f>
        <v>0</v>
      </c>
      <c r="V516" s="12">
        <f>K516*AT$2</f>
        <v>0.10526315789473685</v>
      </c>
      <c r="W516" s="12">
        <f>L516*AU$2</f>
        <v>2.25</v>
      </c>
      <c r="X516" s="12">
        <f>M516*AV$2</f>
        <v>0</v>
      </c>
      <c r="Y516" s="12">
        <f>N516*AW$2</f>
        <v>0</v>
      </c>
      <c r="Z516" s="12">
        <f>O516*AX$2</f>
        <v>0</v>
      </c>
      <c r="AA516" s="12">
        <f>P516*AY$2</f>
        <v>0</v>
      </c>
      <c r="AB516" s="71">
        <f t="shared" si="40"/>
        <v>2.780263157894737</v>
      </c>
      <c r="AC516" s="70">
        <f t="shared" si="41"/>
        <v>0.42500000000000004</v>
      </c>
      <c r="AD516" s="70">
        <f t="shared" si="42"/>
        <v>0</v>
      </c>
      <c r="AE516" s="70">
        <f t="shared" si="43"/>
        <v>2.25</v>
      </c>
      <c r="AF516" s="70">
        <f t="shared" si="44"/>
        <v>0.10526315789473685</v>
      </c>
    </row>
    <row r="517" spans="1:32" x14ac:dyDescent="0.25">
      <c r="A517" s="12" t="s">
        <v>4</v>
      </c>
      <c r="B517" s="12">
        <v>1</v>
      </c>
      <c r="C517" s="12">
        <v>1</v>
      </c>
      <c r="D517" s="55">
        <v>42201</v>
      </c>
      <c r="E517" s="12">
        <v>4</v>
      </c>
      <c r="F517" s="12">
        <v>0</v>
      </c>
      <c r="G517" s="12">
        <v>5</v>
      </c>
      <c r="H517" s="12">
        <v>0</v>
      </c>
      <c r="I517" s="12">
        <v>0</v>
      </c>
      <c r="J517" s="12">
        <v>0</v>
      </c>
      <c r="K517" s="12">
        <v>0</v>
      </c>
      <c r="L517" s="12">
        <v>5</v>
      </c>
      <c r="M517" s="12">
        <v>3</v>
      </c>
      <c r="N517" s="12">
        <v>3</v>
      </c>
      <c r="O517" s="12">
        <v>0</v>
      </c>
      <c r="P517" s="12">
        <v>2</v>
      </c>
      <c r="Q517" s="12">
        <f>F517*AO$2</f>
        <v>0</v>
      </c>
      <c r="R517" s="12">
        <f>G517*AP$2</f>
        <v>0</v>
      </c>
      <c r="S517" s="12">
        <f>H517*AQ$2</f>
        <v>0</v>
      </c>
      <c r="T517" s="12">
        <f>I517*AR$2</f>
        <v>0</v>
      </c>
      <c r="U517" s="12">
        <f>J517*AS$2</f>
        <v>0</v>
      </c>
      <c r="V517" s="12">
        <f>K517*AT$2</f>
        <v>0</v>
      </c>
      <c r="W517" s="12">
        <f>L517*AU$2</f>
        <v>2.25</v>
      </c>
      <c r="X517" s="12">
        <f>M517*AV$2</f>
        <v>0</v>
      </c>
      <c r="Y517" s="12">
        <f>N517*AW$2</f>
        <v>0</v>
      </c>
      <c r="Z517" s="12">
        <f>O517*AX$2</f>
        <v>0</v>
      </c>
      <c r="AA517" s="12">
        <f>P517*AY$2</f>
        <v>0</v>
      </c>
      <c r="AB517" s="71">
        <f t="shared" si="40"/>
        <v>2.25</v>
      </c>
      <c r="AC517" s="70">
        <f t="shared" si="41"/>
        <v>0</v>
      </c>
      <c r="AD517" s="70">
        <f t="shared" si="42"/>
        <v>0</v>
      </c>
      <c r="AE517" s="70">
        <f t="shared" si="43"/>
        <v>2.25</v>
      </c>
      <c r="AF517" s="70">
        <f t="shared" si="44"/>
        <v>0</v>
      </c>
    </row>
    <row r="518" spans="1:32" x14ac:dyDescent="0.25">
      <c r="A518" s="12" t="s">
        <v>4</v>
      </c>
      <c r="B518" s="12">
        <v>1</v>
      </c>
      <c r="C518" s="12">
        <v>1</v>
      </c>
      <c r="D518" s="55">
        <v>42201</v>
      </c>
      <c r="E518" s="12">
        <v>5</v>
      </c>
      <c r="F518" s="12">
        <v>2</v>
      </c>
      <c r="G518" s="12">
        <v>1</v>
      </c>
      <c r="H518" s="12">
        <v>0</v>
      </c>
      <c r="I518" s="12">
        <v>1</v>
      </c>
      <c r="J518" s="12">
        <v>0</v>
      </c>
      <c r="K518" s="12">
        <v>1</v>
      </c>
      <c r="L518" s="12">
        <v>5</v>
      </c>
      <c r="M518" s="12">
        <v>2</v>
      </c>
      <c r="N518" s="12">
        <v>2</v>
      </c>
      <c r="O518" s="12">
        <v>0</v>
      </c>
      <c r="P518" s="12">
        <v>0</v>
      </c>
      <c r="Q518" s="12">
        <f>F518*AO$2</f>
        <v>0.2</v>
      </c>
      <c r="R518" s="12">
        <f>G518*AP$2</f>
        <v>0</v>
      </c>
      <c r="S518" s="12">
        <f>H518*AQ$2</f>
        <v>0</v>
      </c>
      <c r="T518" s="12">
        <f>I518*AR$2</f>
        <v>2.5000000000000001E-2</v>
      </c>
      <c r="U518" s="12">
        <f>J518*AS$2</f>
        <v>0</v>
      </c>
      <c r="V518" s="12">
        <f>K518*AT$2</f>
        <v>0.10526315789473685</v>
      </c>
      <c r="W518" s="12">
        <f>L518*AU$2</f>
        <v>2.25</v>
      </c>
      <c r="X518" s="12">
        <f>M518*AV$2</f>
        <v>0</v>
      </c>
      <c r="Y518" s="12">
        <f>N518*AW$2</f>
        <v>0</v>
      </c>
      <c r="Z518" s="12">
        <f>O518*AX$2</f>
        <v>0</v>
      </c>
      <c r="AA518" s="12">
        <f>P518*AY$2</f>
        <v>0</v>
      </c>
      <c r="AB518" s="71">
        <f t="shared" si="40"/>
        <v>2.5802631578947368</v>
      </c>
      <c r="AC518" s="70">
        <f t="shared" si="41"/>
        <v>0.22500000000000001</v>
      </c>
      <c r="AD518" s="70">
        <f t="shared" si="42"/>
        <v>0</v>
      </c>
      <c r="AE518" s="70">
        <f t="shared" si="43"/>
        <v>2.25</v>
      </c>
      <c r="AF518" s="70">
        <f t="shared" si="44"/>
        <v>0.10526315789473685</v>
      </c>
    </row>
    <row r="519" spans="1:32" x14ac:dyDescent="0.25">
      <c r="A519" s="12" t="s">
        <v>4</v>
      </c>
      <c r="B519" s="12">
        <v>1</v>
      </c>
      <c r="C519" s="12">
        <v>1</v>
      </c>
      <c r="D519" s="55">
        <v>42201</v>
      </c>
      <c r="E519" s="12">
        <v>6</v>
      </c>
      <c r="F519" s="12">
        <v>3</v>
      </c>
      <c r="G519" s="12">
        <v>4</v>
      </c>
      <c r="H519" s="12">
        <v>0</v>
      </c>
      <c r="I519" s="12">
        <v>0</v>
      </c>
      <c r="J519" s="12">
        <v>0</v>
      </c>
      <c r="K519" s="12">
        <v>0</v>
      </c>
      <c r="L519" s="12">
        <v>1</v>
      </c>
      <c r="M519" s="12">
        <v>0</v>
      </c>
      <c r="N519" s="12">
        <v>2</v>
      </c>
      <c r="O519" s="12">
        <v>0</v>
      </c>
      <c r="P519" s="12">
        <v>0</v>
      </c>
      <c r="Q519" s="12">
        <f>F519*AO$2</f>
        <v>0.30000000000000004</v>
      </c>
      <c r="R519" s="12">
        <f>G519*AP$2</f>
        <v>0</v>
      </c>
      <c r="S519" s="12">
        <f>H519*AQ$2</f>
        <v>0</v>
      </c>
      <c r="T519" s="12">
        <f>I519*AR$2</f>
        <v>0</v>
      </c>
      <c r="U519" s="12">
        <f>J519*AS$2</f>
        <v>0</v>
      </c>
      <c r="V519" s="12">
        <f>K519*AT$2</f>
        <v>0</v>
      </c>
      <c r="W519" s="12">
        <f>L519*AU$2</f>
        <v>0.45</v>
      </c>
      <c r="X519" s="12">
        <f>M519*AV$2</f>
        <v>0</v>
      </c>
      <c r="Y519" s="12">
        <f>N519*AW$2</f>
        <v>0</v>
      </c>
      <c r="Z519" s="12">
        <f>O519*AX$2</f>
        <v>0</v>
      </c>
      <c r="AA519" s="12">
        <f>P519*AY$2</f>
        <v>0</v>
      </c>
      <c r="AB519" s="71">
        <f t="shared" si="40"/>
        <v>0.75</v>
      </c>
      <c r="AC519" s="70">
        <f t="shared" si="41"/>
        <v>0.30000000000000004</v>
      </c>
      <c r="AD519" s="70">
        <f t="shared" si="42"/>
        <v>0</v>
      </c>
      <c r="AE519" s="70">
        <f t="shared" si="43"/>
        <v>0.45</v>
      </c>
      <c r="AF519" s="70">
        <f t="shared" si="44"/>
        <v>0</v>
      </c>
    </row>
    <row r="520" spans="1:32" x14ac:dyDescent="0.25">
      <c r="A520" s="12" t="s">
        <v>4</v>
      </c>
      <c r="B520" s="12">
        <v>1</v>
      </c>
      <c r="C520" s="12">
        <v>1</v>
      </c>
      <c r="D520" s="55">
        <v>42201</v>
      </c>
      <c r="E520" s="12">
        <v>7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1</v>
      </c>
      <c r="M520" s="12">
        <v>1</v>
      </c>
      <c r="N520" s="12">
        <v>1</v>
      </c>
      <c r="O520" s="12">
        <v>1</v>
      </c>
      <c r="P520" s="12">
        <v>0</v>
      </c>
      <c r="Q520" s="12">
        <f>F520*AO$2</f>
        <v>0</v>
      </c>
      <c r="R520" s="12">
        <f>G520*AP$2</f>
        <v>0</v>
      </c>
      <c r="S520" s="12">
        <f>H520*AQ$2</f>
        <v>0</v>
      </c>
      <c r="T520" s="12">
        <f>I520*AR$2</f>
        <v>0</v>
      </c>
      <c r="U520" s="12">
        <f>J520*AS$2</f>
        <v>0</v>
      </c>
      <c r="V520" s="12">
        <f>K520*AT$2</f>
        <v>0</v>
      </c>
      <c r="W520" s="12">
        <f>L520*AU$2</f>
        <v>0.45</v>
      </c>
      <c r="X520" s="12">
        <f>M520*AV$2</f>
        <v>0</v>
      </c>
      <c r="Y520" s="12">
        <f>N520*AW$2</f>
        <v>0</v>
      </c>
      <c r="Z520" s="12">
        <f>O520*AX$2</f>
        <v>0</v>
      </c>
      <c r="AA520" s="12">
        <f>P520*AY$2</f>
        <v>0</v>
      </c>
      <c r="AB520" s="71">
        <f t="shared" si="40"/>
        <v>0.45</v>
      </c>
      <c r="AC520" s="70">
        <f t="shared" si="41"/>
        <v>0</v>
      </c>
      <c r="AD520" s="70">
        <f t="shared" si="42"/>
        <v>0</v>
      </c>
      <c r="AE520" s="70">
        <f t="shared" si="43"/>
        <v>0.45</v>
      </c>
      <c r="AF520" s="70">
        <f t="shared" si="44"/>
        <v>0</v>
      </c>
    </row>
    <row r="521" spans="1:32" x14ac:dyDescent="0.25">
      <c r="A521" s="12" t="s">
        <v>4</v>
      </c>
      <c r="B521" s="12">
        <v>1</v>
      </c>
      <c r="C521" s="12">
        <v>1</v>
      </c>
      <c r="D521" s="55">
        <v>42201</v>
      </c>
      <c r="E521" s="12">
        <v>8</v>
      </c>
      <c r="F521" s="12">
        <v>1</v>
      </c>
      <c r="G521" s="12">
        <v>0</v>
      </c>
      <c r="H521" s="12">
        <v>0</v>
      </c>
      <c r="I521" s="12">
        <v>0</v>
      </c>
      <c r="J521" s="12">
        <v>1</v>
      </c>
      <c r="K521" s="12">
        <v>0</v>
      </c>
      <c r="L521" s="12">
        <v>0</v>
      </c>
      <c r="M521" s="12">
        <v>5</v>
      </c>
      <c r="N521" s="12">
        <v>3</v>
      </c>
      <c r="O521" s="12">
        <v>0</v>
      </c>
      <c r="P521" s="12">
        <v>0</v>
      </c>
      <c r="Q521" s="12">
        <f>F521*AO$2</f>
        <v>0.1</v>
      </c>
      <c r="R521" s="12">
        <f>G521*AP$2</f>
        <v>0</v>
      </c>
      <c r="S521" s="12">
        <f>H521*AQ$2</f>
        <v>0</v>
      </c>
      <c r="T521" s="12">
        <f>I521*AR$2</f>
        <v>0</v>
      </c>
      <c r="U521" s="12">
        <f>J521*AS$2</f>
        <v>2.5000000000000001E-2</v>
      </c>
      <c r="V521" s="12">
        <f>K521*AT$2</f>
        <v>0</v>
      </c>
      <c r="W521" s="12">
        <f>L521*AU$2</f>
        <v>0</v>
      </c>
      <c r="X521" s="12">
        <f>M521*AV$2</f>
        <v>0</v>
      </c>
      <c r="Y521" s="12">
        <f>N521*AW$2</f>
        <v>0</v>
      </c>
      <c r="Z521" s="12">
        <f>O521*AX$2</f>
        <v>0</v>
      </c>
      <c r="AA521" s="12">
        <f>P521*AY$2</f>
        <v>0</v>
      </c>
      <c r="AB521" s="71">
        <f t="shared" si="40"/>
        <v>0.125</v>
      </c>
      <c r="AC521" s="70">
        <f t="shared" si="41"/>
        <v>0.1</v>
      </c>
      <c r="AD521" s="70">
        <f t="shared" si="42"/>
        <v>0</v>
      </c>
      <c r="AE521" s="70">
        <f t="shared" si="43"/>
        <v>0</v>
      </c>
      <c r="AF521" s="70">
        <f t="shared" si="44"/>
        <v>2.5000000000000001E-2</v>
      </c>
    </row>
    <row r="522" spans="1:32" x14ac:dyDescent="0.25">
      <c r="A522" s="12" t="s">
        <v>4</v>
      </c>
      <c r="B522" s="12">
        <v>1</v>
      </c>
      <c r="C522" s="12">
        <v>1</v>
      </c>
      <c r="D522" s="55">
        <v>42201</v>
      </c>
      <c r="E522" s="12">
        <v>9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1</v>
      </c>
      <c r="M522" s="12">
        <v>5</v>
      </c>
      <c r="N522" s="12">
        <v>5</v>
      </c>
      <c r="O522" s="12">
        <v>0</v>
      </c>
      <c r="P522" s="12">
        <v>0</v>
      </c>
      <c r="Q522" s="12">
        <f>F522*AO$2</f>
        <v>0</v>
      </c>
      <c r="R522" s="12">
        <f>G522*AP$2</f>
        <v>0</v>
      </c>
      <c r="S522" s="12">
        <f>H522*AQ$2</f>
        <v>0</v>
      </c>
      <c r="T522" s="12">
        <f>I522*AR$2</f>
        <v>0</v>
      </c>
      <c r="U522" s="12">
        <f>J522*AS$2</f>
        <v>0</v>
      </c>
      <c r="V522" s="12">
        <f>K522*AT$2</f>
        <v>0</v>
      </c>
      <c r="W522" s="12">
        <f>L522*AU$2</f>
        <v>0.45</v>
      </c>
      <c r="X522" s="12">
        <f>M522*AV$2</f>
        <v>0</v>
      </c>
      <c r="Y522" s="12">
        <f>N522*AW$2</f>
        <v>0</v>
      </c>
      <c r="Z522" s="12">
        <f>O522*AX$2</f>
        <v>0</v>
      </c>
      <c r="AA522" s="12">
        <f>P522*AY$2</f>
        <v>0</v>
      </c>
      <c r="AB522" s="71">
        <f t="shared" si="40"/>
        <v>0.45</v>
      </c>
      <c r="AC522" s="70">
        <f t="shared" si="41"/>
        <v>0</v>
      </c>
      <c r="AD522" s="70">
        <f t="shared" si="42"/>
        <v>0</v>
      </c>
      <c r="AE522" s="70">
        <f t="shared" si="43"/>
        <v>0.45</v>
      </c>
      <c r="AF522" s="70">
        <f t="shared" si="44"/>
        <v>0</v>
      </c>
    </row>
    <row r="523" spans="1:32" x14ac:dyDescent="0.25">
      <c r="A523" s="12" t="s">
        <v>4</v>
      </c>
      <c r="B523" s="12">
        <v>1</v>
      </c>
      <c r="C523" s="12">
        <v>1</v>
      </c>
      <c r="D523" s="55">
        <v>42201</v>
      </c>
      <c r="E523" s="12">
        <v>10</v>
      </c>
      <c r="F523" s="12">
        <v>0</v>
      </c>
      <c r="G523" s="12">
        <v>0</v>
      </c>
      <c r="H523" s="12">
        <v>0</v>
      </c>
      <c r="I523" s="12">
        <v>0</v>
      </c>
      <c r="J523" s="12">
        <v>1</v>
      </c>
      <c r="K523" s="12">
        <v>0</v>
      </c>
      <c r="L523" s="12">
        <v>1</v>
      </c>
      <c r="M523" s="12">
        <v>0</v>
      </c>
      <c r="N523" s="12">
        <v>3</v>
      </c>
      <c r="O523" s="12">
        <v>0</v>
      </c>
      <c r="P523" s="12">
        <v>0</v>
      </c>
      <c r="Q523" s="12">
        <f>F523*AO$2</f>
        <v>0</v>
      </c>
      <c r="R523" s="12">
        <f>G523*AP$2</f>
        <v>0</v>
      </c>
      <c r="S523" s="12">
        <f>H523*AQ$2</f>
        <v>0</v>
      </c>
      <c r="T523" s="12">
        <f>I523*AR$2</f>
        <v>0</v>
      </c>
      <c r="U523" s="12">
        <f>J523*AS$2</f>
        <v>2.5000000000000001E-2</v>
      </c>
      <c r="V523" s="12">
        <f>K523*AT$2</f>
        <v>0</v>
      </c>
      <c r="W523" s="12">
        <f>L523*AU$2</f>
        <v>0.45</v>
      </c>
      <c r="X523" s="12">
        <f>M523*AV$2</f>
        <v>0</v>
      </c>
      <c r="Y523" s="12">
        <f>N523*AW$2</f>
        <v>0</v>
      </c>
      <c r="Z523" s="12">
        <f>O523*AX$2</f>
        <v>0</v>
      </c>
      <c r="AA523" s="12">
        <f>P523*AY$2</f>
        <v>0</v>
      </c>
      <c r="AB523" s="71">
        <f t="shared" si="40"/>
        <v>0.47500000000000003</v>
      </c>
      <c r="AC523" s="70">
        <f t="shared" si="41"/>
        <v>0</v>
      </c>
      <c r="AD523" s="70">
        <f t="shared" si="42"/>
        <v>0</v>
      </c>
      <c r="AE523" s="70">
        <f t="shared" si="43"/>
        <v>0.45</v>
      </c>
      <c r="AF523" s="70">
        <f t="shared" si="44"/>
        <v>2.5000000000000001E-2</v>
      </c>
    </row>
    <row r="524" spans="1:32" x14ac:dyDescent="0.25">
      <c r="A524" s="12" t="s">
        <v>4</v>
      </c>
      <c r="B524" s="12">
        <v>1</v>
      </c>
      <c r="C524" s="12">
        <v>1</v>
      </c>
      <c r="D524" s="55">
        <v>42201</v>
      </c>
      <c r="E524" s="12">
        <v>11</v>
      </c>
      <c r="F524" s="12">
        <v>2</v>
      </c>
      <c r="G524" s="12">
        <v>1</v>
      </c>
      <c r="H524" s="12">
        <v>0</v>
      </c>
      <c r="I524" s="12">
        <v>0</v>
      </c>
      <c r="J524" s="12">
        <v>0</v>
      </c>
      <c r="K524" s="12">
        <v>0</v>
      </c>
      <c r="L524" s="12">
        <v>4</v>
      </c>
      <c r="M524" s="12">
        <v>4</v>
      </c>
      <c r="N524" s="12">
        <v>0</v>
      </c>
      <c r="O524" s="12">
        <v>0</v>
      </c>
      <c r="P524" s="12">
        <v>0</v>
      </c>
      <c r="Q524" s="12">
        <f>F524*AO$2</f>
        <v>0.2</v>
      </c>
      <c r="R524" s="12">
        <f>G524*AP$2</f>
        <v>0</v>
      </c>
      <c r="S524" s="12">
        <f>H524*AQ$2</f>
        <v>0</v>
      </c>
      <c r="T524" s="12">
        <f>I524*AR$2</f>
        <v>0</v>
      </c>
      <c r="U524" s="12">
        <f>J524*AS$2</f>
        <v>0</v>
      </c>
      <c r="V524" s="12">
        <f>K524*AT$2</f>
        <v>0</v>
      </c>
      <c r="W524" s="12">
        <f>L524*AU$2</f>
        <v>1.8</v>
      </c>
      <c r="X524" s="12">
        <f>M524*AV$2</f>
        <v>0</v>
      </c>
      <c r="Y524" s="12">
        <f>N524*AW$2</f>
        <v>0</v>
      </c>
      <c r="Z524" s="12">
        <f>O524*AX$2</f>
        <v>0</v>
      </c>
      <c r="AA524" s="12">
        <f>P524*AY$2</f>
        <v>0</v>
      </c>
      <c r="AB524" s="71">
        <f t="shared" si="40"/>
        <v>2</v>
      </c>
      <c r="AC524" s="70">
        <f t="shared" si="41"/>
        <v>0.2</v>
      </c>
      <c r="AD524" s="70">
        <f t="shared" si="42"/>
        <v>0</v>
      </c>
      <c r="AE524" s="70">
        <f t="shared" si="43"/>
        <v>1.8</v>
      </c>
      <c r="AF524" s="70">
        <f t="shared" si="44"/>
        <v>0</v>
      </c>
    </row>
    <row r="525" spans="1:32" x14ac:dyDescent="0.25">
      <c r="A525" s="12" t="s">
        <v>4</v>
      </c>
      <c r="B525" s="12">
        <v>1</v>
      </c>
      <c r="C525" s="12">
        <v>1</v>
      </c>
      <c r="D525" s="55">
        <v>42201</v>
      </c>
      <c r="E525" s="12">
        <v>12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1</v>
      </c>
      <c r="M525" s="12">
        <v>3</v>
      </c>
      <c r="N525" s="12">
        <v>3</v>
      </c>
      <c r="O525" s="12">
        <v>0</v>
      </c>
      <c r="P525" s="12">
        <v>0</v>
      </c>
      <c r="Q525" s="12">
        <f>F525*AO$2</f>
        <v>0</v>
      </c>
      <c r="R525" s="12">
        <f>G525*AP$2</f>
        <v>0</v>
      </c>
      <c r="S525" s="12">
        <f>H525*AQ$2</f>
        <v>0</v>
      </c>
      <c r="T525" s="12">
        <f>I525*AR$2</f>
        <v>0</v>
      </c>
      <c r="U525" s="12">
        <f>J525*AS$2</f>
        <v>0</v>
      </c>
      <c r="V525" s="12">
        <f>K525*AT$2</f>
        <v>0</v>
      </c>
      <c r="W525" s="12">
        <f>L525*AU$2</f>
        <v>0.45</v>
      </c>
      <c r="X525" s="12">
        <f>M525*AV$2</f>
        <v>0</v>
      </c>
      <c r="Y525" s="12">
        <f>N525*AW$2</f>
        <v>0</v>
      </c>
      <c r="Z525" s="12">
        <f>O525*AX$2</f>
        <v>0</v>
      </c>
      <c r="AA525" s="12">
        <f>P525*AY$2</f>
        <v>0</v>
      </c>
      <c r="AB525" s="71">
        <f t="shared" si="40"/>
        <v>0.45</v>
      </c>
      <c r="AC525" s="70">
        <f t="shared" si="41"/>
        <v>0</v>
      </c>
      <c r="AD525" s="70">
        <f t="shared" si="42"/>
        <v>0</v>
      </c>
      <c r="AE525" s="70">
        <f t="shared" si="43"/>
        <v>0.45</v>
      </c>
      <c r="AF525" s="70">
        <f t="shared" si="44"/>
        <v>0</v>
      </c>
    </row>
    <row r="526" spans="1:32" x14ac:dyDescent="0.25">
      <c r="A526" s="12" t="s">
        <v>4</v>
      </c>
      <c r="B526" s="12">
        <v>1</v>
      </c>
      <c r="C526" s="12">
        <v>1</v>
      </c>
      <c r="D526" s="55">
        <v>42201</v>
      </c>
      <c r="E526" s="12">
        <v>13</v>
      </c>
      <c r="F526" s="12">
        <v>6</v>
      </c>
      <c r="G526" s="12">
        <v>5</v>
      </c>
      <c r="H526" s="12">
        <v>0</v>
      </c>
      <c r="I526" s="12">
        <v>1</v>
      </c>
      <c r="J526" s="12">
        <v>0</v>
      </c>
      <c r="K526" s="12">
        <v>0</v>
      </c>
      <c r="L526" s="12">
        <v>3</v>
      </c>
      <c r="M526" s="12">
        <v>3</v>
      </c>
      <c r="N526" s="12">
        <v>0</v>
      </c>
      <c r="O526" s="12">
        <v>0</v>
      </c>
      <c r="P526" s="12">
        <v>0</v>
      </c>
      <c r="Q526" s="12">
        <f>F526*AO$2</f>
        <v>0.60000000000000009</v>
      </c>
      <c r="R526" s="12">
        <f>G526*AP$2</f>
        <v>0</v>
      </c>
      <c r="S526" s="12">
        <f>H526*AQ$2</f>
        <v>0</v>
      </c>
      <c r="T526" s="12">
        <f>I526*AR$2</f>
        <v>2.5000000000000001E-2</v>
      </c>
      <c r="U526" s="12">
        <f>J526*AS$2</f>
        <v>0</v>
      </c>
      <c r="V526" s="12">
        <f>K526*AT$2</f>
        <v>0</v>
      </c>
      <c r="W526" s="12">
        <f>L526*AU$2</f>
        <v>1.35</v>
      </c>
      <c r="X526" s="12">
        <f>M526*AV$2</f>
        <v>0</v>
      </c>
      <c r="Y526" s="12">
        <f>N526*AW$2</f>
        <v>0</v>
      </c>
      <c r="Z526" s="12">
        <f>O526*AX$2</f>
        <v>0</v>
      </c>
      <c r="AA526" s="12">
        <f>P526*AY$2</f>
        <v>0</v>
      </c>
      <c r="AB526" s="71">
        <f t="shared" si="40"/>
        <v>1.9750000000000001</v>
      </c>
      <c r="AC526" s="70">
        <f t="shared" si="41"/>
        <v>0.62500000000000011</v>
      </c>
      <c r="AD526" s="70">
        <f t="shared" si="42"/>
        <v>0</v>
      </c>
      <c r="AE526" s="70">
        <f t="shared" si="43"/>
        <v>1.35</v>
      </c>
      <c r="AF526" s="70">
        <f t="shared" si="44"/>
        <v>0</v>
      </c>
    </row>
    <row r="527" spans="1:32" x14ac:dyDescent="0.25">
      <c r="A527" s="12" t="s">
        <v>4</v>
      </c>
      <c r="B527" s="12">
        <v>1</v>
      </c>
      <c r="C527" s="12">
        <v>1</v>
      </c>
      <c r="D527" s="55">
        <v>42201</v>
      </c>
      <c r="E527" s="12">
        <v>14</v>
      </c>
      <c r="F527" s="12">
        <v>0</v>
      </c>
      <c r="G527" s="12">
        <v>1</v>
      </c>
      <c r="H527" s="12">
        <v>0</v>
      </c>
      <c r="I527" s="12">
        <v>0</v>
      </c>
      <c r="J527" s="12">
        <v>0</v>
      </c>
      <c r="K527" s="12">
        <v>0</v>
      </c>
      <c r="L527" s="12">
        <v>1</v>
      </c>
      <c r="M527" s="12">
        <v>1</v>
      </c>
      <c r="N527" s="12">
        <v>3</v>
      </c>
      <c r="O527" s="12">
        <v>0</v>
      </c>
      <c r="P527" s="12">
        <v>0</v>
      </c>
      <c r="Q527" s="12">
        <f>F527*AO$2</f>
        <v>0</v>
      </c>
      <c r="R527" s="12">
        <f>G527*AP$2</f>
        <v>0</v>
      </c>
      <c r="S527" s="12">
        <f>H527*AQ$2</f>
        <v>0</v>
      </c>
      <c r="T527" s="12">
        <f>I527*AR$2</f>
        <v>0</v>
      </c>
      <c r="U527" s="12">
        <f>J527*AS$2</f>
        <v>0</v>
      </c>
      <c r="V527" s="12">
        <f>K527*AT$2</f>
        <v>0</v>
      </c>
      <c r="W527" s="12">
        <f>L527*AU$2</f>
        <v>0.45</v>
      </c>
      <c r="X527" s="12">
        <f>M527*AV$2</f>
        <v>0</v>
      </c>
      <c r="Y527" s="12">
        <f>N527*AW$2</f>
        <v>0</v>
      </c>
      <c r="Z527" s="12">
        <f>O527*AX$2</f>
        <v>0</v>
      </c>
      <c r="AA527" s="12">
        <f>P527*AY$2</f>
        <v>0</v>
      </c>
      <c r="AB527" s="71">
        <f t="shared" si="40"/>
        <v>0.45</v>
      </c>
      <c r="AC527" s="70">
        <f t="shared" si="41"/>
        <v>0</v>
      </c>
      <c r="AD527" s="70">
        <f t="shared" si="42"/>
        <v>0</v>
      </c>
      <c r="AE527" s="70">
        <f t="shared" si="43"/>
        <v>0.45</v>
      </c>
      <c r="AF527" s="70">
        <f t="shared" si="44"/>
        <v>0</v>
      </c>
    </row>
    <row r="528" spans="1:32" x14ac:dyDescent="0.25">
      <c r="A528" s="12" t="s">
        <v>4</v>
      </c>
      <c r="B528" s="12">
        <v>2</v>
      </c>
      <c r="C528" s="12">
        <v>2</v>
      </c>
      <c r="D528" s="55">
        <v>42219</v>
      </c>
      <c r="E528" s="12">
        <v>1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3</v>
      </c>
      <c r="M528" s="12">
        <v>0</v>
      </c>
      <c r="N528" s="12">
        <v>2</v>
      </c>
      <c r="O528" s="12">
        <v>0</v>
      </c>
      <c r="P528" s="12">
        <v>0</v>
      </c>
      <c r="Q528" s="70">
        <f>F528*AO$3</f>
        <v>0</v>
      </c>
      <c r="R528" s="70">
        <f>G528*AP$3</f>
        <v>0</v>
      </c>
      <c r="S528" s="70">
        <f>H528*AQ$3</f>
        <v>0</v>
      </c>
      <c r="T528" s="70">
        <f>I528*AR$3</f>
        <v>0</v>
      </c>
      <c r="U528" s="70">
        <f>J528*AS$3</f>
        <v>0</v>
      </c>
      <c r="V528" s="70">
        <f>K528*AT$3</f>
        <v>0</v>
      </c>
      <c r="W528" s="70">
        <f>L528*AU$3</f>
        <v>1.736842105263158</v>
      </c>
      <c r="X528" s="70">
        <f>M528*AV$3</f>
        <v>0</v>
      </c>
      <c r="Y528" s="70">
        <f>N528*AW$3</f>
        <v>7.1428571428571438E-2</v>
      </c>
      <c r="Z528" s="70">
        <f>O528*AX$3</f>
        <v>0</v>
      </c>
      <c r="AA528" s="70">
        <f>P528*AY$3</f>
        <v>0</v>
      </c>
      <c r="AB528" s="71">
        <f t="shared" si="40"/>
        <v>1.8082706766917294</v>
      </c>
      <c r="AC528" s="70">
        <f t="shared" si="41"/>
        <v>0</v>
      </c>
      <c r="AD528" s="70">
        <f t="shared" si="42"/>
        <v>7.1428571428571438E-2</v>
      </c>
      <c r="AE528" s="70">
        <f t="shared" si="43"/>
        <v>1.736842105263158</v>
      </c>
      <c r="AF528" s="70">
        <f t="shared" si="44"/>
        <v>0</v>
      </c>
    </row>
    <row r="529" spans="1:32" x14ac:dyDescent="0.25">
      <c r="A529" s="12" t="s">
        <v>4</v>
      </c>
      <c r="B529" s="12">
        <v>2</v>
      </c>
      <c r="C529" s="12">
        <v>2</v>
      </c>
      <c r="D529" s="55">
        <v>42219</v>
      </c>
      <c r="E529" s="12">
        <v>2</v>
      </c>
      <c r="F529" s="12">
        <v>0</v>
      </c>
      <c r="G529" s="12">
        <v>0</v>
      </c>
      <c r="H529" s="12">
        <v>0</v>
      </c>
      <c r="I529" s="12">
        <v>0</v>
      </c>
      <c r="J529" s="12">
        <v>1</v>
      </c>
      <c r="K529" s="12">
        <v>0</v>
      </c>
      <c r="L529" s="12">
        <v>0</v>
      </c>
      <c r="M529" s="12">
        <v>1</v>
      </c>
      <c r="N529" s="12">
        <v>1</v>
      </c>
      <c r="O529" s="12">
        <v>1</v>
      </c>
      <c r="P529" s="12">
        <v>1</v>
      </c>
      <c r="Q529" s="70">
        <f>F529*AO$3</f>
        <v>0</v>
      </c>
      <c r="R529" s="70">
        <f>G529*AP$3</f>
        <v>0</v>
      </c>
      <c r="S529" s="70">
        <f>H529*AQ$3</f>
        <v>0</v>
      </c>
      <c r="T529" s="70">
        <f>I529*AR$3</f>
        <v>0</v>
      </c>
      <c r="U529" s="70">
        <f>J529*AS$3</f>
        <v>0</v>
      </c>
      <c r="V529" s="70">
        <f>K529*AT$3</f>
        <v>0</v>
      </c>
      <c r="W529" s="70">
        <f>L529*AU$3</f>
        <v>0</v>
      </c>
      <c r="X529" s="70">
        <f>M529*AV$3</f>
        <v>2.5000000000000001E-2</v>
      </c>
      <c r="Y529" s="70">
        <f>N529*AW$3</f>
        <v>3.5714285714285719E-2</v>
      </c>
      <c r="Z529" s="70">
        <f>O529*AX$3</f>
        <v>0.1</v>
      </c>
      <c r="AA529" s="70">
        <f>P529*AY$3</f>
        <v>0</v>
      </c>
      <c r="AB529" s="71">
        <f t="shared" si="40"/>
        <v>0.16071428571428573</v>
      </c>
      <c r="AC529" s="70">
        <f t="shared" si="41"/>
        <v>0</v>
      </c>
      <c r="AD529" s="70">
        <f t="shared" si="42"/>
        <v>0.16071428571428573</v>
      </c>
      <c r="AE529" s="70">
        <f t="shared" si="43"/>
        <v>0</v>
      </c>
      <c r="AF529" s="70">
        <f t="shared" si="44"/>
        <v>0</v>
      </c>
    </row>
    <row r="530" spans="1:32" x14ac:dyDescent="0.25">
      <c r="A530" s="12" t="s">
        <v>4</v>
      </c>
      <c r="B530" s="12">
        <v>2</v>
      </c>
      <c r="C530" s="12">
        <v>2</v>
      </c>
      <c r="D530" s="55">
        <v>42219</v>
      </c>
      <c r="E530" s="12">
        <v>3</v>
      </c>
      <c r="F530" s="12">
        <v>1</v>
      </c>
      <c r="G530" s="12">
        <v>1</v>
      </c>
      <c r="H530" s="12">
        <v>0</v>
      </c>
      <c r="I530" s="12">
        <v>0</v>
      </c>
      <c r="J530" s="12">
        <v>0</v>
      </c>
      <c r="K530" s="12">
        <v>0</v>
      </c>
      <c r="L530" s="12">
        <v>1</v>
      </c>
      <c r="M530" s="12">
        <v>2</v>
      </c>
      <c r="N530" s="12">
        <v>1</v>
      </c>
      <c r="O530" s="12">
        <v>0</v>
      </c>
      <c r="P530" s="12">
        <v>0</v>
      </c>
      <c r="Q530" s="70">
        <f>F530*AO$3</f>
        <v>0</v>
      </c>
      <c r="R530" s="70">
        <f>G530*AP$3</f>
        <v>0.1</v>
      </c>
      <c r="S530" s="70">
        <f>H530*AQ$3</f>
        <v>0</v>
      </c>
      <c r="T530" s="70">
        <f>I530*AR$3</f>
        <v>0</v>
      </c>
      <c r="U530" s="70">
        <f>J530*AS$3</f>
        <v>0</v>
      </c>
      <c r="V530" s="70">
        <f>K530*AT$3</f>
        <v>0</v>
      </c>
      <c r="W530" s="70">
        <f>L530*AU$3</f>
        <v>0.57894736842105265</v>
      </c>
      <c r="X530" s="70">
        <f>M530*AV$3</f>
        <v>0.05</v>
      </c>
      <c r="Y530" s="70">
        <f>N530*AW$3</f>
        <v>3.5714285714285719E-2</v>
      </c>
      <c r="Z530" s="70">
        <f>O530*AX$3</f>
        <v>0</v>
      </c>
      <c r="AA530" s="70">
        <f>P530*AY$3</f>
        <v>0</v>
      </c>
      <c r="AB530" s="71">
        <f t="shared" si="40"/>
        <v>0.76466165413533838</v>
      </c>
      <c r="AC530" s="70">
        <f t="shared" si="41"/>
        <v>0.1</v>
      </c>
      <c r="AD530" s="70">
        <f t="shared" si="42"/>
        <v>8.5714285714285715E-2</v>
      </c>
      <c r="AE530" s="70">
        <f t="shared" si="43"/>
        <v>0.57894736842105265</v>
      </c>
      <c r="AF530" s="70">
        <f t="shared" si="44"/>
        <v>0</v>
      </c>
    </row>
    <row r="531" spans="1:32" x14ac:dyDescent="0.25">
      <c r="A531" s="12" t="s">
        <v>4</v>
      </c>
      <c r="B531" s="12">
        <v>2</v>
      </c>
      <c r="C531" s="12">
        <v>2</v>
      </c>
      <c r="D531" s="55">
        <v>42219</v>
      </c>
      <c r="E531" s="12">
        <v>4</v>
      </c>
      <c r="F531" s="12">
        <v>0</v>
      </c>
      <c r="G531" s="12">
        <v>1</v>
      </c>
      <c r="H531" s="12">
        <v>0</v>
      </c>
      <c r="I531" s="12">
        <v>0</v>
      </c>
      <c r="J531" s="12">
        <v>6</v>
      </c>
      <c r="K531" s="12">
        <v>1</v>
      </c>
      <c r="L531" s="12">
        <v>0</v>
      </c>
      <c r="M531" s="12">
        <v>3</v>
      </c>
      <c r="N531" s="12">
        <v>4</v>
      </c>
      <c r="O531" s="12">
        <v>0</v>
      </c>
      <c r="P531" s="12">
        <v>3</v>
      </c>
      <c r="Q531" s="70">
        <f>F531*AO$3</f>
        <v>0</v>
      </c>
      <c r="R531" s="70">
        <f>G531*AP$3</f>
        <v>0.1</v>
      </c>
      <c r="S531" s="70">
        <f>H531*AQ$3</f>
        <v>0</v>
      </c>
      <c r="T531" s="70">
        <f>I531*AR$3</f>
        <v>0</v>
      </c>
      <c r="U531" s="70">
        <f>J531*AS$3</f>
        <v>0</v>
      </c>
      <c r="V531" s="70">
        <f>K531*AT$3</f>
        <v>0.1081081081081081</v>
      </c>
      <c r="W531" s="70">
        <f>L531*AU$3</f>
        <v>0</v>
      </c>
      <c r="X531" s="70">
        <f>M531*AV$3</f>
        <v>7.5000000000000011E-2</v>
      </c>
      <c r="Y531" s="70">
        <f>N531*AW$3</f>
        <v>0.14285714285714288</v>
      </c>
      <c r="Z531" s="70">
        <f>O531*AX$3</f>
        <v>0</v>
      </c>
      <c r="AA531" s="70">
        <f>P531*AY$3</f>
        <v>0</v>
      </c>
      <c r="AB531" s="71">
        <f t="shared" si="40"/>
        <v>0.42596525096525095</v>
      </c>
      <c r="AC531" s="70">
        <f t="shared" si="41"/>
        <v>0.1</v>
      </c>
      <c r="AD531" s="70">
        <f t="shared" si="42"/>
        <v>0.21785714285714289</v>
      </c>
      <c r="AE531" s="70">
        <f t="shared" si="43"/>
        <v>0</v>
      </c>
      <c r="AF531" s="70">
        <f t="shared" si="44"/>
        <v>0.1081081081081081</v>
      </c>
    </row>
    <row r="532" spans="1:32" x14ac:dyDescent="0.25">
      <c r="A532" s="12" t="s">
        <v>4</v>
      </c>
      <c r="B532" s="12">
        <v>2</v>
      </c>
      <c r="C532" s="12">
        <v>2</v>
      </c>
      <c r="D532" s="55">
        <v>42219</v>
      </c>
      <c r="E532" s="12">
        <v>5</v>
      </c>
      <c r="F532" s="12">
        <v>2</v>
      </c>
      <c r="G532" s="12">
        <v>2</v>
      </c>
      <c r="H532" s="12">
        <v>0</v>
      </c>
      <c r="I532" s="12">
        <v>0</v>
      </c>
      <c r="J532" s="12">
        <v>1</v>
      </c>
      <c r="K532" s="12">
        <v>1</v>
      </c>
      <c r="L532" s="12">
        <v>3</v>
      </c>
      <c r="M532" s="12">
        <v>3</v>
      </c>
      <c r="N532" s="12">
        <v>5</v>
      </c>
      <c r="O532" s="12">
        <v>0</v>
      </c>
      <c r="P532" s="12">
        <v>3</v>
      </c>
      <c r="Q532" s="70">
        <f>F532*AO$3</f>
        <v>0</v>
      </c>
      <c r="R532" s="70">
        <f>G532*AP$3</f>
        <v>0.2</v>
      </c>
      <c r="S532" s="70">
        <f>H532*AQ$3</f>
        <v>0</v>
      </c>
      <c r="T532" s="70">
        <f>I532*AR$3</f>
        <v>0</v>
      </c>
      <c r="U532" s="70">
        <f>J532*AS$3</f>
        <v>0</v>
      </c>
      <c r="V532" s="70">
        <f>K532*AT$3</f>
        <v>0.1081081081081081</v>
      </c>
      <c r="W532" s="70">
        <f>L532*AU$3</f>
        <v>1.736842105263158</v>
      </c>
      <c r="X532" s="70">
        <f>M532*AV$3</f>
        <v>7.5000000000000011E-2</v>
      </c>
      <c r="Y532" s="70">
        <f>N532*AW$3</f>
        <v>0.1785714285714286</v>
      </c>
      <c r="Z532" s="70">
        <f>O532*AX$3</f>
        <v>0</v>
      </c>
      <c r="AA532" s="70">
        <f>P532*AY$3</f>
        <v>0</v>
      </c>
      <c r="AB532" s="71">
        <f t="shared" si="40"/>
        <v>2.2985216419426946</v>
      </c>
      <c r="AC532" s="70">
        <f t="shared" si="41"/>
        <v>0.2</v>
      </c>
      <c r="AD532" s="70">
        <f t="shared" si="42"/>
        <v>0.25357142857142861</v>
      </c>
      <c r="AE532" s="70">
        <f t="shared" si="43"/>
        <v>1.736842105263158</v>
      </c>
      <c r="AF532" s="70">
        <f t="shared" si="44"/>
        <v>0.1081081081081081</v>
      </c>
    </row>
    <row r="533" spans="1:32" x14ac:dyDescent="0.25">
      <c r="A533" s="12" t="s">
        <v>4</v>
      </c>
      <c r="B533" s="12">
        <v>2</v>
      </c>
      <c r="C533" s="12">
        <v>2</v>
      </c>
      <c r="D533" s="55">
        <v>42219</v>
      </c>
      <c r="E533" s="12">
        <v>6</v>
      </c>
      <c r="F533" s="12">
        <v>0</v>
      </c>
      <c r="G533" s="12">
        <v>0</v>
      </c>
      <c r="H533" s="12">
        <v>0</v>
      </c>
      <c r="I533" s="12">
        <v>1</v>
      </c>
      <c r="J533" s="12">
        <v>0</v>
      </c>
      <c r="K533" s="12">
        <v>0</v>
      </c>
      <c r="L533" s="12">
        <v>3</v>
      </c>
      <c r="M533" s="12">
        <v>0</v>
      </c>
      <c r="N533" s="12">
        <v>2</v>
      </c>
      <c r="O533" s="12">
        <v>0</v>
      </c>
      <c r="P533" s="12">
        <v>0</v>
      </c>
      <c r="Q533" s="70">
        <f>F533*AO$3</f>
        <v>0</v>
      </c>
      <c r="R533" s="70">
        <f>G533*AP$3</f>
        <v>0</v>
      </c>
      <c r="S533" s="70">
        <f>H533*AQ$3</f>
        <v>0</v>
      </c>
      <c r="T533" s="70">
        <f>I533*AR$3</f>
        <v>0</v>
      </c>
      <c r="U533" s="70">
        <f>J533*AS$3</f>
        <v>0</v>
      </c>
      <c r="V533" s="70">
        <f>K533*AT$3</f>
        <v>0</v>
      </c>
      <c r="W533" s="70">
        <f>L533*AU$3</f>
        <v>1.736842105263158</v>
      </c>
      <c r="X533" s="70">
        <f>M533*AV$3</f>
        <v>0</v>
      </c>
      <c r="Y533" s="70">
        <f>N533*AW$3</f>
        <v>7.1428571428571438E-2</v>
      </c>
      <c r="Z533" s="70">
        <f>O533*AX$3</f>
        <v>0</v>
      </c>
      <c r="AA533" s="70">
        <f>P533*AY$3</f>
        <v>0</v>
      </c>
      <c r="AB533" s="71">
        <f t="shared" si="40"/>
        <v>1.8082706766917294</v>
      </c>
      <c r="AC533" s="70">
        <f t="shared" si="41"/>
        <v>0</v>
      </c>
      <c r="AD533" s="70">
        <f t="shared" si="42"/>
        <v>7.1428571428571438E-2</v>
      </c>
      <c r="AE533" s="70">
        <f t="shared" si="43"/>
        <v>1.736842105263158</v>
      </c>
      <c r="AF533" s="70">
        <f t="shared" si="44"/>
        <v>0</v>
      </c>
    </row>
    <row r="534" spans="1:32" x14ac:dyDescent="0.25">
      <c r="A534" s="12" t="s">
        <v>4</v>
      </c>
      <c r="B534" s="12">
        <v>2</v>
      </c>
      <c r="C534" s="12">
        <v>2</v>
      </c>
      <c r="D534" s="55">
        <v>42219</v>
      </c>
      <c r="E534" s="12">
        <v>7</v>
      </c>
      <c r="F534" s="12">
        <v>1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5</v>
      </c>
      <c r="N534" s="12">
        <v>14</v>
      </c>
      <c r="O534" s="12">
        <v>0</v>
      </c>
      <c r="P534" s="12">
        <v>0</v>
      </c>
      <c r="Q534" s="70">
        <f>F534*AO$3</f>
        <v>0</v>
      </c>
      <c r="R534" s="70">
        <f>G534*AP$3</f>
        <v>0</v>
      </c>
      <c r="S534" s="70">
        <f>H534*AQ$3</f>
        <v>0</v>
      </c>
      <c r="T534" s="70">
        <f>I534*AR$3</f>
        <v>0</v>
      </c>
      <c r="U534" s="70">
        <f>J534*AS$3</f>
        <v>0</v>
      </c>
      <c r="V534" s="70">
        <f>K534*AT$3</f>
        <v>0</v>
      </c>
      <c r="W534" s="70">
        <f>L534*AU$3</f>
        <v>0</v>
      </c>
      <c r="X534" s="70">
        <f>M534*AV$3</f>
        <v>0.125</v>
      </c>
      <c r="Y534" s="70">
        <f>N534*AW$3</f>
        <v>0.50000000000000011</v>
      </c>
      <c r="Z534" s="70">
        <f>O534*AX$3</f>
        <v>0</v>
      </c>
      <c r="AA534" s="70">
        <f>P534*AY$3</f>
        <v>0</v>
      </c>
      <c r="AB534" s="71">
        <f t="shared" si="40"/>
        <v>0.62500000000000011</v>
      </c>
      <c r="AC534" s="70">
        <f t="shared" si="41"/>
        <v>0</v>
      </c>
      <c r="AD534" s="70">
        <f t="shared" si="42"/>
        <v>0.62500000000000011</v>
      </c>
      <c r="AE534" s="70">
        <f t="shared" si="43"/>
        <v>0</v>
      </c>
      <c r="AF534" s="70">
        <f t="shared" si="44"/>
        <v>0</v>
      </c>
    </row>
    <row r="535" spans="1:32" x14ac:dyDescent="0.25">
      <c r="A535" s="12" t="s">
        <v>4</v>
      </c>
      <c r="B535" s="12">
        <v>2</v>
      </c>
      <c r="C535" s="12">
        <v>2</v>
      </c>
      <c r="D535" s="55">
        <v>42219</v>
      </c>
      <c r="E535" s="12">
        <v>8</v>
      </c>
      <c r="F535" s="12">
        <v>2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3</v>
      </c>
      <c r="M535" s="12">
        <v>0</v>
      </c>
      <c r="N535" s="12">
        <v>2</v>
      </c>
      <c r="O535" s="12">
        <v>0</v>
      </c>
      <c r="P535" s="12">
        <v>0</v>
      </c>
      <c r="Q535" s="70">
        <f>F535*AO$3</f>
        <v>0</v>
      </c>
      <c r="R535" s="70">
        <f>G535*AP$3</f>
        <v>0</v>
      </c>
      <c r="S535" s="70">
        <f>H535*AQ$3</f>
        <v>0</v>
      </c>
      <c r="T535" s="70">
        <f>I535*AR$3</f>
        <v>0</v>
      </c>
      <c r="U535" s="70">
        <f>J535*AS$3</f>
        <v>0</v>
      </c>
      <c r="V535" s="70">
        <f>K535*AT$3</f>
        <v>0</v>
      </c>
      <c r="W535" s="70">
        <f>L535*AU$3</f>
        <v>1.736842105263158</v>
      </c>
      <c r="X535" s="70">
        <f>M535*AV$3</f>
        <v>0</v>
      </c>
      <c r="Y535" s="70">
        <f>N535*AW$3</f>
        <v>7.1428571428571438E-2</v>
      </c>
      <c r="Z535" s="70">
        <f>O535*AX$3</f>
        <v>0</v>
      </c>
      <c r="AA535" s="70">
        <f>P535*AY$3</f>
        <v>0</v>
      </c>
      <c r="AB535" s="71">
        <f t="shared" si="40"/>
        <v>1.8082706766917294</v>
      </c>
      <c r="AC535" s="70">
        <f t="shared" si="41"/>
        <v>0</v>
      </c>
      <c r="AD535" s="70">
        <f t="shared" si="42"/>
        <v>7.1428571428571438E-2</v>
      </c>
      <c r="AE535" s="70">
        <f t="shared" si="43"/>
        <v>1.736842105263158</v>
      </c>
      <c r="AF535" s="70">
        <f t="shared" si="44"/>
        <v>0</v>
      </c>
    </row>
    <row r="536" spans="1:32" x14ac:dyDescent="0.25">
      <c r="A536" s="12" t="s">
        <v>4</v>
      </c>
      <c r="B536" s="12">
        <v>2</v>
      </c>
      <c r="C536" s="12">
        <v>2</v>
      </c>
      <c r="D536" s="55">
        <v>42219</v>
      </c>
      <c r="E536" s="12">
        <v>9</v>
      </c>
      <c r="F536" s="12">
        <v>2</v>
      </c>
      <c r="G536" s="12">
        <v>0</v>
      </c>
      <c r="H536" s="12">
        <v>0</v>
      </c>
      <c r="I536" s="12">
        <v>0</v>
      </c>
      <c r="J536" s="12">
        <v>0</v>
      </c>
      <c r="K536" s="12">
        <v>1</v>
      </c>
      <c r="L536" s="12">
        <v>0</v>
      </c>
      <c r="M536" s="12">
        <v>0</v>
      </c>
      <c r="N536" s="12">
        <v>2</v>
      </c>
      <c r="O536" s="12">
        <v>0</v>
      </c>
      <c r="P536" s="12">
        <v>0</v>
      </c>
      <c r="Q536" s="70">
        <f>F536*AO$3</f>
        <v>0</v>
      </c>
      <c r="R536" s="70">
        <f>G536*AP$3</f>
        <v>0</v>
      </c>
      <c r="S536" s="70">
        <f>H536*AQ$3</f>
        <v>0</v>
      </c>
      <c r="T536" s="70">
        <f>I536*AR$3</f>
        <v>0</v>
      </c>
      <c r="U536" s="70">
        <f>J536*AS$3</f>
        <v>0</v>
      </c>
      <c r="V536" s="70">
        <f>K536*AT$3</f>
        <v>0.1081081081081081</v>
      </c>
      <c r="W536" s="70">
        <f>L536*AU$3</f>
        <v>0</v>
      </c>
      <c r="X536" s="70">
        <f>M536*AV$3</f>
        <v>0</v>
      </c>
      <c r="Y536" s="70">
        <f>N536*AW$3</f>
        <v>7.1428571428571438E-2</v>
      </c>
      <c r="Z536" s="70">
        <f>O536*AX$3</f>
        <v>0</v>
      </c>
      <c r="AA536" s="70">
        <f>P536*AY$3</f>
        <v>0</v>
      </c>
      <c r="AB536" s="71">
        <f t="shared" si="40"/>
        <v>0.17953667953667954</v>
      </c>
      <c r="AC536" s="70">
        <f t="shared" si="41"/>
        <v>0</v>
      </c>
      <c r="AD536" s="70">
        <f t="shared" si="42"/>
        <v>7.1428571428571438E-2</v>
      </c>
      <c r="AE536" s="70">
        <f t="shared" si="43"/>
        <v>0</v>
      </c>
      <c r="AF536" s="70">
        <f t="shared" si="44"/>
        <v>0.1081081081081081</v>
      </c>
    </row>
    <row r="537" spans="1:32" x14ac:dyDescent="0.25">
      <c r="A537" s="12" t="s">
        <v>4</v>
      </c>
      <c r="B537" s="12">
        <v>2</v>
      </c>
      <c r="C537" s="12">
        <v>2</v>
      </c>
      <c r="D537" s="55">
        <v>42219</v>
      </c>
      <c r="E537" s="12">
        <v>10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1</v>
      </c>
      <c r="L537" s="12">
        <v>0</v>
      </c>
      <c r="M537" s="12">
        <v>1</v>
      </c>
      <c r="N537" s="12">
        <v>3</v>
      </c>
      <c r="O537" s="12">
        <v>0</v>
      </c>
      <c r="P537" s="12">
        <v>1</v>
      </c>
      <c r="Q537" s="70">
        <f>F537*AO$3</f>
        <v>0</v>
      </c>
      <c r="R537" s="70">
        <f>G537*AP$3</f>
        <v>0</v>
      </c>
      <c r="S537" s="70">
        <f>H537*AQ$3</f>
        <v>0</v>
      </c>
      <c r="T537" s="70">
        <f>I537*AR$3</f>
        <v>0</v>
      </c>
      <c r="U537" s="70">
        <f>J537*AS$3</f>
        <v>0</v>
      </c>
      <c r="V537" s="70">
        <f>K537*AT$3</f>
        <v>0.1081081081081081</v>
      </c>
      <c r="W537" s="70">
        <f>L537*AU$3</f>
        <v>0</v>
      </c>
      <c r="X537" s="70">
        <f>M537*AV$3</f>
        <v>2.5000000000000001E-2</v>
      </c>
      <c r="Y537" s="70">
        <f>N537*AW$3</f>
        <v>0.10714285714285715</v>
      </c>
      <c r="Z537" s="70">
        <f>O537*AX$3</f>
        <v>0</v>
      </c>
      <c r="AA537" s="70">
        <f>P537*AY$3</f>
        <v>0</v>
      </c>
      <c r="AB537" s="71">
        <f t="shared" si="40"/>
        <v>0.24025096525096526</v>
      </c>
      <c r="AC537" s="70">
        <f t="shared" si="41"/>
        <v>0</v>
      </c>
      <c r="AD537" s="70">
        <f t="shared" si="42"/>
        <v>0.13214285714285715</v>
      </c>
      <c r="AE537" s="70">
        <f t="shared" si="43"/>
        <v>0</v>
      </c>
      <c r="AF537" s="70">
        <f t="shared" si="44"/>
        <v>0.1081081081081081</v>
      </c>
    </row>
    <row r="538" spans="1:32" x14ac:dyDescent="0.25">
      <c r="A538" s="12" t="s">
        <v>4</v>
      </c>
      <c r="B538" s="12">
        <v>2</v>
      </c>
      <c r="C538" s="12">
        <v>2</v>
      </c>
      <c r="D538" s="55">
        <v>42219</v>
      </c>
      <c r="E538" s="12">
        <v>11</v>
      </c>
      <c r="F538" s="12">
        <v>3</v>
      </c>
      <c r="G538" s="12">
        <v>2</v>
      </c>
      <c r="H538" s="12">
        <v>0</v>
      </c>
      <c r="I538" s="12">
        <v>0</v>
      </c>
      <c r="J538" s="12">
        <v>0</v>
      </c>
      <c r="K538" s="12">
        <v>1</v>
      </c>
      <c r="L538" s="12">
        <v>0</v>
      </c>
      <c r="M538" s="12">
        <v>1</v>
      </c>
      <c r="N538" s="12">
        <v>0</v>
      </c>
      <c r="O538" s="12">
        <v>0</v>
      </c>
      <c r="P538" s="12">
        <v>2</v>
      </c>
      <c r="Q538" s="70">
        <f>F538*AO$3</f>
        <v>0</v>
      </c>
      <c r="R538" s="70">
        <f>G538*AP$3</f>
        <v>0.2</v>
      </c>
      <c r="S538" s="70">
        <f>H538*AQ$3</f>
        <v>0</v>
      </c>
      <c r="T538" s="70">
        <f>I538*AR$3</f>
        <v>0</v>
      </c>
      <c r="U538" s="70">
        <f>J538*AS$3</f>
        <v>0</v>
      </c>
      <c r="V538" s="70">
        <f>K538*AT$3</f>
        <v>0.1081081081081081</v>
      </c>
      <c r="W538" s="70">
        <f>L538*AU$3</f>
        <v>0</v>
      </c>
      <c r="X538" s="70">
        <f>M538*AV$3</f>
        <v>2.5000000000000001E-2</v>
      </c>
      <c r="Y538" s="70">
        <f>N538*AW$3</f>
        <v>0</v>
      </c>
      <c r="Z538" s="70">
        <f>O538*AX$3</f>
        <v>0</v>
      </c>
      <c r="AA538" s="70">
        <f>P538*AY$3</f>
        <v>0</v>
      </c>
      <c r="AB538" s="71">
        <f t="shared" si="40"/>
        <v>0.33310810810810815</v>
      </c>
      <c r="AC538" s="70">
        <f t="shared" si="41"/>
        <v>0.2</v>
      </c>
      <c r="AD538" s="70">
        <f t="shared" si="42"/>
        <v>2.5000000000000001E-2</v>
      </c>
      <c r="AE538" s="70">
        <f t="shared" si="43"/>
        <v>0</v>
      </c>
      <c r="AF538" s="70">
        <f t="shared" si="44"/>
        <v>0.1081081081081081</v>
      </c>
    </row>
    <row r="539" spans="1:32" x14ac:dyDescent="0.25">
      <c r="A539" s="12" t="s">
        <v>4</v>
      </c>
      <c r="B539" s="12">
        <v>2</v>
      </c>
      <c r="C539" s="12">
        <v>2</v>
      </c>
      <c r="D539" s="55">
        <v>42219</v>
      </c>
      <c r="E539" s="12">
        <v>12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70">
        <f>F539*AO$3</f>
        <v>0</v>
      </c>
      <c r="R539" s="70">
        <f>G539*AP$3</f>
        <v>0</v>
      </c>
      <c r="S539" s="70">
        <f>H539*AQ$3</f>
        <v>0</v>
      </c>
      <c r="T539" s="70">
        <f>I539*AR$3</f>
        <v>0</v>
      </c>
      <c r="U539" s="70">
        <f>J539*AS$3</f>
        <v>0</v>
      </c>
      <c r="V539" s="70">
        <f>K539*AT$3</f>
        <v>0</v>
      </c>
      <c r="W539" s="70">
        <f>L539*AU$3</f>
        <v>0</v>
      </c>
      <c r="X539" s="70">
        <f>M539*AV$3</f>
        <v>0</v>
      </c>
      <c r="Y539" s="70">
        <f>N539*AW$3</f>
        <v>0</v>
      </c>
      <c r="Z539" s="70">
        <f>O539*AX$3</f>
        <v>0</v>
      </c>
      <c r="AA539" s="70">
        <f>P539*AY$3</f>
        <v>0</v>
      </c>
      <c r="AB539" s="71">
        <f t="shared" si="40"/>
        <v>0</v>
      </c>
      <c r="AC539" s="70">
        <f t="shared" si="41"/>
        <v>0</v>
      </c>
      <c r="AD539" s="70">
        <f t="shared" si="42"/>
        <v>0</v>
      </c>
      <c r="AE539" s="70">
        <f t="shared" si="43"/>
        <v>0</v>
      </c>
      <c r="AF539" s="70">
        <f t="shared" si="44"/>
        <v>0</v>
      </c>
    </row>
    <row r="540" spans="1:32" x14ac:dyDescent="0.25">
      <c r="A540" s="12" t="s">
        <v>4</v>
      </c>
      <c r="B540" s="12">
        <v>2</v>
      </c>
      <c r="C540" s="12">
        <v>2</v>
      </c>
      <c r="D540" s="55">
        <v>42219</v>
      </c>
      <c r="E540" s="12">
        <v>13</v>
      </c>
      <c r="F540" s="12">
        <v>0</v>
      </c>
      <c r="G540" s="12">
        <v>1</v>
      </c>
      <c r="H540" s="12">
        <v>0</v>
      </c>
      <c r="I540" s="12">
        <v>1</v>
      </c>
      <c r="J540" s="12">
        <v>0</v>
      </c>
      <c r="K540" s="12">
        <v>0</v>
      </c>
      <c r="L540" s="12">
        <v>2</v>
      </c>
      <c r="M540" s="12">
        <v>0</v>
      </c>
      <c r="N540" s="12">
        <v>0</v>
      </c>
      <c r="O540" s="12">
        <v>0</v>
      </c>
      <c r="P540" s="12">
        <v>1</v>
      </c>
      <c r="Q540" s="70">
        <f>F540*AO$3</f>
        <v>0</v>
      </c>
      <c r="R540" s="70">
        <f>G540*AP$3</f>
        <v>0.1</v>
      </c>
      <c r="S540" s="70">
        <f>H540*AQ$3</f>
        <v>0</v>
      </c>
      <c r="T540" s="70">
        <f>I540*AR$3</f>
        <v>0</v>
      </c>
      <c r="U540" s="70">
        <f>J540*AS$3</f>
        <v>0</v>
      </c>
      <c r="V540" s="70">
        <f>K540*AT$3</f>
        <v>0</v>
      </c>
      <c r="W540" s="70">
        <f>L540*AU$3</f>
        <v>1.1578947368421053</v>
      </c>
      <c r="X540" s="70">
        <f>M540*AV$3</f>
        <v>0</v>
      </c>
      <c r="Y540" s="70">
        <f>N540*AW$3</f>
        <v>0</v>
      </c>
      <c r="Z540" s="70">
        <f>O540*AX$3</f>
        <v>0</v>
      </c>
      <c r="AA540" s="70">
        <f>P540*AY$3</f>
        <v>0</v>
      </c>
      <c r="AB540" s="71">
        <f t="shared" si="40"/>
        <v>1.2578947368421054</v>
      </c>
      <c r="AC540" s="70">
        <f t="shared" si="41"/>
        <v>0.1</v>
      </c>
      <c r="AD540" s="70">
        <f t="shared" si="42"/>
        <v>0</v>
      </c>
      <c r="AE540" s="70">
        <f t="shared" si="43"/>
        <v>1.1578947368421053</v>
      </c>
      <c r="AF540" s="70">
        <f t="shared" si="44"/>
        <v>0</v>
      </c>
    </row>
    <row r="541" spans="1:32" x14ac:dyDescent="0.25">
      <c r="A541" s="12" t="s">
        <v>4</v>
      </c>
      <c r="B541" s="12">
        <v>2</v>
      </c>
      <c r="C541" s="12">
        <v>2</v>
      </c>
      <c r="D541" s="55">
        <v>42223</v>
      </c>
      <c r="E541" s="12">
        <v>1</v>
      </c>
      <c r="F541" s="12">
        <v>0</v>
      </c>
      <c r="G541" s="12">
        <v>4</v>
      </c>
      <c r="H541" s="12">
        <v>0</v>
      </c>
      <c r="I541" s="12">
        <v>0</v>
      </c>
      <c r="J541" s="12">
        <v>1</v>
      </c>
      <c r="K541" s="12">
        <v>0</v>
      </c>
      <c r="L541" s="12">
        <v>5</v>
      </c>
      <c r="M541" s="12">
        <v>0</v>
      </c>
      <c r="N541" s="12">
        <v>2</v>
      </c>
      <c r="O541" s="12">
        <v>0</v>
      </c>
      <c r="P541" s="12">
        <v>1</v>
      </c>
      <c r="Q541" s="70">
        <f>F541*AO$3</f>
        <v>0</v>
      </c>
      <c r="R541" s="70">
        <f>G541*AP$3</f>
        <v>0.4</v>
      </c>
      <c r="S541" s="70">
        <f>H541*AQ$3</f>
        <v>0</v>
      </c>
      <c r="T541" s="70">
        <f>I541*AR$3</f>
        <v>0</v>
      </c>
      <c r="U541" s="70">
        <f>J541*AS$3</f>
        <v>0</v>
      </c>
      <c r="V541" s="70">
        <f>K541*AT$3</f>
        <v>0</v>
      </c>
      <c r="W541" s="70">
        <f>L541*AU$3</f>
        <v>2.8947368421052633</v>
      </c>
      <c r="X541" s="70">
        <f>M541*AV$3</f>
        <v>0</v>
      </c>
      <c r="Y541" s="70">
        <f>N541*AW$3</f>
        <v>7.1428571428571438E-2</v>
      </c>
      <c r="Z541" s="70">
        <f>O541*AX$3</f>
        <v>0</v>
      </c>
      <c r="AA541" s="70">
        <f>P541*AY$3</f>
        <v>0</v>
      </c>
      <c r="AB541" s="71">
        <f t="shared" si="40"/>
        <v>3.3661654135338348</v>
      </c>
      <c r="AC541" s="70">
        <f t="shared" si="41"/>
        <v>0.4</v>
      </c>
      <c r="AD541" s="70">
        <f t="shared" si="42"/>
        <v>7.1428571428571438E-2</v>
      </c>
      <c r="AE541" s="70">
        <f t="shared" si="43"/>
        <v>2.8947368421052633</v>
      </c>
      <c r="AF541" s="70">
        <f t="shared" si="44"/>
        <v>0</v>
      </c>
    </row>
    <row r="542" spans="1:32" x14ac:dyDescent="0.25">
      <c r="A542" s="12" t="s">
        <v>4</v>
      </c>
      <c r="B542" s="12">
        <v>2</v>
      </c>
      <c r="C542" s="12">
        <v>2</v>
      </c>
      <c r="D542" s="55">
        <v>42223</v>
      </c>
      <c r="E542" s="12">
        <v>2</v>
      </c>
      <c r="F542" s="12">
        <v>1</v>
      </c>
      <c r="G542" s="12">
        <v>0</v>
      </c>
      <c r="H542" s="12">
        <v>0</v>
      </c>
      <c r="I542" s="12">
        <v>0</v>
      </c>
      <c r="J542" s="12">
        <v>1</v>
      </c>
      <c r="K542" s="12">
        <v>0</v>
      </c>
      <c r="L542" s="12">
        <v>0</v>
      </c>
      <c r="M542" s="12">
        <v>3</v>
      </c>
      <c r="N542" s="12">
        <v>3</v>
      </c>
      <c r="O542" s="12">
        <v>0</v>
      </c>
      <c r="P542" s="12">
        <v>1</v>
      </c>
      <c r="Q542" s="70">
        <f>F542*AO$3</f>
        <v>0</v>
      </c>
      <c r="R542" s="70">
        <f>G542*AP$3</f>
        <v>0</v>
      </c>
      <c r="S542" s="70">
        <f>H542*AQ$3</f>
        <v>0</v>
      </c>
      <c r="T542" s="70">
        <f>I542*AR$3</f>
        <v>0</v>
      </c>
      <c r="U542" s="70">
        <f>J542*AS$3</f>
        <v>0</v>
      </c>
      <c r="V542" s="70">
        <f>K542*AT$3</f>
        <v>0</v>
      </c>
      <c r="W542" s="70">
        <f>L542*AU$3</f>
        <v>0</v>
      </c>
      <c r="X542" s="70">
        <f>M542*AV$3</f>
        <v>7.5000000000000011E-2</v>
      </c>
      <c r="Y542" s="70">
        <f>N542*AW$3</f>
        <v>0.10714285714285715</v>
      </c>
      <c r="Z542" s="70">
        <f>O542*AX$3</f>
        <v>0</v>
      </c>
      <c r="AA542" s="70">
        <f>P542*AY$3</f>
        <v>0</v>
      </c>
      <c r="AB542" s="71">
        <f t="shared" si="40"/>
        <v>0.18214285714285716</v>
      </c>
      <c r="AC542" s="70">
        <f t="shared" si="41"/>
        <v>0</v>
      </c>
      <c r="AD542" s="70">
        <f t="shared" si="42"/>
        <v>0.18214285714285716</v>
      </c>
      <c r="AE542" s="70">
        <f t="shared" si="43"/>
        <v>0</v>
      </c>
      <c r="AF542" s="70">
        <f t="shared" si="44"/>
        <v>0</v>
      </c>
    </row>
    <row r="543" spans="1:32" x14ac:dyDescent="0.25">
      <c r="A543" s="12" t="s">
        <v>4</v>
      </c>
      <c r="B543" s="12">
        <v>2</v>
      </c>
      <c r="C543" s="12">
        <v>2</v>
      </c>
      <c r="D543" s="55">
        <v>42223</v>
      </c>
      <c r="E543" s="12">
        <v>3</v>
      </c>
      <c r="F543" s="12">
        <v>0</v>
      </c>
      <c r="G543" s="12">
        <v>0</v>
      </c>
      <c r="H543" s="12">
        <v>0</v>
      </c>
      <c r="I543" s="12">
        <v>0</v>
      </c>
      <c r="J543" s="12">
        <v>5</v>
      </c>
      <c r="K543" s="12">
        <v>0</v>
      </c>
      <c r="L543" s="12">
        <v>0</v>
      </c>
      <c r="M543" s="12">
        <v>2</v>
      </c>
      <c r="N543" s="12">
        <v>1</v>
      </c>
      <c r="O543" s="12">
        <v>0</v>
      </c>
      <c r="P543" s="12">
        <v>1</v>
      </c>
      <c r="Q543" s="70">
        <f>F543*AO$3</f>
        <v>0</v>
      </c>
      <c r="R543" s="70">
        <f>G543*AP$3</f>
        <v>0</v>
      </c>
      <c r="S543" s="70">
        <f>H543*AQ$3</f>
        <v>0</v>
      </c>
      <c r="T543" s="70">
        <f>I543*AR$3</f>
        <v>0</v>
      </c>
      <c r="U543" s="70">
        <f>J543*AS$3</f>
        <v>0</v>
      </c>
      <c r="V543" s="70">
        <f>K543*AT$3</f>
        <v>0</v>
      </c>
      <c r="W543" s="70">
        <f>L543*AU$3</f>
        <v>0</v>
      </c>
      <c r="X543" s="70">
        <f>M543*AV$3</f>
        <v>0.05</v>
      </c>
      <c r="Y543" s="70">
        <f>N543*AW$3</f>
        <v>3.5714285714285719E-2</v>
      </c>
      <c r="Z543" s="70">
        <f>O543*AX$3</f>
        <v>0</v>
      </c>
      <c r="AA543" s="70">
        <f>P543*AY$3</f>
        <v>0</v>
      </c>
      <c r="AB543" s="71">
        <f t="shared" si="40"/>
        <v>8.5714285714285715E-2</v>
      </c>
      <c r="AC543" s="70">
        <f t="shared" si="41"/>
        <v>0</v>
      </c>
      <c r="AD543" s="70">
        <f t="shared" si="42"/>
        <v>8.5714285714285715E-2</v>
      </c>
      <c r="AE543" s="70">
        <f t="shared" si="43"/>
        <v>0</v>
      </c>
      <c r="AF543" s="70">
        <f t="shared" si="44"/>
        <v>0</v>
      </c>
    </row>
    <row r="544" spans="1:32" x14ac:dyDescent="0.25">
      <c r="A544" s="12" t="s">
        <v>4</v>
      </c>
      <c r="B544" s="12">
        <v>2</v>
      </c>
      <c r="C544" s="12">
        <v>2</v>
      </c>
      <c r="D544" s="55">
        <v>42223</v>
      </c>
      <c r="E544" s="12">
        <v>4</v>
      </c>
      <c r="F544" s="12">
        <v>1</v>
      </c>
      <c r="G544" s="12">
        <v>1</v>
      </c>
      <c r="H544" s="12">
        <v>0</v>
      </c>
      <c r="I544" s="12">
        <v>0</v>
      </c>
      <c r="J544" s="12">
        <v>0</v>
      </c>
      <c r="K544" s="12">
        <v>0</v>
      </c>
      <c r="L544" s="12">
        <v>1</v>
      </c>
      <c r="M544" s="12">
        <v>1</v>
      </c>
      <c r="N544" s="12">
        <v>2</v>
      </c>
      <c r="O544" s="12">
        <v>0</v>
      </c>
      <c r="P544" s="12">
        <v>1</v>
      </c>
      <c r="Q544" s="70">
        <f>F544*AO$3</f>
        <v>0</v>
      </c>
      <c r="R544" s="70">
        <f>G544*AP$3</f>
        <v>0.1</v>
      </c>
      <c r="S544" s="70">
        <f>H544*AQ$3</f>
        <v>0</v>
      </c>
      <c r="T544" s="70">
        <f>I544*AR$3</f>
        <v>0</v>
      </c>
      <c r="U544" s="70">
        <f>J544*AS$3</f>
        <v>0</v>
      </c>
      <c r="V544" s="70">
        <f>K544*AT$3</f>
        <v>0</v>
      </c>
      <c r="W544" s="70">
        <f>L544*AU$3</f>
        <v>0.57894736842105265</v>
      </c>
      <c r="X544" s="70">
        <f>M544*AV$3</f>
        <v>2.5000000000000001E-2</v>
      </c>
      <c r="Y544" s="70">
        <f>N544*AW$3</f>
        <v>7.1428571428571438E-2</v>
      </c>
      <c r="Z544" s="70">
        <f>O544*AX$3</f>
        <v>0</v>
      </c>
      <c r="AA544" s="70">
        <f>P544*AY$3</f>
        <v>0</v>
      </c>
      <c r="AB544" s="71">
        <f t="shared" si="40"/>
        <v>0.77537593984962405</v>
      </c>
      <c r="AC544" s="70">
        <f t="shared" si="41"/>
        <v>0.1</v>
      </c>
      <c r="AD544" s="70">
        <f t="shared" si="42"/>
        <v>9.6428571428571447E-2</v>
      </c>
      <c r="AE544" s="70">
        <f t="shared" si="43"/>
        <v>0.57894736842105265</v>
      </c>
      <c r="AF544" s="70">
        <f t="shared" si="44"/>
        <v>0</v>
      </c>
    </row>
    <row r="545" spans="1:32" x14ac:dyDescent="0.25">
      <c r="A545" s="12" t="s">
        <v>4</v>
      </c>
      <c r="B545" s="12">
        <v>2</v>
      </c>
      <c r="C545" s="12">
        <v>2</v>
      </c>
      <c r="D545" s="55">
        <v>42223</v>
      </c>
      <c r="E545" s="12">
        <v>5</v>
      </c>
      <c r="F545" s="12">
        <v>2</v>
      </c>
      <c r="G545" s="12">
        <v>3</v>
      </c>
      <c r="H545" s="12">
        <v>0</v>
      </c>
      <c r="I545" s="12">
        <v>0</v>
      </c>
      <c r="J545" s="12">
        <v>1</v>
      </c>
      <c r="K545" s="12">
        <v>0</v>
      </c>
      <c r="L545" s="12">
        <v>2</v>
      </c>
      <c r="M545" s="12">
        <v>1</v>
      </c>
      <c r="N545" s="12">
        <v>4</v>
      </c>
      <c r="O545" s="12">
        <v>0</v>
      </c>
      <c r="P545" s="12">
        <v>0</v>
      </c>
      <c r="Q545" s="70">
        <f>F545*AO$3</f>
        <v>0</v>
      </c>
      <c r="R545" s="70">
        <f>G545*AP$3</f>
        <v>0.30000000000000004</v>
      </c>
      <c r="S545" s="70">
        <f>H545*AQ$3</f>
        <v>0</v>
      </c>
      <c r="T545" s="70">
        <f>I545*AR$3</f>
        <v>0</v>
      </c>
      <c r="U545" s="70">
        <f>J545*AS$3</f>
        <v>0</v>
      </c>
      <c r="V545" s="70">
        <f>K545*AT$3</f>
        <v>0</v>
      </c>
      <c r="W545" s="70">
        <f>L545*AU$3</f>
        <v>1.1578947368421053</v>
      </c>
      <c r="X545" s="70">
        <f>M545*AV$3</f>
        <v>2.5000000000000001E-2</v>
      </c>
      <c r="Y545" s="70">
        <f>N545*AW$3</f>
        <v>0.14285714285714288</v>
      </c>
      <c r="Z545" s="70">
        <f>O545*AX$3</f>
        <v>0</v>
      </c>
      <c r="AA545" s="70">
        <f>P545*AY$3</f>
        <v>0</v>
      </c>
      <c r="AB545" s="71">
        <f t="shared" si="40"/>
        <v>1.6257518796992481</v>
      </c>
      <c r="AC545" s="70">
        <f t="shared" si="41"/>
        <v>0.30000000000000004</v>
      </c>
      <c r="AD545" s="70">
        <f t="shared" si="42"/>
        <v>0.16785714285714287</v>
      </c>
      <c r="AE545" s="70">
        <f t="shared" si="43"/>
        <v>1.1578947368421053</v>
      </c>
      <c r="AF545" s="70">
        <f t="shared" si="44"/>
        <v>0</v>
      </c>
    </row>
    <row r="546" spans="1:32" x14ac:dyDescent="0.25">
      <c r="A546" s="12" t="s">
        <v>4</v>
      </c>
      <c r="B546" s="12">
        <v>2</v>
      </c>
      <c r="C546" s="12">
        <v>2</v>
      </c>
      <c r="D546" s="55">
        <v>42223</v>
      </c>
      <c r="E546" s="12">
        <v>6</v>
      </c>
      <c r="F546" s="12">
        <v>0</v>
      </c>
      <c r="G546" s="12">
        <v>0</v>
      </c>
      <c r="H546" s="12">
        <v>0</v>
      </c>
      <c r="I546" s="12">
        <v>0</v>
      </c>
      <c r="J546" s="12">
        <v>1</v>
      </c>
      <c r="K546" s="12">
        <v>1</v>
      </c>
      <c r="L546" s="12">
        <v>0</v>
      </c>
      <c r="M546" s="12">
        <v>1</v>
      </c>
      <c r="N546" s="12">
        <v>3</v>
      </c>
      <c r="O546" s="12">
        <v>2</v>
      </c>
      <c r="P546" s="12">
        <v>0</v>
      </c>
      <c r="Q546" s="70">
        <f>F546*AO$3</f>
        <v>0</v>
      </c>
      <c r="R546" s="70">
        <f>G546*AP$3</f>
        <v>0</v>
      </c>
      <c r="S546" s="70">
        <f>H546*AQ$3</f>
        <v>0</v>
      </c>
      <c r="T546" s="70">
        <f>I546*AR$3</f>
        <v>0</v>
      </c>
      <c r="U546" s="70">
        <f>J546*AS$3</f>
        <v>0</v>
      </c>
      <c r="V546" s="70">
        <f>K546*AT$3</f>
        <v>0.1081081081081081</v>
      </c>
      <c r="W546" s="70">
        <f>L546*AU$3</f>
        <v>0</v>
      </c>
      <c r="X546" s="70">
        <f>M546*AV$3</f>
        <v>2.5000000000000001E-2</v>
      </c>
      <c r="Y546" s="70">
        <f>N546*AW$3</f>
        <v>0.10714285714285715</v>
      </c>
      <c r="Z546" s="70">
        <f>O546*AX$3</f>
        <v>0.2</v>
      </c>
      <c r="AA546" s="70">
        <f>P546*AY$3</f>
        <v>0</v>
      </c>
      <c r="AB546" s="71">
        <f t="shared" si="40"/>
        <v>0.4402509652509653</v>
      </c>
      <c r="AC546" s="70">
        <f t="shared" si="41"/>
        <v>0</v>
      </c>
      <c r="AD546" s="70">
        <f t="shared" si="42"/>
        <v>0.33214285714285718</v>
      </c>
      <c r="AE546" s="70">
        <f t="shared" si="43"/>
        <v>0</v>
      </c>
      <c r="AF546" s="70">
        <f t="shared" si="44"/>
        <v>0.1081081081081081</v>
      </c>
    </row>
    <row r="547" spans="1:32" x14ac:dyDescent="0.25">
      <c r="A547" s="12" t="s">
        <v>4</v>
      </c>
      <c r="B547" s="12">
        <v>2</v>
      </c>
      <c r="C547" s="12">
        <v>2</v>
      </c>
      <c r="D547" s="55">
        <v>42223</v>
      </c>
      <c r="E547" s="12">
        <v>7</v>
      </c>
      <c r="F547" s="12">
        <v>2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5</v>
      </c>
      <c r="N547" s="12">
        <v>5</v>
      </c>
      <c r="O547" s="12">
        <v>0</v>
      </c>
      <c r="P547" s="12">
        <v>0</v>
      </c>
      <c r="Q547" s="70">
        <f>F547*AO$3</f>
        <v>0</v>
      </c>
      <c r="R547" s="70">
        <f>G547*AP$3</f>
        <v>0</v>
      </c>
      <c r="S547" s="70">
        <f>H547*AQ$3</f>
        <v>0</v>
      </c>
      <c r="T547" s="70">
        <f>I547*AR$3</f>
        <v>0</v>
      </c>
      <c r="U547" s="70">
        <f>J547*AS$3</f>
        <v>0</v>
      </c>
      <c r="V547" s="70">
        <f>K547*AT$3</f>
        <v>0</v>
      </c>
      <c r="W547" s="70">
        <f>L547*AU$3</f>
        <v>0</v>
      </c>
      <c r="X547" s="70">
        <f>M547*AV$3</f>
        <v>0.125</v>
      </c>
      <c r="Y547" s="70">
        <f>N547*AW$3</f>
        <v>0.1785714285714286</v>
      </c>
      <c r="Z547" s="70">
        <f>O547*AX$3</f>
        <v>0</v>
      </c>
      <c r="AA547" s="70">
        <f>P547*AY$3</f>
        <v>0</v>
      </c>
      <c r="AB547" s="71">
        <f t="shared" si="40"/>
        <v>0.3035714285714286</v>
      </c>
      <c r="AC547" s="70">
        <f t="shared" si="41"/>
        <v>0</v>
      </c>
      <c r="AD547" s="70">
        <f t="shared" si="42"/>
        <v>0.3035714285714286</v>
      </c>
      <c r="AE547" s="70">
        <f t="shared" si="43"/>
        <v>0</v>
      </c>
      <c r="AF547" s="70">
        <f t="shared" si="44"/>
        <v>0</v>
      </c>
    </row>
    <row r="548" spans="1:32" x14ac:dyDescent="0.25">
      <c r="A548" s="12" t="s">
        <v>4</v>
      </c>
      <c r="B548" s="12">
        <v>2</v>
      </c>
      <c r="C548" s="12">
        <v>2</v>
      </c>
      <c r="D548" s="55">
        <v>42223</v>
      </c>
      <c r="E548" s="12">
        <v>8</v>
      </c>
      <c r="F548" s="12">
        <v>0</v>
      </c>
      <c r="G548" s="12">
        <v>1</v>
      </c>
      <c r="H548" s="12">
        <v>0</v>
      </c>
      <c r="I548" s="12">
        <v>0</v>
      </c>
      <c r="J548" s="12">
        <v>2</v>
      </c>
      <c r="K548" s="12">
        <v>0</v>
      </c>
      <c r="L548" s="12">
        <v>0</v>
      </c>
      <c r="M548" s="12">
        <v>2</v>
      </c>
      <c r="N548" s="12">
        <v>0</v>
      </c>
      <c r="O548" s="12">
        <v>0</v>
      </c>
      <c r="P548" s="12">
        <v>0</v>
      </c>
      <c r="Q548" s="70">
        <f>F548*AO$3</f>
        <v>0</v>
      </c>
      <c r="R548" s="70">
        <f>G548*AP$3</f>
        <v>0.1</v>
      </c>
      <c r="S548" s="70">
        <f>H548*AQ$3</f>
        <v>0</v>
      </c>
      <c r="T548" s="70">
        <f>I548*AR$3</f>
        <v>0</v>
      </c>
      <c r="U548" s="70">
        <f>J548*AS$3</f>
        <v>0</v>
      </c>
      <c r="V548" s="70">
        <f>K548*AT$3</f>
        <v>0</v>
      </c>
      <c r="W548" s="70">
        <f>L548*AU$3</f>
        <v>0</v>
      </c>
      <c r="X548" s="70">
        <f>M548*AV$3</f>
        <v>0.05</v>
      </c>
      <c r="Y548" s="70">
        <f>N548*AW$3</f>
        <v>0</v>
      </c>
      <c r="Z548" s="70">
        <f>O548*AX$3</f>
        <v>0</v>
      </c>
      <c r="AA548" s="70">
        <f>P548*AY$3</f>
        <v>0</v>
      </c>
      <c r="AB548" s="71">
        <f t="shared" si="40"/>
        <v>0.15000000000000002</v>
      </c>
      <c r="AC548" s="70">
        <f t="shared" si="41"/>
        <v>0.1</v>
      </c>
      <c r="AD548" s="70">
        <f t="shared" si="42"/>
        <v>0.05</v>
      </c>
      <c r="AE548" s="70">
        <f t="shared" si="43"/>
        <v>0</v>
      </c>
      <c r="AF548" s="70">
        <f t="shared" si="44"/>
        <v>0</v>
      </c>
    </row>
    <row r="549" spans="1:32" x14ac:dyDescent="0.25">
      <c r="A549" s="12" t="s">
        <v>4</v>
      </c>
      <c r="B549" s="12">
        <v>2</v>
      </c>
      <c r="C549" s="12">
        <v>2</v>
      </c>
      <c r="D549" s="55">
        <v>42223</v>
      </c>
      <c r="E549" s="12">
        <v>9</v>
      </c>
      <c r="F549" s="12">
        <v>0</v>
      </c>
      <c r="G549" s="12">
        <v>0</v>
      </c>
      <c r="H549" s="12">
        <v>0</v>
      </c>
      <c r="I549" s="12">
        <v>0</v>
      </c>
      <c r="J549" s="12">
        <v>2</v>
      </c>
      <c r="K549" s="12">
        <v>0</v>
      </c>
      <c r="L549" s="12">
        <v>0</v>
      </c>
      <c r="M549" s="12">
        <v>1</v>
      </c>
      <c r="N549" s="12">
        <v>8</v>
      </c>
      <c r="O549" s="12">
        <v>0</v>
      </c>
      <c r="P549" s="12">
        <v>3</v>
      </c>
      <c r="Q549" s="70">
        <f>F549*AO$3</f>
        <v>0</v>
      </c>
      <c r="R549" s="70">
        <f>G549*AP$3</f>
        <v>0</v>
      </c>
      <c r="S549" s="70">
        <f>H549*AQ$3</f>
        <v>0</v>
      </c>
      <c r="T549" s="70">
        <f>I549*AR$3</f>
        <v>0</v>
      </c>
      <c r="U549" s="70">
        <f>J549*AS$3</f>
        <v>0</v>
      </c>
      <c r="V549" s="70">
        <f>K549*AT$3</f>
        <v>0</v>
      </c>
      <c r="W549" s="70">
        <f>L549*AU$3</f>
        <v>0</v>
      </c>
      <c r="X549" s="70">
        <f>M549*AV$3</f>
        <v>2.5000000000000001E-2</v>
      </c>
      <c r="Y549" s="70">
        <f>N549*AW$3</f>
        <v>0.28571428571428575</v>
      </c>
      <c r="Z549" s="70">
        <f>O549*AX$3</f>
        <v>0</v>
      </c>
      <c r="AA549" s="70">
        <f>P549*AY$3</f>
        <v>0</v>
      </c>
      <c r="AB549" s="71">
        <f t="shared" si="40"/>
        <v>0.31071428571428578</v>
      </c>
      <c r="AC549" s="70">
        <f t="shared" si="41"/>
        <v>0</v>
      </c>
      <c r="AD549" s="70">
        <f t="shared" si="42"/>
        <v>0.31071428571428578</v>
      </c>
      <c r="AE549" s="70">
        <f t="shared" si="43"/>
        <v>0</v>
      </c>
      <c r="AF549" s="70">
        <f t="shared" si="44"/>
        <v>0</v>
      </c>
    </row>
    <row r="550" spans="1:32" x14ac:dyDescent="0.25">
      <c r="A550" s="12" t="s">
        <v>4</v>
      </c>
      <c r="B550" s="12">
        <v>2</v>
      </c>
      <c r="C550" s="12">
        <v>2</v>
      </c>
      <c r="D550" s="55">
        <v>42223</v>
      </c>
      <c r="E550" s="12">
        <v>10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2</v>
      </c>
      <c r="N550" s="12">
        <v>1</v>
      </c>
      <c r="O550" s="12">
        <v>0</v>
      </c>
      <c r="P550" s="12">
        <v>1</v>
      </c>
      <c r="Q550" s="70">
        <f>F550*AO$3</f>
        <v>0</v>
      </c>
      <c r="R550" s="70">
        <f>G550*AP$3</f>
        <v>0</v>
      </c>
      <c r="S550" s="70">
        <f>H550*AQ$3</f>
        <v>0</v>
      </c>
      <c r="T550" s="70">
        <f>I550*AR$3</f>
        <v>0</v>
      </c>
      <c r="U550" s="70">
        <f>J550*AS$3</f>
        <v>0</v>
      </c>
      <c r="V550" s="70">
        <f>K550*AT$3</f>
        <v>0</v>
      </c>
      <c r="W550" s="70">
        <f>L550*AU$3</f>
        <v>0</v>
      </c>
      <c r="X550" s="70">
        <f>M550*AV$3</f>
        <v>0.05</v>
      </c>
      <c r="Y550" s="70">
        <f>N550*AW$3</f>
        <v>3.5714285714285719E-2</v>
      </c>
      <c r="Z550" s="70">
        <f>O550*AX$3</f>
        <v>0</v>
      </c>
      <c r="AA550" s="70">
        <f>P550*AY$3</f>
        <v>0</v>
      </c>
      <c r="AB550" s="71">
        <f t="shared" si="40"/>
        <v>8.5714285714285715E-2</v>
      </c>
      <c r="AC550" s="70">
        <f t="shared" si="41"/>
        <v>0</v>
      </c>
      <c r="AD550" s="70">
        <f t="shared" si="42"/>
        <v>8.5714285714285715E-2</v>
      </c>
      <c r="AE550" s="70">
        <f t="shared" si="43"/>
        <v>0</v>
      </c>
      <c r="AF550" s="70">
        <f t="shared" si="44"/>
        <v>0</v>
      </c>
    </row>
    <row r="551" spans="1:32" x14ac:dyDescent="0.25">
      <c r="A551" s="12" t="s">
        <v>4</v>
      </c>
      <c r="B551" s="12">
        <v>2</v>
      </c>
      <c r="C551" s="12">
        <v>2</v>
      </c>
      <c r="D551" s="55">
        <v>42223</v>
      </c>
      <c r="E551" s="12">
        <v>11</v>
      </c>
      <c r="F551" s="12">
        <v>4</v>
      </c>
      <c r="G551" s="12">
        <v>3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2</v>
      </c>
      <c r="O551" s="12">
        <v>1</v>
      </c>
      <c r="P551" s="12">
        <v>1</v>
      </c>
      <c r="Q551" s="70">
        <f>F551*AO$3</f>
        <v>0</v>
      </c>
      <c r="R551" s="70">
        <f>G551*AP$3</f>
        <v>0.30000000000000004</v>
      </c>
      <c r="S551" s="70">
        <f>H551*AQ$3</f>
        <v>0</v>
      </c>
      <c r="T551" s="70">
        <f>I551*AR$3</f>
        <v>0</v>
      </c>
      <c r="U551" s="70">
        <f>J551*AS$3</f>
        <v>0</v>
      </c>
      <c r="V551" s="70">
        <f>K551*AT$3</f>
        <v>0</v>
      </c>
      <c r="W551" s="70">
        <f>L551*AU$3</f>
        <v>0</v>
      </c>
      <c r="X551" s="70">
        <f>M551*AV$3</f>
        <v>0</v>
      </c>
      <c r="Y551" s="70">
        <f>N551*AW$3</f>
        <v>7.1428571428571438E-2</v>
      </c>
      <c r="Z551" s="70">
        <f>O551*AX$3</f>
        <v>0.1</v>
      </c>
      <c r="AA551" s="70">
        <f>P551*AY$3</f>
        <v>0</v>
      </c>
      <c r="AB551" s="71">
        <f t="shared" si="40"/>
        <v>0.47142857142857153</v>
      </c>
      <c r="AC551" s="70">
        <f t="shared" si="41"/>
        <v>0.30000000000000004</v>
      </c>
      <c r="AD551" s="70">
        <f t="shared" si="42"/>
        <v>0.17142857142857143</v>
      </c>
      <c r="AE551" s="70">
        <f t="shared" si="43"/>
        <v>0</v>
      </c>
      <c r="AF551" s="70">
        <f t="shared" si="44"/>
        <v>0</v>
      </c>
    </row>
    <row r="552" spans="1:32" x14ac:dyDescent="0.25">
      <c r="A552" s="12" t="s">
        <v>4</v>
      </c>
      <c r="B552" s="12">
        <v>2</v>
      </c>
      <c r="C552" s="12">
        <v>2</v>
      </c>
      <c r="D552" s="55">
        <v>42223</v>
      </c>
      <c r="E552" s="12">
        <v>12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1</v>
      </c>
      <c r="L552" s="12">
        <v>0</v>
      </c>
      <c r="M552" s="12">
        <v>0</v>
      </c>
      <c r="N552" s="12">
        <v>1</v>
      </c>
      <c r="O552" s="12">
        <v>0</v>
      </c>
      <c r="P552" s="12">
        <v>0</v>
      </c>
      <c r="Q552" s="70">
        <f>F552*AO$3</f>
        <v>0</v>
      </c>
      <c r="R552" s="70">
        <f>G552*AP$3</f>
        <v>0</v>
      </c>
      <c r="S552" s="70">
        <f>H552*AQ$3</f>
        <v>0</v>
      </c>
      <c r="T552" s="70">
        <f>I552*AR$3</f>
        <v>0</v>
      </c>
      <c r="U552" s="70">
        <f>J552*AS$3</f>
        <v>0</v>
      </c>
      <c r="V552" s="70">
        <f>K552*AT$3</f>
        <v>0.1081081081081081</v>
      </c>
      <c r="W552" s="70">
        <f>L552*AU$3</f>
        <v>0</v>
      </c>
      <c r="X552" s="70">
        <f>M552*AV$3</f>
        <v>0</v>
      </c>
      <c r="Y552" s="70">
        <f>N552*AW$3</f>
        <v>3.5714285714285719E-2</v>
      </c>
      <c r="Z552" s="70">
        <f>O552*AX$3</f>
        <v>0</v>
      </c>
      <c r="AA552" s="70">
        <f>P552*AY$3</f>
        <v>0</v>
      </c>
      <c r="AB552" s="71">
        <f t="shared" si="40"/>
        <v>0.14382239382239381</v>
      </c>
      <c r="AC552" s="70">
        <f t="shared" si="41"/>
        <v>0</v>
      </c>
      <c r="AD552" s="70">
        <f t="shared" si="42"/>
        <v>3.5714285714285719E-2</v>
      </c>
      <c r="AE552" s="70">
        <f t="shared" si="43"/>
        <v>0</v>
      </c>
      <c r="AF552" s="70">
        <f t="shared" si="44"/>
        <v>0.1081081081081081</v>
      </c>
    </row>
    <row r="553" spans="1:32" x14ac:dyDescent="0.25">
      <c r="A553" s="12" t="s">
        <v>4</v>
      </c>
      <c r="B553" s="12">
        <v>2</v>
      </c>
      <c r="C553" s="12">
        <v>2</v>
      </c>
      <c r="D553" s="55">
        <v>42223</v>
      </c>
      <c r="E553" s="12">
        <v>13</v>
      </c>
      <c r="F553" s="12">
        <v>0</v>
      </c>
      <c r="G553" s="12">
        <v>1</v>
      </c>
      <c r="H553" s="12">
        <v>0</v>
      </c>
      <c r="I553" s="12">
        <v>0</v>
      </c>
      <c r="J553" s="12">
        <v>1</v>
      </c>
      <c r="K553" s="12">
        <v>2</v>
      </c>
      <c r="L553" s="12">
        <v>0</v>
      </c>
      <c r="M553" s="12">
        <v>2</v>
      </c>
      <c r="N553" s="12">
        <v>3</v>
      </c>
      <c r="O553" s="12">
        <v>0</v>
      </c>
      <c r="P553" s="12">
        <v>1</v>
      </c>
      <c r="Q553" s="70">
        <f>F553*AO$3</f>
        <v>0</v>
      </c>
      <c r="R553" s="70">
        <f>G553*AP$3</f>
        <v>0.1</v>
      </c>
      <c r="S553" s="70">
        <f>H553*AQ$3</f>
        <v>0</v>
      </c>
      <c r="T553" s="70">
        <f>I553*AR$3</f>
        <v>0</v>
      </c>
      <c r="U553" s="70">
        <f>J553*AS$3</f>
        <v>0</v>
      </c>
      <c r="V553" s="70">
        <f>K553*AT$3</f>
        <v>0.2162162162162162</v>
      </c>
      <c r="W553" s="70">
        <f>L553*AU$3</f>
        <v>0</v>
      </c>
      <c r="X553" s="70">
        <f>M553*AV$3</f>
        <v>0.05</v>
      </c>
      <c r="Y553" s="70">
        <f>N553*AW$3</f>
        <v>0.10714285714285715</v>
      </c>
      <c r="Z553" s="70">
        <f>O553*AX$3</f>
        <v>0</v>
      </c>
      <c r="AA553" s="70">
        <f>P553*AY$3</f>
        <v>0</v>
      </c>
      <c r="AB553" s="71">
        <f t="shared" si="40"/>
        <v>0.47335907335907335</v>
      </c>
      <c r="AC553" s="70">
        <f t="shared" si="41"/>
        <v>0.1</v>
      </c>
      <c r="AD553" s="70">
        <f t="shared" si="42"/>
        <v>0.15714285714285714</v>
      </c>
      <c r="AE553" s="70">
        <f t="shared" si="43"/>
        <v>0</v>
      </c>
      <c r="AF553" s="70">
        <f t="shared" si="44"/>
        <v>0.2162162162162162</v>
      </c>
    </row>
    <row r="554" spans="1:32" x14ac:dyDescent="0.25">
      <c r="A554" s="12" t="s">
        <v>4</v>
      </c>
      <c r="B554" s="12">
        <v>2</v>
      </c>
      <c r="C554" s="12">
        <v>2</v>
      </c>
      <c r="D554" s="55">
        <v>42229</v>
      </c>
      <c r="E554" s="12">
        <v>1</v>
      </c>
      <c r="F554" s="12">
        <v>0</v>
      </c>
      <c r="G554" s="12">
        <v>2</v>
      </c>
      <c r="H554" s="12">
        <v>0</v>
      </c>
      <c r="I554" s="12">
        <v>0</v>
      </c>
      <c r="J554" s="12">
        <v>0</v>
      </c>
      <c r="K554" s="12">
        <v>0</v>
      </c>
      <c r="L554" s="12">
        <v>3</v>
      </c>
      <c r="M554" s="12">
        <v>0</v>
      </c>
      <c r="N554" s="12">
        <v>1</v>
      </c>
      <c r="O554" s="12">
        <v>0</v>
      </c>
      <c r="P554" s="12">
        <v>1</v>
      </c>
      <c r="Q554" s="70">
        <f>F554*AO$3</f>
        <v>0</v>
      </c>
      <c r="R554" s="70">
        <f>G554*AP$3</f>
        <v>0.2</v>
      </c>
      <c r="S554" s="70">
        <f>H554*AQ$3</f>
        <v>0</v>
      </c>
      <c r="T554" s="70">
        <f>I554*AR$3</f>
        <v>0</v>
      </c>
      <c r="U554" s="70">
        <f>J554*AS$3</f>
        <v>0</v>
      </c>
      <c r="V554" s="70">
        <f>K554*AT$3</f>
        <v>0</v>
      </c>
      <c r="W554" s="70">
        <f>L554*AU$3</f>
        <v>1.736842105263158</v>
      </c>
      <c r="X554" s="70">
        <f>M554*AV$3</f>
        <v>0</v>
      </c>
      <c r="Y554" s="70">
        <f>N554*AW$3</f>
        <v>3.5714285714285719E-2</v>
      </c>
      <c r="Z554" s="70">
        <f>O554*AX$3</f>
        <v>0</v>
      </c>
      <c r="AA554" s="70">
        <f>P554*AY$3</f>
        <v>0</v>
      </c>
      <c r="AB554" s="71">
        <f t="shared" si="40"/>
        <v>1.9725563909774437</v>
      </c>
      <c r="AC554" s="70">
        <f t="shared" si="41"/>
        <v>0.2</v>
      </c>
      <c r="AD554" s="70">
        <f t="shared" si="42"/>
        <v>3.5714285714285719E-2</v>
      </c>
      <c r="AE554" s="70">
        <f t="shared" si="43"/>
        <v>1.736842105263158</v>
      </c>
      <c r="AF554" s="70">
        <f t="shared" si="44"/>
        <v>0</v>
      </c>
    </row>
    <row r="555" spans="1:32" x14ac:dyDescent="0.25">
      <c r="A555" s="12" t="s">
        <v>4</v>
      </c>
      <c r="B555" s="12">
        <v>2</v>
      </c>
      <c r="C555" s="12">
        <v>2</v>
      </c>
      <c r="D555" s="55">
        <v>42229</v>
      </c>
      <c r="E555" s="12">
        <v>2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2</v>
      </c>
      <c r="L555" s="12">
        <v>3</v>
      </c>
      <c r="M555" s="12">
        <v>1</v>
      </c>
      <c r="N555" s="12">
        <v>2</v>
      </c>
      <c r="O555" s="12">
        <v>0</v>
      </c>
      <c r="P555" s="12">
        <v>0</v>
      </c>
      <c r="Q555" s="70">
        <f>F555*AO$3</f>
        <v>0</v>
      </c>
      <c r="R555" s="70">
        <f>G555*AP$3</f>
        <v>0</v>
      </c>
      <c r="S555" s="70">
        <f>H555*AQ$3</f>
        <v>0</v>
      </c>
      <c r="T555" s="70">
        <f>I555*AR$3</f>
        <v>0</v>
      </c>
      <c r="U555" s="70">
        <f>J555*AS$3</f>
        <v>0</v>
      </c>
      <c r="V555" s="70">
        <f>K555*AT$3</f>
        <v>0.2162162162162162</v>
      </c>
      <c r="W555" s="70">
        <f>L555*AU$3</f>
        <v>1.736842105263158</v>
      </c>
      <c r="X555" s="70">
        <f>M555*AV$3</f>
        <v>2.5000000000000001E-2</v>
      </c>
      <c r="Y555" s="70">
        <f>N555*AW$3</f>
        <v>7.1428571428571438E-2</v>
      </c>
      <c r="Z555" s="70">
        <f>O555*AX$3</f>
        <v>0</v>
      </c>
      <c r="AA555" s="70">
        <f>P555*AY$3</f>
        <v>0</v>
      </c>
      <c r="AB555" s="71">
        <f t="shared" si="40"/>
        <v>2.0494868929079457</v>
      </c>
      <c r="AC555" s="70">
        <f t="shared" si="41"/>
        <v>0</v>
      </c>
      <c r="AD555" s="70">
        <f t="shared" si="42"/>
        <v>9.6428571428571447E-2</v>
      </c>
      <c r="AE555" s="70">
        <f t="shared" si="43"/>
        <v>1.736842105263158</v>
      </c>
      <c r="AF555" s="70">
        <f t="shared" si="44"/>
        <v>0.2162162162162162</v>
      </c>
    </row>
    <row r="556" spans="1:32" x14ac:dyDescent="0.25">
      <c r="A556" s="12" t="s">
        <v>4</v>
      </c>
      <c r="B556" s="12">
        <v>2</v>
      </c>
      <c r="C556" s="12">
        <v>2</v>
      </c>
      <c r="D556" s="55">
        <v>42229</v>
      </c>
      <c r="E556" s="12">
        <v>3</v>
      </c>
      <c r="F556" s="12">
        <v>0</v>
      </c>
      <c r="G556" s="12">
        <v>2</v>
      </c>
      <c r="H556" s="12">
        <v>0</v>
      </c>
      <c r="I556" s="12">
        <v>0</v>
      </c>
      <c r="J556" s="12">
        <v>0</v>
      </c>
      <c r="K556" s="12">
        <v>1</v>
      </c>
      <c r="L556" s="12">
        <v>2</v>
      </c>
      <c r="M556" s="12">
        <v>0</v>
      </c>
      <c r="N556" s="12">
        <v>1</v>
      </c>
      <c r="O556" s="12">
        <v>0</v>
      </c>
      <c r="P556" s="12">
        <v>0</v>
      </c>
      <c r="Q556" s="70">
        <f>F556*AO$3</f>
        <v>0</v>
      </c>
      <c r="R556" s="70">
        <f>G556*AP$3</f>
        <v>0.2</v>
      </c>
      <c r="S556" s="70">
        <f>H556*AQ$3</f>
        <v>0</v>
      </c>
      <c r="T556" s="70">
        <f>I556*AR$3</f>
        <v>0</v>
      </c>
      <c r="U556" s="70">
        <f>J556*AS$3</f>
        <v>0</v>
      </c>
      <c r="V556" s="70">
        <f>K556*AT$3</f>
        <v>0.1081081081081081</v>
      </c>
      <c r="W556" s="70">
        <f>L556*AU$3</f>
        <v>1.1578947368421053</v>
      </c>
      <c r="X556" s="70">
        <f>M556*AV$3</f>
        <v>0</v>
      </c>
      <c r="Y556" s="70">
        <f>N556*AW$3</f>
        <v>3.5714285714285719E-2</v>
      </c>
      <c r="Z556" s="70">
        <f>O556*AX$3</f>
        <v>0</v>
      </c>
      <c r="AA556" s="70">
        <f>P556*AY$3</f>
        <v>0</v>
      </c>
      <c r="AB556" s="71">
        <f t="shared" si="40"/>
        <v>1.5017171306644992</v>
      </c>
      <c r="AC556" s="70">
        <f t="shared" si="41"/>
        <v>0.2</v>
      </c>
      <c r="AD556" s="70">
        <f t="shared" si="42"/>
        <v>3.5714285714285719E-2</v>
      </c>
      <c r="AE556" s="70">
        <f t="shared" si="43"/>
        <v>1.1578947368421053</v>
      </c>
      <c r="AF556" s="70">
        <f t="shared" si="44"/>
        <v>0.1081081081081081</v>
      </c>
    </row>
    <row r="557" spans="1:32" x14ac:dyDescent="0.25">
      <c r="A557" s="12" t="s">
        <v>4</v>
      </c>
      <c r="B557" s="12">
        <v>2</v>
      </c>
      <c r="C557" s="12">
        <v>2</v>
      </c>
      <c r="D557" s="55">
        <v>42229</v>
      </c>
      <c r="E557" s="12">
        <v>4</v>
      </c>
      <c r="F557" s="12">
        <v>1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4</v>
      </c>
      <c r="N557" s="12">
        <v>2</v>
      </c>
      <c r="O557" s="12">
        <v>0</v>
      </c>
      <c r="P557" s="12">
        <v>4</v>
      </c>
      <c r="Q557" s="70">
        <f>F557*AO$3</f>
        <v>0</v>
      </c>
      <c r="R557" s="70">
        <f>G557*AP$3</f>
        <v>0</v>
      </c>
      <c r="S557" s="70">
        <f>H557*AQ$3</f>
        <v>0</v>
      </c>
      <c r="T557" s="70">
        <f>I557*AR$3</f>
        <v>0</v>
      </c>
      <c r="U557" s="70">
        <f>J557*AS$3</f>
        <v>0</v>
      </c>
      <c r="V557" s="70">
        <f>K557*AT$3</f>
        <v>0</v>
      </c>
      <c r="W557" s="70">
        <f>L557*AU$3</f>
        <v>0</v>
      </c>
      <c r="X557" s="70">
        <f>M557*AV$3</f>
        <v>0.1</v>
      </c>
      <c r="Y557" s="70">
        <f>N557*AW$3</f>
        <v>7.1428571428571438E-2</v>
      </c>
      <c r="Z557" s="70">
        <f>O557*AX$3</f>
        <v>0</v>
      </c>
      <c r="AA557" s="70">
        <f>P557*AY$3</f>
        <v>0</v>
      </c>
      <c r="AB557" s="71">
        <f t="shared" si="40"/>
        <v>0.17142857142857143</v>
      </c>
      <c r="AC557" s="70">
        <f t="shared" si="41"/>
        <v>0</v>
      </c>
      <c r="AD557" s="70">
        <f t="shared" si="42"/>
        <v>0.17142857142857143</v>
      </c>
      <c r="AE557" s="70">
        <f t="shared" si="43"/>
        <v>0</v>
      </c>
      <c r="AF557" s="70">
        <f t="shared" si="44"/>
        <v>0</v>
      </c>
    </row>
    <row r="558" spans="1:32" x14ac:dyDescent="0.25">
      <c r="A558" s="12" t="s">
        <v>4</v>
      </c>
      <c r="B558" s="12">
        <v>2</v>
      </c>
      <c r="C558" s="12">
        <v>2</v>
      </c>
      <c r="D558" s="55">
        <v>42229</v>
      </c>
      <c r="E558" s="12">
        <v>5</v>
      </c>
      <c r="F558" s="12">
        <v>0</v>
      </c>
      <c r="G558" s="12">
        <v>4</v>
      </c>
      <c r="H558" s="12">
        <v>0</v>
      </c>
      <c r="I558" s="12">
        <v>1</v>
      </c>
      <c r="J558" s="12">
        <v>0</v>
      </c>
      <c r="K558" s="12">
        <v>0</v>
      </c>
      <c r="L558" s="12">
        <v>2</v>
      </c>
      <c r="M558" s="12">
        <v>0</v>
      </c>
      <c r="N558" s="12">
        <v>2</v>
      </c>
      <c r="O558" s="12">
        <v>0</v>
      </c>
      <c r="P558" s="12">
        <v>2</v>
      </c>
      <c r="Q558" s="70">
        <f>F558*AO$3</f>
        <v>0</v>
      </c>
      <c r="R558" s="70">
        <f>G558*AP$3</f>
        <v>0.4</v>
      </c>
      <c r="S558" s="70">
        <f>H558*AQ$3</f>
        <v>0</v>
      </c>
      <c r="T558" s="70">
        <f>I558*AR$3</f>
        <v>0</v>
      </c>
      <c r="U558" s="70">
        <f>J558*AS$3</f>
        <v>0</v>
      </c>
      <c r="V558" s="70">
        <f>K558*AT$3</f>
        <v>0</v>
      </c>
      <c r="W558" s="70">
        <f>L558*AU$3</f>
        <v>1.1578947368421053</v>
      </c>
      <c r="X558" s="70">
        <f>M558*AV$3</f>
        <v>0</v>
      </c>
      <c r="Y558" s="70">
        <f>N558*AW$3</f>
        <v>7.1428571428571438E-2</v>
      </c>
      <c r="Z558" s="70">
        <f>O558*AX$3</f>
        <v>0</v>
      </c>
      <c r="AA558" s="70">
        <f>P558*AY$3</f>
        <v>0</v>
      </c>
      <c r="AB558" s="71">
        <f t="shared" si="40"/>
        <v>1.6293233082706766</v>
      </c>
      <c r="AC558" s="70">
        <f t="shared" si="41"/>
        <v>0.4</v>
      </c>
      <c r="AD558" s="70">
        <f t="shared" si="42"/>
        <v>7.1428571428571438E-2</v>
      </c>
      <c r="AE558" s="70">
        <f t="shared" si="43"/>
        <v>1.1578947368421053</v>
      </c>
      <c r="AF558" s="70">
        <f t="shared" si="44"/>
        <v>0</v>
      </c>
    </row>
    <row r="559" spans="1:32" x14ac:dyDescent="0.25">
      <c r="A559" s="12" t="s">
        <v>4</v>
      </c>
      <c r="B559" s="12">
        <v>2</v>
      </c>
      <c r="C559" s="12">
        <v>2</v>
      </c>
      <c r="D559" s="55">
        <v>42229</v>
      </c>
      <c r="E559" s="12">
        <v>6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1</v>
      </c>
      <c r="L559" s="12">
        <v>0</v>
      </c>
      <c r="M559" s="12">
        <v>1</v>
      </c>
      <c r="N559" s="12">
        <v>0</v>
      </c>
      <c r="O559" s="12">
        <v>1</v>
      </c>
      <c r="P559" s="12">
        <v>0</v>
      </c>
      <c r="Q559" s="70">
        <f>F559*AO$3</f>
        <v>0</v>
      </c>
      <c r="R559" s="70">
        <f>G559*AP$3</f>
        <v>0</v>
      </c>
      <c r="S559" s="70">
        <f>H559*AQ$3</f>
        <v>0</v>
      </c>
      <c r="T559" s="70">
        <f>I559*AR$3</f>
        <v>0</v>
      </c>
      <c r="U559" s="70">
        <f>J559*AS$3</f>
        <v>0</v>
      </c>
      <c r="V559" s="70">
        <f>K559*AT$3</f>
        <v>0.1081081081081081</v>
      </c>
      <c r="W559" s="70">
        <f>L559*AU$3</f>
        <v>0</v>
      </c>
      <c r="X559" s="70">
        <f>M559*AV$3</f>
        <v>2.5000000000000001E-2</v>
      </c>
      <c r="Y559" s="70">
        <f>N559*AW$3</f>
        <v>0</v>
      </c>
      <c r="Z559" s="70">
        <f>O559*AX$3</f>
        <v>0.1</v>
      </c>
      <c r="AA559" s="70">
        <f>P559*AY$3</f>
        <v>0</v>
      </c>
      <c r="AB559" s="71">
        <f t="shared" si="40"/>
        <v>0.23310810810810811</v>
      </c>
      <c r="AC559" s="70">
        <f t="shared" si="41"/>
        <v>0</v>
      </c>
      <c r="AD559" s="70">
        <f t="shared" si="42"/>
        <v>0.125</v>
      </c>
      <c r="AE559" s="70">
        <f t="shared" si="43"/>
        <v>0</v>
      </c>
      <c r="AF559" s="70">
        <f t="shared" si="44"/>
        <v>0.1081081081081081</v>
      </c>
    </row>
    <row r="560" spans="1:32" x14ac:dyDescent="0.25">
      <c r="A560" s="12" t="s">
        <v>4</v>
      </c>
      <c r="B560" s="12">
        <v>2</v>
      </c>
      <c r="C560" s="12">
        <v>2</v>
      </c>
      <c r="D560" s="55">
        <v>42229</v>
      </c>
      <c r="E560" s="12">
        <v>7</v>
      </c>
      <c r="F560" s="12">
        <v>0</v>
      </c>
      <c r="G560" s="12">
        <v>1</v>
      </c>
      <c r="H560" s="12">
        <v>0</v>
      </c>
      <c r="I560" s="12">
        <v>0</v>
      </c>
      <c r="J560" s="12">
        <v>1</v>
      </c>
      <c r="K560" s="12">
        <v>0</v>
      </c>
      <c r="L560" s="12">
        <v>0</v>
      </c>
      <c r="M560" s="12">
        <v>2</v>
      </c>
      <c r="N560" s="12">
        <v>1</v>
      </c>
      <c r="O560" s="12">
        <v>1</v>
      </c>
      <c r="P560" s="12">
        <v>1</v>
      </c>
      <c r="Q560" s="70">
        <f>F560*AO$3</f>
        <v>0</v>
      </c>
      <c r="R560" s="70">
        <f>G560*AP$3</f>
        <v>0.1</v>
      </c>
      <c r="S560" s="70">
        <f>H560*AQ$3</f>
        <v>0</v>
      </c>
      <c r="T560" s="70">
        <f>I560*AR$3</f>
        <v>0</v>
      </c>
      <c r="U560" s="70">
        <f>J560*AS$3</f>
        <v>0</v>
      </c>
      <c r="V560" s="70">
        <f>K560*AT$3</f>
        <v>0</v>
      </c>
      <c r="W560" s="70">
        <f>L560*AU$3</f>
        <v>0</v>
      </c>
      <c r="X560" s="70">
        <f>M560*AV$3</f>
        <v>0.05</v>
      </c>
      <c r="Y560" s="70">
        <f>N560*AW$3</f>
        <v>3.5714285714285719E-2</v>
      </c>
      <c r="Z560" s="70">
        <f>O560*AX$3</f>
        <v>0.1</v>
      </c>
      <c r="AA560" s="70">
        <f>P560*AY$3</f>
        <v>0</v>
      </c>
      <c r="AB560" s="71">
        <f t="shared" si="40"/>
        <v>0.28571428571428575</v>
      </c>
      <c r="AC560" s="70">
        <f t="shared" si="41"/>
        <v>0.1</v>
      </c>
      <c r="AD560" s="70">
        <f t="shared" si="42"/>
        <v>0.18571428571428572</v>
      </c>
      <c r="AE560" s="70">
        <f t="shared" si="43"/>
        <v>0</v>
      </c>
      <c r="AF560" s="70">
        <f t="shared" si="44"/>
        <v>0</v>
      </c>
    </row>
    <row r="561" spans="1:32" x14ac:dyDescent="0.25">
      <c r="A561" s="12" t="s">
        <v>4</v>
      </c>
      <c r="B561" s="12">
        <v>2</v>
      </c>
      <c r="C561" s="12">
        <v>2</v>
      </c>
      <c r="D561" s="55">
        <v>42229</v>
      </c>
      <c r="E561" s="12">
        <v>8</v>
      </c>
      <c r="F561" s="12">
        <v>1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2</v>
      </c>
      <c r="N561" s="12">
        <v>0</v>
      </c>
      <c r="O561" s="12">
        <v>0</v>
      </c>
      <c r="P561" s="12">
        <v>1</v>
      </c>
      <c r="Q561" s="70">
        <f>F561*AO$3</f>
        <v>0</v>
      </c>
      <c r="R561" s="70">
        <f>G561*AP$3</f>
        <v>0</v>
      </c>
      <c r="S561" s="70">
        <f>H561*AQ$3</f>
        <v>0</v>
      </c>
      <c r="T561" s="70">
        <f>I561*AR$3</f>
        <v>0</v>
      </c>
      <c r="U561" s="70">
        <f>J561*AS$3</f>
        <v>0</v>
      </c>
      <c r="V561" s="70">
        <f>K561*AT$3</f>
        <v>0</v>
      </c>
      <c r="W561" s="70">
        <f>L561*AU$3</f>
        <v>0</v>
      </c>
      <c r="X561" s="70">
        <f>M561*AV$3</f>
        <v>0.05</v>
      </c>
      <c r="Y561" s="70">
        <f>N561*AW$3</f>
        <v>0</v>
      </c>
      <c r="Z561" s="70">
        <f>O561*AX$3</f>
        <v>0</v>
      </c>
      <c r="AA561" s="70">
        <f>P561*AY$3</f>
        <v>0</v>
      </c>
      <c r="AB561" s="71">
        <f t="shared" si="40"/>
        <v>0.05</v>
      </c>
      <c r="AC561" s="70">
        <f t="shared" si="41"/>
        <v>0</v>
      </c>
      <c r="AD561" s="70">
        <f t="shared" si="42"/>
        <v>0.05</v>
      </c>
      <c r="AE561" s="70">
        <f t="shared" si="43"/>
        <v>0</v>
      </c>
      <c r="AF561" s="70">
        <f t="shared" si="44"/>
        <v>0</v>
      </c>
    </row>
    <row r="562" spans="1:32" x14ac:dyDescent="0.25">
      <c r="A562" s="12" t="s">
        <v>4</v>
      </c>
      <c r="B562" s="12">
        <v>2</v>
      </c>
      <c r="C562" s="12">
        <v>2</v>
      </c>
      <c r="D562" s="55">
        <v>42229</v>
      </c>
      <c r="E562" s="12">
        <v>9</v>
      </c>
      <c r="F562" s="12">
        <v>0</v>
      </c>
      <c r="G562" s="12">
        <v>2</v>
      </c>
      <c r="H562" s="12">
        <v>0</v>
      </c>
      <c r="I562" s="12">
        <v>0</v>
      </c>
      <c r="J562" s="12">
        <v>1</v>
      </c>
      <c r="K562" s="12">
        <v>0</v>
      </c>
      <c r="L562" s="12">
        <v>0</v>
      </c>
      <c r="M562" s="12">
        <v>1</v>
      </c>
      <c r="N562" s="12">
        <v>1</v>
      </c>
      <c r="O562" s="12">
        <v>0</v>
      </c>
      <c r="P562" s="12">
        <v>0</v>
      </c>
      <c r="Q562" s="70">
        <f>F562*AO$3</f>
        <v>0</v>
      </c>
      <c r="R562" s="70">
        <f>G562*AP$3</f>
        <v>0.2</v>
      </c>
      <c r="S562" s="70">
        <f>H562*AQ$3</f>
        <v>0</v>
      </c>
      <c r="T562" s="70">
        <f>I562*AR$3</f>
        <v>0</v>
      </c>
      <c r="U562" s="70">
        <f>J562*AS$3</f>
        <v>0</v>
      </c>
      <c r="V562" s="70">
        <f>K562*AT$3</f>
        <v>0</v>
      </c>
      <c r="W562" s="70">
        <f>L562*AU$3</f>
        <v>0</v>
      </c>
      <c r="X562" s="70">
        <f>M562*AV$3</f>
        <v>2.5000000000000001E-2</v>
      </c>
      <c r="Y562" s="70">
        <f>N562*AW$3</f>
        <v>3.5714285714285719E-2</v>
      </c>
      <c r="Z562" s="70">
        <f>O562*AX$3</f>
        <v>0</v>
      </c>
      <c r="AA562" s="70">
        <f>P562*AY$3</f>
        <v>0</v>
      </c>
      <c r="AB562" s="71">
        <f t="shared" si="40"/>
        <v>0.26071428571428573</v>
      </c>
      <c r="AC562" s="70">
        <f t="shared" si="41"/>
        <v>0.2</v>
      </c>
      <c r="AD562" s="70">
        <f t="shared" si="42"/>
        <v>6.0714285714285721E-2</v>
      </c>
      <c r="AE562" s="70">
        <f t="shared" si="43"/>
        <v>0</v>
      </c>
      <c r="AF562" s="70">
        <f t="shared" si="44"/>
        <v>0</v>
      </c>
    </row>
    <row r="563" spans="1:32" x14ac:dyDescent="0.25">
      <c r="A563" s="12" t="s">
        <v>4</v>
      </c>
      <c r="B563" s="12">
        <v>2</v>
      </c>
      <c r="C563" s="12">
        <v>2</v>
      </c>
      <c r="D563" s="55">
        <v>42229</v>
      </c>
      <c r="E563" s="12">
        <v>10</v>
      </c>
      <c r="F563" s="12">
        <v>0</v>
      </c>
      <c r="G563" s="12">
        <v>4</v>
      </c>
      <c r="H563" s="12">
        <v>0</v>
      </c>
      <c r="I563" s="12">
        <v>0</v>
      </c>
      <c r="J563" s="12">
        <v>4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2</v>
      </c>
      <c r="Q563" s="70">
        <f>F563*AO$3</f>
        <v>0</v>
      </c>
      <c r="R563" s="70">
        <f>G563*AP$3</f>
        <v>0.4</v>
      </c>
      <c r="S563" s="70">
        <f>H563*AQ$3</f>
        <v>0</v>
      </c>
      <c r="T563" s="70">
        <f>I563*AR$3</f>
        <v>0</v>
      </c>
      <c r="U563" s="70">
        <f>J563*AS$3</f>
        <v>0</v>
      </c>
      <c r="V563" s="70">
        <f>K563*AT$3</f>
        <v>0</v>
      </c>
      <c r="W563" s="70">
        <f>L563*AU$3</f>
        <v>0</v>
      </c>
      <c r="X563" s="70">
        <f>M563*AV$3</f>
        <v>0</v>
      </c>
      <c r="Y563" s="70">
        <f>N563*AW$3</f>
        <v>0</v>
      </c>
      <c r="Z563" s="70">
        <f>O563*AX$3</f>
        <v>0</v>
      </c>
      <c r="AA563" s="70">
        <f>P563*AY$3</f>
        <v>0</v>
      </c>
      <c r="AB563" s="71">
        <f t="shared" si="40"/>
        <v>0.4</v>
      </c>
      <c r="AC563" s="70">
        <f t="shared" si="41"/>
        <v>0.4</v>
      </c>
      <c r="AD563" s="70">
        <f t="shared" si="42"/>
        <v>0</v>
      </c>
      <c r="AE563" s="70">
        <f t="shared" si="43"/>
        <v>0</v>
      </c>
      <c r="AF563" s="70">
        <f t="shared" si="44"/>
        <v>0</v>
      </c>
    </row>
    <row r="564" spans="1:32" x14ac:dyDescent="0.25">
      <c r="A564" s="12" t="s">
        <v>4</v>
      </c>
      <c r="B564" s="12">
        <v>2</v>
      </c>
      <c r="C564" s="12">
        <v>2</v>
      </c>
      <c r="D564" s="55">
        <v>42229</v>
      </c>
      <c r="E564" s="12">
        <v>11</v>
      </c>
      <c r="F564" s="12">
        <v>1</v>
      </c>
      <c r="G564" s="12">
        <v>0</v>
      </c>
      <c r="H564" s="12">
        <v>0</v>
      </c>
      <c r="I564" s="12">
        <v>1</v>
      </c>
      <c r="J564" s="12">
        <v>1</v>
      </c>
      <c r="K564" s="12">
        <v>0</v>
      </c>
      <c r="L564" s="12">
        <v>0</v>
      </c>
      <c r="M564" s="12">
        <v>4</v>
      </c>
      <c r="N564" s="12">
        <v>1</v>
      </c>
      <c r="O564" s="12">
        <v>0</v>
      </c>
      <c r="P564" s="12">
        <v>1</v>
      </c>
      <c r="Q564" s="70">
        <f>F564*AO$3</f>
        <v>0</v>
      </c>
      <c r="R564" s="70">
        <f>G564*AP$3</f>
        <v>0</v>
      </c>
      <c r="S564" s="70">
        <f>H564*AQ$3</f>
        <v>0</v>
      </c>
      <c r="T564" s="70">
        <f>I564*AR$3</f>
        <v>0</v>
      </c>
      <c r="U564" s="70">
        <f>J564*AS$3</f>
        <v>0</v>
      </c>
      <c r="V564" s="70">
        <f>K564*AT$3</f>
        <v>0</v>
      </c>
      <c r="W564" s="70">
        <f>L564*AU$3</f>
        <v>0</v>
      </c>
      <c r="X564" s="70">
        <f>M564*AV$3</f>
        <v>0.1</v>
      </c>
      <c r="Y564" s="70">
        <f>N564*AW$3</f>
        <v>3.5714285714285719E-2</v>
      </c>
      <c r="Z564" s="70">
        <f>O564*AX$3</f>
        <v>0</v>
      </c>
      <c r="AA564" s="70">
        <f>P564*AY$3</f>
        <v>0</v>
      </c>
      <c r="AB564" s="71">
        <f t="shared" si="40"/>
        <v>0.13571428571428573</v>
      </c>
      <c r="AC564" s="70">
        <f t="shared" si="41"/>
        <v>0</v>
      </c>
      <c r="AD564" s="70">
        <f t="shared" si="42"/>
        <v>0.13571428571428573</v>
      </c>
      <c r="AE564" s="70">
        <f t="shared" si="43"/>
        <v>0</v>
      </c>
      <c r="AF564" s="70">
        <f t="shared" si="44"/>
        <v>0</v>
      </c>
    </row>
    <row r="565" spans="1:32" x14ac:dyDescent="0.25">
      <c r="A565" s="12" t="s">
        <v>4</v>
      </c>
      <c r="B565" s="12">
        <v>2</v>
      </c>
      <c r="C565" s="12">
        <v>2</v>
      </c>
      <c r="D565" s="55">
        <v>42229</v>
      </c>
      <c r="E565" s="12">
        <v>12</v>
      </c>
      <c r="F565" s="12">
        <v>0</v>
      </c>
      <c r="G565" s="12">
        <v>2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</v>
      </c>
      <c r="N565" s="12">
        <v>0</v>
      </c>
      <c r="O565" s="12">
        <v>2</v>
      </c>
      <c r="P565" s="12">
        <v>0</v>
      </c>
      <c r="Q565" s="70">
        <f>F565*AO$3</f>
        <v>0</v>
      </c>
      <c r="R565" s="70">
        <f>G565*AP$3</f>
        <v>0.2</v>
      </c>
      <c r="S565" s="70">
        <f>H565*AQ$3</f>
        <v>0</v>
      </c>
      <c r="T565" s="70">
        <f>I565*AR$3</f>
        <v>0</v>
      </c>
      <c r="U565" s="70">
        <f>J565*AS$3</f>
        <v>0</v>
      </c>
      <c r="V565" s="70">
        <f>K565*AT$3</f>
        <v>0</v>
      </c>
      <c r="W565" s="70">
        <f>L565*AU$3</f>
        <v>0</v>
      </c>
      <c r="X565" s="70">
        <f>M565*AV$3</f>
        <v>2.5000000000000001E-2</v>
      </c>
      <c r="Y565" s="70">
        <f>N565*AW$3</f>
        <v>0</v>
      </c>
      <c r="Z565" s="70">
        <f>O565*AX$3</f>
        <v>0.2</v>
      </c>
      <c r="AA565" s="70">
        <f>P565*AY$3</f>
        <v>0</v>
      </c>
      <c r="AB565" s="71">
        <f t="shared" si="40"/>
        <v>0.42500000000000004</v>
      </c>
      <c r="AC565" s="70">
        <f t="shared" si="41"/>
        <v>0.2</v>
      </c>
      <c r="AD565" s="70">
        <f t="shared" si="42"/>
        <v>0.22500000000000001</v>
      </c>
      <c r="AE565" s="70">
        <f t="shared" si="43"/>
        <v>0</v>
      </c>
      <c r="AF565" s="70">
        <f t="shared" si="44"/>
        <v>0</v>
      </c>
    </row>
    <row r="566" spans="1:32" x14ac:dyDescent="0.25">
      <c r="A566" s="12" t="s">
        <v>4</v>
      </c>
      <c r="B566" s="12">
        <v>2</v>
      </c>
      <c r="C566" s="12">
        <v>2</v>
      </c>
      <c r="D566" s="55">
        <v>42229</v>
      </c>
      <c r="E566" s="12">
        <v>13</v>
      </c>
      <c r="F566" s="12">
        <v>0</v>
      </c>
      <c r="G566" s="12">
        <v>2</v>
      </c>
      <c r="H566" s="12">
        <v>0</v>
      </c>
      <c r="I566" s="12">
        <v>0</v>
      </c>
      <c r="J566" s="12">
        <v>0</v>
      </c>
      <c r="K566" s="12">
        <v>0</v>
      </c>
      <c r="L566" s="12">
        <v>3</v>
      </c>
      <c r="M566" s="12">
        <v>0</v>
      </c>
      <c r="N566" s="12">
        <v>1</v>
      </c>
      <c r="O566" s="12">
        <v>1</v>
      </c>
      <c r="P566" s="12">
        <v>0</v>
      </c>
      <c r="Q566" s="70">
        <f>F566*AO$3</f>
        <v>0</v>
      </c>
      <c r="R566" s="70">
        <f>G566*AP$3</f>
        <v>0.2</v>
      </c>
      <c r="S566" s="70">
        <f>H566*AQ$3</f>
        <v>0</v>
      </c>
      <c r="T566" s="70">
        <f>I566*AR$3</f>
        <v>0</v>
      </c>
      <c r="U566" s="70">
        <f>J566*AS$3</f>
        <v>0</v>
      </c>
      <c r="V566" s="70">
        <f>K566*AT$3</f>
        <v>0</v>
      </c>
      <c r="W566" s="70">
        <f>L566*AU$3</f>
        <v>1.736842105263158</v>
      </c>
      <c r="X566" s="70">
        <f>M566*AV$3</f>
        <v>0</v>
      </c>
      <c r="Y566" s="70">
        <f>N566*AW$3</f>
        <v>3.5714285714285719E-2</v>
      </c>
      <c r="Z566" s="70">
        <f>O566*AX$3</f>
        <v>0.1</v>
      </c>
      <c r="AA566" s="70">
        <f>P566*AY$3</f>
        <v>0</v>
      </c>
      <c r="AB566" s="71">
        <f t="shared" si="40"/>
        <v>2.0725563909774438</v>
      </c>
      <c r="AC566" s="70">
        <f t="shared" si="41"/>
        <v>0.2</v>
      </c>
      <c r="AD566" s="70">
        <f t="shared" si="42"/>
        <v>0.13571428571428573</v>
      </c>
      <c r="AE566" s="70">
        <f t="shared" si="43"/>
        <v>1.736842105263158</v>
      </c>
      <c r="AF566" s="70">
        <f t="shared" si="44"/>
        <v>0</v>
      </c>
    </row>
    <row r="567" spans="1:32" x14ac:dyDescent="0.25">
      <c r="A567" s="12" t="s">
        <v>4</v>
      </c>
      <c r="B567" s="12">
        <v>2</v>
      </c>
      <c r="C567" s="12">
        <v>2</v>
      </c>
      <c r="D567" s="55">
        <v>42236</v>
      </c>
      <c r="E567" s="12">
        <v>1</v>
      </c>
      <c r="F567" s="12">
        <v>1</v>
      </c>
      <c r="G567" s="12">
        <v>2</v>
      </c>
      <c r="H567" s="12">
        <v>0</v>
      </c>
      <c r="I567" s="12">
        <v>0</v>
      </c>
      <c r="J567" s="12">
        <v>0</v>
      </c>
      <c r="K567" s="12">
        <v>0</v>
      </c>
      <c r="L567" s="12">
        <v>15</v>
      </c>
      <c r="M567" s="12">
        <v>0</v>
      </c>
      <c r="N567" s="12">
        <v>1</v>
      </c>
      <c r="O567" s="12">
        <v>1</v>
      </c>
      <c r="P567" s="12">
        <v>1</v>
      </c>
      <c r="Q567" s="70">
        <f>F567*AO$3</f>
        <v>0</v>
      </c>
      <c r="R567" s="70">
        <f>G567*AP$3</f>
        <v>0.2</v>
      </c>
      <c r="S567" s="70">
        <f>H567*AQ$3</f>
        <v>0</v>
      </c>
      <c r="T567" s="70">
        <f>I567*AR$3</f>
        <v>0</v>
      </c>
      <c r="U567" s="70">
        <f>J567*AS$3</f>
        <v>0</v>
      </c>
      <c r="V567" s="70">
        <f>K567*AT$3</f>
        <v>0</v>
      </c>
      <c r="W567" s="70">
        <f>L567*AU$3</f>
        <v>8.6842105263157894</v>
      </c>
      <c r="X567" s="70">
        <f>M567*AV$3</f>
        <v>0</v>
      </c>
      <c r="Y567" s="70">
        <f>N567*AW$3</f>
        <v>3.5714285714285719E-2</v>
      </c>
      <c r="Z567" s="70">
        <f>O567*AX$3</f>
        <v>0.1</v>
      </c>
      <c r="AA567" s="70">
        <f>P567*AY$3</f>
        <v>0</v>
      </c>
      <c r="AB567" s="71">
        <f t="shared" si="40"/>
        <v>9.0199248120300748</v>
      </c>
      <c r="AC567" s="70">
        <f t="shared" si="41"/>
        <v>0.2</v>
      </c>
      <c r="AD567" s="70">
        <f t="shared" si="42"/>
        <v>0.13571428571428573</v>
      </c>
      <c r="AE567" s="70">
        <f t="shared" si="43"/>
        <v>8.6842105263157894</v>
      </c>
      <c r="AF567" s="70">
        <f t="shared" si="44"/>
        <v>0</v>
      </c>
    </row>
    <row r="568" spans="1:32" x14ac:dyDescent="0.25">
      <c r="A568" s="12" t="s">
        <v>4</v>
      </c>
      <c r="B568" s="12">
        <v>2</v>
      </c>
      <c r="C568" s="12">
        <v>2</v>
      </c>
      <c r="D568" s="55">
        <v>42236</v>
      </c>
      <c r="E568" s="12">
        <v>2</v>
      </c>
      <c r="F568" s="12">
        <v>3</v>
      </c>
      <c r="G568" s="12">
        <v>2</v>
      </c>
      <c r="H568" s="12">
        <v>0</v>
      </c>
      <c r="I568" s="12">
        <v>0</v>
      </c>
      <c r="J568" s="12">
        <v>0</v>
      </c>
      <c r="K568" s="12">
        <v>1</v>
      </c>
      <c r="L568" s="12">
        <v>3</v>
      </c>
      <c r="M568" s="12">
        <v>1</v>
      </c>
      <c r="N568" s="12">
        <v>2</v>
      </c>
      <c r="O568" s="12">
        <v>0</v>
      </c>
      <c r="P568" s="12">
        <v>0</v>
      </c>
      <c r="Q568" s="70">
        <f>F568*AO$3</f>
        <v>0</v>
      </c>
      <c r="R568" s="70">
        <f>G568*AP$3</f>
        <v>0.2</v>
      </c>
      <c r="S568" s="70">
        <f>H568*AQ$3</f>
        <v>0</v>
      </c>
      <c r="T568" s="70">
        <f>I568*AR$3</f>
        <v>0</v>
      </c>
      <c r="U568" s="70">
        <f>J568*AS$3</f>
        <v>0</v>
      </c>
      <c r="V568" s="70">
        <f>K568*AT$3</f>
        <v>0.1081081081081081</v>
      </c>
      <c r="W568" s="70">
        <f>L568*AU$3</f>
        <v>1.736842105263158</v>
      </c>
      <c r="X568" s="70">
        <f>M568*AV$3</f>
        <v>2.5000000000000001E-2</v>
      </c>
      <c r="Y568" s="70">
        <f>N568*AW$3</f>
        <v>7.1428571428571438E-2</v>
      </c>
      <c r="Z568" s="70">
        <f>O568*AX$3</f>
        <v>0</v>
      </c>
      <c r="AA568" s="70">
        <f>P568*AY$3</f>
        <v>0</v>
      </c>
      <c r="AB568" s="71">
        <f t="shared" si="40"/>
        <v>2.1413787847998376</v>
      </c>
      <c r="AC568" s="70">
        <f t="shared" si="41"/>
        <v>0.2</v>
      </c>
      <c r="AD568" s="70">
        <f t="shared" si="42"/>
        <v>9.6428571428571447E-2</v>
      </c>
      <c r="AE568" s="70">
        <f t="shared" si="43"/>
        <v>1.736842105263158</v>
      </c>
      <c r="AF568" s="70">
        <f t="shared" si="44"/>
        <v>0.1081081081081081</v>
      </c>
    </row>
    <row r="569" spans="1:32" x14ac:dyDescent="0.25">
      <c r="A569" s="12" t="s">
        <v>4</v>
      </c>
      <c r="B569" s="12">
        <v>2</v>
      </c>
      <c r="C569" s="12">
        <v>2</v>
      </c>
      <c r="D569" s="55">
        <v>42236</v>
      </c>
      <c r="E569" s="12">
        <v>3</v>
      </c>
      <c r="F569" s="12">
        <v>1</v>
      </c>
      <c r="G569" s="12">
        <v>1</v>
      </c>
      <c r="H569" s="12">
        <v>0</v>
      </c>
      <c r="I569" s="12">
        <v>1</v>
      </c>
      <c r="J569" s="12">
        <v>0</v>
      </c>
      <c r="K569" s="12">
        <v>0</v>
      </c>
      <c r="L569" s="12">
        <v>1</v>
      </c>
      <c r="M569" s="12">
        <v>1</v>
      </c>
      <c r="N569" s="12">
        <v>2</v>
      </c>
      <c r="O569" s="12">
        <v>2</v>
      </c>
      <c r="P569" s="12">
        <v>2</v>
      </c>
      <c r="Q569" s="70">
        <f>F569*AO$3</f>
        <v>0</v>
      </c>
      <c r="R569" s="70">
        <f>G569*AP$3</f>
        <v>0.1</v>
      </c>
      <c r="S569" s="70">
        <f>H569*AQ$3</f>
        <v>0</v>
      </c>
      <c r="T569" s="70">
        <f>I569*AR$3</f>
        <v>0</v>
      </c>
      <c r="U569" s="70">
        <f>J569*AS$3</f>
        <v>0</v>
      </c>
      <c r="V569" s="70">
        <f>K569*AT$3</f>
        <v>0</v>
      </c>
      <c r="W569" s="70">
        <f>L569*AU$3</f>
        <v>0.57894736842105265</v>
      </c>
      <c r="X569" s="70">
        <f>M569*AV$3</f>
        <v>2.5000000000000001E-2</v>
      </c>
      <c r="Y569" s="70">
        <f>N569*AW$3</f>
        <v>7.1428571428571438E-2</v>
      </c>
      <c r="Z569" s="70">
        <f>O569*AX$3</f>
        <v>0.2</v>
      </c>
      <c r="AA569" s="70">
        <f>P569*AY$3</f>
        <v>0</v>
      </c>
      <c r="AB569" s="71">
        <f t="shared" si="40"/>
        <v>0.97537593984962401</v>
      </c>
      <c r="AC569" s="70">
        <f t="shared" si="41"/>
        <v>0.1</v>
      </c>
      <c r="AD569" s="70">
        <f t="shared" si="42"/>
        <v>0.29642857142857149</v>
      </c>
      <c r="AE569" s="70">
        <f t="shared" si="43"/>
        <v>0.57894736842105265</v>
      </c>
      <c r="AF569" s="70">
        <f t="shared" si="44"/>
        <v>0</v>
      </c>
    </row>
    <row r="570" spans="1:32" x14ac:dyDescent="0.25">
      <c r="A570" s="12" t="s">
        <v>4</v>
      </c>
      <c r="B570" s="12">
        <v>2</v>
      </c>
      <c r="C570" s="12">
        <v>2</v>
      </c>
      <c r="D570" s="55">
        <v>42236</v>
      </c>
      <c r="E570" s="12">
        <v>4</v>
      </c>
      <c r="F570" s="12">
        <v>2</v>
      </c>
      <c r="G570" s="12">
        <v>2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2</v>
      </c>
      <c r="N570" s="12">
        <v>1</v>
      </c>
      <c r="O570" s="12">
        <v>0</v>
      </c>
      <c r="P570" s="12">
        <v>3</v>
      </c>
      <c r="Q570" s="70">
        <f>F570*AO$3</f>
        <v>0</v>
      </c>
      <c r="R570" s="70">
        <f>G570*AP$3</f>
        <v>0.2</v>
      </c>
      <c r="S570" s="70">
        <f>H570*AQ$3</f>
        <v>0</v>
      </c>
      <c r="T570" s="70">
        <f>I570*AR$3</f>
        <v>0</v>
      </c>
      <c r="U570" s="70">
        <f>J570*AS$3</f>
        <v>0</v>
      </c>
      <c r="V570" s="70">
        <f>K570*AT$3</f>
        <v>0</v>
      </c>
      <c r="W570" s="70">
        <f>L570*AU$3</f>
        <v>0</v>
      </c>
      <c r="X570" s="70">
        <f>M570*AV$3</f>
        <v>0.05</v>
      </c>
      <c r="Y570" s="70">
        <f>N570*AW$3</f>
        <v>3.5714285714285719E-2</v>
      </c>
      <c r="Z570" s="70">
        <f>O570*AX$3</f>
        <v>0</v>
      </c>
      <c r="AA570" s="70">
        <f>P570*AY$3</f>
        <v>0</v>
      </c>
      <c r="AB570" s="71">
        <f t="shared" si="40"/>
        <v>0.2857142857142857</v>
      </c>
      <c r="AC570" s="70">
        <f t="shared" si="41"/>
        <v>0.2</v>
      </c>
      <c r="AD570" s="70">
        <f t="shared" si="42"/>
        <v>8.5714285714285715E-2</v>
      </c>
      <c r="AE570" s="70">
        <f t="shared" si="43"/>
        <v>0</v>
      </c>
      <c r="AF570" s="70">
        <f t="shared" si="44"/>
        <v>0</v>
      </c>
    </row>
    <row r="571" spans="1:32" x14ac:dyDescent="0.25">
      <c r="A571" s="12" t="s">
        <v>4</v>
      </c>
      <c r="B571" s="12">
        <v>2</v>
      </c>
      <c r="C571" s="12">
        <v>2</v>
      </c>
      <c r="D571" s="55">
        <v>42236</v>
      </c>
      <c r="E571" s="12">
        <v>5</v>
      </c>
      <c r="F571" s="12">
        <v>2</v>
      </c>
      <c r="G571" s="12">
        <v>7</v>
      </c>
      <c r="H571" s="12">
        <v>0</v>
      </c>
      <c r="I571" s="12">
        <v>1</v>
      </c>
      <c r="J571" s="12">
        <v>0</v>
      </c>
      <c r="K571" s="12">
        <v>1</v>
      </c>
      <c r="L571" s="12">
        <v>7</v>
      </c>
      <c r="M571" s="12">
        <v>2</v>
      </c>
      <c r="N571" s="12">
        <v>2</v>
      </c>
      <c r="O571" s="12">
        <v>0</v>
      </c>
      <c r="P571" s="12">
        <v>0</v>
      </c>
      <c r="Q571" s="70">
        <f>F571*AO$3</f>
        <v>0</v>
      </c>
      <c r="R571" s="70">
        <f>G571*AP$3</f>
        <v>0.70000000000000007</v>
      </c>
      <c r="S571" s="70">
        <f>H571*AQ$3</f>
        <v>0</v>
      </c>
      <c r="T571" s="70">
        <f>I571*AR$3</f>
        <v>0</v>
      </c>
      <c r="U571" s="70">
        <f>J571*AS$3</f>
        <v>0</v>
      </c>
      <c r="V571" s="70">
        <f>K571*AT$3</f>
        <v>0.1081081081081081</v>
      </c>
      <c r="W571" s="70">
        <f>L571*AU$3</f>
        <v>4.0526315789473681</v>
      </c>
      <c r="X571" s="70">
        <f>M571*AV$3</f>
        <v>0.05</v>
      </c>
      <c r="Y571" s="70">
        <f>N571*AW$3</f>
        <v>7.1428571428571438E-2</v>
      </c>
      <c r="Z571" s="70">
        <f>O571*AX$3</f>
        <v>0</v>
      </c>
      <c r="AA571" s="70">
        <f>P571*AY$3</f>
        <v>0</v>
      </c>
      <c r="AB571" s="71">
        <f t="shared" si="40"/>
        <v>4.9821682584840472</v>
      </c>
      <c r="AC571" s="70">
        <f t="shared" si="41"/>
        <v>0.70000000000000007</v>
      </c>
      <c r="AD571" s="70">
        <f t="shared" si="42"/>
        <v>0.12142857142857144</v>
      </c>
      <c r="AE571" s="70">
        <f t="shared" si="43"/>
        <v>4.0526315789473681</v>
      </c>
      <c r="AF571" s="70">
        <f t="shared" si="44"/>
        <v>0.1081081081081081</v>
      </c>
    </row>
    <row r="572" spans="1:32" x14ac:dyDescent="0.25">
      <c r="A572" s="12" t="s">
        <v>4</v>
      </c>
      <c r="B572" s="12">
        <v>2</v>
      </c>
      <c r="C572" s="12">
        <v>2</v>
      </c>
      <c r="D572" s="55">
        <v>42236</v>
      </c>
      <c r="E572" s="12">
        <v>6</v>
      </c>
      <c r="F572" s="12">
        <v>0</v>
      </c>
      <c r="G572" s="12">
        <v>1</v>
      </c>
      <c r="H572" s="12">
        <v>0</v>
      </c>
      <c r="I572" s="12">
        <v>0</v>
      </c>
      <c r="J572" s="12">
        <v>0</v>
      </c>
      <c r="K572" s="12">
        <v>0</v>
      </c>
      <c r="L572" s="12">
        <v>2</v>
      </c>
      <c r="M572" s="12">
        <v>0</v>
      </c>
      <c r="N572" s="12">
        <v>0</v>
      </c>
      <c r="O572" s="12">
        <v>0</v>
      </c>
      <c r="P572" s="12">
        <v>1</v>
      </c>
      <c r="Q572" s="70">
        <f>F572*AO$3</f>
        <v>0</v>
      </c>
      <c r="R572" s="70">
        <f>G572*AP$3</f>
        <v>0.1</v>
      </c>
      <c r="S572" s="70">
        <f>H572*AQ$3</f>
        <v>0</v>
      </c>
      <c r="T572" s="70">
        <f>I572*AR$3</f>
        <v>0</v>
      </c>
      <c r="U572" s="70">
        <f>J572*AS$3</f>
        <v>0</v>
      </c>
      <c r="V572" s="70">
        <f>K572*AT$3</f>
        <v>0</v>
      </c>
      <c r="W572" s="70">
        <f>L572*AU$3</f>
        <v>1.1578947368421053</v>
      </c>
      <c r="X572" s="70">
        <f>M572*AV$3</f>
        <v>0</v>
      </c>
      <c r="Y572" s="70">
        <f>N572*AW$3</f>
        <v>0</v>
      </c>
      <c r="Z572" s="70">
        <f>O572*AX$3</f>
        <v>0</v>
      </c>
      <c r="AA572" s="70">
        <f>P572*AY$3</f>
        <v>0</v>
      </c>
      <c r="AB572" s="71">
        <f t="shared" si="40"/>
        <v>1.2578947368421054</v>
      </c>
      <c r="AC572" s="70">
        <f t="shared" si="41"/>
        <v>0.1</v>
      </c>
      <c r="AD572" s="70">
        <f t="shared" si="42"/>
        <v>0</v>
      </c>
      <c r="AE572" s="70">
        <f t="shared" si="43"/>
        <v>1.1578947368421053</v>
      </c>
      <c r="AF572" s="70">
        <f t="shared" si="44"/>
        <v>0</v>
      </c>
    </row>
    <row r="573" spans="1:32" x14ac:dyDescent="0.25">
      <c r="A573" s="12" t="s">
        <v>4</v>
      </c>
      <c r="B573" s="12">
        <v>2</v>
      </c>
      <c r="C573" s="12">
        <v>2</v>
      </c>
      <c r="D573" s="55">
        <v>42236</v>
      </c>
      <c r="E573" s="12">
        <v>7</v>
      </c>
      <c r="F573" s="12">
        <v>0</v>
      </c>
      <c r="G573" s="12">
        <v>5</v>
      </c>
      <c r="H573" s="12">
        <v>0</v>
      </c>
      <c r="I573" s="12">
        <v>1</v>
      </c>
      <c r="J573" s="12">
        <v>1</v>
      </c>
      <c r="K573" s="12">
        <v>1</v>
      </c>
      <c r="L573" s="12">
        <v>0</v>
      </c>
      <c r="M573" s="12">
        <v>1</v>
      </c>
      <c r="N573" s="12">
        <v>2</v>
      </c>
      <c r="O573" s="12">
        <v>0</v>
      </c>
      <c r="P573" s="12">
        <v>1</v>
      </c>
      <c r="Q573" s="70">
        <f>F573*AO$3</f>
        <v>0</v>
      </c>
      <c r="R573" s="70">
        <f>G573*AP$3</f>
        <v>0.5</v>
      </c>
      <c r="S573" s="70">
        <f>H573*AQ$3</f>
        <v>0</v>
      </c>
      <c r="T573" s="70">
        <f>I573*AR$3</f>
        <v>0</v>
      </c>
      <c r="U573" s="70">
        <f>J573*AS$3</f>
        <v>0</v>
      </c>
      <c r="V573" s="70">
        <f>K573*AT$3</f>
        <v>0.1081081081081081</v>
      </c>
      <c r="W573" s="70">
        <f>L573*AU$3</f>
        <v>0</v>
      </c>
      <c r="X573" s="70">
        <f>M573*AV$3</f>
        <v>2.5000000000000001E-2</v>
      </c>
      <c r="Y573" s="70">
        <f>N573*AW$3</f>
        <v>7.1428571428571438E-2</v>
      </c>
      <c r="Z573" s="70">
        <f>O573*AX$3</f>
        <v>0</v>
      </c>
      <c r="AA573" s="70">
        <f>P573*AY$3</f>
        <v>0</v>
      </c>
      <c r="AB573" s="71">
        <f t="shared" si="40"/>
        <v>0.70453667953667953</v>
      </c>
      <c r="AC573" s="70">
        <f t="shared" si="41"/>
        <v>0.5</v>
      </c>
      <c r="AD573" s="70">
        <f t="shared" si="42"/>
        <v>9.6428571428571447E-2</v>
      </c>
      <c r="AE573" s="70">
        <f t="shared" si="43"/>
        <v>0</v>
      </c>
      <c r="AF573" s="70">
        <f t="shared" si="44"/>
        <v>0.1081081081081081</v>
      </c>
    </row>
    <row r="574" spans="1:32" x14ac:dyDescent="0.25">
      <c r="A574" s="12" t="s">
        <v>4</v>
      </c>
      <c r="B574" s="12">
        <v>2</v>
      </c>
      <c r="C574" s="12">
        <v>2</v>
      </c>
      <c r="D574" s="55">
        <v>42236</v>
      </c>
      <c r="E574" s="12">
        <v>8</v>
      </c>
      <c r="F574" s="12">
        <v>0</v>
      </c>
      <c r="G574" s="12">
        <v>6</v>
      </c>
      <c r="H574" s="12">
        <v>0</v>
      </c>
      <c r="I574" s="12">
        <v>0</v>
      </c>
      <c r="J574" s="12">
        <v>0</v>
      </c>
      <c r="K574" s="12">
        <v>1</v>
      </c>
      <c r="L574" s="12">
        <v>0</v>
      </c>
      <c r="M574" s="12">
        <v>1</v>
      </c>
      <c r="N574" s="12">
        <v>0</v>
      </c>
      <c r="O574" s="12">
        <v>0</v>
      </c>
      <c r="P574" s="12">
        <v>0</v>
      </c>
      <c r="Q574" s="70">
        <f>F574*AO$3</f>
        <v>0</v>
      </c>
      <c r="R574" s="70">
        <f>G574*AP$3</f>
        <v>0.60000000000000009</v>
      </c>
      <c r="S574" s="70">
        <f>H574*AQ$3</f>
        <v>0</v>
      </c>
      <c r="T574" s="70">
        <f>I574*AR$3</f>
        <v>0</v>
      </c>
      <c r="U574" s="70">
        <f>J574*AS$3</f>
        <v>0</v>
      </c>
      <c r="V574" s="70">
        <f>K574*AT$3</f>
        <v>0.1081081081081081</v>
      </c>
      <c r="W574" s="70">
        <f>L574*AU$3</f>
        <v>0</v>
      </c>
      <c r="X574" s="70">
        <f>M574*AV$3</f>
        <v>2.5000000000000001E-2</v>
      </c>
      <c r="Y574" s="70">
        <f>N574*AW$3</f>
        <v>0</v>
      </c>
      <c r="Z574" s="70">
        <f>O574*AX$3</f>
        <v>0</v>
      </c>
      <c r="AA574" s="70">
        <f>P574*AY$3</f>
        <v>0</v>
      </c>
      <c r="AB574" s="71">
        <f t="shared" si="40"/>
        <v>0.73310810810810823</v>
      </c>
      <c r="AC574" s="70">
        <f t="shared" si="41"/>
        <v>0.60000000000000009</v>
      </c>
      <c r="AD574" s="70">
        <f t="shared" si="42"/>
        <v>2.5000000000000001E-2</v>
      </c>
      <c r="AE574" s="70">
        <f t="shared" si="43"/>
        <v>0</v>
      </c>
      <c r="AF574" s="70">
        <f t="shared" si="44"/>
        <v>0.1081081081081081</v>
      </c>
    </row>
    <row r="575" spans="1:32" x14ac:dyDescent="0.25">
      <c r="A575" s="12" t="s">
        <v>4</v>
      </c>
      <c r="B575" s="12">
        <v>2</v>
      </c>
      <c r="C575" s="12">
        <v>2</v>
      </c>
      <c r="D575" s="55">
        <v>42236</v>
      </c>
      <c r="E575" s="12">
        <v>9</v>
      </c>
      <c r="F575" s="12">
        <v>1</v>
      </c>
      <c r="G575" s="12">
        <v>3</v>
      </c>
      <c r="H575" s="12">
        <v>0</v>
      </c>
      <c r="I575" s="12">
        <v>0</v>
      </c>
      <c r="J575" s="12">
        <v>0</v>
      </c>
      <c r="K575" s="12">
        <v>1</v>
      </c>
      <c r="L575" s="12">
        <v>0</v>
      </c>
      <c r="M575" s="12">
        <v>0</v>
      </c>
      <c r="N575" s="12">
        <v>5</v>
      </c>
      <c r="O575" s="12">
        <v>0</v>
      </c>
      <c r="P575" s="12">
        <v>1</v>
      </c>
      <c r="Q575" s="70">
        <f>F575*AO$3</f>
        <v>0</v>
      </c>
      <c r="R575" s="70">
        <f>G575*AP$3</f>
        <v>0.30000000000000004</v>
      </c>
      <c r="S575" s="70">
        <f>H575*AQ$3</f>
        <v>0</v>
      </c>
      <c r="T575" s="70">
        <f>I575*AR$3</f>
        <v>0</v>
      </c>
      <c r="U575" s="70">
        <f>J575*AS$3</f>
        <v>0</v>
      </c>
      <c r="V575" s="70">
        <f>K575*AT$3</f>
        <v>0.1081081081081081</v>
      </c>
      <c r="W575" s="70">
        <f>L575*AU$3</f>
        <v>0</v>
      </c>
      <c r="X575" s="70">
        <f>M575*AV$3</f>
        <v>0</v>
      </c>
      <c r="Y575" s="70">
        <f>N575*AW$3</f>
        <v>0.1785714285714286</v>
      </c>
      <c r="Z575" s="70">
        <f>O575*AX$3</f>
        <v>0</v>
      </c>
      <c r="AA575" s="70">
        <f>P575*AY$3</f>
        <v>0</v>
      </c>
      <c r="AB575" s="71">
        <f t="shared" si="40"/>
        <v>0.58667953667953676</v>
      </c>
      <c r="AC575" s="70">
        <f t="shared" si="41"/>
        <v>0.30000000000000004</v>
      </c>
      <c r="AD575" s="70">
        <f t="shared" si="42"/>
        <v>0.1785714285714286</v>
      </c>
      <c r="AE575" s="70">
        <f t="shared" si="43"/>
        <v>0</v>
      </c>
      <c r="AF575" s="70">
        <f t="shared" si="44"/>
        <v>0.1081081081081081</v>
      </c>
    </row>
    <row r="576" spans="1:32" x14ac:dyDescent="0.25">
      <c r="A576" s="12" t="s">
        <v>4</v>
      </c>
      <c r="B576" s="12">
        <v>2</v>
      </c>
      <c r="C576" s="12">
        <v>2</v>
      </c>
      <c r="D576" s="55">
        <v>42236</v>
      </c>
      <c r="E576" s="12">
        <v>10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4</v>
      </c>
      <c r="M576" s="12">
        <v>4</v>
      </c>
      <c r="N576" s="12">
        <v>1</v>
      </c>
      <c r="O576" s="12">
        <v>0</v>
      </c>
      <c r="P576" s="12">
        <v>0</v>
      </c>
      <c r="Q576" s="70">
        <f>F576*AO$3</f>
        <v>0</v>
      </c>
      <c r="R576" s="70">
        <f>G576*AP$3</f>
        <v>0</v>
      </c>
      <c r="S576" s="70">
        <f>H576*AQ$3</f>
        <v>0</v>
      </c>
      <c r="T576" s="70">
        <f>I576*AR$3</f>
        <v>0</v>
      </c>
      <c r="U576" s="70">
        <f>J576*AS$3</f>
        <v>0</v>
      </c>
      <c r="V576" s="70">
        <f>K576*AT$3</f>
        <v>0</v>
      </c>
      <c r="W576" s="70">
        <f>L576*AU$3</f>
        <v>2.3157894736842106</v>
      </c>
      <c r="X576" s="70">
        <f>M576*AV$3</f>
        <v>0.1</v>
      </c>
      <c r="Y576" s="70">
        <f>N576*AW$3</f>
        <v>3.5714285714285719E-2</v>
      </c>
      <c r="Z576" s="70">
        <f>O576*AX$3</f>
        <v>0</v>
      </c>
      <c r="AA576" s="70">
        <f>P576*AY$3</f>
        <v>0</v>
      </c>
      <c r="AB576" s="71">
        <f t="shared" si="40"/>
        <v>2.4515037593984963</v>
      </c>
      <c r="AC576" s="70">
        <f t="shared" si="41"/>
        <v>0</v>
      </c>
      <c r="AD576" s="70">
        <f t="shared" si="42"/>
        <v>0.13571428571428573</v>
      </c>
      <c r="AE576" s="70">
        <f t="shared" si="43"/>
        <v>2.3157894736842106</v>
      </c>
      <c r="AF576" s="70">
        <f t="shared" si="44"/>
        <v>0</v>
      </c>
    </row>
    <row r="577" spans="1:32" x14ac:dyDescent="0.25">
      <c r="A577" s="12" t="s">
        <v>4</v>
      </c>
      <c r="B577" s="12">
        <v>2</v>
      </c>
      <c r="C577" s="12">
        <v>2</v>
      </c>
      <c r="D577" s="55">
        <v>42236</v>
      </c>
      <c r="E577" s="12">
        <v>11</v>
      </c>
      <c r="F577" s="12">
        <v>2</v>
      </c>
      <c r="G577" s="12">
        <v>3</v>
      </c>
      <c r="H577" s="12">
        <v>0</v>
      </c>
      <c r="I577" s="12">
        <v>0</v>
      </c>
      <c r="J577" s="12">
        <v>1</v>
      </c>
      <c r="K577" s="12">
        <v>0</v>
      </c>
      <c r="L577" s="12">
        <v>0</v>
      </c>
      <c r="M577" s="12">
        <v>1</v>
      </c>
      <c r="N577" s="12">
        <v>1</v>
      </c>
      <c r="O577" s="12">
        <v>0</v>
      </c>
      <c r="P577" s="12">
        <v>1</v>
      </c>
      <c r="Q577" s="70">
        <f>F577*AO$3</f>
        <v>0</v>
      </c>
      <c r="R577" s="70">
        <f>G577*AP$3</f>
        <v>0.30000000000000004</v>
      </c>
      <c r="S577" s="70">
        <f>H577*AQ$3</f>
        <v>0</v>
      </c>
      <c r="T577" s="70">
        <f>I577*AR$3</f>
        <v>0</v>
      </c>
      <c r="U577" s="70">
        <f>J577*AS$3</f>
        <v>0</v>
      </c>
      <c r="V577" s="70">
        <f>K577*AT$3</f>
        <v>0</v>
      </c>
      <c r="W577" s="70">
        <f>L577*AU$3</f>
        <v>0</v>
      </c>
      <c r="X577" s="70">
        <f>M577*AV$3</f>
        <v>2.5000000000000001E-2</v>
      </c>
      <c r="Y577" s="70">
        <f>N577*AW$3</f>
        <v>3.5714285714285719E-2</v>
      </c>
      <c r="Z577" s="70">
        <f>O577*AX$3</f>
        <v>0</v>
      </c>
      <c r="AA577" s="70">
        <f>P577*AY$3</f>
        <v>0</v>
      </c>
      <c r="AB577" s="71">
        <f t="shared" si="40"/>
        <v>0.36071428571428577</v>
      </c>
      <c r="AC577" s="70">
        <f t="shared" si="41"/>
        <v>0.30000000000000004</v>
      </c>
      <c r="AD577" s="70">
        <f t="shared" si="42"/>
        <v>6.0714285714285721E-2</v>
      </c>
      <c r="AE577" s="70">
        <f t="shared" si="43"/>
        <v>0</v>
      </c>
      <c r="AF577" s="70">
        <f t="shared" si="44"/>
        <v>0</v>
      </c>
    </row>
    <row r="578" spans="1:32" x14ac:dyDescent="0.25">
      <c r="A578" s="12" t="s">
        <v>4</v>
      </c>
      <c r="B578" s="12">
        <v>2</v>
      </c>
      <c r="C578" s="12">
        <v>2</v>
      </c>
      <c r="D578" s="55">
        <v>42236</v>
      </c>
      <c r="E578" s="12">
        <v>12</v>
      </c>
      <c r="F578" s="12">
        <v>0</v>
      </c>
      <c r="G578" s="12">
        <v>1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1</v>
      </c>
      <c r="O578" s="12">
        <v>0</v>
      </c>
      <c r="P578" s="12">
        <v>0</v>
      </c>
      <c r="Q578" s="70">
        <f>F578*AO$3</f>
        <v>0</v>
      </c>
      <c r="R578" s="70">
        <f>G578*AP$3</f>
        <v>0.1</v>
      </c>
      <c r="S578" s="70">
        <f>H578*AQ$3</f>
        <v>0</v>
      </c>
      <c r="T578" s="70">
        <f>I578*AR$3</f>
        <v>0</v>
      </c>
      <c r="U578" s="70">
        <f>J578*AS$3</f>
        <v>0</v>
      </c>
      <c r="V578" s="70">
        <f>K578*AT$3</f>
        <v>0</v>
      </c>
      <c r="W578" s="70">
        <f>L578*AU$3</f>
        <v>0</v>
      </c>
      <c r="X578" s="70">
        <f>M578*AV$3</f>
        <v>0</v>
      </c>
      <c r="Y578" s="70">
        <f>N578*AW$3</f>
        <v>3.5714285714285719E-2</v>
      </c>
      <c r="Z578" s="70">
        <f>O578*AX$3</f>
        <v>0</v>
      </c>
      <c r="AA578" s="70">
        <f>P578*AY$3</f>
        <v>0</v>
      </c>
      <c r="AB578" s="71">
        <f t="shared" si="40"/>
        <v>0.13571428571428573</v>
      </c>
      <c r="AC578" s="70">
        <f t="shared" si="41"/>
        <v>0.1</v>
      </c>
      <c r="AD578" s="70">
        <f t="shared" si="42"/>
        <v>3.5714285714285719E-2</v>
      </c>
      <c r="AE578" s="70">
        <f t="shared" si="43"/>
        <v>0</v>
      </c>
      <c r="AF578" s="70">
        <f t="shared" si="44"/>
        <v>0</v>
      </c>
    </row>
    <row r="579" spans="1:32" x14ac:dyDescent="0.25">
      <c r="A579" s="12" t="s">
        <v>4</v>
      </c>
      <c r="B579" s="12">
        <v>2</v>
      </c>
      <c r="C579" s="12">
        <v>2</v>
      </c>
      <c r="D579" s="55">
        <v>42236</v>
      </c>
      <c r="E579" s="12">
        <v>13</v>
      </c>
      <c r="F579" s="12">
        <v>0</v>
      </c>
      <c r="G579" s="12">
        <v>6</v>
      </c>
      <c r="H579" s="12">
        <v>0</v>
      </c>
      <c r="I579" s="12">
        <v>0</v>
      </c>
      <c r="J579" s="12">
        <v>0</v>
      </c>
      <c r="K579" s="12">
        <v>0</v>
      </c>
      <c r="L579" s="12">
        <v>2</v>
      </c>
      <c r="M579" s="12">
        <v>1</v>
      </c>
      <c r="N579" s="12">
        <v>1</v>
      </c>
      <c r="O579" s="12">
        <v>0</v>
      </c>
      <c r="P579" s="12">
        <v>0</v>
      </c>
      <c r="Q579" s="70">
        <f>F579*AO$3</f>
        <v>0</v>
      </c>
      <c r="R579" s="70">
        <f>G579*AP$3</f>
        <v>0.60000000000000009</v>
      </c>
      <c r="S579" s="70">
        <f>H579*AQ$3</f>
        <v>0</v>
      </c>
      <c r="T579" s="70">
        <f>I579*AR$3</f>
        <v>0</v>
      </c>
      <c r="U579" s="70">
        <f>J579*AS$3</f>
        <v>0</v>
      </c>
      <c r="V579" s="70">
        <f>K579*AT$3</f>
        <v>0</v>
      </c>
      <c r="W579" s="70">
        <f>L579*AU$3</f>
        <v>1.1578947368421053</v>
      </c>
      <c r="X579" s="70">
        <f>M579*AV$3</f>
        <v>2.5000000000000001E-2</v>
      </c>
      <c r="Y579" s="70">
        <f>N579*AW$3</f>
        <v>3.5714285714285719E-2</v>
      </c>
      <c r="Z579" s="70">
        <f>O579*AX$3</f>
        <v>0</v>
      </c>
      <c r="AA579" s="70">
        <f>P579*AY$3</f>
        <v>0</v>
      </c>
      <c r="AB579" s="71">
        <f t="shared" ref="AB579:AB642" si="45">SUM(Q579:AA579)</f>
        <v>1.8186090225563911</v>
      </c>
      <c r="AC579" s="70">
        <f t="shared" ref="AC579:AC642" si="46">SUM(Q579:T579)</f>
        <v>0.60000000000000009</v>
      </c>
      <c r="AD579" s="70">
        <f t="shared" ref="AD579:AD642" si="47">SUM(X579:AA579)</f>
        <v>6.0714285714285721E-2</v>
      </c>
      <c r="AE579" s="70">
        <f t="shared" ref="AE579:AE642" si="48">W579</f>
        <v>1.1578947368421053</v>
      </c>
      <c r="AF579" s="70">
        <f t="shared" ref="AF579:AF642" si="49">SUM(U579:V579)</f>
        <v>0</v>
      </c>
    </row>
    <row r="580" spans="1:32" x14ac:dyDescent="0.25">
      <c r="A580" s="12" t="s">
        <v>4</v>
      </c>
      <c r="B580" s="12">
        <v>2</v>
      </c>
      <c r="C580" s="12">
        <v>2</v>
      </c>
      <c r="D580" s="55">
        <v>42243</v>
      </c>
      <c r="E580" s="12">
        <v>1</v>
      </c>
      <c r="F580" s="12">
        <v>0</v>
      </c>
      <c r="G580" s="12">
        <v>8</v>
      </c>
      <c r="H580" s="12">
        <v>0</v>
      </c>
      <c r="I580" s="12">
        <v>1</v>
      </c>
      <c r="J580" s="12">
        <v>1</v>
      </c>
      <c r="K580" s="12">
        <v>1</v>
      </c>
      <c r="L580" s="12">
        <v>5</v>
      </c>
      <c r="M580" s="12">
        <v>5</v>
      </c>
      <c r="N580" s="12">
        <v>2</v>
      </c>
      <c r="O580" s="12">
        <v>0</v>
      </c>
      <c r="P580" s="12">
        <v>3</v>
      </c>
      <c r="Q580" s="70">
        <f>F580*AO$3</f>
        <v>0</v>
      </c>
      <c r="R580" s="70">
        <f>G580*AP$3</f>
        <v>0.8</v>
      </c>
      <c r="S580" s="70">
        <f>H580*AQ$3</f>
        <v>0</v>
      </c>
      <c r="T580" s="70">
        <f>I580*AR$3</f>
        <v>0</v>
      </c>
      <c r="U580" s="70">
        <f>J580*AS$3</f>
        <v>0</v>
      </c>
      <c r="V580" s="70">
        <f>K580*AT$3</f>
        <v>0.1081081081081081</v>
      </c>
      <c r="W580" s="70">
        <f>L580*AU$3</f>
        <v>2.8947368421052633</v>
      </c>
      <c r="X580" s="70">
        <f>M580*AV$3</f>
        <v>0.125</v>
      </c>
      <c r="Y580" s="70">
        <f>N580*AW$3</f>
        <v>7.1428571428571438E-2</v>
      </c>
      <c r="Z580" s="70">
        <f>O580*AX$3</f>
        <v>0</v>
      </c>
      <c r="AA580" s="70">
        <f>P580*AY$3</f>
        <v>0</v>
      </c>
      <c r="AB580" s="71">
        <f t="shared" si="45"/>
        <v>3.9992735216419431</v>
      </c>
      <c r="AC580" s="70">
        <f t="shared" si="46"/>
        <v>0.8</v>
      </c>
      <c r="AD580" s="70">
        <f t="shared" si="47"/>
        <v>0.19642857142857145</v>
      </c>
      <c r="AE580" s="70">
        <f t="shared" si="48"/>
        <v>2.8947368421052633</v>
      </c>
      <c r="AF580" s="70">
        <f t="shared" si="49"/>
        <v>0.1081081081081081</v>
      </c>
    </row>
    <row r="581" spans="1:32" x14ac:dyDescent="0.25">
      <c r="A581" s="12" t="s">
        <v>4</v>
      </c>
      <c r="B581" s="12">
        <v>2</v>
      </c>
      <c r="C581" s="12">
        <v>2</v>
      </c>
      <c r="D581" s="55">
        <v>42243</v>
      </c>
      <c r="E581" s="12">
        <v>2</v>
      </c>
      <c r="F581" s="12">
        <v>1</v>
      </c>
      <c r="G581" s="12">
        <v>3</v>
      </c>
      <c r="H581" s="12">
        <v>0</v>
      </c>
      <c r="I581" s="12">
        <v>0</v>
      </c>
      <c r="J581" s="12">
        <v>1</v>
      </c>
      <c r="K581" s="12">
        <v>0</v>
      </c>
      <c r="L581" s="12">
        <v>1</v>
      </c>
      <c r="M581" s="12">
        <v>1</v>
      </c>
      <c r="N581" s="12">
        <v>4</v>
      </c>
      <c r="O581" s="12">
        <v>0</v>
      </c>
      <c r="P581" s="12">
        <v>0</v>
      </c>
      <c r="Q581" s="70">
        <f>F581*AO$3</f>
        <v>0</v>
      </c>
      <c r="R581" s="70">
        <f>G581*AP$3</f>
        <v>0.30000000000000004</v>
      </c>
      <c r="S581" s="70">
        <f>H581*AQ$3</f>
        <v>0</v>
      </c>
      <c r="T581" s="70">
        <f>I581*AR$3</f>
        <v>0</v>
      </c>
      <c r="U581" s="70">
        <f>J581*AS$3</f>
        <v>0</v>
      </c>
      <c r="V581" s="70">
        <f>K581*AT$3</f>
        <v>0</v>
      </c>
      <c r="W581" s="70">
        <f>L581*AU$3</f>
        <v>0.57894736842105265</v>
      </c>
      <c r="X581" s="70">
        <f>M581*AV$3</f>
        <v>2.5000000000000001E-2</v>
      </c>
      <c r="Y581" s="70">
        <f>N581*AW$3</f>
        <v>0.14285714285714288</v>
      </c>
      <c r="Z581" s="70">
        <f>O581*AX$3</f>
        <v>0</v>
      </c>
      <c r="AA581" s="70">
        <f>P581*AY$3</f>
        <v>0</v>
      </c>
      <c r="AB581" s="71">
        <f t="shared" si="45"/>
        <v>1.0468045112781956</v>
      </c>
      <c r="AC581" s="70">
        <f t="shared" si="46"/>
        <v>0.30000000000000004</v>
      </c>
      <c r="AD581" s="70">
        <f t="shared" si="47"/>
        <v>0.16785714285714287</v>
      </c>
      <c r="AE581" s="70">
        <f t="shared" si="48"/>
        <v>0.57894736842105265</v>
      </c>
      <c r="AF581" s="70">
        <f t="shared" si="49"/>
        <v>0</v>
      </c>
    </row>
    <row r="582" spans="1:32" x14ac:dyDescent="0.25">
      <c r="A582" s="12" t="s">
        <v>4</v>
      </c>
      <c r="B582" s="12">
        <v>2</v>
      </c>
      <c r="C582" s="12">
        <v>2</v>
      </c>
      <c r="D582" s="55">
        <v>42243</v>
      </c>
      <c r="E582" s="12">
        <v>3</v>
      </c>
      <c r="F582" s="12">
        <v>1</v>
      </c>
      <c r="G582" s="12">
        <v>5</v>
      </c>
      <c r="H582" s="12">
        <v>0</v>
      </c>
      <c r="I582" s="12">
        <v>0</v>
      </c>
      <c r="J582" s="12">
        <v>0</v>
      </c>
      <c r="K582" s="12">
        <v>1</v>
      </c>
      <c r="L582" s="12">
        <v>0</v>
      </c>
      <c r="M582" s="12">
        <v>1</v>
      </c>
      <c r="N582" s="12">
        <v>0</v>
      </c>
      <c r="O582" s="12">
        <v>1</v>
      </c>
      <c r="P582" s="12">
        <v>5</v>
      </c>
      <c r="Q582" s="70">
        <f>F582*AO$3</f>
        <v>0</v>
      </c>
      <c r="R582" s="70">
        <f>G582*AP$3</f>
        <v>0.5</v>
      </c>
      <c r="S582" s="70">
        <f>H582*AQ$3</f>
        <v>0</v>
      </c>
      <c r="T582" s="70">
        <f>I582*AR$3</f>
        <v>0</v>
      </c>
      <c r="U582" s="70">
        <f>J582*AS$3</f>
        <v>0</v>
      </c>
      <c r="V582" s="70">
        <f>K582*AT$3</f>
        <v>0.1081081081081081</v>
      </c>
      <c r="W582" s="70">
        <f>L582*AU$3</f>
        <v>0</v>
      </c>
      <c r="X582" s="70">
        <f>M582*AV$3</f>
        <v>2.5000000000000001E-2</v>
      </c>
      <c r="Y582" s="70">
        <f>N582*AW$3</f>
        <v>0</v>
      </c>
      <c r="Z582" s="70">
        <f>O582*AX$3</f>
        <v>0.1</v>
      </c>
      <c r="AA582" s="70">
        <f>P582*AY$3</f>
        <v>0</v>
      </c>
      <c r="AB582" s="71">
        <f t="shared" si="45"/>
        <v>0.73310810810810811</v>
      </c>
      <c r="AC582" s="70">
        <f t="shared" si="46"/>
        <v>0.5</v>
      </c>
      <c r="AD582" s="70">
        <f t="shared" si="47"/>
        <v>0.125</v>
      </c>
      <c r="AE582" s="70">
        <f t="shared" si="48"/>
        <v>0</v>
      </c>
      <c r="AF582" s="70">
        <f t="shared" si="49"/>
        <v>0.1081081081081081</v>
      </c>
    </row>
    <row r="583" spans="1:32" x14ac:dyDescent="0.25">
      <c r="A583" s="12" t="s">
        <v>4</v>
      </c>
      <c r="B583" s="12">
        <v>2</v>
      </c>
      <c r="C583" s="12">
        <v>2</v>
      </c>
      <c r="D583" s="55">
        <v>42243</v>
      </c>
      <c r="E583" s="12">
        <v>4</v>
      </c>
      <c r="F583" s="12">
        <v>1</v>
      </c>
      <c r="G583" s="12">
        <v>11</v>
      </c>
      <c r="H583" s="12">
        <v>0</v>
      </c>
      <c r="I583" s="12">
        <v>0</v>
      </c>
      <c r="J583" s="12">
        <v>1</v>
      </c>
      <c r="K583" s="12">
        <v>0</v>
      </c>
      <c r="L583" s="12">
        <v>4</v>
      </c>
      <c r="M583" s="12">
        <v>0</v>
      </c>
      <c r="N583" s="12">
        <v>4</v>
      </c>
      <c r="O583" s="12">
        <v>1</v>
      </c>
      <c r="P583" s="12">
        <v>4</v>
      </c>
      <c r="Q583" s="70">
        <f>F583*AO$3</f>
        <v>0</v>
      </c>
      <c r="R583" s="70">
        <f>G583*AP$3</f>
        <v>1.1000000000000001</v>
      </c>
      <c r="S583" s="70">
        <f>H583*AQ$3</f>
        <v>0</v>
      </c>
      <c r="T583" s="70">
        <f>I583*AR$3</f>
        <v>0</v>
      </c>
      <c r="U583" s="70">
        <f>J583*AS$3</f>
        <v>0</v>
      </c>
      <c r="V583" s="70">
        <f>K583*AT$3</f>
        <v>0</v>
      </c>
      <c r="W583" s="70">
        <f>L583*AU$3</f>
        <v>2.3157894736842106</v>
      </c>
      <c r="X583" s="70">
        <f>M583*AV$3</f>
        <v>0</v>
      </c>
      <c r="Y583" s="70">
        <f>N583*AW$3</f>
        <v>0.14285714285714288</v>
      </c>
      <c r="Z583" s="70">
        <f>O583*AX$3</f>
        <v>0.1</v>
      </c>
      <c r="AA583" s="70">
        <f>P583*AY$3</f>
        <v>0</v>
      </c>
      <c r="AB583" s="71">
        <f t="shared" si="45"/>
        <v>3.6586466165413536</v>
      </c>
      <c r="AC583" s="70">
        <f t="shared" si="46"/>
        <v>1.1000000000000001</v>
      </c>
      <c r="AD583" s="70">
        <f t="shared" si="47"/>
        <v>0.24285714285714288</v>
      </c>
      <c r="AE583" s="70">
        <f t="shared" si="48"/>
        <v>2.3157894736842106</v>
      </c>
      <c r="AF583" s="70">
        <f t="shared" si="49"/>
        <v>0</v>
      </c>
    </row>
    <row r="584" spans="1:32" x14ac:dyDescent="0.25">
      <c r="A584" s="12" t="s">
        <v>4</v>
      </c>
      <c r="B584" s="12">
        <v>2</v>
      </c>
      <c r="C584" s="12">
        <v>2</v>
      </c>
      <c r="D584" s="55">
        <v>42243</v>
      </c>
      <c r="E584" s="12">
        <v>5</v>
      </c>
      <c r="F584" s="12">
        <v>1</v>
      </c>
      <c r="G584" s="12">
        <v>5</v>
      </c>
      <c r="H584" s="12">
        <v>0</v>
      </c>
      <c r="I584" s="12">
        <v>0</v>
      </c>
      <c r="J584" s="12">
        <v>0</v>
      </c>
      <c r="K584" s="12">
        <v>1</v>
      </c>
      <c r="L584" s="12">
        <v>7</v>
      </c>
      <c r="M584" s="12">
        <v>6</v>
      </c>
      <c r="N584" s="12">
        <v>0</v>
      </c>
      <c r="O584" s="12">
        <v>0</v>
      </c>
      <c r="P584" s="12">
        <v>1</v>
      </c>
      <c r="Q584" s="70">
        <f>F584*AO$3</f>
        <v>0</v>
      </c>
      <c r="R584" s="70">
        <f>G584*AP$3</f>
        <v>0.5</v>
      </c>
      <c r="S584" s="70">
        <f>H584*AQ$3</f>
        <v>0</v>
      </c>
      <c r="T584" s="70">
        <f>I584*AR$3</f>
        <v>0</v>
      </c>
      <c r="U584" s="70">
        <f>J584*AS$3</f>
        <v>0</v>
      </c>
      <c r="V584" s="70">
        <f>K584*AT$3</f>
        <v>0.1081081081081081</v>
      </c>
      <c r="W584" s="70">
        <f>L584*AU$3</f>
        <v>4.0526315789473681</v>
      </c>
      <c r="X584" s="70">
        <f>M584*AV$3</f>
        <v>0.15000000000000002</v>
      </c>
      <c r="Y584" s="70">
        <f>N584*AW$3</f>
        <v>0</v>
      </c>
      <c r="Z584" s="70">
        <f>O584*AX$3</f>
        <v>0</v>
      </c>
      <c r="AA584" s="70">
        <f>P584*AY$3</f>
        <v>0</v>
      </c>
      <c r="AB584" s="71">
        <f t="shared" si="45"/>
        <v>4.8107396870554764</v>
      </c>
      <c r="AC584" s="70">
        <f t="shared" si="46"/>
        <v>0.5</v>
      </c>
      <c r="AD584" s="70">
        <f t="shared" si="47"/>
        <v>0.15000000000000002</v>
      </c>
      <c r="AE584" s="70">
        <f t="shared" si="48"/>
        <v>4.0526315789473681</v>
      </c>
      <c r="AF584" s="70">
        <f t="shared" si="49"/>
        <v>0.1081081081081081</v>
      </c>
    </row>
    <row r="585" spans="1:32" x14ac:dyDescent="0.25">
      <c r="A585" s="12" t="s">
        <v>4</v>
      </c>
      <c r="B585" s="12">
        <v>2</v>
      </c>
      <c r="C585" s="12">
        <v>2</v>
      </c>
      <c r="D585" s="55">
        <v>42243</v>
      </c>
      <c r="E585" s="12">
        <v>6</v>
      </c>
      <c r="F585" s="12">
        <v>0</v>
      </c>
      <c r="G585" s="12">
        <v>3</v>
      </c>
      <c r="H585" s="12">
        <v>0</v>
      </c>
      <c r="I585" s="12">
        <v>1</v>
      </c>
      <c r="J585" s="12">
        <v>0</v>
      </c>
      <c r="K585" s="12">
        <v>1</v>
      </c>
      <c r="L585" s="12">
        <v>0</v>
      </c>
      <c r="M585" s="12">
        <v>1</v>
      </c>
      <c r="N585" s="12">
        <v>1</v>
      </c>
      <c r="O585" s="12">
        <v>0</v>
      </c>
      <c r="P585" s="12">
        <v>1</v>
      </c>
      <c r="Q585" s="70">
        <f>F585*AO$3</f>
        <v>0</v>
      </c>
      <c r="R585" s="70">
        <f>G585*AP$3</f>
        <v>0.30000000000000004</v>
      </c>
      <c r="S585" s="70">
        <f>H585*AQ$3</f>
        <v>0</v>
      </c>
      <c r="T585" s="70">
        <f>I585*AR$3</f>
        <v>0</v>
      </c>
      <c r="U585" s="70">
        <f>J585*AS$3</f>
        <v>0</v>
      </c>
      <c r="V585" s="70">
        <f>K585*AT$3</f>
        <v>0.1081081081081081</v>
      </c>
      <c r="W585" s="70">
        <f>L585*AU$3</f>
        <v>0</v>
      </c>
      <c r="X585" s="70">
        <f>M585*AV$3</f>
        <v>2.5000000000000001E-2</v>
      </c>
      <c r="Y585" s="70">
        <f>N585*AW$3</f>
        <v>3.5714285714285719E-2</v>
      </c>
      <c r="Z585" s="70">
        <f>O585*AX$3</f>
        <v>0</v>
      </c>
      <c r="AA585" s="70">
        <f>P585*AY$3</f>
        <v>0</v>
      </c>
      <c r="AB585" s="71">
        <f t="shared" si="45"/>
        <v>0.46882239382239388</v>
      </c>
      <c r="AC585" s="70">
        <f t="shared" si="46"/>
        <v>0.30000000000000004</v>
      </c>
      <c r="AD585" s="70">
        <f t="shared" si="47"/>
        <v>6.0714285714285721E-2</v>
      </c>
      <c r="AE585" s="70">
        <f t="shared" si="48"/>
        <v>0</v>
      </c>
      <c r="AF585" s="70">
        <f t="shared" si="49"/>
        <v>0.1081081081081081</v>
      </c>
    </row>
    <row r="586" spans="1:32" x14ac:dyDescent="0.25">
      <c r="A586" s="12" t="s">
        <v>4</v>
      </c>
      <c r="B586" s="12">
        <v>2</v>
      </c>
      <c r="C586" s="12">
        <v>2</v>
      </c>
      <c r="D586" s="55">
        <v>42243</v>
      </c>
      <c r="E586" s="12">
        <v>7</v>
      </c>
      <c r="F586" s="12">
        <v>2</v>
      </c>
      <c r="G586" s="12">
        <v>7</v>
      </c>
      <c r="H586" s="12">
        <v>0</v>
      </c>
      <c r="I586" s="12">
        <v>1</v>
      </c>
      <c r="J586" s="12">
        <v>0</v>
      </c>
      <c r="K586" s="12">
        <v>2</v>
      </c>
      <c r="L586" s="12">
        <v>1</v>
      </c>
      <c r="M586" s="12">
        <v>2</v>
      </c>
      <c r="N586" s="12">
        <v>7</v>
      </c>
      <c r="O586" s="12">
        <v>0</v>
      </c>
      <c r="P586" s="12">
        <v>1</v>
      </c>
      <c r="Q586" s="70">
        <f>F586*AO$3</f>
        <v>0</v>
      </c>
      <c r="R586" s="70">
        <f>G586*AP$3</f>
        <v>0.70000000000000007</v>
      </c>
      <c r="S586" s="70">
        <f>H586*AQ$3</f>
        <v>0</v>
      </c>
      <c r="T586" s="70">
        <f>I586*AR$3</f>
        <v>0</v>
      </c>
      <c r="U586" s="70">
        <f>J586*AS$3</f>
        <v>0</v>
      </c>
      <c r="V586" s="70">
        <f>K586*AT$3</f>
        <v>0.2162162162162162</v>
      </c>
      <c r="W586" s="70">
        <f>L586*AU$3</f>
        <v>0.57894736842105265</v>
      </c>
      <c r="X586" s="70">
        <f>M586*AV$3</f>
        <v>0.05</v>
      </c>
      <c r="Y586" s="70">
        <f>N586*AW$3</f>
        <v>0.25000000000000006</v>
      </c>
      <c r="Z586" s="70">
        <f>O586*AX$3</f>
        <v>0</v>
      </c>
      <c r="AA586" s="70">
        <f>P586*AY$3</f>
        <v>0</v>
      </c>
      <c r="AB586" s="71">
        <f t="shared" si="45"/>
        <v>1.7951635846372691</v>
      </c>
      <c r="AC586" s="70">
        <f t="shared" si="46"/>
        <v>0.70000000000000007</v>
      </c>
      <c r="AD586" s="70">
        <f t="shared" si="47"/>
        <v>0.30000000000000004</v>
      </c>
      <c r="AE586" s="70">
        <f t="shared" si="48"/>
        <v>0.57894736842105265</v>
      </c>
      <c r="AF586" s="70">
        <f t="shared" si="49"/>
        <v>0.2162162162162162</v>
      </c>
    </row>
    <row r="587" spans="1:32" x14ac:dyDescent="0.25">
      <c r="A587" s="12" t="s">
        <v>4</v>
      </c>
      <c r="B587" s="12">
        <v>2</v>
      </c>
      <c r="C587" s="12">
        <v>2</v>
      </c>
      <c r="D587" s="55">
        <v>42243</v>
      </c>
      <c r="E587" s="12">
        <v>8</v>
      </c>
      <c r="F587" s="12">
        <v>0</v>
      </c>
      <c r="G587" s="12">
        <v>6</v>
      </c>
      <c r="H587" s="12">
        <v>0</v>
      </c>
      <c r="I587" s="12">
        <v>0</v>
      </c>
      <c r="J587" s="12">
        <v>0</v>
      </c>
      <c r="K587" s="12">
        <v>0</v>
      </c>
      <c r="L587" s="12">
        <v>1</v>
      </c>
      <c r="M587" s="12">
        <v>0</v>
      </c>
      <c r="N587" s="12">
        <v>1</v>
      </c>
      <c r="O587" s="12">
        <v>0</v>
      </c>
      <c r="P587" s="12">
        <v>0</v>
      </c>
      <c r="Q587" s="70">
        <f>F587*AO$3</f>
        <v>0</v>
      </c>
      <c r="R587" s="70">
        <f>G587*AP$3</f>
        <v>0.60000000000000009</v>
      </c>
      <c r="S587" s="70">
        <f>H587*AQ$3</f>
        <v>0</v>
      </c>
      <c r="T587" s="70">
        <f>I587*AR$3</f>
        <v>0</v>
      </c>
      <c r="U587" s="70">
        <f>J587*AS$3</f>
        <v>0</v>
      </c>
      <c r="V587" s="70">
        <f>K587*AT$3</f>
        <v>0</v>
      </c>
      <c r="W587" s="70">
        <f>L587*AU$3</f>
        <v>0.57894736842105265</v>
      </c>
      <c r="X587" s="70">
        <f>M587*AV$3</f>
        <v>0</v>
      </c>
      <c r="Y587" s="70">
        <f>N587*AW$3</f>
        <v>3.5714285714285719E-2</v>
      </c>
      <c r="Z587" s="70">
        <f>O587*AX$3</f>
        <v>0</v>
      </c>
      <c r="AA587" s="70">
        <f>P587*AY$3</f>
        <v>0</v>
      </c>
      <c r="AB587" s="71">
        <f t="shared" si="45"/>
        <v>1.2146616541353386</v>
      </c>
      <c r="AC587" s="70">
        <f t="shared" si="46"/>
        <v>0.60000000000000009</v>
      </c>
      <c r="AD587" s="70">
        <f t="shared" si="47"/>
        <v>3.5714285714285719E-2</v>
      </c>
      <c r="AE587" s="70">
        <f t="shared" si="48"/>
        <v>0.57894736842105265</v>
      </c>
      <c r="AF587" s="70">
        <f t="shared" si="49"/>
        <v>0</v>
      </c>
    </row>
    <row r="588" spans="1:32" x14ac:dyDescent="0.25">
      <c r="A588" s="12" t="s">
        <v>4</v>
      </c>
      <c r="B588" s="12">
        <v>2</v>
      </c>
      <c r="C588" s="12">
        <v>2</v>
      </c>
      <c r="D588" s="55">
        <v>42243</v>
      </c>
      <c r="E588" s="12">
        <v>9</v>
      </c>
      <c r="F588" s="12">
        <v>2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2</v>
      </c>
      <c r="M588" s="12">
        <v>3</v>
      </c>
      <c r="N588" s="12">
        <v>4</v>
      </c>
      <c r="O588" s="12">
        <v>0</v>
      </c>
      <c r="P588" s="12">
        <v>2</v>
      </c>
      <c r="Q588" s="70">
        <f>F588*AO$3</f>
        <v>0</v>
      </c>
      <c r="R588" s="70">
        <f>G588*AP$3</f>
        <v>0</v>
      </c>
      <c r="S588" s="70">
        <f>H588*AQ$3</f>
        <v>0</v>
      </c>
      <c r="T588" s="70">
        <f>I588*AR$3</f>
        <v>0</v>
      </c>
      <c r="U588" s="70">
        <f>J588*AS$3</f>
        <v>0</v>
      </c>
      <c r="V588" s="70">
        <f>K588*AT$3</f>
        <v>0</v>
      </c>
      <c r="W588" s="70">
        <f>L588*AU$3</f>
        <v>1.1578947368421053</v>
      </c>
      <c r="X588" s="70">
        <f>M588*AV$3</f>
        <v>7.5000000000000011E-2</v>
      </c>
      <c r="Y588" s="70">
        <f>N588*AW$3</f>
        <v>0.14285714285714288</v>
      </c>
      <c r="Z588" s="70">
        <f>O588*AX$3</f>
        <v>0</v>
      </c>
      <c r="AA588" s="70">
        <f>P588*AY$3</f>
        <v>0</v>
      </c>
      <c r="AB588" s="71">
        <f t="shared" si="45"/>
        <v>1.3757518796992481</v>
      </c>
      <c r="AC588" s="70">
        <f t="shared" si="46"/>
        <v>0</v>
      </c>
      <c r="AD588" s="70">
        <f t="shared" si="47"/>
        <v>0.21785714285714289</v>
      </c>
      <c r="AE588" s="70">
        <f t="shared" si="48"/>
        <v>1.1578947368421053</v>
      </c>
      <c r="AF588" s="70">
        <f t="shared" si="49"/>
        <v>0</v>
      </c>
    </row>
    <row r="589" spans="1:32" x14ac:dyDescent="0.25">
      <c r="A589" s="12" t="s">
        <v>4</v>
      </c>
      <c r="B589" s="12">
        <v>2</v>
      </c>
      <c r="C589" s="12">
        <v>2</v>
      </c>
      <c r="D589" s="55">
        <v>42243</v>
      </c>
      <c r="E589" s="12">
        <v>10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1</v>
      </c>
      <c r="L589" s="12">
        <v>2</v>
      </c>
      <c r="M589" s="12">
        <v>4</v>
      </c>
      <c r="N589" s="12">
        <v>2</v>
      </c>
      <c r="O589" s="12">
        <v>2</v>
      </c>
      <c r="P589" s="12">
        <v>0</v>
      </c>
      <c r="Q589" s="70">
        <f>F589*AO$3</f>
        <v>0</v>
      </c>
      <c r="R589" s="70">
        <f>G589*AP$3</f>
        <v>0</v>
      </c>
      <c r="S589" s="70">
        <f>H589*AQ$3</f>
        <v>0</v>
      </c>
      <c r="T589" s="70">
        <f>I589*AR$3</f>
        <v>0</v>
      </c>
      <c r="U589" s="70">
        <f>J589*AS$3</f>
        <v>0</v>
      </c>
      <c r="V589" s="70">
        <f>K589*AT$3</f>
        <v>0.1081081081081081</v>
      </c>
      <c r="W589" s="70">
        <f>L589*AU$3</f>
        <v>1.1578947368421053</v>
      </c>
      <c r="X589" s="70">
        <f>M589*AV$3</f>
        <v>0.1</v>
      </c>
      <c r="Y589" s="70">
        <f>N589*AW$3</f>
        <v>7.1428571428571438E-2</v>
      </c>
      <c r="Z589" s="70">
        <f>O589*AX$3</f>
        <v>0.2</v>
      </c>
      <c r="AA589" s="70">
        <f>P589*AY$3</f>
        <v>0</v>
      </c>
      <c r="AB589" s="71">
        <f t="shared" si="45"/>
        <v>1.6374314163787849</v>
      </c>
      <c r="AC589" s="70">
        <f t="shared" si="46"/>
        <v>0</v>
      </c>
      <c r="AD589" s="70">
        <f t="shared" si="47"/>
        <v>0.37142857142857144</v>
      </c>
      <c r="AE589" s="70">
        <f t="shared" si="48"/>
        <v>1.1578947368421053</v>
      </c>
      <c r="AF589" s="70">
        <f t="shared" si="49"/>
        <v>0.1081081081081081</v>
      </c>
    </row>
    <row r="590" spans="1:32" x14ac:dyDescent="0.25">
      <c r="A590" s="12" t="s">
        <v>4</v>
      </c>
      <c r="B590" s="12">
        <v>2</v>
      </c>
      <c r="C590" s="12">
        <v>2</v>
      </c>
      <c r="D590" s="55">
        <v>42243</v>
      </c>
      <c r="E590" s="12">
        <v>11</v>
      </c>
      <c r="F590" s="12">
        <v>1</v>
      </c>
      <c r="G590" s="12">
        <v>6</v>
      </c>
      <c r="H590" s="12">
        <v>0</v>
      </c>
      <c r="I590" s="12">
        <v>0</v>
      </c>
      <c r="J590" s="12">
        <v>0</v>
      </c>
      <c r="K590" s="12">
        <v>1</v>
      </c>
      <c r="L590" s="12">
        <v>0</v>
      </c>
      <c r="M590" s="12">
        <v>0</v>
      </c>
      <c r="N590" s="12">
        <v>1</v>
      </c>
      <c r="O590" s="12">
        <v>0</v>
      </c>
      <c r="P590" s="12">
        <v>1</v>
      </c>
      <c r="Q590" s="70">
        <f>F590*AO$3</f>
        <v>0</v>
      </c>
      <c r="R590" s="70">
        <f>G590*AP$3</f>
        <v>0.60000000000000009</v>
      </c>
      <c r="S590" s="70">
        <f>H590*AQ$3</f>
        <v>0</v>
      </c>
      <c r="T590" s="70">
        <f>I590*AR$3</f>
        <v>0</v>
      </c>
      <c r="U590" s="70">
        <f>J590*AS$3</f>
        <v>0</v>
      </c>
      <c r="V590" s="70">
        <f>K590*AT$3</f>
        <v>0.1081081081081081</v>
      </c>
      <c r="W590" s="70">
        <f>L590*AU$3</f>
        <v>0</v>
      </c>
      <c r="X590" s="70">
        <f>M590*AV$3</f>
        <v>0</v>
      </c>
      <c r="Y590" s="70">
        <f>N590*AW$3</f>
        <v>3.5714285714285719E-2</v>
      </c>
      <c r="Z590" s="70">
        <f>O590*AX$3</f>
        <v>0</v>
      </c>
      <c r="AA590" s="70">
        <f>P590*AY$3</f>
        <v>0</v>
      </c>
      <c r="AB590" s="71">
        <f t="shared" si="45"/>
        <v>0.7438223938223939</v>
      </c>
      <c r="AC590" s="70">
        <f t="shared" si="46"/>
        <v>0.60000000000000009</v>
      </c>
      <c r="AD590" s="70">
        <f t="shared" si="47"/>
        <v>3.5714285714285719E-2</v>
      </c>
      <c r="AE590" s="70">
        <f t="shared" si="48"/>
        <v>0</v>
      </c>
      <c r="AF590" s="70">
        <f t="shared" si="49"/>
        <v>0.1081081081081081</v>
      </c>
    </row>
    <row r="591" spans="1:32" x14ac:dyDescent="0.25">
      <c r="A591" s="12" t="s">
        <v>4</v>
      </c>
      <c r="B591" s="12">
        <v>2</v>
      </c>
      <c r="C591" s="12">
        <v>2</v>
      </c>
      <c r="D591" s="55">
        <v>42243</v>
      </c>
      <c r="E591" s="12">
        <v>12</v>
      </c>
      <c r="F591" s="12">
        <v>0</v>
      </c>
      <c r="G591" s="12">
        <v>1</v>
      </c>
      <c r="H591" s="12">
        <v>0</v>
      </c>
      <c r="I591" s="12">
        <v>0</v>
      </c>
      <c r="J591" s="12">
        <v>0</v>
      </c>
      <c r="K591" s="12">
        <v>0</v>
      </c>
      <c r="L591" s="12">
        <v>3</v>
      </c>
      <c r="M591" s="12">
        <v>1</v>
      </c>
      <c r="N591" s="12">
        <v>0</v>
      </c>
      <c r="O591" s="12">
        <v>1</v>
      </c>
      <c r="P591" s="12">
        <v>1</v>
      </c>
      <c r="Q591" s="70">
        <f>F591*AO$3</f>
        <v>0</v>
      </c>
      <c r="R591" s="70">
        <f>G591*AP$3</f>
        <v>0.1</v>
      </c>
      <c r="S591" s="70">
        <f>H591*AQ$3</f>
        <v>0</v>
      </c>
      <c r="T591" s="70">
        <f>I591*AR$3</f>
        <v>0</v>
      </c>
      <c r="U591" s="70">
        <f>J591*AS$3</f>
        <v>0</v>
      </c>
      <c r="V591" s="70">
        <f>K591*AT$3</f>
        <v>0</v>
      </c>
      <c r="W591" s="70">
        <f>L591*AU$3</f>
        <v>1.736842105263158</v>
      </c>
      <c r="X591" s="70">
        <f>M591*AV$3</f>
        <v>2.5000000000000001E-2</v>
      </c>
      <c r="Y591" s="70">
        <f>N591*AW$3</f>
        <v>0</v>
      </c>
      <c r="Z591" s="70">
        <f>O591*AX$3</f>
        <v>0.1</v>
      </c>
      <c r="AA591" s="70">
        <f>P591*AY$3</f>
        <v>0</v>
      </c>
      <c r="AB591" s="71">
        <f t="shared" si="45"/>
        <v>1.9618421052631581</v>
      </c>
      <c r="AC591" s="70">
        <f t="shared" si="46"/>
        <v>0.1</v>
      </c>
      <c r="AD591" s="70">
        <f t="shared" si="47"/>
        <v>0.125</v>
      </c>
      <c r="AE591" s="70">
        <f t="shared" si="48"/>
        <v>1.736842105263158</v>
      </c>
      <c r="AF591" s="70">
        <f t="shared" si="49"/>
        <v>0</v>
      </c>
    </row>
    <row r="592" spans="1:32" x14ac:dyDescent="0.25">
      <c r="A592" s="12" t="s">
        <v>4</v>
      </c>
      <c r="B592" s="12">
        <v>2</v>
      </c>
      <c r="C592" s="12">
        <v>2</v>
      </c>
      <c r="D592" s="55">
        <v>42243</v>
      </c>
      <c r="E592" s="12">
        <v>13</v>
      </c>
      <c r="F592" s="12">
        <v>1</v>
      </c>
      <c r="G592" s="12">
        <v>9</v>
      </c>
      <c r="H592" s="12">
        <v>0</v>
      </c>
      <c r="I592" s="12">
        <v>0</v>
      </c>
      <c r="J592" s="12">
        <v>0</v>
      </c>
      <c r="K592" s="12">
        <v>0</v>
      </c>
      <c r="L592" s="12">
        <v>1</v>
      </c>
      <c r="M592" s="12">
        <v>3</v>
      </c>
      <c r="N592" s="12">
        <v>2</v>
      </c>
      <c r="O592" s="12">
        <v>0</v>
      </c>
      <c r="P592" s="12">
        <v>1</v>
      </c>
      <c r="Q592" s="70">
        <f>F592*AO$3</f>
        <v>0</v>
      </c>
      <c r="R592" s="70">
        <f>G592*AP$3</f>
        <v>0.9</v>
      </c>
      <c r="S592" s="70">
        <f>H592*AQ$3</f>
        <v>0</v>
      </c>
      <c r="T592" s="70">
        <f>I592*AR$3</f>
        <v>0</v>
      </c>
      <c r="U592" s="70">
        <f>J592*AS$3</f>
        <v>0</v>
      </c>
      <c r="V592" s="70">
        <f>K592*AT$3</f>
        <v>0</v>
      </c>
      <c r="W592" s="70">
        <f>L592*AU$3</f>
        <v>0.57894736842105265</v>
      </c>
      <c r="X592" s="70">
        <f>M592*AV$3</f>
        <v>7.5000000000000011E-2</v>
      </c>
      <c r="Y592" s="70">
        <f>N592*AW$3</f>
        <v>7.1428571428571438E-2</v>
      </c>
      <c r="Z592" s="70">
        <f>O592*AX$3</f>
        <v>0</v>
      </c>
      <c r="AA592" s="70">
        <f>P592*AY$3</f>
        <v>0</v>
      </c>
      <c r="AB592" s="71">
        <f t="shared" si="45"/>
        <v>1.6253759398496239</v>
      </c>
      <c r="AC592" s="70">
        <f t="shared" si="46"/>
        <v>0.9</v>
      </c>
      <c r="AD592" s="70">
        <f t="shared" si="47"/>
        <v>0.14642857142857146</v>
      </c>
      <c r="AE592" s="70">
        <f t="shared" si="48"/>
        <v>0.57894736842105265</v>
      </c>
      <c r="AF592" s="70">
        <f t="shared" si="49"/>
        <v>0</v>
      </c>
    </row>
    <row r="593" spans="1:32" x14ac:dyDescent="0.25">
      <c r="A593" s="12" t="s">
        <v>4</v>
      </c>
      <c r="B593" s="12">
        <v>2</v>
      </c>
      <c r="C593" s="12">
        <v>2</v>
      </c>
      <c r="D593" s="55">
        <v>42258</v>
      </c>
      <c r="E593" s="12">
        <v>1</v>
      </c>
      <c r="F593" s="12">
        <v>0</v>
      </c>
      <c r="G593" s="12">
        <v>11</v>
      </c>
      <c r="H593" s="12">
        <v>0</v>
      </c>
      <c r="I593" s="12">
        <v>0</v>
      </c>
      <c r="J593" s="12">
        <v>0</v>
      </c>
      <c r="K593" s="12">
        <v>0</v>
      </c>
      <c r="L593" s="12">
        <v>1</v>
      </c>
      <c r="M593" s="12">
        <v>1</v>
      </c>
      <c r="N593" s="12">
        <v>0</v>
      </c>
      <c r="O593" s="12">
        <v>0</v>
      </c>
      <c r="P593" s="12">
        <v>0</v>
      </c>
      <c r="Q593" s="70">
        <f>F593*AO$3</f>
        <v>0</v>
      </c>
      <c r="R593" s="70">
        <f>G593*AP$3</f>
        <v>1.1000000000000001</v>
      </c>
      <c r="S593" s="70">
        <f>H593*AQ$3</f>
        <v>0</v>
      </c>
      <c r="T593" s="70">
        <f>I593*AR$3</f>
        <v>0</v>
      </c>
      <c r="U593" s="70">
        <f>J593*AS$3</f>
        <v>0</v>
      </c>
      <c r="V593" s="70">
        <f>K593*AT$3</f>
        <v>0</v>
      </c>
      <c r="W593" s="70">
        <f>L593*AU$3</f>
        <v>0.57894736842105265</v>
      </c>
      <c r="X593" s="70">
        <f>M593*AV$3</f>
        <v>2.5000000000000001E-2</v>
      </c>
      <c r="Y593" s="70">
        <f>N593*AW$3</f>
        <v>0</v>
      </c>
      <c r="Z593" s="70">
        <f>O593*AX$3</f>
        <v>0</v>
      </c>
      <c r="AA593" s="70">
        <f>P593*AY$3</f>
        <v>0</v>
      </c>
      <c r="AB593" s="71">
        <f t="shared" si="45"/>
        <v>1.7039473684210527</v>
      </c>
      <c r="AC593" s="70">
        <f t="shared" si="46"/>
        <v>1.1000000000000001</v>
      </c>
      <c r="AD593" s="70">
        <f t="shared" si="47"/>
        <v>2.5000000000000001E-2</v>
      </c>
      <c r="AE593" s="70">
        <f t="shared" si="48"/>
        <v>0.57894736842105265</v>
      </c>
      <c r="AF593" s="70">
        <f t="shared" si="49"/>
        <v>0</v>
      </c>
    </row>
    <row r="594" spans="1:32" x14ac:dyDescent="0.25">
      <c r="A594" s="12" t="s">
        <v>4</v>
      </c>
      <c r="B594" s="12">
        <v>2</v>
      </c>
      <c r="C594" s="12">
        <v>2</v>
      </c>
      <c r="D594" s="55">
        <v>42258</v>
      </c>
      <c r="E594" s="12">
        <v>2</v>
      </c>
      <c r="F594" s="12">
        <v>1</v>
      </c>
      <c r="G594" s="12">
        <v>1</v>
      </c>
      <c r="H594" s="12">
        <v>0</v>
      </c>
      <c r="I594" s="12">
        <v>0</v>
      </c>
      <c r="J594" s="12">
        <v>0</v>
      </c>
      <c r="K594" s="12">
        <v>1</v>
      </c>
      <c r="L594" s="12">
        <v>0</v>
      </c>
      <c r="M594" s="12">
        <v>2</v>
      </c>
      <c r="N594" s="12">
        <v>3</v>
      </c>
      <c r="O594" s="12">
        <v>0</v>
      </c>
      <c r="P594" s="12">
        <v>1</v>
      </c>
      <c r="Q594" s="70">
        <f>F594*AO$3</f>
        <v>0</v>
      </c>
      <c r="R594" s="70">
        <f>G594*AP$3</f>
        <v>0.1</v>
      </c>
      <c r="S594" s="70">
        <f>H594*AQ$3</f>
        <v>0</v>
      </c>
      <c r="T594" s="70">
        <f>I594*AR$3</f>
        <v>0</v>
      </c>
      <c r="U594" s="70">
        <f>J594*AS$3</f>
        <v>0</v>
      </c>
      <c r="V594" s="70">
        <f>K594*AT$3</f>
        <v>0.1081081081081081</v>
      </c>
      <c r="W594" s="70">
        <f>L594*AU$3</f>
        <v>0</v>
      </c>
      <c r="X594" s="70">
        <f>M594*AV$3</f>
        <v>0.05</v>
      </c>
      <c r="Y594" s="70">
        <f>N594*AW$3</f>
        <v>0.10714285714285715</v>
      </c>
      <c r="Z594" s="70">
        <f>O594*AX$3</f>
        <v>0</v>
      </c>
      <c r="AA594" s="70">
        <f>P594*AY$3</f>
        <v>0</v>
      </c>
      <c r="AB594" s="71">
        <f t="shared" si="45"/>
        <v>0.36525096525096523</v>
      </c>
      <c r="AC594" s="70">
        <f t="shared" si="46"/>
        <v>0.1</v>
      </c>
      <c r="AD594" s="70">
        <f t="shared" si="47"/>
        <v>0.15714285714285714</v>
      </c>
      <c r="AE594" s="70">
        <f t="shared" si="48"/>
        <v>0</v>
      </c>
      <c r="AF594" s="70">
        <f t="shared" si="49"/>
        <v>0.1081081081081081</v>
      </c>
    </row>
    <row r="595" spans="1:32" x14ac:dyDescent="0.25">
      <c r="A595" s="12" t="s">
        <v>4</v>
      </c>
      <c r="B595" s="12">
        <v>2</v>
      </c>
      <c r="C595" s="12">
        <v>2</v>
      </c>
      <c r="D595" s="55">
        <v>42258</v>
      </c>
      <c r="E595" s="12">
        <v>3</v>
      </c>
      <c r="F595" s="12">
        <v>0</v>
      </c>
      <c r="G595" s="12">
        <v>3</v>
      </c>
      <c r="H595" s="12">
        <v>0</v>
      </c>
      <c r="I595" s="12">
        <v>0</v>
      </c>
      <c r="J595" s="12">
        <v>1</v>
      </c>
      <c r="K595" s="12">
        <v>1</v>
      </c>
      <c r="L595" s="12">
        <v>0</v>
      </c>
      <c r="M595" s="12">
        <v>2</v>
      </c>
      <c r="N595" s="12">
        <v>0</v>
      </c>
      <c r="O595" s="12">
        <v>3</v>
      </c>
      <c r="P595" s="12">
        <v>2</v>
      </c>
      <c r="Q595" s="70">
        <f>F595*AO$3</f>
        <v>0</v>
      </c>
      <c r="R595" s="70">
        <f>G595*AP$3</f>
        <v>0.30000000000000004</v>
      </c>
      <c r="S595" s="70">
        <f>H595*AQ$3</f>
        <v>0</v>
      </c>
      <c r="T595" s="70">
        <f>I595*AR$3</f>
        <v>0</v>
      </c>
      <c r="U595" s="70">
        <f>J595*AS$3</f>
        <v>0</v>
      </c>
      <c r="V595" s="70">
        <f>K595*AT$3</f>
        <v>0.1081081081081081</v>
      </c>
      <c r="W595" s="70">
        <f>L595*AU$3</f>
        <v>0</v>
      </c>
      <c r="X595" s="70">
        <f>M595*AV$3</f>
        <v>0.05</v>
      </c>
      <c r="Y595" s="70">
        <f>N595*AW$3</f>
        <v>0</v>
      </c>
      <c r="Z595" s="70">
        <f>O595*AX$3</f>
        <v>0.30000000000000004</v>
      </c>
      <c r="AA595" s="70">
        <f>P595*AY$3</f>
        <v>0</v>
      </c>
      <c r="AB595" s="71">
        <f t="shared" si="45"/>
        <v>0.75810810810810825</v>
      </c>
      <c r="AC595" s="70">
        <f t="shared" si="46"/>
        <v>0.30000000000000004</v>
      </c>
      <c r="AD595" s="70">
        <f t="shared" si="47"/>
        <v>0.35000000000000003</v>
      </c>
      <c r="AE595" s="70">
        <f t="shared" si="48"/>
        <v>0</v>
      </c>
      <c r="AF595" s="70">
        <f t="shared" si="49"/>
        <v>0.1081081081081081</v>
      </c>
    </row>
    <row r="596" spans="1:32" x14ac:dyDescent="0.25">
      <c r="A596" s="12" t="s">
        <v>4</v>
      </c>
      <c r="B596" s="12">
        <v>2</v>
      </c>
      <c r="C596" s="12">
        <v>2</v>
      </c>
      <c r="D596" s="55">
        <v>42258</v>
      </c>
      <c r="E596" s="12">
        <v>4</v>
      </c>
      <c r="F596" s="12">
        <v>0</v>
      </c>
      <c r="G596" s="12">
        <v>7</v>
      </c>
      <c r="H596" s="12">
        <v>0</v>
      </c>
      <c r="I596" s="12">
        <v>0</v>
      </c>
      <c r="J596" s="12">
        <v>0</v>
      </c>
      <c r="K596" s="12">
        <v>2</v>
      </c>
      <c r="L596" s="12">
        <v>4</v>
      </c>
      <c r="M596" s="12">
        <v>1</v>
      </c>
      <c r="N596" s="12">
        <v>1</v>
      </c>
      <c r="O596" s="12">
        <v>0</v>
      </c>
      <c r="P596" s="12">
        <v>2</v>
      </c>
      <c r="Q596" s="70">
        <f>F596*AO$3</f>
        <v>0</v>
      </c>
      <c r="R596" s="70">
        <f>G596*AP$3</f>
        <v>0.70000000000000007</v>
      </c>
      <c r="S596" s="70">
        <f>H596*AQ$3</f>
        <v>0</v>
      </c>
      <c r="T596" s="70">
        <f>I596*AR$3</f>
        <v>0</v>
      </c>
      <c r="U596" s="70">
        <f>J596*AS$3</f>
        <v>0</v>
      </c>
      <c r="V596" s="70">
        <f>K596*AT$3</f>
        <v>0.2162162162162162</v>
      </c>
      <c r="W596" s="70">
        <f>L596*AU$3</f>
        <v>2.3157894736842106</v>
      </c>
      <c r="X596" s="70">
        <f>M596*AV$3</f>
        <v>2.5000000000000001E-2</v>
      </c>
      <c r="Y596" s="70">
        <f>N596*AW$3</f>
        <v>3.5714285714285719E-2</v>
      </c>
      <c r="Z596" s="70">
        <f>O596*AX$3</f>
        <v>0</v>
      </c>
      <c r="AA596" s="70">
        <f>P596*AY$3</f>
        <v>0</v>
      </c>
      <c r="AB596" s="71">
        <f t="shared" si="45"/>
        <v>3.2927199756147125</v>
      </c>
      <c r="AC596" s="70">
        <f t="shared" si="46"/>
        <v>0.70000000000000007</v>
      </c>
      <c r="AD596" s="70">
        <f t="shared" si="47"/>
        <v>6.0714285714285721E-2</v>
      </c>
      <c r="AE596" s="70">
        <f t="shared" si="48"/>
        <v>2.3157894736842106</v>
      </c>
      <c r="AF596" s="70">
        <f t="shared" si="49"/>
        <v>0.2162162162162162</v>
      </c>
    </row>
    <row r="597" spans="1:32" x14ac:dyDescent="0.25">
      <c r="A597" s="12" t="s">
        <v>4</v>
      </c>
      <c r="B597" s="12">
        <v>2</v>
      </c>
      <c r="C597" s="12">
        <v>2</v>
      </c>
      <c r="D597" s="55">
        <v>42258</v>
      </c>
      <c r="E597" s="12">
        <v>5</v>
      </c>
      <c r="F597" s="12">
        <v>1</v>
      </c>
      <c r="G597" s="12">
        <v>2</v>
      </c>
      <c r="H597" s="12">
        <v>0</v>
      </c>
      <c r="I597" s="12">
        <v>0</v>
      </c>
      <c r="J597" s="12">
        <v>1</v>
      </c>
      <c r="K597" s="12">
        <v>1</v>
      </c>
      <c r="L597" s="12">
        <v>2</v>
      </c>
      <c r="M597" s="12">
        <v>1</v>
      </c>
      <c r="N597" s="12">
        <v>1</v>
      </c>
      <c r="O597" s="12">
        <v>1</v>
      </c>
      <c r="P597" s="12">
        <v>0</v>
      </c>
      <c r="Q597" s="70">
        <f>F597*AO$3</f>
        <v>0</v>
      </c>
      <c r="R597" s="70">
        <f>G597*AP$3</f>
        <v>0.2</v>
      </c>
      <c r="S597" s="70">
        <f>H597*AQ$3</f>
        <v>0</v>
      </c>
      <c r="T597" s="70">
        <f>I597*AR$3</f>
        <v>0</v>
      </c>
      <c r="U597" s="70">
        <f>J597*AS$3</f>
        <v>0</v>
      </c>
      <c r="V597" s="70">
        <f>K597*AT$3</f>
        <v>0.1081081081081081</v>
      </c>
      <c r="W597" s="70">
        <f>L597*AU$3</f>
        <v>1.1578947368421053</v>
      </c>
      <c r="X597" s="70">
        <f>M597*AV$3</f>
        <v>2.5000000000000001E-2</v>
      </c>
      <c r="Y597" s="70">
        <f>N597*AW$3</f>
        <v>3.5714285714285719E-2</v>
      </c>
      <c r="Z597" s="70">
        <f>O597*AX$3</f>
        <v>0.1</v>
      </c>
      <c r="AA597" s="70">
        <f>P597*AY$3</f>
        <v>0</v>
      </c>
      <c r="AB597" s="71">
        <f t="shared" si="45"/>
        <v>1.6267171306644992</v>
      </c>
      <c r="AC597" s="70">
        <f t="shared" si="46"/>
        <v>0.2</v>
      </c>
      <c r="AD597" s="70">
        <f t="shared" si="47"/>
        <v>0.16071428571428573</v>
      </c>
      <c r="AE597" s="70">
        <f t="shared" si="48"/>
        <v>1.1578947368421053</v>
      </c>
      <c r="AF597" s="70">
        <f t="shared" si="49"/>
        <v>0.1081081081081081</v>
      </c>
    </row>
    <row r="598" spans="1:32" x14ac:dyDescent="0.25">
      <c r="A598" s="12" t="s">
        <v>4</v>
      </c>
      <c r="B598" s="12">
        <v>2</v>
      </c>
      <c r="C598" s="12">
        <v>2</v>
      </c>
      <c r="D598" s="55">
        <v>42258</v>
      </c>
      <c r="E598" s="12">
        <v>6</v>
      </c>
      <c r="F598" s="12">
        <v>0</v>
      </c>
      <c r="G598" s="12">
        <v>1</v>
      </c>
      <c r="H598" s="12">
        <v>0</v>
      </c>
      <c r="I598" s="12">
        <v>0</v>
      </c>
      <c r="J598" s="12">
        <v>0</v>
      </c>
      <c r="K598" s="12">
        <v>0</v>
      </c>
      <c r="L598" s="12">
        <v>1</v>
      </c>
      <c r="M598" s="12">
        <v>1</v>
      </c>
      <c r="N598" s="12">
        <v>2</v>
      </c>
      <c r="O598" s="12">
        <v>1</v>
      </c>
      <c r="P598" s="12">
        <v>1</v>
      </c>
      <c r="Q598" s="70">
        <f>F598*AO$3</f>
        <v>0</v>
      </c>
      <c r="R598" s="70">
        <f>G598*AP$3</f>
        <v>0.1</v>
      </c>
      <c r="S598" s="70">
        <f>H598*AQ$3</f>
        <v>0</v>
      </c>
      <c r="T598" s="70">
        <f>I598*AR$3</f>
        <v>0</v>
      </c>
      <c r="U598" s="70">
        <f>J598*AS$3</f>
        <v>0</v>
      </c>
      <c r="V598" s="70">
        <f>K598*AT$3</f>
        <v>0</v>
      </c>
      <c r="W598" s="70">
        <f>L598*AU$3</f>
        <v>0.57894736842105265</v>
      </c>
      <c r="X598" s="70">
        <f>M598*AV$3</f>
        <v>2.5000000000000001E-2</v>
      </c>
      <c r="Y598" s="70">
        <f>N598*AW$3</f>
        <v>7.1428571428571438E-2</v>
      </c>
      <c r="Z598" s="70">
        <f>O598*AX$3</f>
        <v>0.1</v>
      </c>
      <c r="AA598" s="70">
        <f>P598*AY$3</f>
        <v>0</v>
      </c>
      <c r="AB598" s="71">
        <f t="shared" si="45"/>
        <v>0.87537593984962403</v>
      </c>
      <c r="AC598" s="70">
        <f t="shared" si="46"/>
        <v>0.1</v>
      </c>
      <c r="AD598" s="70">
        <f t="shared" si="47"/>
        <v>0.19642857142857145</v>
      </c>
      <c r="AE598" s="70">
        <f t="shared" si="48"/>
        <v>0.57894736842105265</v>
      </c>
      <c r="AF598" s="70">
        <f t="shared" si="49"/>
        <v>0</v>
      </c>
    </row>
    <row r="599" spans="1:32" x14ac:dyDescent="0.25">
      <c r="A599" s="12" t="s">
        <v>4</v>
      </c>
      <c r="B599" s="12">
        <v>2</v>
      </c>
      <c r="C599" s="12">
        <v>2</v>
      </c>
      <c r="D599" s="55">
        <v>42258</v>
      </c>
      <c r="E599" s="12">
        <v>7</v>
      </c>
      <c r="F599" s="12">
        <v>0</v>
      </c>
      <c r="G599" s="12">
        <v>3</v>
      </c>
      <c r="H599" s="12">
        <v>0</v>
      </c>
      <c r="I599" s="12">
        <v>0</v>
      </c>
      <c r="J599" s="12">
        <v>0</v>
      </c>
      <c r="K599" s="12">
        <v>1</v>
      </c>
      <c r="L599" s="12">
        <v>0</v>
      </c>
      <c r="M599" s="12">
        <v>1</v>
      </c>
      <c r="N599" s="12">
        <v>0</v>
      </c>
      <c r="O599" s="12">
        <v>0</v>
      </c>
      <c r="P599" s="12">
        <v>0</v>
      </c>
      <c r="Q599" s="70">
        <f>F599*AO$3</f>
        <v>0</v>
      </c>
      <c r="R599" s="70">
        <f>G599*AP$3</f>
        <v>0.30000000000000004</v>
      </c>
      <c r="S599" s="70">
        <f>H599*AQ$3</f>
        <v>0</v>
      </c>
      <c r="T599" s="70">
        <f>I599*AR$3</f>
        <v>0</v>
      </c>
      <c r="U599" s="70">
        <f>J599*AS$3</f>
        <v>0</v>
      </c>
      <c r="V599" s="70">
        <f>K599*AT$3</f>
        <v>0.1081081081081081</v>
      </c>
      <c r="W599" s="70">
        <f>L599*AU$3</f>
        <v>0</v>
      </c>
      <c r="X599" s="70">
        <f>M599*AV$3</f>
        <v>2.5000000000000001E-2</v>
      </c>
      <c r="Y599" s="70">
        <f>N599*AW$3</f>
        <v>0</v>
      </c>
      <c r="Z599" s="70">
        <f>O599*AX$3</f>
        <v>0</v>
      </c>
      <c r="AA599" s="70">
        <f>P599*AY$3</f>
        <v>0</v>
      </c>
      <c r="AB599" s="71">
        <f t="shared" si="45"/>
        <v>0.43310810810810818</v>
      </c>
      <c r="AC599" s="70">
        <f t="shared" si="46"/>
        <v>0.30000000000000004</v>
      </c>
      <c r="AD599" s="70">
        <f t="shared" si="47"/>
        <v>2.5000000000000001E-2</v>
      </c>
      <c r="AE599" s="70">
        <f t="shared" si="48"/>
        <v>0</v>
      </c>
      <c r="AF599" s="70">
        <f t="shared" si="49"/>
        <v>0.1081081081081081</v>
      </c>
    </row>
    <row r="600" spans="1:32" x14ac:dyDescent="0.25">
      <c r="A600" s="12" t="s">
        <v>4</v>
      </c>
      <c r="B600" s="12">
        <v>2</v>
      </c>
      <c r="C600" s="12">
        <v>2</v>
      </c>
      <c r="D600" s="55">
        <v>42258</v>
      </c>
      <c r="E600" s="12">
        <v>8</v>
      </c>
      <c r="F600" s="12">
        <v>2</v>
      </c>
      <c r="G600" s="12">
        <v>1</v>
      </c>
      <c r="H600" s="12">
        <v>0</v>
      </c>
      <c r="I600" s="12">
        <v>0</v>
      </c>
      <c r="J600" s="12">
        <v>0</v>
      </c>
      <c r="K600" s="12">
        <v>0</v>
      </c>
      <c r="L600" s="12">
        <v>1</v>
      </c>
      <c r="M600" s="12">
        <v>0</v>
      </c>
      <c r="N600" s="12">
        <v>2</v>
      </c>
      <c r="O600" s="12">
        <v>1</v>
      </c>
      <c r="P600" s="12">
        <v>1</v>
      </c>
      <c r="Q600" s="70">
        <f>F600*AO$3</f>
        <v>0</v>
      </c>
      <c r="R600" s="70">
        <f>G600*AP$3</f>
        <v>0.1</v>
      </c>
      <c r="S600" s="70">
        <f>H600*AQ$3</f>
        <v>0</v>
      </c>
      <c r="T600" s="70">
        <f>I600*AR$3</f>
        <v>0</v>
      </c>
      <c r="U600" s="70">
        <f>J600*AS$3</f>
        <v>0</v>
      </c>
      <c r="V600" s="70">
        <f>K600*AT$3</f>
        <v>0</v>
      </c>
      <c r="W600" s="70">
        <f>L600*AU$3</f>
        <v>0.57894736842105265</v>
      </c>
      <c r="X600" s="70">
        <f>M600*AV$3</f>
        <v>0</v>
      </c>
      <c r="Y600" s="70">
        <f>N600*AW$3</f>
        <v>7.1428571428571438E-2</v>
      </c>
      <c r="Z600" s="70">
        <f>O600*AX$3</f>
        <v>0.1</v>
      </c>
      <c r="AA600" s="70">
        <f>P600*AY$3</f>
        <v>0</v>
      </c>
      <c r="AB600" s="71">
        <f t="shared" si="45"/>
        <v>0.85037593984962401</v>
      </c>
      <c r="AC600" s="70">
        <f t="shared" si="46"/>
        <v>0.1</v>
      </c>
      <c r="AD600" s="70">
        <f t="shared" si="47"/>
        <v>0.17142857142857143</v>
      </c>
      <c r="AE600" s="70">
        <f t="shared" si="48"/>
        <v>0.57894736842105265</v>
      </c>
      <c r="AF600" s="70">
        <f t="shared" si="49"/>
        <v>0</v>
      </c>
    </row>
    <row r="601" spans="1:32" x14ac:dyDescent="0.25">
      <c r="A601" s="12" t="s">
        <v>4</v>
      </c>
      <c r="B601" s="12">
        <v>2</v>
      </c>
      <c r="C601" s="12">
        <v>2</v>
      </c>
      <c r="D601" s="55">
        <v>42258</v>
      </c>
      <c r="E601" s="12">
        <v>9</v>
      </c>
      <c r="F601" s="12">
        <v>1</v>
      </c>
      <c r="G601" s="12">
        <v>0</v>
      </c>
      <c r="H601" s="12">
        <v>0</v>
      </c>
      <c r="I601" s="12">
        <v>0</v>
      </c>
      <c r="J601" s="12">
        <v>0</v>
      </c>
      <c r="K601" s="12">
        <v>2</v>
      </c>
      <c r="L601" s="12">
        <v>0</v>
      </c>
      <c r="M601" s="12">
        <v>1</v>
      </c>
      <c r="N601" s="12">
        <v>3</v>
      </c>
      <c r="O601" s="12">
        <v>0</v>
      </c>
      <c r="P601" s="12">
        <v>0</v>
      </c>
      <c r="Q601" s="70">
        <f>F601*AO$3</f>
        <v>0</v>
      </c>
      <c r="R601" s="70">
        <f>G601*AP$3</f>
        <v>0</v>
      </c>
      <c r="S601" s="70">
        <f>H601*AQ$3</f>
        <v>0</v>
      </c>
      <c r="T601" s="70">
        <f>I601*AR$3</f>
        <v>0</v>
      </c>
      <c r="U601" s="70">
        <f>J601*AS$3</f>
        <v>0</v>
      </c>
      <c r="V601" s="70">
        <f>K601*AT$3</f>
        <v>0.2162162162162162</v>
      </c>
      <c r="W601" s="70">
        <f>L601*AU$3</f>
        <v>0</v>
      </c>
      <c r="X601" s="70">
        <f>M601*AV$3</f>
        <v>2.5000000000000001E-2</v>
      </c>
      <c r="Y601" s="70">
        <f>N601*AW$3</f>
        <v>0.10714285714285715</v>
      </c>
      <c r="Z601" s="70">
        <f>O601*AX$3</f>
        <v>0</v>
      </c>
      <c r="AA601" s="70">
        <f>P601*AY$3</f>
        <v>0</v>
      </c>
      <c r="AB601" s="71">
        <f t="shared" si="45"/>
        <v>0.34835907335907335</v>
      </c>
      <c r="AC601" s="70">
        <f t="shared" si="46"/>
        <v>0</v>
      </c>
      <c r="AD601" s="70">
        <f t="shared" si="47"/>
        <v>0.13214285714285715</v>
      </c>
      <c r="AE601" s="70">
        <f t="shared" si="48"/>
        <v>0</v>
      </c>
      <c r="AF601" s="70">
        <f t="shared" si="49"/>
        <v>0.2162162162162162</v>
      </c>
    </row>
    <row r="602" spans="1:32" x14ac:dyDescent="0.25">
      <c r="A602" s="12" t="s">
        <v>4</v>
      </c>
      <c r="B602" s="12">
        <v>2</v>
      </c>
      <c r="C602" s="12">
        <v>2</v>
      </c>
      <c r="D602" s="55">
        <v>42258</v>
      </c>
      <c r="E602" s="12">
        <v>10</v>
      </c>
      <c r="F602" s="12">
        <v>0</v>
      </c>
      <c r="G602" s="12">
        <v>1</v>
      </c>
      <c r="H602" s="12">
        <v>0</v>
      </c>
      <c r="I602" s="12">
        <v>0</v>
      </c>
      <c r="J602" s="12">
        <v>0</v>
      </c>
      <c r="K602" s="12">
        <v>0</v>
      </c>
      <c r="L602" s="12">
        <v>1</v>
      </c>
      <c r="M602" s="12">
        <v>0</v>
      </c>
      <c r="N602" s="12">
        <v>1</v>
      </c>
      <c r="O602" s="12">
        <v>0</v>
      </c>
      <c r="P602" s="12">
        <v>0</v>
      </c>
      <c r="Q602" s="70">
        <f>F602*AO$3</f>
        <v>0</v>
      </c>
      <c r="R602" s="70">
        <f>G602*AP$3</f>
        <v>0.1</v>
      </c>
      <c r="S602" s="70">
        <f>H602*AQ$3</f>
        <v>0</v>
      </c>
      <c r="T602" s="70">
        <f>I602*AR$3</f>
        <v>0</v>
      </c>
      <c r="U602" s="70">
        <f>J602*AS$3</f>
        <v>0</v>
      </c>
      <c r="V602" s="70">
        <f>K602*AT$3</f>
        <v>0</v>
      </c>
      <c r="W602" s="70">
        <f>L602*AU$3</f>
        <v>0.57894736842105265</v>
      </c>
      <c r="X602" s="70">
        <f>M602*AV$3</f>
        <v>0</v>
      </c>
      <c r="Y602" s="70">
        <f>N602*AW$3</f>
        <v>3.5714285714285719E-2</v>
      </c>
      <c r="Z602" s="70">
        <f>O602*AX$3</f>
        <v>0</v>
      </c>
      <c r="AA602" s="70">
        <f>P602*AY$3</f>
        <v>0</v>
      </c>
      <c r="AB602" s="71">
        <f t="shared" si="45"/>
        <v>0.71466165413533833</v>
      </c>
      <c r="AC602" s="70">
        <f t="shared" si="46"/>
        <v>0.1</v>
      </c>
      <c r="AD602" s="70">
        <f t="shared" si="47"/>
        <v>3.5714285714285719E-2</v>
      </c>
      <c r="AE602" s="70">
        <f t="shared" si="48"/>
        <v>0.57894736842105265</v>
      </c>
      <c r="AF602" s="70">
        <f t="shared" si="49"/>
        <v>0</v>
      </c>
    </row>
    <row r="603" spans="1:32" x14ac:dyDescent="0.25">
      <c r="A603" s="12" t="s">
        <v>4</v>
      </c>
      <c r="B603" s="12">
        <v>2</v>
      </c>
      <c r="C603" s="12">
        <v>2</v>
      </c>
      <c r="D603" s="55">
        <v>42258</v>
      </c>
      <c r="E603" s="12">
        <v>11</v>
      </c>
      <c r="F603" s="12">
        <v>0</v>
      </c>
      <c r="G603" s="12">
        <v>1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</v>
      </c>
      <c r="N603" s="12">
        <v>0</v>
      </c>
      <c r="O603" s="12">
        <v>1</v>
      </c>
      <c r="P603" s="12">
        <v>2</v>
      </c>
      <c r="Q603" s="70">
        <f>F603*AO$3</f>
        <v>0</v>
      </c>
      <c r="R603" s="70">
        <f>G603*AP$3</f>
        <v>0.1</v>
      </c>
      <c r="S603" s="70">
        <f>H603*AQ$3</f>
        <v>0</v>
      </c>
      <c r="T603" s="70">
        <f>I603*AR$3</f>
        <v>0</v>
      </c>
      <c r="U603" s="70">
        <f>J603*AS$3</f>
        <v>0</v>
      </c>
      <c r="V603" s="70">
        <f>K603*AT$3</f>
        <v>0</v>
      </c>
      <c r="W603" s="70">
        <f>L603*AU$3</f>
        <v>0</v>
      </c>
      <c r="X603" s="70">
        <f>M603*AV$3</f>
        <v>2.5000000000000001E-2</v>
      </c>
      <c r="Y603" s="70">
        <f>N603*AW$3</f>
        <v>0</v>
      </c>
      <c r="Z603" s="70">
        <f>O603*AX$3</f>
        <v>0.1</v>
      </c>
      <c r="AA603" s="70">
        <f>P603*AY$3</f>
        <v>0</v>
      </c>
      <c r="AB603" s="71">
        <f t="shared" si="45"/>
        <v>0.22500000000000001</v>
      </c>
      <c r="AC603" s="70">
        <f t="shared" si="46"/>
        <v>0.1</v>
      </c>
      <c r="AD603" s="70">
        <f t="shared" si="47"/>
        <v>0.125</v>
      </c>
      <c r="AE603" s="70">
        <f t="shared" si="48"/>
        <v>0</v>
      </c>
      <c r="AF603" s="70">
        <f t="shared" si="49"/>
        <v>0</v>
      </c>
    </row>
    <row r="604" spans="1:32" x14ac:dyDescent="0.25">
      <c r="A604" s="12" t="s">
        <v>4</v>
      </c>
      <c r="B604" s="12">
        <v>2</v>
      </c>
      <c r="C604" s="12">
        <v>2</v>
      </c>
      <c r="D604" s="55">
        <v>42258</v>
      </c>
      <c r="E604" s="12">
        <v>12</v>
      </c>
      <c r="F604" s="12">
        <v>0</v>
      </c>
      <c r="G604" s="12">
        <v>1</v>
      </c>
      <c r="H604" s="12">
        <v>0</v>
      </c>
      <c r="I604" s="12">
        <v>0</v>
      </c>
      <c r="J604" s="12">
        <v>0</v>
      </c>
      <c r="K604" s="12">
        <v>2</v>
      </c>
      <c r="L604" s="12">
        <v>2</v>
      </c>
      <c r="M604" s="12">
        <v>0</v>
      </c>
      <c r="N604" s="12">
        <v>0</v>
      </c>
      <c r="O604" s="12">
        <v>2</v>
      </c>
      <c r="P604" s="12">
        <v>0</v>
      </c>
      <c r="Q604" s="70">
        <f>F604*AO$3</f>
        <v>0</v>
      </c>
      <c r="R604" s="70">
        <f>G604*AP$3</f>
        <v>0.1</v>
      </c>
      <c r="S604" s="70">
        <f>H604*AQ$3</f>
        <v>0</v>
      </c>
      <c r="T604" s="70">
        <f>I604*AR$3</f>
        <v>0</v>
      </c>
      <c r="U604" s="70">
        <f>J604*AS$3</f>
        <v>0</v>
      </c>
      <c r="V604" s="70">
        <f>K604*AT$3</f>
        <v>0.2162162162162162</v>
      </c>
      <c r="W604" s="70">
        <f>L604*AU$3</f>
        <v>1.1578947368421053</v>
      </c>
      <c r="X604" s="70">
        <f>M604*AV$3</f>
        <v>0</v>
      </c>
      <c r="Y604" s="70">
        <f>N604*AW$3</f>
        <v>0</v>
      </c>
      <c r="Z604" s="70">
        <f>O604*AX$3</f>
        <v>0.2</v>
      </c>
      <c r="AA604" s="70">
        <f>P604*AY$3</f>
        <v>0</v>
      </c>
      <c r="AB604" s="71">
        <f t="shared" si="45"/>
        <v>1.6741109530583216</v>
      </c>
      <c r="AC604" s="70">
        <f t="shared" si="46"/>
        <v>0.1</v>
      </c>
      <c r="AD604" s="70">
        <f t="shared" si="47"/>
        <v>0.2</v>
      </c>
      <c r="AE604" s="70">
        <f t="shared" si="48"/>
        <v>1.1578947368421053</v>
      </c>
      <c r="AF604" s="70">
        <f t="shared" si="49"/>
        <v>0.2162162162162162</v>
      </c>
    </row>
    <row r="605" spans="1:32" x14ac:dyDescent="0.25">
      <c r="A605" s="12" t="s">
        <v>4</v>
      </c>
      <c r="B605" s="12">
        <v>2</v>
      </c>
      <c r="C605" s="12">
        <v>2</v>
      </c>
      <c r="D605" s="55">
        <v>42258</v>
      </c>
      <c r="E605" s="12">
        <v>13</v>
      </c>
      <c r="F605" s="12">
        <v>0</v>
      </c>
      <c r="G605" s="12">
        <v>4</v>
      </c>
      <c r="H605" s="12">
        <v>0</v>
      </c>
      <c r="I605" s="12">
        <v>0</v>
      </c>
      <c r="J605" s="12">
        <v>0</v>
      </c>
      <c r="K605" s="12">
        <v>1</v>
      </c>
      <c r="L605" s="12">
        <v>2</v>
      </c>
      <c r="M605" s="12">
        <v>1</v>
      </c>
      <c r="N605" s="12">
        <v>0</v>
      </c>
      <c r="O605" s="12">
        <v>0</v>
      </c>
      <c r="P605" s="12">
        <v>0</v>
      </c>
      <c r="Q605" s="70">
        <f>F605*AO$3</f>
        <v>0</v>
      </c>
      <c r="R605" s="70">
        <f>G605*AP$3</f>
        <v>0.4</v>
      </c>
      <c r="S605" s="70">
        <f>H605*AQ$3</f>
        <v>0</v>
      </c>
      <c r="T605" s="70">
        <f>I605*AR$3</f>
        <v>0</v>
      </c>
      <c r="U605" s="70">
        <f>J605*AS$3</f>
        <v>0</v>
      </c>
      <c r="V605" s="70">
        <f>K605*AT$3</f>
        <v>0.1081081081081081</v>
      </c>
      <c r="W605" s="70">
        <f>L605*AU$3</f>
        <v>1.1578947368421053</v>
      </c>
      <c r="X605" s="70">
        <f>M605*AV$3</f>
        <v>2.5000000000000001E-2</v>
      </c>
      <c r="Y605" s="70">
        <f>N605*AW$3</f>
        <v>0</v>
      </c>
      <c r="Z605" s="70">
        <f>O605*AX$3</f>
        <v>0</v>
      </c>
      <c r="AA605" s="70">
        <f>P605*AY$3</f>
        <v>0</v>
      </c>
      <c r="AB605" s="71">
        <f t="shared" si="45"/>
        <v>1.6910028449502135</v>
      </c>
      <c r="AC605" s="70">
        <f t="shared" si="46"/>
        <v>0.4</v>
      </c>
      <c r="AD605" s="70">
        <f t="shared" si="47"/>
        <v>2.5000000000000001E-2</v>
      </c>
      <c r="AE605" s="70">
        <f t="shared" si="48"/>
        <v>1.1578947368421053</v>
      </c>
      <c r="AF605" s="70">
        <f t="shared" si="49"/>
        <v>0.1081081081081081</v>
      </c>
    </row>
    <row r="606" spans="1:32" x14ac:dyDescent="0.25">
      <c r="A606" s="12" t="s">
        <v>4</v>
      </c>
      <c r="B606" s="12">
        <v>2</v>
      </c>
      <c r="C606" s="12">
        <v>2</v>
      </c>
      <c r="D606" s="55">
        <v>42263</v>
      </c>
      <c r="E606" s="12">
        <v>1</v>
      </c>
      <c r="F606" s="12">
        <v>0</v>
      </c>
      <c r="G606" s="12">
        <v>2</v>
      </c>
      <c r="H606" s="12">
        <v>0</v>
      </c>
      <c r="I606" s="12">
        <v>0</v>
      </c>
      <c r="J606" s="12">
        <v>1</v>
      </c>
      <c r="K606" s="12">
        <v>1</v>
      </c>
      <c r="L606" s="12">
        <v>4</v>
      </c>
      <c r="M606" s="12">
        <v>0</v>
      </c>
      <c r="N606" s="12">
        <v>0</v>
      </c>
      <c r="O606" s="12">
        <v>0</v>
      </c>
      <c r="P606" s="12">
        <v>1</v>
      </c>
      <c r="Q606" s="70">
        <f>F606*AO$3</f>
        <v>0</v>
      </c>
      <c r="R606" s="70">
        <f>G606*AP$3</f>
        <v>0.2</v>
      </c>
      <c r="S606" s="70">
        <f>H606*AQ$3</f>
        <v>0</v>
      </c>
      <c r="T606" s="70">
        <f>I606*AR$3</f>
        <v>0</v>
      </c>
      <c r="U606" s="70">
        <f>J606*AS$3</f>
        <v>0</v>
      </c>
      <c r="V606" s="70">
        <f>K606*AT$3</f>
        <v>0.1081081081081081</v>
      </c>
      <c r="W606" s="70">
        <f>L606*AU$3</f>
        <v>2.3157894736842106</v>
      </c>
      <c r="X606" s="70">
        <f>M606*AV$3</f>
        <v>0</v>
      </c>
      <c r="Y606" s="70">
        <f>N606*AW$3</f>
        <v>0</v>
      </c>
      <c r="Z606" s="70">
        <f>O606*AX$3</f>
        <v>0</v>
      </c>
      <c r="AA606" s="70">
        <f>P606*AY$3</f>
        <v>0</v>
      </c>
      <c r="AB606" s="71">
        <f t="shared" si="45"/>
        <v>2.6238975817923187</v>
      </c>
      <c r="AC606" s="70">
        <f t="shared" si="46"/>
        <v>0.2</v>
      </c>
      <c r="AD606" s="70">
        <f t="shared" si="47"/>
        <v>0</v>
      </c>
      <c r="AE606" s="70">
        <f t="shared" si="48"/>
        <v>2.3157894736842106</v>
      </c>
      <c r="AF606" s="70">
        <f t="shared" si="49"/>
        <v>0.1081081081081081</v>
      </c>
    </row>
    <row r="607" spans="1:32" x14ac:dyDescent="0.25">
      <c r="A607" s="12" t="s">
        <v>4</v>
      </c>
      <c r="B607" s="12">
        <v>2</v>
      </c>
      <c r="C607" s="12">
        <v>2</v>
      </c>
      <c r="D607" s="55">
        <v>42263</v>
      </c>
      <c r="E607" s="12">
        <v>2</v>
      </c>
      <c r="F607" s="12">
        <v>0</v>
      </c>
      <c r="G607" s="12">
        <v>3</v>
      </c>
      <c r="H607" s="12">
        <v>0</v>
      </c>
      <c r="I607" s="12">
        <v>0</v>
      </c>
      <c r="J607" s="12">
        <v>1</v>
      </c>
      <c r="K607" s="12">
        <v>0</v>
      </c>
      <c r="L607" s="12">
        <v>3</v>
      </c>
      <c r="M607" s="12">
        <v>1</v>
      </c>
      <c r="N607" s="12">
        <v>6</v>
      </c>
      <c r="O607" s="12">
        <v>1</v>
      </c>
      <c r="P607" s="12">
        <v>0</v>
      </c>
      <c r="Q607" s="70">
        <f>F607*AO$3</f>
        <v>0</v>
      </c>
      <c r="R607" s="70">
        <f>G607*AP$3</f>
        <v>0.30000000000000004</v>
      </c>
      <c r="S607" s="70">
        <f>H607*AQ$3</f>
        <v>0</v>
      </c>
      <c r="T607" s="70">
        <f>I607*AR$3</f>
        <v>0</v>
      </c>
      <c r="U607" s="70">
        <f>J607*AS$3</f>
        <v>0</v>
      </c>
      <c r="V607" s="70">
        <f>K607*AT$3</f>
        <v>0</v>
      </c>
      <c r="W607" s="70">
        <f>L607*AU$3</f>
        <v>1.736842105263158</v>
      </c>
      <c r="X607" s="70">
        <f>M607*AV$3</f>
        <v>2.5000000000000001E-2</v>
      </c>
      <c r="Y607" s="70">
        <f>N607*AW$3</f>
        <v>0.2142857142857143</v>
      </c>
      <c r="Z607" s="70">
        <f>O607*AX$3</f>
        <v>0.1</v>
      </c>
      <c r="AA607" s="70">
        <f>P607*AY$3</f>
        <v>0</v>
      </c>
      <c r="AB607" s="71">
        <f t="shared" si="45"/>
        <v>2.3761278195488726</v>
      </c>
      <c r="AC607" s="70">
        <f t="shared" si="46"/>
        <v>0.30000000000000004</v>
      </c>
      <c r="AD607" s="70">
        <f t="shared" si="47"/>
        <v>0.3392857142857143</v>
      </c>
      <c r="AE607" s="70">
        <f t="shared" si="48"/>
        <v>1.736842105263158</v>
      </c>
      <c r="AF607" s="70">
        <f t="shared" si="49"/>
        <v>0</v>
      </c>
    </row>
    <row r="608" spans="1:32" x14ac:dyDescent="0.25">
      <c r="A608" s="12" t="s">
        <v>4</v>
      </c>
      <c r="B608" s="12">
        <v>2</v>
      </c>
      <c r="C608" s="12">
        <v>2</v>
      </c>
      <c r="D608" s="55">
        <v>42263</v>
      </c>
      <c r="E608" s="12">
        <v>3</v>
      </c>
      <c r="F608" s="12">
        <v>0</v>
      </c>
      <c r="G608" s="12">
        <v>4</v>
      </c>
      <c r="H608" s="12">
        <v>0</v>
      </c>
      <c r="I608" s="12">
        <v>0</v>
      </c>
      <c r="J608" s="12">
        <v>0</v>
      </c>
      <c r="K608" s="12">
        <v>1</v>
      </c>
      <c r="L608" s="12">
        <v>1</v>
      </c>
      <c r="M608" s="12">
        <v>1</v>
      </c>
      <c r="N608" s="12">
        <v>2</v>
      </c>
      <c r="O608" s="12">
        <v>2</v>
      </c>
      <c r="P608" s="12">
        <v>0</v>
      </c>
      <c r="Q608" s="70">
        <f>F608*AO$3</f>
        <v>0</v>
      </c>
      <c r="R608" s="70">
        <f>G608*AP$3</f>
        <v>0.4</v>
      </c>
      <c r="S608" s="70">
        <f>H608*AQ$3</f>
        <v>0</v>
      </c>
      <c r="T608" s="70">
        <f>I608*AR$3</f>
        <v>0</v>
      </c>
      <c r="U608" s="70">
        <f>J608*AS$3</f>
        <v>0</v>
      </c>
      <c r="V608" s="70">
        <f>K608*AT$3</f>
        <v>0.1081081081081081</v>
      </c>
      <c r="W608" s="70">
        <f>L608*AU$3</f>
        <v>0.57894736842105265</v>
      </c>
      <c r="X608" s="70">
        <f>M608*AV$3</f>
        <v>2.5000000000000001E-2</v>
      </c>
      <c r="Y608" s="70">
        <f>N608*AW$3</f>
        <v>7.1428571428571438E-2</v>
      </c>
      <c r="Z608" s="70">
        <f>O608*AX$3</f>
        <v>0.2</v>
      </c>
      <c r="AA608" s="70">
        <f>P608*AY$3</f>
        <v>0</v>
      </c>
      <c r="AB608" s="71">
        <f t="shared" si="45"/>
        <v>1.3834840479577322</v>
      </c>
      <c r="AC608" s="70">
        <f t="shared" si="46"/>
        <v>0.4</v>
      </c>
      <c r="AD608" s="70">
        <f t="shared" si="47"/>
        <v>0.29642857142857149</v>
      </c>
      <c r="AE608" s="70">
        <f t="shared" si="48"/>
        <v>0.57894736842105265</v>
      </c>
      <c r="AF608" s="70">
        <f t="shared" si="49"/>
        <v>0.1081081081081081</v>
      </c>
    </row>
    <row r="609" spans="1:32" x14ac:dyDescent="0.25">
      <c r="A609" s="12" t="s">
        <v>4</v>
      </c>
      <c r="B609" s="12">
        <v>2</v>
      </c>
      <c r="C609" s="12">
        <v>2</v>
      </c>
      <c r="D609" s="55">
        <v>42263</v>
      </c>
      <c r="E609" s="12">
        <v>4</v>
      </c>
      <c r="F609" s="12">
        <v>3</v>
      </c>
      <c r="G609" s="12">
        <v>0</v>
      </c>
      <c r="H609" s="12">
        <v>0</v>
      </c>
      <c r="I609" s="12">
        <v>3</v>
      </c>
      <c r="J609" s="12">
        <v>0</v>
      </c>
      <c r="K609" s="12">
        <v>0</v>
      </c>
      <c r="L609" s="12">
        <v>6</v>
      </c>
      <c r="M609" s="12">
        <v>1</v>
      </c>
      <c r="N609" s="12">
        <v>2</v>
      </c>
      <c r="O609" s="12">
        <v>0</v>
      </c>
      <c r="P609" s="12">
        <v>0</v>
      </c>
      <c r="Q609" s="70">
        <f>F609*AO$3</f>
        <v>0</v>
      </c>
      <c r="R609" s="70">
        <f>G609*AP$3</f>
        <v>0</v>
      </c>
      <c r="S609" s="70">
        <f>H609*AQ$3</f>
        <v>0</v>
      </c>
      <c r="T609" s="70">
        <f>I609*AR$3</f>
        <v>0</v>
      </c>
      <c r="U609" s="70">
        <f>J609*AS$3</f>
        <v>0</v>
      </c>
      <c r="V609" s="70">
        <f>K609*AT$3</f>
        <v>0</v>
      </c>
      <c r="W609" s="70">
        <f>L609*AU$3</f>
        <v>3.4736842105263159</v>
      </c>
      <c r="X609" s="70">
        <f>M609*AV$3</f>
        <v>2.5000000000000001E-2</v>
      </c>
      <c r="Y609" s="70">
        <f>N609*AW$3</f>
        <v>7.1428571428571438E-2</v>
      </c>
      <c r="Z609" s="70">
        <f>O609*AX$3</f>
        <v>0</v>
      </c>
      <c r="AA609" s="70">
        <f>P609*AY$3</f>
        <v>0</v>
      </c>
      <c r="AB609" s="71">
        <f t="shared" si="45"/>
        <v>3.5701127819548875</v>
      </c>
      <c r="AC609" s="70">
        <f t="shared" si="46"/>
        <v>0</v>
      </c>
      <c r="AD609" s="70">
        <f t="shared" si="47"/>
        <v>9.6428571428571447E-2</v>
      </c>
      <c r="AE609" s="70">
        <f t="shared" si="48"/>
        <v>3.4736842105263159</v>
      </c>
      <c r="AF609" s="70">
        <f t="shared" si="49"/>
        <v>0</v>
      </c>
    </row>
    <row r="610" spans="1:32" x14ac:dyDescent="0.25">
      <c r="A610" s="12" t="s">
        <v>4</v>
      </c>
      <c r="B610" s="12">
        <v>2</v>
      </c>
      <c r="C610" s="12">
        <v>2</v>
      </c>
      <c r="D610" s="55">
        <v>42263</v>
      </c>
      <c r="E610" s="12">
        <v>5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2</v>
      </c>
      <c r="M610" s="12">
        <v>0</v>
      </c>
      <c r="N610" s="12">
        <v>1</v>
      </c>
      <c r="O610" s="12">
        <v>1</v>
      </c>
      <c r="P610" s="12">
        <v>2</v>
      </c>
      <c r="Q610" s="70">
        <f>F610*AO$3</f>
        <v>0</v>
      </c>
      <c r="R610" s="70">
        <f>G610*AP$3</f>
        <v>0</v>
      </c>
      <c r="S610" s="70">
        <f>H610*AQ$3</f>
        <v>0</v>
      </c>
      <c r="T610" s="70">
        <f>I610*AR$3</f>
        <v>0</v>
      </c>
      <c r="U610" s="70">
        <f>J610*AS$3</f>
        <v>0</v>
      </c>
      <c r="V610" s="70">
        <f>K610*AT$3</f>
        <v>0</v>
      </c>
      <c r="W610" s="70">
        <f>L610*AU$3</f>
        <v>1.1578947368421053</v>
      </c>
      <c r="X610" s="70">
        <f>M610*AV$3</f>
        <v>0</v>
      </c>
      <c r="Y610" s="70">
        <f>N610*AW$3</f>
        <v>3.5714285714285719E-2</v>
      </c>
      <c r="Z610" s="70">
        <f>O610*AX$3</f>
        <v>0.1</v>
      </c>
      <c r="AA610" s="70">
        <f>P610*AY$3</f>
        <v>0</v>
      </c>
      <c r="AB610" s="71">
        <f t="shared" si="45"/>
        <v>1.2936090225563912</v>
      </c>
      <c r="AC610" s="70">
        <f t="shared" si="46"/>
        <v>0</v>
      </c>
      <c r="AD610" s="70">
        <f t="shared" si="47"/>
        <v>0.13571428571428573</v>
      </c>
      <c r="AE610" s="70">
        <f t="shared" si="48"/>
        <v>1.1578947368421053</v>
      </c>
      <c r="AF610" s="70">
        <f t="shared" si="49"/>
        <v>0</v>
      </c>
    </row>
    <row r="611" spans="1:32" x14ac:dyDescent="0.25">
      <c r="A611" s="12" t="s">
        <v>4</v>
      </c>
      <c r="B611" s="12">
        <v>2</v>
      </c>
      <c r="C611" s="12">
        <v>2</v>
      </c>
      <c r="D611" s="55">
        <v>42263</v>
      </c>
      <c r="E611" s="12">
        <v>6</v>
      </c>
      <c r="F611" s="12">
        <v>0</v>
      </c>
      <c r="G611" s="12">
        <v>1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3</v>
      </c>
      <c r="N611" s="12">
        <v>1</v>
      </c>
      <c r="O611" s="12">
        <v>0</v>
      </c>
      <c r="P611" s="12">
        <v>1</v>
      </c>
      <c r="Q611" s="70">
        <f>F611*AO$3</f>
        <v>0</v>
      </c>
      <c r="R611" s="70">
        <f>G611*AP$3</f>
        <v>0.1</v>
      </c>
      <c r="S611" s="70">
        <f>H611*AQ$3</f>
        <v>0</v>
      </c>
      <c r="T611" s="70">
        <f>I611*AR$3</f>
        <v>0</v>
      </c>
      <c r="U611" s="70">
        <f>J611*AS$3</f>
        <v>0</v>
      </c>
      <c r="V611" s="70">
        <f>K611*AT$3</f>
        <v>0</v>
      </c>
      <c r="W611" s="70">
        <f>L611*AU$3</f>
        <v>0</v>
      </c>
      <c r="X611" s="70">
        <f>M611*AV$3</f>
        <v>7.5000000000000011E-2</v>
      </c>
      <c r="Y611" s="70">
        <f>N611*AW$3</f>
        <v>3.5714285714285719E-2</v>
      </c>
      <c r="Z611" s="70">
        <f>O611*AX$3</f>
        <v>0</v>
      </c>
      <c r="AA611" s="70">
        <f>P611*AY$3</f>
        <v>0</v>
      </c>
      <c r="AB611" s="71">
        <f t="shared" si="45"/>
        <v>0.21071428571428574</v>
      </c>
      <c r="AC611" s="70">
        <f t="shared" si="46"/>
        <v>0.1</v>
      </c>
      <c r="AD611" s="70">
        <f t="shared" si="47"/>
        <v>0.11071428571428574</v>
      </c>
      <c r="AE611" s="70">
        <f t="shared" si="48"/>
        <v>0</v>
      </c>
      <c r="AF611" s="70">
        <f t="shared" si="49"/>
        <v>0</v>
      </c>
    </row>
    <row r="612" spans="1:32" x14ac:dyDescent="0.25">
      <c r="A612" s="12" t="s">
        <v>4</v>
      </c>
      <c r="B612" s="12">
        <v>2</v>
      </c>
      <c r="C612" s="12">
        <v>2</v>
      </c>
      <c r="D612" s="55">
        <v>42263</v>
      </c>
      <c r="E612" s="12">
        <v>7</v>
      </c>
      <c r="F612" s="12">
        <v>1</v>
      </c>
      <c r="G612" s="12">
        <v>1</v>
      </c>
      <c r="H612" s="12">
        <v>0</v>
      </c>
      <c r="I612" s="12">
        <v>0</v>
      </c>
      <c r="J612" s="12">
        <v>0</v>
      </c>
      <c r="K612" s="12">
        <v>2</v>
      </c>
      <c r="L612" s="12">
        <v>1</v>
      </c>
      <c r="M612" s="12">
        <v>0</v>
      </c>
      <c r="N612" s="12">
        <v>3</v>
      </c>
      <c r="O612" s="12">
        <v>1</v>
      </c>
      <c r="P612" s="12">
        <v>1</v>
      </c>
      <c r="Q612" s="70">
        <f>F612*AO$3</f>
        <v>0</v>
      </c>
      <c r="R612" s="70">
        <f>G612*AP$3</f>
        <v>0.1</v>
      </c>
      <c r="S612" s="70">
        <f>H612*AQ$3</f>
        <v>0</v>
      </c>
      <c r="T612" s="70">
        <f>I612*AR$3</f>
        <v>0</v>
      </c>
      <c r="U612" s="70">
        <f>J612*AS$3</f>
        <v>0</v>
      </c>
      <c r="V612" s="70">
        <f>K612*AT$3</f>
        <v>0.2162162162162162</v>
      </c>
      <c r="W612" s="70">
        <f>L612*AU$3</f>
        <v>0.57894736842105265</v>
      </c>
      <c r="X612" s="70">
        <f>M612*AV$3</f>
        <v>0</v>
      </c>
      <c r="Y612" s="70">
        <f>N612*AW$3</f>
        <v>0.10714285714285715</v>
      </c>
      <c r="Z612" s="70">
        <f>O612*AX$3</f>
        <v>0.1</v>
      </c>
      <c r="AA612" s="70">
        <f>P612*AY$3</f>
        <v>0</v>
      </c>
      <c r="AB612" s="71">
        <f t="shared" si="45"/>
        <v>1.102306441780126</v>
      </c>
      <c r="AC612" s="70">
        <f t="shared" si="46"/>
        <v>0.1</v>
      </c>
      <c r="AD612" s="70">
        <f t="shared" si="47"/>
        <v>0.20714285714285716</v>
      </c>
      <c r="AE612" s="70">
        <f t="shared" si="48"/>
        <v>0.57894736842105265</v>
      </c>
      <c r="AF612" s="70">
        <f t="shared" si="49"/>
        <v>0.2162162162162162</v>
      </c>
    </row>
    <row r="613" spans="1:32" x14ac:dyDescent="0.25">
      <c r="A613" s="12" t="s">
        <v>4</v>
      </c>
      <c r="B613" s="12">
        <v>2</v>
      </c>
      <c r="C613" s="12">
        <v>2</v>
      </c>
      <c r="D613" s="55">
        <v>42263</v>
      </c>
      <c r="E613" s="12">
        <v>8</v>
      </c>
      <c r="F613" s="12">
        <v>3</v>
      </c>
      <c r="G613" s="12">
        <v>2</v>
      </c>
      <c r="H613" s="12">
        <v>0</v>
      </c>
      <c r="I613" s="12">
        <v>0</v>
      </c>
      <c r="J613" s="12">
        <v>1</v>
      </c>
      <c r="K613" s="12">
        <v>0</v>
      </c>
      <c r="L613" s="12">
        <v>0</v>
      </c>
      <c r="M613" s="12">
        <v>3</v>
      </c>
      <c r="N613" s="12">
        <v>1</v>
      </c>
      <c r="O613" s="12">
        <v>1</v>
      </c>
      <c r="P613" s="12">
        <v>3</v>
      </c>
      <c r="Q613" s="70">
        <f>F613*AO$3</f>
        <v>0</v>
      </c>
      <c r="R613" s="70">
        <f>G613*AP$3</f>
        <v>0.2</v>
      </c>
      <c r="S613" s="70">
        <f>H613*AQ$3</f>
        <v>0</v>
      </c>
      <c r="T613" s="70">
        <f>I613*AR$3</f>
        <v>0</v>
      </c>
      <c r="U613" s="70">
        <f>J613*AS$3</f>
        <v>0</v>
      </c>
      <c r="V613" s="70">
        <f>K613*AT$3</f>
        <v>0</v>
      </c>
      <c r="W613" s="70">
        <f>L613*AU$3</f>
        <v>0</v>
      </c>
      <c r="X613" s="70">
        <f>M613*AV$3</f>
        <v>7.5000000000000011E-2</v>
      </c>
      <c r="Y613" s="70">
        <f>N613*AW$3</f>
        <v>3.5714285714285719E-2</v>
      </c>
      <c r="Z613" s="70">
        <f>O613*AX$3</f>
        <v>0.1</v>
      </c>
      <c r="AA613" s="70">
        <f>P613*AY$3</f>
        <v>0</v>
      </c>
      <c r="AB613" s="71">
        <f t="shared" si="45"/>
        <v>0.4107142857142857</v>
      </c>
      <c r="AC613" s="70">
        <f t="shared" si="46"/>
        <v>0.2</v>
      </c>
      <c r="AD613" s="70">
        <f t="shared" si="47"/>
        <v>0.21071428571428574</v>
      </c>
      <c r="AE613" s="70">
        <f t="shared" si="48"/>
        <v>0</v>
      </c>
      <c r="AF613" s="70">
        <f t="shared" si="49"/>
        <v>0</v>
      </c>
    </row>
    <row r="614" spans="1:32" x14ac:dyDescent="0.25">
      <c r="A614" s="12" t="s">
        <v>4</v>
      </c>
      <c r="B614" s="12">
        <v>2</v>
      </c>
      <c r="C614" s="12">
        <v>2</v>
      </c>
      <c r="D614" s="55">
        <v>42263</v>
      </c>
      <c r="E614" s="12">
        <v>9</v>
      </c>
      <c r="F614" s="12">
        <v>1</v>
      </c>
      <c r="G614" s="12">
        <v>2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</v>
      </c>
      <c r="N614" s="12">
        <v>3</v>
      </c>
      <c r="O614" s="12">
        <v>0</v>
      </c>
      <c r="P614" s="12">
        <v>0</v>
      </c>
      <c r="Q614" s="70">
        <f>F614*AO$3</f>
        <v>0</v>
      </c>
      <c r="R614" s="70">
        <f>G614*AP$3</f>
        <v>0.2</v>
      </c>
      <c r="S614" s="70">
        <f>H614*AQ$3</f>
        <v>0</v>
      </c>
      <c r="T614" s="70">
        <f>I614*AR$3</f>
        <v>0</v>
      </c>
      <c r="U614" s="70">
        <f>J614*AS$3</f>
        <v>0</v>
      </c>
      <c r="V614" s="70">
        <f>K614*AT$3</f>
        <v>0</v>
      </c>
      <c r="W614" s="70">
        <f>L614*AU$3</f>
        <v>0</v>
      </c>
      <c r="X614" s="70">
        <f>M614*AV$3</f>
        <v>2.5000000000000001E-2</v>
      </c>
      <c r="Y614" s="70">
        <f>N614*AW$3</f>
        <v>0.10714285714285715</v>
      </c>
      <c r="Z614" s="70">
        <f>O614*AX$3</f>
        <v>0</v>
      </c>
      <c r="AA614" s="70">
        <f>P614*AY$3</f>
        <v>0</v>
      </c>
      <c r="AB614" s="71">
        <f t="shared" si="45"/>
        <v>0.33214285714285718</v>
      </c>
      <c r="AC614" s="70">
        <f t="shared" si="46"/>
        <v>0.2</v>
      </c>
      <c r="AD614" s="70">
        <f t="shared" si="47"/>
        <v>0.13214285714285715</v>
      </c>
      <c r="AE614" s="70">
        <f t="shared" si="48"/>
        <v>0</v>
      </c>
      <c r="AF614" s="70">
        <f t="shared" si="49"/>
        <v>0</v>
      </c>
    </row>
    <row r="615" spans="1:32" x14ac:dyDescent="0.25">
      <c r="A615" s="12" t="s">
        <v>4</v>
      </c>
      <c r="B615" s="12">
        <v>2</v>
      </c>
      <c r="C615" s="12">
        <v>2</v>
      </c>
      <c r="D615" s="55">
        <v>42263</v>
      </c>
      <c r="E615" s="12">
        <v>10</v>
      </c>
      <c r="F615" s="12">
        <v>0</v>
      </c>
      <c r="G615" s="12">
        <v>1</v>
      </c>
      <c r="H615" s="12">
        <v>0</v>
      </c>
      <c r="I615" s="12">
        <v>0</v>
      </c>
      <c r="J615" s="12">
        <v>0</v>
      </c>
      <c r="K615" s="12">
        <v>0</v>
      </c>
      <c r="L615" s="12">
        <v>2</v>
      </c>
      <c r="M615" s="12">
        <v>1</v>
      </c>
      <c r="N615" s="12">
        <v>0</v>
      </c>
      <c r="O615" s="12">
        <v>1</v>
      </c>
      <c r="P615" s="12">
        <v>0</v>
      </c>
      <c r="Q615" s="70">
        <f>F615*AO$3</f>
        <v>0</v>
      </c>
      <c r="R615" s="70">
        <f>G615*AP$3</f>
        <v>0.1</v>
      </c>
      <c r="S615" s="70">
        <f>H615*AQ$3</f>
        <v>0</v>
      </c>
      <c r="T615" s="70">
        <f>I615*AR$3</f>
        <v>0</v>
      </c>
      <c r="U615" s="70">
        <f>J615*AS$3</f>
        <v>0</v>
      </c>
      <c r="V615" s="70">
        <f>K615*AT$3</f>
        <v>0</v>
      </c>
      <c r="W615" s="70">
        <f>L615*AU$3</f>
        <v>1.1578947368421053</v>
      </c>
      <c r="X615" s="70">
        <f>M615*AV$3</f>
        <v>2.5000000000000001E-2</v>
      </c>
      <c r="Y615" s="70">
        <f>N615*AW$3</f>
        <v>0</v>
      </c>
      <c r="Z615" s="70">
        <f>O615*AX$3</f>
        <v>0.1</v>
      </c>
      <c r="AA615" s="70">
        <f>P615*AY$3</f>
        <v>0</v>
      </c>
      <c r="AB615" s="71">
        <f t="shared" si="45"/>
        <v>1.3828947368421054</v>
      </c>
      <c r="AC615" s="70">
        <f t="shared" si="46"/>
        <v>0.1</v>
      </c>
      <c r="AD615" s="70">
        <f t="shared" si="47"/>
        <v>0.125</v>
      </c>
      <c r="AE615" s="70">
        <f t="shared" si="48"/>
        <v>1.1578947368421053</v>
      </c>
      <c r="AF615" s="70">
        <f t="shared" si="49"/>
        <v>0</v>
      </c>
    </row>
    <row r="616" spans="1:32" x14ac:dyDescent="0.25">
      <c r="A616" s="12" t="s">
        <v>4</v>
      </c>
      <c r="B616" s="12">
        <v>2</v>
      </c>
      <c r="C616" s="12">
        <v>2</v>
      </c>
      <c r="D616" s="55">
        <v>42263</v>
      </c>
      <c r="E616" s="12">
        <v>11</v>
      </c>
      <c r="F616" s="12">
        <v>4</v>
      </c>
      <c r="G616" s="12">
        <v>3</v>
      </c>
      <c r="H616" s="12">
        <v>0</v>
      </c>
      <c r="I616" s="12">
        <v>0</v>
      </c>
      <c r="J616" s="12">
        <v>0</v>
      </c>
      <c r="K616" s="12">
        <v>0</v>
      </c>
      <c r="L616" s="12">
        <v>1</v>
      </c>
      <c r="M616" s="12">
        <v>1</v>
      </c>
      <c r="N616" s="12">
        <v>1</v>
      </c>
      <c r="O616" s="12">
        <v>1</v>
      </c>
      <c r="P616" s="12">
        <v>1</v>
      </c>
      <c r="Q616" s="70">
        <f>F616*AO$3</f>
        <v>0</v>
      </c>
      <c r="R616" s="70">
        <f>G616*AP$3</f>
        <v>0.30000000000000004</v>
      </c>
      <c r="S616" s="70">
        <f>H616*AQ$3</f>
        <v>0</v>
      </c>
      <c r="T616" s="70">
        <f>I616*AR$3</f>
        <v>0</v>
      </c>
      <c r="U616" s="70">
        <f>J616*AS$3</f>
        <v>0</v>
      </c>
      <c r="V616" s="70">
        <f>K616*AT$3</f>
        <v>0</v>
      </c>
      <c r="W616" s="70">
        <f>L616*AU$3</f>
        <v>0.57894736842105265</v>
      </c>
      <c r="X616" s="70">
        <f>M616*AV$3</f>
        <v>2.5000000000000001E-2</v>
      </c>
      <c r="Y616" s="70">
        <f>N616*AW$3</f>
        <v>3.5714285714285719E-2</v>
      </c>
      <c r="Z616" s="70">
        <f>O616*AX$3</f>
        <v>0.1</v>
      </c>
      <c r="AA616" s="70">
        <f>P616*AY$3</f>
        <v>0</v>
      </c>
      <c r="AB616" s="71">
        <f t="shared" si="45"/>
        <v>1.0396616541353385</v>
      </c>
      <c r="AC616" s="70">
        <f t="shared" si="46"/>
        <v>0.30000000000000004</v>
      </c>
      <c r="AD616" s="70">
        <f t="shared" si="47"/>
        <v>0.16071428571428573</v>
      </c>
      <c r="AE616" s="70">
        <f t="shared" si="48"/>
        <v>0.57894736842105265</v>
      </c>
      <c r="AF616" s="70">
        <f t="shared" si="49"/>
        <v>0</v>
      </c>
    </row>
    <row r="617" spans="1:32" x14ac:dyDescent="0.25">
      <c r="A617" s="12" t="s">
        <v>4</v>
      </c>
      <c r="B617" s="12">
        <v>2</v>
      </c>
      <c r="C617" s="12">
        <v>2</v>
      </c>
      <c r="D617" s="55">
        <v>42263</v>
      </c>
      <c r="E617" s="12">
        <v>12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1</v>
      </c>
      <c r="M617" s="12">
        <v>0</v>
      </c>
      <c r="N617" s="12">
        <v>1</v>
      </c>
      <c r="O617" s="12">
        <v>0</v>
      </c>
      <c r="P617" s="12">
        <v>2</v>
      </c>
      <c r="Q617" s="70">
        <f>F617*AO$3</f>
        <v>0</v>
      </c>
      <c r="R617" s="70">
        <f>G617*AP$3</f>
        <v>0</v>
      </c>
      <c r="S617" s="70">
        <f>H617*AQ$3</f>
        <v>0</v>
      </c>
      <c r="T617" s="70">
        <f>I617*AR$3</f>
        <v>0</v>
      </c>
      <c r="U617" s="70">
        <f>J617*AS$3</f>
        <v>0</v>
      </c>
      <c r="V617" s="70">
        <f>K617*AT$3</f>
        <v>0</v>
      </c>
      <c r="W617" s="70">
        <f>L617*AU$3</f>
        <v>0.57894736842105265</v>
      </c>
      <c r="X617" s="70">
        <f>M617*AV$3</f>
        <v>0</v>
      </c>
      <c r="Y617" s="70">
        <f>N617*AW$3</f>
        <v>3.5714285714285719E-2</v>
      </c>
      <c r="Z617" s="70">
        <f>O617*AX$3</f>
        <v>0</v>
      </c>
      <c r="AA617" s="70">
        <f>P617*AY$3</f>
        <v>0</v>
      </c>
      <c r="AB617" s="71">
        <f t="shared" si="45"/>
        <v>0.61466165413533835</v>
      </c>
      <c r="AC617" s="70">
        <f t="shared" si="46"/>
        <v>0</v>
      </c>
      <c r="AD617" s="70">
        <f t="shared" si="47"/>
        <v>3.5714285714285719E-2</v>
      </c>
      <c r="AE617" s="70">
        <f t="shared" si="48"/>
        <v>0.57894736842105265</v>
      </c>
      <c r="AF617" s="70">
        <f t="shared" si="49"/>
        <v>0</v>
      </c>
    </row>
    <row r="618" spans="1:32" x14ac:dyDescent="0.25">
      <c r="A618" s="12" t="s">
        <v>4</v>
      </c>
      <c r="B618" s="12">
        <v>2</v>
      </c>
      <c r="C618" s="12">
        <v>2</v>
      </c>
      <c r="D618" s="55">
        <v>42263</v>
      </c>
      <c r="E618" s="12">
        <v>13</v>
      </c>
      <c r="F618" s="12">
        <v>0</v>
      </c>
      <c r="G618" s="12">
        <v>0</v>
      </c>
      <c r="H618" s="12">
        <v>0</v>
      </c>
      <c r="I618" s="12">
        <v>1</v>
      </c>
      <c r="J618" s="12">
        <v>0</v>
      </c>
      <c r="K618" s="12">
        <v>0</v>
      </c>
      <c r="L618" s="12">
        <v>7</v>
      </c>
      <c r="M618" s="12">
        <v>1</v>
      </c>
      <c r="N618" s="12">
        <v>1</v>
      </c>
      <c r="O618" s="12">
        <v>0</v>
      </c>
      <c r="P618" s="12">
        <v>0</v>
      </c>
      <c r="Q618" s="70">
        <f>F618*AO$3</f>
        <v>0</v>
      </c>
      <c r="R618" s="70">
        <f>G618*AP$3</f>
        <v>0</v>
      </c>
      <c r="S618" s="70">
        <f>H618*AQ$3</f>
        <v>0</v>
      </c>
      <c r="T618" s="70">
        <f>I618*AR$3</f>
        <v>0</v>
      </c>
      <c r="U618" s="70">
        <f>J618*AS$3</f>
        <v>0</v>
      </c>
      <c r="V618" s="70">
        <f>K618*AT$3</f>
        <v>0</v>
      </c>
      <c r="W618" s="70">
        <f>L618*AU$3</f>
        <v>4.0526315789473681</v>
      </c>
      <c r="X618" s="70">
        <f>M618*AV$3</f>
        <v>2.5000000000000001E-2</v>
      </c>
      <c r="Y618" s="70">
        <f>N618*AW$3</f>
        <v>3.5714285714285719E-2</v>
      </c>
      <c r="Z618" s="70">
        <f>O618*AX$3</f>
        <v>0</v>
      </c>
      <c r="AA618" s="70">
        <f>P618*AY$3</f>
        <v>0</v>
      </c>
      <c r="AB618" s="71">
        <f t="shared" si="45"/>
        <v>4.1133458646616541</v>
      </c>
      <c r="AC618" s="70">
        <f t="shared" si="46"/>
        <v>0</v>
      </c>
      <c r="AD618" s="70">
        <f t="shared" si="47"/>
        <v>6.0714285714285721E-2</v>
      </c>
      <c r="AE618" s="70">
        <f t="shared" si="48"/>
        <v>4.0526315789473681</v>
      </c>
      <c r="AF618" s="70">
        <f t="shared" si="49"/>
        <v>0</v>
      </c>
    </row>
    <row r="619" spans="1:32" x14ac:dyDescent="0.25">
      <c r="A619" s="12" t="s">
        <v>4</v>
      </c>
      <c r="B619" s="12">
        <v>3</v>
      </c>
      <c r="C619" s="12">
        <v>2</v>
      </c>
      <c r="D619" s="55" t="s">
        <v>212</v>
      </c>
      <c r="E619" s="12">
        <v>1</v>
      </c>
      <c r="F619" s="12">
        <v>0</v>
      </c>
      <c r="G619" s="12">
        <v>3</v>
      </c>
      <c r="H619" s="12">
        <v>0</v>
      </c>
      <c r="I619" s="12">
        <v>0</v>
      </c>
      <c r="J619" s="12">
        <v>0</v>
      </c>
      <c r="K619" s="12">
        <v>1</v>
      </c>
      <c r="L619" s="12">
        <v>4</v>
      </c>
      <c r="M619" s="12">
        <v>1</v>
      </c>
      <c r="N619" s="12">
        <v>2</v>
      </c>
      <c r="O619" s="12">
        <v>0</v>
      </c>
      <c r="P619" s="12">
        <v>0</v>
      </c>
      <c r="Q619" s="70">
        <f>F619*AO$4</f>
        <v>0</v>
      </c>
      <c r="R619" s="70">
        <f>G619*AP$4</f>
        <v>0.44999999999999996</v>
      </c>
      <c r="S619" s="70">
        <f>H619*AQ$4</f>
        <v>0</v>
      </c>
      <c r="T619" s="70">
        <f>I619*AR$4</f>
        <v>0</v>
      </c>
      <c r="U619" s="70">
        <f>J619*AS$4</f>
        <v>0</v>
      </c>
      <c r="V619" s="70">
        <f>K619*AT$4</f>
        <v>0.17499999999999999</v>
      </c>
      <c r="W619" s="70">
        <f>L619*AU$4</f>
        <v>3.7037037037037037</v>
      </c>
      <c r="X619" s="70">
        <f>M619*AV$4</f>
        <v>0</v>
      </c>
      <c r="Y619" s="70">
        <f>N619*AW$4</f>
        <v>0</v>
      </c>
      <c r="Z619" s="70">
        <f>O619*AX$4</f>
        <v>0</v>
      </c>
      <c r="AA619" s="70">
        <f>P619*AY$4</f>
        <v>0</v>
      </c>
      <c r="AB619" s="71">
        <f t="shared" si="45"/>
        <v>4.3287037037037042</v>
      </c>
      <c r="AC619" s="70">
        <f t="shared" si="46"/>
        <v>0.44999999999999996</v>
      </c>
      <c r="AD619" s="70">
        <f t="shared" si="47"/>
        <v>0</v>
      </c>
      <c r="AE619" s="70">
        <f t="shared" si="48"/>
        <v>3.7037037037037037</v>
      </c>
      <c r="AF619" s="70">
        <f t="shared" si="49"/>
        <v>0.17499999999999999</v>
      </c>
    </row>
    <row r="620" spans="1:32" x14ac:dyDescent="0.25">
      <c r="A620" s="12" t="s">
        <v>4</v>
      </c>
      <c r="B620" s="12">
        <v>3</v>
      </c>
      <c r="C620" s="12">
        <v>2</v>
      </c>
      <c r="D620" s="55" t="s">
        <v>212</v>
      </c>
      <c r="E620" s="12">
        <v>2</v>
      </c>
      <c r="F620" s="12">
        <v>0</v>
      </c>
      <c r="G620" s="12">
        <v>2</v>
      </c>
      <c r="H620" s="12">
        <v>0</v>
      </c>
      <c r="I620" s="12">
        <v>0</v>
      </c>
      <c r="J620" s="12">
        <v>0</v>
      </c>
      <c r="K620" s="12">
        <v>0</v>
      </c>
      <c r="L620" s="12">
        <v>1</v>
      </c>
      <c r="M620" s="12">
        <v>0</v>
      </c>
      <c r="N620" s="12">
        <v>1</v>
      </c>
      <c r="O620" s="12">
        <v>1</v>
      </c>
      <c r="P620" s="12">
        <v>0</v>
      </c>
      <c r="Q620" s="70">
        <f>F620*AO$4</f>
        <v>0</v>
      </c>
      <c r="R620" s="70">
        <f>G620*AP$4</f>
        <v>0.3</v>
      </c>
      <c r="S620" s="70">
        <f>H620*AQ$4</f>
        <v>0</v>
      </c>
      <c r="T620" s="70">
        <f>I620*AR$4</f>
        <v>0</v>
      </c>
      <c r="U620" s="70">
        <f>J620*AS$4</f>
        <v>0</v>
      </c>
      <c r="V620" s="70">
        <f>K620*AT$4</f>
        <v>0</v>
      </c>
      <c r="W620" s="70">
        <f>L620*AU$4</f>
        <v>0.92592592592592593</v>
      </c>
      <c r="X620" s="70">
        <f>M620*AV$4</f>
        <v>0</v>
      </c>
      <c r="Y620" s="70">
        <f>N620*AW$4</f>
        <v>0</v>
      </c>
      <c r="Z620" s="70">
        <f>O620*AX$4</f>
        <v>0.05</v>
      </c>
      <c r="AA620" s="70">
        <f>P620*AY$4</f>
        <v>0</v>
      </c>
      <c r="AB620" s="71">
        <f t="shared" si="45"/>
        <v>1.2759259259259259</v>
      </c>
      <c r="AC620" s="70">
        <f t="shared" si="46"/>
        <v>0.3</v>
      </c>
      <c r="AD620" s="70">
        <f t="shared" si="47"/>
        <v>0.05</v>
      </c>
      <c r="AE620" s="70">
        <f t="shared" si="48"/>
        <v>0.92592592592592593</v>
      </c>
      <c r="AF620" s="70">
        <f t="shared" si="49"/>
        <v>0</v>
      </c>
    </row>
    <row r="621" spans="1:32" x14ac:dyDescent="0.25">
      <c r="A621" s="12" t="s">
        <v>4</v>
      </c>
      <c r="B621" s="12">
        <v>3</v>
      </c>
      <c r="C621" s="12">
        <v>2</v>
      </c>
      <c r="D621" s="55" t="s">
        <v>212</v>
      </c>
      <c r="E621" s="12">
        <v>3</v>
      </c>
      <c r="F621" s="12">
        <v>0</v>
      </c>
      <c r="G621" s="12">
        <v>1</v>
      </c>
      <c r="H621" s="12">
        <v>0</v>
      </c>
      <c r="I621" s="12">
        <v>0</v>
      </c>
      <c r="J621" s="12">
        <v>0</v>
      </c>
      <c r="K621" s="12">
        <v>1</v>
      </c>
      <c r="L621" s="12">
        <v>0</v>
      </c>
      <c r="M621" s="12">
        <v>1</v>
      </c>
      <c r="N621" s="12">
        <v>0</v>
      </c>
      <c r="O621" s="12">
        <v>3</v>
      </c>
      <c r="P621" s="12">
        <v>2</v>
      </c>
      <c r="Q621" s="70">
        <f>F621*AO$4</f>
        <v>0</v>
      </c>
      <c r="R621" s="70">
        <f>G621*AP$4</f>
        <v>0.15</v>
      </c>
      <c r="S621" s="70">
        <f>H621*AQ$4</f>
        <v>0</v>
      </c>
      <c r="T621" s="70">
        <f>I621*AR$4</f>
        <v>0</v>
      </c>
      <c r="U621" s="70">
        <f>J621*AS$4</f>
        <v>0</v>
      </c>
      <c r="V621" s="70">
        <f>K621*AT$4</f>
        <v>0.17499999999999999</v>
      </c>
      <c r="W621" s="70">
        <f>L621*AU$4</f>
        <v>0</v>
      </c>
      <c r="X621" s="70">
        <f>M621*AV$4</f>
        <v>0</v>
      </c>
      <c r="Y621" s="70">
        <f>N621*AW$4</f>
        <v>0</v>
      </c>
      <c r="Z621" s="70">
        <f>O621*AX$4</f>
        <v>0.15000000000000002</v>
      </c>
      <c r="AA621" s="70">
        <f>P621*AY$4</f>
        <v>0.1</v>
      </c>
      <c r="AB621" s="71">
        <f t="shared" si="45"/>
        <v>0.57499999999999996</v>
      </c>
      <c r="AC621" s="70">
        <f t="shared" si="46"/>
        <v>0.15</v>
      </c>
      <c r="AD621" s="70">
        <f t="shared" si="47"/>
        <v>0.25</v>
      </c>
      <c r="AE621" s="70">
        <f t="shared" si="48"/>
        <v>0</v>
      </c>
      <c r="AF621" s="70">
        <f t="shared" si="49"/>
        <v>0.17499999999999999</v>
      </c>
    </row>
    <row r="622" spans="1:32" x14ac:dyDescent="0.25">
      <c r="A622" s="12" t="s">
        <v>4</v>
      </c>
      <c r="B622" s="12">
        <v>3</v>
      </c>
      <c r="C622" s="12">
        <v>2</v>
      </c>
      <c r="D622" s="55" t="s">
        <v>212</v>
      </c>
      <c r="E622" s="12">
        <v>4</v>
      </c>
      <c r="F622" s="12">
        <v>0</v>
      </c>
      <c r="G622" s="12">
        <v>6</v>
      </c>
      <c r="H622" s="12">
        <v>0</v>
      </c>
      <c r="I622" s="12">
        <v>0</v>
      </c>
      <c r="J622" s="12">
        <v>0</v>
      </c>
      <c r="K622" s="12">
        <v>1</v>
      </c>
      <c r="L622" s="12">
        <v>0</v>
      </c>
      <c r="M622" s="12">
        <v>0</v>
      </c>
      <c r="N622" s="12">
        <v>4</v>
      </c>
      <c r="O622" s="12">
        <v>1</v>
      </c>
      <c r="P622" s="12">
        <v>0</v>
      </c>
      <c r="Q622" s="70">
        <f>F622*AO$4</f>
        <v>0</v>
      </c>
      <c r="R622" s="70">
        <f>G622*AP$4</f>
        <v>0.89999999999999991</v>
      </c>
      <c r="S622" s="70">
        <f>H622*AQ$4</f>
        <v>0</v>
      </c>
      <c r="T622" s="70">
        <f>I622*AR$4</f>
        <v>0</v>
      </c>
      <c r="U622" s="70">
        <f>J622*AS$4</f>
        <v>0</v>
      </c>
      <c r="V622" s="70">
        <f>K622*AT$4</f>
        <v>0.17499999999999999</v>
      </c>
      <c r="W622" s="70">
        <f>L622*AU$4</f>
        <v>0</v>
      </c>
      <c r="X622" s="70">
        <f>M622*AV$4</f>
        <v>0</v>
      </c>
      <c r="Y622" s="70">
        <f>N622*AW$4</f>
        <v>0</v>
      </c>
      <c r="Z622" s="70">
        <f>O622*AX$4</f>
        <v>0.05</v>
      </c>
      <c r="AA622" s="70">
        <f>P622*AY$4</f>
        <v>0</v>
      </c>
      <c r="AB622" s="71">
        <f t="shared" si="45"/>
        <v>1.125</v>
      </c>
      <c r="AC622" s="70">
        <f t="shared" si="46"/>
        <v>0.89999999999999991</v>
      </c>
      <c r="AD622" s="70">
        <f t="shared" si="47"/>
        <v>0.05</v>
      </c>
      <c r="AE622" s="70">
        <f t="shared" si="48"/>
        <v>0</v>
      </c>
      <c r="AF622" s="70">
        <f t="shared" si="49"/>
        <v>0.17499999999999999</v>
      </c>
    </row>
    <row r="623" spans="1:32" x14ac:dyDescent="0.25">
      <c r="A623" s="12" t="s">
        <v>4</v>
      </c>
      <c r="B623" s="12">
        <v>3</v>
      </c>
      <c r="C623" s="12">
        <v>2</v>
      </c>
      <c r="D623" s="55" t="s">
        <v>212</v>
      </c>
      <c r="E623" s="12">
        <v>5</v>
      </c>
      <c r="F623" s="12">
        <v>0</v>
      </c>
      <c r="G623" s="12">
        <v>2</v>
      </c>
      <c r="H623" s="12">
        <v>0</v>
      </c>
      <c r="I623" s="12">
        <v>1</v>
      </c>
      <c r="J623" s="12">
        <v>0</v>
      </c>
      <c r="K623" s="12">
        <v>1</v>
      </c>
      <c r="L623" s="12">
        <v>8</v>
      </c>
      <c r="M623" s="12">
        <v>1</v>
      </c>
      <c r="N623" s="12">
        <v>1</v>
      </c>
      <c r="O623" s="12">
        <v>2</v>
      </c>
      <c r="P623" s="12">
        <v>1</v>
      </c>
      <c r="Q623" s="70">
        <f>F623*AO$4</f>
        <v>0</v>
      </c>
      <c r="R623" s="70">
        <f>G623*AP$4</f>
        <v>0.3</v>
      </c>
      <c r="S623" s="70">
        <f>H623*AQ$4</f>
        <v>0</v>
      </c>
      <c r="T623" s="70">
        <f>I623*AR$4</f>
        <v>0</v>
      </c>
      <c r="U623" s="70">
        <f>J623*AS$4</f>
        <v>0</v>
      </c>
      <c r="V623" s="70">
        <f>K623*AT$4</f>
        <v>0.17499999999999999</v>
      </c>
      <c r="W623" s="70">
        <f>L623*AU$4</f>
        <v>7.4074074074074074</v>
      </c>
      <c r="X623" s="70">
        <f>M623*AV$4</f>
        <v>0</v>
      </c>
      <c r="Y623" s="70">
        <f>N623*AW$4</f>
        <v>0</v>
      </c>
      <c r="Z623" s="70">
        <f>O623*AX$4</f>
        <v>0.1</v>
      </c>
      <c r="AA623" s="70">
        <f>P623*AY$4</f>
        <v>0.05</v>
      </c>
      <c r="AB623" s="71">
        <f t="shared" si="45"/>
        <v>8.0324074074074066</v>
      </c>
      <c r="AC623" s="70">
        <f t="shared" si="46"/>
        <v>0.3</v>
      </c>
      <c r="AD623" s="70">
        <f t="shared" si="47"/>
        <v>0.15000000000000002</v>
      </c>
      <c r="AE623" s="70">
        <f t="shared" si="48"/>
        <v>7.4074074074074074</v>
      </c>
      <c r="AF623" s="70">
        <f t="shared" si="49"/>
        <v>0.17499999999999999</v>
      </c>
    </row>
    <row r="624" spans="1:32" x14ac:dyDescent="0.25">
      <c r="A624" s="12" t="s">
        <v>4</v>
      </c>
      <c r="B624" s="12">
        <v>3</v>
      </c>
      <c r="C624" s="12">
        <v>2</v>
      </c>
      <c r="D624" s="55" t="s">
        <v>212</v>
      </c>
      <c r="E624" s="12">
        <v>6</v>
      </c>
      <c r="F624" s="12">
        <v>0</v>
      </c>
      <c r="G624" s="12">
        <v>1</v>
      </c>
      <c r="H624" s="12">
        <v>0</v>
      </c>
      <c r="I624" s="12">
        <v>0</v>
      </c>
      <c r="J624" s="12">
        <v>0</v>
      </c>
      <c r="K624" s="12">
        <v>2</v>
      </c>
      <c r="L624" s="12">
        <v>4</v>
      </c>
      <c r="M624" s="12">
        <v>3</v>
      </c>
      <c r="N624" s="12">
        <v>2</v>
      </c>
      <c r="O624" s="12">
        <v>2</v>
      </c>
      <c r="P624" s="12">
        <v>1</v>
      </c>
      <c r="Q624" s="70">
        <f>F624*AO$4</f>
        <v>0</v>
      </c>
      <c r="R624" s="70">
        <f>G624*AP$4</f>
        <v>0.15</v>
      </c>
      <c r="S624" s="70">
        <f>H624*AQ$4</f>
        <v>0</v>
      </c>
      <c r="T624" s="70">
        <f>I624*AR$4</f>
        <v>0</v>
      </c>
      <c r="U624" s="70">
        <f>J624*AS$4</f>
        <v>0</v>
      </c>
      <c r="V624" s="70">
        <f>K624*AT$4</f>
        <v>0.35</v>
      </c>
      <c r="W624" s="70">
        <f>L624*AU$4</f>
        <v>3.7037037037037037</v>
      </c>
      <c r="X624" s="70">
        <f>M624*AV$4</f>
        <v>0</v>
      </c>
      <c r="Y624" s="70">
        <f>N624*AW$4</f>
        <v>0</v>
      </c>
      <c r="Z624" s="70">
        <f>O624*AX$4</f>
        <v>0.1</v>
      </c>
      <c r="AA624" s="70">
        <f>P624*AY$4</f>
        <v>0.05</v>
      </c>
      <c r="AB624" s="71">
        <f t="shared" si="45"/>
        <v>4.3537037037037036</v>
      </c>
      <c r="AC624" s="70">
        <f t="shared" si="46"/>
        <v>0.15</v>
      </c>
      <c r="AD624" s="70">
        <f t="shared" si="47"/>
        <v>0.15000000000000002</v>
      </c>
      <c r="AE624" s="70">
        <f t="shared" si="48"/>
        <v>3.7037037037037037</v>
      </c>
      <c r="AF624" s="70">
        <f t="shared" si="49"/>
        <v>0.35</v>
      </c>
    </row>
    <row r="625" spans="1:32" x14ac:dyDescent="0.25">
      <c r="A625" s="12" t="s">
        <v>4</v>
      </c>
      <c r="B625" s="12">
        <v>3</v>
      </c>
      <c r="C625" s="12">
        <v>2</v>
      </c>
      <c r="D625" s="55" t="s">
        <v>212</v>
      </c>
      <c r="E625" s="12">
        <v>7</v>
      </c>
      <c r="F625" s="12">
        <v>0</v>
      </c>
      <c r="G625" s="12">
        <v>2</v>
      </c>
      <c r="H625" s="12">
        <v>0</v>
      </c>
      <c r="I625" s="12">
        <v>0</v>
      </c>
      <c r="J625" s="12">
        <v>1</v>
      </c>
      <c r="K625" s="12">
        <v>2</v>
      </c>
      <c r="L625" s="12">
        <v>1</v>
      </c>
      <c r="M625" s="12">
        <v>2</v>
      </c>
      <c r="N625" s="12">
        <v>5</v>
      </c>
      <c r="O625" s="12">
        <v>1</v>
      </c>
      <c r="P625" s="12">
        <v>2</v>
      </c>
      <c r="Q625" s="70">
        <f>F625*AO$4</f>
        <v>0</v>
      </c>
      <c r="R625" s="70">
        <f>G625*AP$4</f>
        <v>0.3</v>
      </c>
      <c r="S625" s="70">
        <f>H625*AQ$4</f>
        <v>0</v>
      </c>
      <c r="T625" s="70">
        <f>I625*AR$4</f>
        <v>0</v>
      </c>
      <c r="U625" s="70">
        <f>J625*AS$4</f>
        <v>3.0303030303030304E-2</v>
      </c>
      <c r="V625" s="70">
        <f>K625*AT$4</f>
        <v>0.35</v>
      </c>
      <c r="W625" s="70">
        <f>L625*AU$4</f>
        <v>0.92592592592592593</v>
      </c>
      <c r="X625" s="70">
        <f>M625*AV$4</f>
        <v>0</v>
      </c>
      <c r="Y625" s="70">
        <f>N625*AW$4</f>
        <v>0</v>
      </c>
      <c r="Z625" s="70">
        <f>O625*AX$4</f>
        <v>0.05</v>
      </c>
      <c r="AA625" s="70">
        <f>P625*AY$4</f>
        <v>0.1</v>
      </c>
      <c r="AB625" s="71">
        <f t="shared" si="45"/>
        <v>1.7562289562289564</v>
      </c>
      <c r="AC625" s="70">
        <f t="shared" si="46"/>
        <v>0.3</v>
      </c>
      <c r="AD625" s="70">
        <f t="shared" si="47"/>
        <v>0.15000000000000002</v>
      </c>
      <c r="AE625" s="70">
        <f t="shared" si="48"/>
        <v>0.92592592592592593</v>
      </c>
      <c r="AF625" s="70">
        <f t="shared" si="49"/>
        <v>0.38030303030303025</v>
      </c>
    </row>
    <row r="626" spans="1:32" x14ac:dyDescent="0.25">
      <c r="A626" s="12" t="s">
        <v>4</v>
      </c>
      <c r="B626" s="12">
        <v>3</v>
      </c>
      <c r="C626" s="12">
        <v>2</v>
      </c>
      <c r="D626" s="55" t="s">
        <v>212</v>
      </c>
      <c r="E626" s="12">
        <v>8</v>
      </c>
      <c r="F626" s="12">
        <v>0</v>
      </c>
      <c r="G626" s="12">
        <v>9</v>
      </c>
      <c r="H626" s="12">
        <v>0</v>
      </c>
      <c r="I626" s="12">
        <v>0</v>
      </c>
      <c r="J626" s="12">
        <v>0</v>
      </c>
      <c r="K626" s="12">
        <v>2</v>
      </c>
      <c r="L626" s="12">
        <v>0</v>
      </c>
      <c r="M626" s="12">
        <v>1</v>
      </c>
      <c r="N626" s="12">
        <v>1</v>
      </c>
      <c r="O626" s="12">
        <v>0</v>
      </c>
      <c r="P626" s="12">
        <v>0</v>
      </c>
      <c r="Q626" s="70">
        <f>F626*AO$4</f>
        <v>0</v>
      </c>
      <c r="R626" s="70">
        <f>G626*AP$4</f>
        <v>1.3499999999999999</v>
      </c>
      <c r="S626" s="70">
        <f>H626*AQ$4</f>
        <v>0</v>
      </c>
      <c r="T626" s="70">
        <f>I626*AR$4</f>
        <v>0</v>
      </c>
      <c r="U626" s="70">
        <f>J626*AS$4</f>
        <v>0</v>
      </c>
      <c r="V626" s="70">
        <f>K626*AT$4</f>
        <v>0.35</v>
      </c>
      <c r="W626" s="70">
        <f>L626*AU$4</f>
        <v>0</v>
      </c>
      <c r="X626" s="70">
        <f>M626*AV$4</f>
        <v>0</v>
      </c>
      <c r="Y626" s="70">
        <f>N626*AW$4</f>
        <v>0</v>
      </c>
      <c r="Z626" s="70">
        <f>O626*AX$4</f>
        <v>0</v>
      </c>
      <c r="AA626" s="70">
        <f>P626*AY$4</f>
        <v>0</v>
      </c>
      <c r="AB626" s="71">
        <f t="shared" si="45"/>
        <v>1.6999999999999997</v>
      </c>
      <c r="AC626" s="70">
        <f t="shared" si="46"/>
        <v>1.3499999999999999</v>
      </c>
      <c r="AD626" s="70">
        <f t="shared" si="47"/>
        <v>0</v>
      </c>
      <c r="AE626" s="70">
        <f t="shared" si="48"/>
        <v>0</v>
      </c>
      <c r="AF626" s="70">
        <f t="shared" si="49"/>
        <v>0.35</v>
      </c>
    </row>
    <row r="627" spans="1:32" x14ac:dyDescent="0.25">
      <c r="A627" s="12" t="s">
        <v>4</v>
      </c>
      <c r="B627" s="12">
        <v>3</v>
      </c>
      <c r="C627" s="12">
        <v>2</v>
      </c>
      <c r="D627" s="55" t="s">
        <v>212</v>
      </c>
      <c r="E627" s="12">
        <v>9</v>
      </c>
      <c r="F627" s="12">
        <v>1</v>
      </c>
      <c r="G627" s="12">
        <v>0</v>
      </c>
      <c r="H627" s="12">
        <v>0</v>
      </c>
      <c r="I627" s="12">
        <v>1</v>
      </c>
      <c r="J627" s="12">
        <v>0</v>
      </c>
      <c r="K627" s="12">
        <v>0</v>
      </c>
      <c r="L627" s="12">
        <v>1</v>
      </c>
      <c r="M627" s="12">
        <v>1</v>
      </c>
      <c r="N627" s="12">
        <v>6</v>
      </c>
      <c r="O627" s="12">
        <v>1</v>
      </c>
      <c r="P627" s="12">
        <v>2</v>
      </c>
      <c r="Q627" s="70">
        <f>F627*AO$4</f>
        <v>0</v>
      </c>
      <c r="R627" s="70">
        <f>G627*AP$4</f>
        <v>0</v>
      </c>
      <c r="S627" s="70">
        <f>H627*AQ$4</f>
        <v>0</v>
      </c>
      <c r="T627" s="70">
        <f>I627*AR$4</f>
        <v>0</v>
      </c>
      <c r="U627" s="70">
        <f>J627*AS$4</f>
        <v>0</v>
      </c>
      <c r="V627" s="70">
        <f>K627*AT$4</f>
        <v>0</v>
      </c>
      <c r="W627" s="70">
        <f>L627*AU$4</f>
        <v>0.92592592592592593</v>
      </c>
      <c r="X627" s="70">
        <f>M627*AV$4</f>
        <v>0</v>
      </c>
      <c r="Y627" s="70">
        <f>N627*AW$4</f>
        <v>0</v>
      </c>
      <c r="Z627" s="70">
        <f>O627*AX$4</f>
        <v>0.05</v>
      </c>
      <c r="AA627" s="70">
        <f>P627*AY$4</f>
        <v>0.1</v>
      </c>
      <c r="AB627" s="71">
        <f t="shared" si="45"/>
        <v>1.075925925925926</v>
      </c>
      <c r="AC627" s="70">
        <f t="shared" si="46"/>
        <v>0</v>
      </c>
      <c r="AD627" s="70">
        <f t="shared" si="47"/>
        <v>0.15000000000000002</v>
      </c>
      <c r="AE627" s="70">
        <f t="shared" si="48"/>
        <v>0.92592592592592593</v>
      </c>
      <c r="AF627" s="70">
        <f t="shared" si="49"/>
        <v>0</v>
      </c>
    </row>
    <row r="628" spans="1:32" x14ac:dyDescent="0.25">
      <c r="A628" s="12" t="s">
        <v>4</v>
      </c>
      <c r="B628" s="12">
        <v>3</v>
      </c>
      <c r="C628" s="12">
        <v>2</v>
      </c>
      <c r="D628" s="55" t="s">
        <v>212</v>
      </c>
      <c r="E628" s="12">
        <v>10</v>
      </c>
      <c r="F628" s="12">
        <v>0</v>
      </c>
      <c r="G628" s="12">
        <v>4</v>
      </c>
      <c r="H628" s="12">
        <v>0</v>
      </c>
      <c r="I628" s="12">
        <v>1</v>
      </c>
      <c r="J628" s="12">
        <v>0</v>
      </c>
      <c r="K628" s="12">
        <v>4</v>
      </c>
      <c r="L628" s="12">
        <v>2</v>
      </c>
      <c r="M628" s="12">
        <v>1</v>
      </c>
      <c r="N628" s="12">
        <v>0</v>
      </c>
      <c r="O628" s="12">
        <v>0</v>
      </c>
      <c r="P628" s="12">
        <v>0</v>
      </c>
      <c r="Q628" s="70">
        <f>F628*AO$4</f>
        <v>0</v>
      </c>
      <c r="R628" s="70">
        <f>G628*AP$4</f>
        <v>0.6</v>
      </c>
      <c r="S628" s="70">
        <f>H628*AQ$4</f>
        <v>0</v>
      </c>
      <c r="T628" s="70">
        <f>I628*AR$4</f>
        <v>0</v>
      </c>
      <c r="U628" s="70">
        <f>J628*AS$4</f>
        <v>0</v>
      </c>
      <c r="V628" s="70">
        <f>K628*AT$4</f>
        <v>0.7</v>
      </c>
      <c r="W628" s="70">
        <f>L628*AU$4</f>
        <v>1.8518518518518519</v>
      </c>
      <c r="X628" s="70">
        <f>M628*AV$4</f>
        <v>0</v>
      </c>
      <c r="Y628" s="70">
        <f>N628*AW$4</f>
        <v>0</v>
      </c>
      <c r="Z628" s="70">
        <f>O628*AX$4</f>
        <v>0</v>
      </c>
      <c r="AA628" s="70">
        <f>P628*AY$4</f>
        <v>0</v>
      </c>
      <c r="AB628" s="71">
        <f t="shared" si="45"/>
        <v>3.1518518518518519</v>
      </c>
      <c r="AC628" s="70">
        <f t="shared" si="46"/>
        <v>0.6</v>
      </c>
      <c r="AD628" s="70">
        <f t="shared" si="47"/>
        <v>0</v>
      </c>
      <c r="AE628" s="70">
        <f t="shared" si="48"/>
        <v>1.8518518518518519</v>
      </c>
      <c r="AF628" s="70">
        <f t="shared" si="49"/>
        <v>0.7</v>
      </c>
    </row>
    <row r="629" spans="1:32" x14ac:dyDescent="0.25">
      <c r="A629" s="12" t="s">
        <v>4</v>
      </c>
      <c r="B629" s="12">
        <v>3</v>
      </c>
      <c r="C629" s="12">
        <v>2</v>
      </c>
      <c r="D629" s="55" t="s">
        <v>212</v>
      </c>
      <c r="E629" s="12">
        <v>11</v>
      </c>
      <c r="F629" s="12">
        <v>0</v>
      </c>
      <c r="G629" s="12">
        <v>5</v>
      </c>
      <c r="H629" s="12">
        <v>0</v>
      </c>
      <c r="I629" s="12">
        <v>0</v>
      </c>
      <c r="J629" s="12">
        <v>0</v>
      </c>
      <c r="K629" s="12">
        <v>2</v>
      </c>
      <c r="L629" s="12">
        <v>2</v>
      </c>
      <c r="M629" s="12">
        <v>1</v>
      </c>
      <c r="N629" s="12">
        <v>0</v>
      </c>
      <c r="O629" s="12">
        <v>0</v>
      </c>
      <c r="P629" s="12">
        <v>0</v>
      </c>
      <c r="Q629" s="70">
        <f>F629*AO$4</f>
        <v>0</v>
      </c>
      <c r="R629" s="70">
        <f>G629*AP$4</f>
        <v>0.75</v>
      </c>
      <c r="S629" s="70">
        <f>H629*AQ$4</f>
        <v>0</v>
      </c>
      <c r="T629" s="70">
        <f>I629*AR$4</f>
        <v>0</v>
      </c>
      <c r="U629" s="70">
        <f>J629*AS$4</f>
        <v>0</v>
      </c>
      <c r="V629" s="70">
        <f>K629*AT$4</f>
        <v>0.35</v>
      </c>
      <c r="W629" s="70">
        <f>L629*AU$4</f>
        <v>1.8518518518518519</v>
      </c>
      <c r="X629" s="70">
        <f>M629*AV$4</f>
        <v>0</v>
      </c>
      <c r="Y629" s="70">
        <f>N629*AW$4</f>
        <v>0</v>
      </c>
      <c r="Z629" s="70">
        <f>O629*AX$4</f>
        <v>0</v>
      </c>
      <c r="AA629" s="70">
        <f>P629*AY$4</f>
        <v>0</v>
      </c>
      <c r="AB629" s="71">
        <f t="shared" si="45"/>
        <v>2.9518518518518517</v>
      </c>
      <c r="AC629" s="70">
        <f t="shared" si="46"/>
        <v>0.75</v>
      </c>
      <c r="AD629" s="70">
        <f t="shared" si="47"/>
        <v>0</v>
      </c>
      <c r="AE629" s="70">
        <f t="shared" si="48"/>
        <v>1.8518518518518519</v>
      </c>
      <c r="AF629" s="70">
        <f t="shared" si="49"/>
        <v>0.35</v>
      </c>
    </row>
    <row r="630" spans="1:32" x14ac:dyDescent="0.25">
      <c r="A630" s="12" t="s">
        <v>4</v>
      </c>
      <c r="B630" s="12">
        <v>3</v>
      </c>
      <c r="C630" s="12">
        <v>2</v>
      </c>
      <c r="D630" s="55" t="s">
        <v>212</v>
      </c>
      <c r="E630" s="12">
        <v>12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2</v>
      </c>
      <c r="L630" s="12">
        <v>2</v>
      </c>
      <c r="M630" s="12">
        <v>1</v>
      </c>
      <c r="N630" s="12">
        <v>0</v>
      </c>
      <c r="O630" s="12">
        <v>0</v>
      </c>
      <c r="P630" s="12">
        <v>0</v>
      </c>
      <c r="Q630" s="70">
        <f>F630*AO$4</f>
        <v>0</v>
      </c>
      <c r="R630" s="70">
        <f>G630*AP$4</f>
        <v>0</v>
      </c>
      <c r="S630" s="70">
        <f>H630*AQ$4</f>
        <v>0</v>
      </c>
      <c r="T630" s="70">
        <f>I630*AR$4</f>
        <v>0</v>
      </c>
      <c r="U630" s="70">
        <f>J630*AS$4</f>
        <v>0</v>
      </c>
      <c r="V630" s="70">
        <f>K630*AT$4</f>
        <v>0.35</v>
      </c>
      <c r="W630" s="70">
        <f>L630*AU$4</f>
        <v>1.8518518518518519</v>
      </c>
      <c r="X630" s="70">
        <f>M630*AV$4</f>
        <v>0</v>
      </c>
      <c r="Y630" s="70">
        <f>N630*AW$4</f>
        <v>0</v>
      </c>
      <c r="Z630" s="70">
        <f>O630*AX$4</f>
        <v>0</v>
      </c>
      <c r="AA630" s="70">
        <f>P630*AY$4</f>
        <v>0</v>
      </c>
      <c r="AB630" s="71">
        <f t="shared" si="45"/>
        <v>2.2018518518518517</v>
      </c>
      <c r="AC630" s="70">
        <f t="shared" si="46"/>
        <v>0</v>
      </c>
      <c r="AD630" s="70">
        <f t="shared" si="47"/>
        <v>0</v>
      </c>
      <c r="AE630" s="70">
        <f t="shared" si="48"/>
        <v>1.8518518518518519</v>
      </c>
      <c r="AF630" s="70">
        <f t="shared" si="49"/>
        <v>0.35</v>
      </c>
    </row>
    <row r="631" spans="1:32" x14ac:dyDescent="0.25">
      <c r="A631" s="12" t="s">
        <v>4</v>
      </c>
      <c r="B631" s="12">
        <v>3</v>
      </c>
      <c r="C631" s="12">
        <v>2</v>
      </c>
      <c r="D631" s="55" t="s">
        <v>212</v>
      </c>
      <c r="E631" s="12">
        <v>13</v>
      </c>
      <c r="F631" s="12">
        <v>0</v>
      </c>
      <c r="G631" s="12">
        <v>8</v>
      </c>
      <c r="H631" s="12">
        <v>0</v>
      </c>
      <c r="I631" s="12">
        <v>0</v>
      </c>
      <c r="J631" s="12">
        <v>2</v>
      </c>
      <c r="K631" s="12">
        <v>0</v>
      </c>
      <c r="L631" s="12">
        <v>8</v>
      </c>
      <c r="M631" s="12">
        <v>1</v>
      </c>
      <c r="N631" s="12">
        <v>1</v>
      </c>
      <c r="O631" s="12">
        <v>0</v>
      </c>
      <c r="P631" s="12">
        <v>1</v>
      </c>
      <c r="Q631" s="70">
        <f>F631*AO$4</f>
        <v>0</v>
      </c>
      <c r="R631" s="70">
        <f>G631*AP$4</f>
        <v>1.2</v>
      </c>
      <c r="S631" s="70">
        <f>H631*AQ$4</f>
        <v>0</v>
      </c>
      <c r="T631" s="70">
        <f>I631*AR$4</f>
        <v>0</v>
      </c>
      <c r="U631" s="70">
        <f>J631*AS$4</f>
        <v>6.0606060606060608E-2</v>
      </c>
      <c r="V631" s="70">
        <f>K631*AT$4</f>
        <v>0</v>
      </c>
      <c r="W631" s="70">
        <f>L631*AU$4</f>
        <v>7.4074074074074074</v>
      </c>
      <c r="X631" s="70">
        <f>M631*AV$4</f>
        <v>0</v>
      </c>
      <c r="Y631" s="70">
        <f>N631*AW$4</f>
        <v>0</v>
      </c>
      <c r="Z631" s="70">
        <f>O631*AX$4</f>
        <v>0</v>
      </c>
      <c r="AA631" s="70">
        <f>P631*AY$4</f>
        <v>0.05</v>
      </c>
      <c r="AB631" s="71">
        <f t="shared" si="45"/>
        <v>8.7180134680134689</v>
      </c>
      <c r="AC631" s="70">
        <f t="shared" si="46"/>
        <v>1.2</v>
      </c>
      <c r="AD631" s="70">
        <f t="shared" si="47"/>
        <v>0.05</v>
      </c>
      <c r="AE631" s="70">
        <f t="shared" si="48"/>
        <v>7.4074074074074074</v>
      </c>
      <c r="AF631" s="70">
        <f t="shared" si="49"/>
        <v>6.0606060606060608E-2</v>
      </c>
    </row>
    <row r="632" spans="1:32" x14ac:dyDescent="0.25">
      <c r="A632" s="12" t="s">
        <v>4</v>
      </c>
      <c r="B632" s="12">
        <v>3</v>
      </c>
      <c r="C632" s="12">
        <v>2</v>
      </c>
      <c r="D632" s="55">
        <v>42292</v>
      </c>
      <c r="E632" s="12">
        <v>1</v>
      </c>
      <c r="F632" s="12">
        <v>0</v>
      </c>
      <c r="G632" s="12">
        <v>9</v>
      </c>
      <c r="H632" s="12">
        <v>0</v>
      </c>
      <c r="I632" s="12">
        <v>1</v>
      </c>
      <c r="J632" s="12">
        <v>0</v>
      </c>
      <c r="K632" s="12">
        <v>3</v>
      </c>
      <c r="L632" s="12">
        <v>0</v>
      </c>
      <c r="M632" s="12">
        <v>0</v>
      </c>
      <c r="N632" s="12">
        <v>1</v>
      </c>
      <c r="O632" s="12">
        <v>3</v>
      </c>
      <c r="P632" s="12">
        <v>1</v>
      </c>
      <c r="Q632" s="70">
        <f>F632*AO$4</f>
        <v>0</v>
      </c>
      <c r="R632" s="70">
        <f>G632*AP$4</f>
        <v>1.3499999999999999</v>
      </c>
      <c r="S632" s="70">
        <f>H632*AQ$4</f>
        <v>0</v>
      </c>
      <c r="T632" s="70">
        <f>I632*AR$4</f>
        <v>0</v>
      </c>
      <c r="U632" s="70">
        <f>J632*AS$4</f>
        <v>0</v>
      </c>
      <c r="V632" s="70">
        <f>K632*AT$4</f>
        <v>0.52499999999999991</v>
      </c>
      <c r="W632" s="70">
        <f>L632*AU$4</f>
        <v>0</v>
      </c>
      <c r="X632" s="70">
        <f>M632*AV$4</f>
        <v>0</v>
      </c>
      <c r="Y632" s="70">
        <f>N632*AW$4</f>
        <v>0</v>
      </c>
      <c r="Z632" s="70">
        <f>O632*AX$4</f>
        <v>0.15000000000000002</v>
      </c>
      <c r="AA632" s="70">
        <f>P632*AY$4</f>
        <v>0.05</v>
      </c>
      <c r="AB632" s="71">
        <f t="shared" si="45"/>
        <v>2.0749999999999997</v>
      </c>
      <c r="AC632" s="70">
        <f t="shared" si="46"/>
        <v>1.3499999999999999</v>
      </c>
      <c r="AD632" s="70">
        <f t="shared" si="47"/>
        <v>0.2</v>
      </c>
      <c r="AE632" s="70">
        <f t="shared" si="48"/>
        <v>0</v>
      </c>
      <c r="AF632" s="70">
        <f t="shared" si="49"/>
        <v>0.52499999999999991</v>
      </c>
    </row>
    <row r="633" spans="1:32" x14ac:dyDescent="0.25">
      <c r="A633" s="12" t="s">
        <v>4</v>
      </c>
      <c r="B633" s="12">
        <v>3</v>
      </c>
      <c r="C633" s="12">
        <v>2</v>
      </c>
      <c r="D633" s="55">
        <v>42292</v>
      </c>
      <c r="E633" s="12">
        <v>2</v>
      </c>
      <c r="F633" s="12">
        <v>2</v>
      </c>
      <c r="G633" s="12">
        <v>1</v>
      </c>
      <c r="H633" s="12">
        <v>0</v>
      </c>
      <c r="I633" s="12">
        <v>1</v>
      </c>
      <c r="J633" s="12">
        <v>0</v>
      </c>
      <c r="K633" s="12">
        <v>1</v>
      </c>
      <c r="L633" s="12">
        <v>3</v>
      </c>
      <c r="M633" s="12">
        <v>2</v>
      </c>
      <c r="N633" s="12">
        <v>7</v>
      </c>
      <c r="O633" s="12">
        <v>1</v>
      </c>
      <c r="P633" s="12">
        <v>1</v>
      </c>
      <c r="Q633" s="70">
        <f>F633*AO$4</f>
        <v>0</v>
      </c>
      <c r="R633" s="70">
        <f>G633*AP$4</f>
        <v>0.15</v>
      </c>
      <c r="S633" s="70">
        <f>H633*AQ$4</f>
        <v>0</v>
      </c>
      <c r="T633" s="70">
        <f>I633*AR$4</f>
        <v>0</v>
      </c>
      <c r="U633" s="70">
        <f>J633*AS$4</f>
        <v>0</v>
      </c>
      <c r="V633" s="70">
        <f>K633*AT$4</f>
        <v>0.17499999999999999</v>
      </c>
      <c r="W633" s="70">
        <f>L633*AU$4</f>
        <v>2.7777777777777777</v>
      </c>
      <c r="X633" s="70">
        <f>M633*AV$4</f>
        <v>0</v>
      </c>
      <c r="Y633" s="70">
        <f>N633*AW$4</f>
        <v>0</v>
      </c>
      <c r="Z633" s="70">
        <f>O633*AX$4</f>
        <v>0.05</v>
      </c>
      <c r="AA633" s="70">
        <f>P633*AY$4</f>
        <v>0.05</v>
      </c>
      <c r="AB633" s="71">
        <f t="shared" si="45"/>
        <v>3.2027777777777775</v>
      </c>
      <c r="AC633" s="70">
        <f t="shared" si="46"/>
        <v>0.15</v>
      </c>
      <c r="AD633" s="70">
        <f t="shared" si="47"/>
        <v>0.1</v>
      </c>
      <c r="AE633" s="70">
        <f t="shared" si="48"/>
        <v>2.7777777777777777</v>
      </c>
      <c r="AF633" s="70">
        <f t="shared" si="49"/>
        <v>0.17499999999999999</v>
      </c>
    </row>
    <row r="634" spans="1:32" x14ac:dyDescent="0.25">
      <c r="A634" s="12" t="s">
        <v>4</v>
      </c>
      <c r="B634" s="12">
        <v>3</v>
      </c>
      <c r="C634" s="12">
        <v>2</v>
      </c>
      <c r="D634" s="55">
        <v>42292</v>
      </c>
      <c r="E634" s="12">
        <v>3</v>
      </c>
      <c r="F634" s="12">
        <v>1</v>
      </c>
      <c r="G634" s="12">
        <v>3</v>
      </c>
      <c r="H634" s="12">
        <v>0</v>
      </c>
      <c r="I634" s="12">
        <v>0</v>
      </c>
      <c r="J634" s="12">
        <v>1</v>
      </c>
      <c r="K634" s="12">
        <v>1</v>
      </c>
      <c r="L634" s="12">
        <v>0</v>
      </c>
      <c r="M634" s="12">
        <v>1</v>
      </c>
      <c r="N634" s="12">
        <v>3</v>
      </c>
      <c r="O634" s="12">
        <v>1</v>
      </c>
      <c r="P634" s="12">
        <v>2</v>
      </c>
      <c r="Q634" s="70">
        <f>F634*AO$4</f>
        <v>0</v>
      </c>
      <c r="R634" s="70">
        <f>G634*AP$4</f>
        <v>0.44999999999999996</v>
      </c>
      <c r="S634" s="70">
        <f>H634*AQ$4</f>
        <v>0</v>
      </c>
      <c r="T634" s="70">
        <f>I634*AR$4</f>
        <v>0</v>
      </c>
      <c r="U634" s="70">
        <f>J634*AS$4</f>
        <v>3.0303030303030304E-2</v>
      </c>
      <c r="V634" s="70">
        <f>K634*AT$4</f>
        <v>0.17499999999999999</v>
      </c>
      <c r="W634" s="70">
        <f>L634*AU$4</f>
        <v>0</v>
      </c>
      <c r="X634" s="70">
        <f>M634*AV$4</f>
        <v>0</v>
      </c>
      <c r="Y634" s="70">
        <f>N634*AW$4</f>
        <v>0</v>
      </c>
      <c r="Z634" s="70">
        <f>O634*AX$4</f>
        <v>0.05</v>
      </c>
      <c r="AA634" s="70">
        <f>P634*AY$4</f>
        <v>0.1</v>
      </c>
      <c r="AB634" s="71">
        <f t="shared" si="45"/>
        <v>0.8053030303030303</v>
      </c>
      <c r="AC634" s="70">
        <f t="shared" si="46"/>
        <v>0.44999999999999996</v>
      </c>
      <c r="AD634" s="70">
        <f t="shared" si="47"/>
        <v>0.15000000000000002</v>
      </c>
      <c r="AE634" s="70">
        <f t="shared" si="48"/>
        <v>0</v>
      </c>
      <c r="AF634" s="70">
        <f t="shared" si="49"/>
        <v>0.20530303030303029</v>
      </c>
    </row>
    <row r="635" spans="1:32" x14ac:dyDescent="0.25">
      <c r="A635" s="12" t="s">
        <v>4</v>
      </c>
      <c r="B635" s="12">
        <v>3</v>
      </c>
      <c r="C635" s="12">
        <v>2</v>
      </c>
      <c r="D635" s="55">
        <v>42292</v>
      </c>
      <c r="E635" s="12">
        <v>4</v>
      </c>
      <c r="F635" s="12">
        <v>0</v>
      </c>
      <c r="G635" s="12">
        <v>7</v>
      </c>
      <c r="H635" s="12">
        <v>0</v>
      </c>
      <c r="I635" s="12">
        <v>0</v>
      </c>
      <c r="J635" s="12">
        <v>0</v>
      </c>
      <c r="K635" s="12">
        <v>4</v>
      </c>
      <c r="L635" s="12">
        <v>0</v>
      </c>
      <c r="M635" s="12">
        <v>7</v>
      </c>
      <c r="N635" s="12">
        <v>1</v>
      </c>
      <c r="O635" s="12">
        <v>2</v>
      </c>
      <c r="P635" s="12">
        <v>2</v>
      </c>
      <c r="Q635" s="70">
        <f>F635*AO$4</f>
        <v>0</v>
      </c>
      <c r="R635" s="70">
        <f>G635*AP$4</f>
        <v>1.05</v>
      </c>
      <c r="S635" s="70">
        <f>H635*AQ$4</f>
        <v>0</v>
      </c>
      <c r="T635" s="70">
        <f>I635*AR$4</f>
        <v>0</v>
      </c>
      <c r="U635" s="70">
        <f>J635*AS$4</f>
        <v>0</v>
      </c>
      <c r="V635" s="70">
        <f>K635*AT$4</f>
        <v>0.7</v>
      </c>
      <c r="W635" s="70">
        <f>L635*AU$4</f>
        <v>0</v>
      </c>
      <c r="X635" s="70">
        <f>M635*AV$4</f>
        <v>0</v>
      </c>
      <c r="Y635" s="70">
        <f>N635*AW$4</f>
        <v>0</v>
      </c>
      <c r="Z635" s="70">
        <f>O635*AX$4</f>
        <v>0.1</v>
      </c>
      <c r="AA635" s="70">
        <f>P635*AY$4</f>
        <v>0.1</v>
      </c>
      <c r="AB635" s="71">
        <f t="shared" si="45"/>
        <v>1.9500000000000002</v>
      </c>
      <c r="AC635" s="70">
        <f t="shared" si="46"/>
        <v>1.05</v>
      </c>
      <c r="AD635" s="70">
        <f t="shared" si="47"/>
        <v>0.2</v>
      </c>
      <c r="AE635" s="70">
        <f t="shared" si="48"/>
        <v>0</v>
      </c>
      <c r="AF635" s="70">
        <f t="shared" si="49"/>
        <v>0.7</v>
      </c>
    </row>
    <row r="636" spans="1:32" x14ac:dyDescent="0.25">
      <c r="A636" s="12" t="s">
        <v>4</v>
      </c>
      <c r="B636" s="12">
        <v>3</v>
      </c>
      <c r="C636" s="12">
        <v>2</v>
      </c>
      <c r="D636" s="55">
        <v>42292</v>
      </c>
      <c r="E636" s="12">
        <v>5</v>
      </c>
      <c r="F636" s="12">
        <v>0</v>
      </c>
      <c r="G636" s="12">
        <v>9</v>
      </c>
      <c r="H636" s="12">
        <v>0</v>
      </c>
      <c r="I636" s="12">
        <v>0</v>
      </c>
      <c r="J636" s="12">
        <v>0</v>
      </c>
      <c r="K636" s="12">
        <v>0</v>
      </c>
      <c r="L636" s="12">
        <v>1</v>
      </c>
      <c r="M636" s="12">
        <v>4</v>
      </c>
      <c r="N636" s="12">
        <v>2</v>
      </c>
      <c r="O636" s="12">
        <v>0</v>
      </c>
      <c r="P636" s="12">
        <v>1</v>
      </c>
      <c r="Q636" s="70">
        <f>F636*AO$4</f>
        <v>0</v>
      </c>
      <c r="R636" s="70">
        <f>G636*AP$4</f>
        <v>1.3499999999999999</v>
      </c>
      <c r="S636" s="70">
        <f>H636*AQ$4</f>
        <v>0</v>
      </c>
      <c r="T636" s="70">
        <f>I636*AR$4</f>
        <v>0</v>
      </c>
      <c r="U636" s="70">
        <f>J636*AS$4</f>
        <v>0</v>
      </c>
      <c r="V636" s="70">
        <f>K636*AT$4</f>
        <v>0</v>
      </c>
      <c r="W636" s="70">
        <f>L636*AU$4</f>
        <v>0.92592592592592593</v>
      </c>
      <c r="X636" s="70">
        <f>M636*AV$4</f>
        <v>0</v>
      </c>
      <c r="Y636" s="70">
        <f>N636*AW$4</f>
        <v>0</v>
      </c>
      <c r="Z636" s="70">
        <f>O636*AX$4</f>
        <v>0</v>
      </c>
      <c r="AA636" s="70">
        <f>P636*AY$4</f>
        <v>0.05</v>
      </c>
      <c r="AB636" s="71">
        <f t="shared" si="45"/>
        <v>2.3259259259259255</v>
      </c>
      <c r="AC636" s="70">
        <f t="shared" si="46"/>
        <v>1.3499999999999999</v>
      </c>
      <c r="AD636" s="70">
        <f t="shared" si="47"/>
        <v>0.05</v>
      </c>
      <c r="AE636" s="70">
        <f t="shared" si="48"/>
        <v>0.92592592592592593</v>
      </c>
      <c r="AF636" s="70">
        <f t="shared" si="49"/>
        <v>0</v>
      </c>
    </row>
    <row r="637" spans="1:32" x14ac:dyDescent="0.25">
      <c r="A637" s="12" t="s">
        <v>4</v>
      </c>
      <c r="B637" s="12">
        <v>3</v>
      </c>
      <c r="C637" s="12">
        <v>2</v>
      </c>
      <c r="D637" s="55">
        <v>42292</v>
      </c>
      <c r="E637" s="12">
        <v>6</v>
      </c>
      <c r="F637" s="12">
        <v>0</v>
      </c>
      <c r="G637" s="12">
        <v>5</v>
      </c>
      <c r="H637" s="12">
        <v>0</v>
      </c>
      <c r="I637" s="12">
        <v>0</v>
      </c>
      <c r="J637" s="12">
        <v>0</v>
      </c>
      <c r="K637" s="12">
        <v>2</v>
      </c>
      <c r="L637" s="12">
        <v>0</v>
      </c>
      <c r="M637" s="12">
        <v>2</v>
      </c>
      <c r="N637" s="12">
        <v>7</v>
      </c>
      <c r="O637" s="12">
        <v>2</v>
      </c>
      <c r="P637" s="12">
        <v>0</v>
      </c>
      <c r="Q637" s="70">
        <f>F637*AO$4</f>
        <v>0</v>
      </c>
      <c r="R637" s="70">
        <f>G637*AP$4</f>
        <v>0.75</v>
      </c>
      <c r="S637" s="70">
        <f>H637*AQ$4</f>
        <v>0</v>
      </c>
      <c r="T637" s="70">
        <f>I637*AR$4</f>
        <v>0</v>
      </c>
      <c r="U637" s="70">
        <f>J637*AS$4</f>
        <v>0</v>
      </c>
      <c r="V637" s="70">
        <f>K637*AT$4</f>
        <v>0.35</v>
      </c>
      <c r="W637" s="70">
        <f>L637*AU$4</f>
        <v>0</v>
      </c>
      <c r="X637" s="70">
        <f>M637*AV$4</f>
        <v>0</v>
      </c>
      <c r="Y637" s="70">
        <f>N637*AW$4</f>
        <v>0</v>
      </c>
      <c r="Z637" s="70">
        <f>O637*AX$4</f>
        <v>0.1</v>
      </c>
      <c r="AA637" s="70">
        <f>P637*AY$4</f>
        <v>0</v>
      </c>
      <c r="AB637" s="71">
        <f t="shared" si="45"/>
        <v>1.2000000000000002</v>
      </c>
      <c r="AC637" s="70">
        <f t="shared" si="46"/>
        <v>0.75</v>
      </c>
      <c r="AD637" s="70">
        <f t="shared" si="47"/>
        <v>0.1</v>
      </c>
      <c r="AE637" s="70">
        <f t="shared" si="48"/>
        <v>0</v>
      </c>
      <c r="AF637" s="70">
        <f t="shared" si="49"/>
        <v>0.35</v>
      </c>
    </row>
    <row r="638" spans="1:32" x14ac:dyDescent="0.25">
      <c r="A638" s="12" t="s">
        <v>4</v>
      </c>
      <c r="B638" s="12">
        <v>3</v>
      </c>
      <c r="C638" s="12">
        <v>2</v>
      </c>
      <c r="D638" s="55">
        <v>42292</v>
      </c>
      <c r="E638" s="12">
        <v>7</v>
      </c>
      <c r="F638" s="12">
        <v>2</v>
      </c>
      <c r="G638" s="12">
        <v>3</v>
      </c>
      <c r="H638" s="12">
        <v>0</v>
      </c>
      <c r="I638" s="12">
        <v>1</v>
      </c>
      <c r="J638" s="12">
        <v>1</v>
      </c>
      <c r="K638" s="12">
        <v>1</v>
      </c>
      <c r="L638" s="12">
        <v>0</v>
      </c>
      <c r="M638" s="12">
        <v>2</v>
      </c>
      <c r="N638" s="12">
        <v>3</v>
      </c>
      <c r="O638" s="12">
        <v>3</v>
      </c>
      <c r="P638" s="12">
        <v>1</v>
      </c>
      <c r="Q638" s="70">
        <f>F638*AO$4</f>
        <v>0</v>
      </c>
      <c r="R638" s="70">
        <f>G638*AP$4</f>
        <v>0.44999999999999996</v>
      </c>
      <c r="S638" s="70">
        <f>H638*AQ$4</f>
        <v>0</v>
      </c>
      <c r="T638" s="70">
        <f>I638*AR$4</f>
        <v>0</v>
      </c>
      <c r="U638" s="70">
        <f>J638*AS$4</f>
        <v>3.0303030303030304E-2</v>
      </c>
      <c r="V638" s="70">
        <f>K638*AT$4</f>
        <v>0.17499999999999999</v>
      </c>
      <c r="W638" s="70">
        <f>L638*AU$4</f>
        <v>0</v>
      </c>
      <c r="X638" s="70">
        <f>M638*AV$4</f>
        <v>0</v>
      </c>
      <c r="Y638" s="70">
        <f>N638*AW$4</f>
        <v>0</v>
      </c>
      <c r="Z638" s="70">
        <f>O638*AX$4</f>
        <v>0.15000000000000002</v>
      </c>
      <c r="AA638" s="70">
        <f>P638*AY$4</f>
        <v>0.05</v>
      </c>
      <c r="AB638" s="71">
        <f t="shared" si="45"/>
        <v>0.85530303030303034</v>
      </c>
      <c r="AC638" s="70">
        <f t="shared" si="46"/>
        <v>0.44999999999999996</v>
      </c>
      <c r="AD638" s="70">
        <f t="shared" si="47"/>
        <v>0.2</v>
      </c>
      <c r="AE638" s="70">
        <f t="shared" si="48"/>
        <v>0</v>
      </c>
      <c r="AF638" s="70">
        <f t="shared" si="49"/>
        <v>0.20530303030303029</v>
      </c>
    </row>
    <row r="639" spans="1:32" x14ac:dyDescent="0.25">
      <c r="A639" s="12" t="s">
        <v>4</v>
      </c>
      <c r="B639" s="12">
        <v>3</v>
      </c>
      <c r="C639" s="12">
        <v>2</v>
      </c>
      <c r="D639" s="55">
        <v>42292</v>
      </c>
      <c r="E639" s="12">
        <v>8</v>
      </c>
      <c r="F639" s="12">
        <v>0</v>
      </c>
      <c r="G639" s="12">
        <v>1</v>
      </c>
      <c r="H639" s="12">
        <v>0</v>
      </c>
      <c r="I639" s="12">
        <v>0</v>
      </c>
      <c r="J639" s="12">
        <v>0</v>
      </c>
      <c r="K639" s="12">
        <v>1</v>
      </c>
      <c r="L639" s="12">
        <v>0</v>
      </c>
      <c r="M639" s="12">
        <v>1</v>
      </c>
      <c r="N639" s="12">
        <v>4</v>
      </c>
      <c r="O639" s="12">
        <v>0</v>
      </c>
      <c r="P639" s="12">
        <v>0</v>
      </c>
      <c r="Q639" s="70">
        <f>F639*AO$4</f>
        <v>0</v>
      </c>
      <c r="R639" s="70">
        <f>G639*AP$4</f>
        <v>0.15</v>
      </c>
      <c r="S639" s="70">
        <f>H639*AQ$4</f>
        <v>0</v>
      </c>
      <c r="T639" s="70">
        <f>I639*AR$4</f>
        <v>0</v>
      </c>
      <c r="U639" s="70">
        <f>J639*AS$4</f>
        <v>0</v>
      </c>
      <c r="V639" s="70">
        <f>K639*AT$4</f>
        <v>0.17499999999999999</v>
      </c>
      <c r="W639" s="70">
        <f>L639*AU$4</f>
        <v>0</v>
      </c>
      <c r="X639" s="70">
        <f>M639*AV$4</f>
        <v>0</v>
      </c>
      <c r="Y639" s="70">
        <f>N639*AW$4</f>
        <v>0</v>
      </c>
      <c r="Z639" s="70">
        <f>O639*AX$4</f>
        <v>0</v>
      </c>
      <c r="AA639" s="70">
        <f>P639*AY$4</f>
        <v>0</v>
      </c>
      <c r="AB639" s="71">
        <f t="shared" si="45"/>
        <v>0.32499999999999996</v>
      </c>
      <c r="AC639" s="70">
        <f t="shared" si="46"/>
        <v>0.15</v>
      </c>
      <c r="AD639" s="70">
        <f t="shared" si="47"/>
        <v>0</v>
      </c>
      <c r="AE639" s="70">
        <f t="shared" si="48"/>
        <v>0</v>
      </c>
      <c r="AF639" s="70">
        <f t="shared" si="49"/>
        <v>0.17499999999999999</v>
      </c>
    </row>
    <row r="640" spans="1:32" x14ac:dyDescent="0.25">
      <c r="A640" s="12" t="s">
        <v>4</v>
      </c>
      <c r="B640" s="12">
        <v>3</v>
      </c>
      <c r="C640" s="12">
        <v>2</v>
      </c>
      <c r="D640" s="55">
        <v>42292</v>
      </c>
      <c r="E640" s="12">
        <v>9</v>
      </c>
      <c r="F640" s="12">
        <v>3</v>
      </c>
      <c r="G640" s="12">
        <v>0</v>
      </c>
      <c r="H640" s="12">
        <v>0</v>
      </c>
      <c r="I640" s="12">
        <v>1</v>
      </c>
      <c r="J640" s="12">
        <v>0</v>
      </c>
      <c r="K640" s="12">
        <v>1</v>
      </c>
      <c r="L640" s="12">
        <v>1</v>
      </c>
      <c r="M640" s="12">
        <v>0</v>
      </c>
      <c r="N640" s="12">
        <v>5</v>
      </c>
      <c r="O640" s="12">
        <v>0</v>
      </c>
      <c r="P640" s="12">
        <v>0</v>
      </c>
      <c r="Q640" s="70">
        <f>F640*AO$4</f>
        <v>0</v>
      </c>
      <c r="R640" s="70">
        <f>G640*AP$4</f>
        <v>0</v>
      </c>
      <c r="S640" s="70">
        <f>H640*AQ$4</f>
        <v>0</v>
      </c>
      <c r="T640" s="70">
        <f>I640*AR$4</f>
        <v>0</v>
      </c>
      <c r="U640" s="70">
        <f>J640*AS$4</f>
        <v>0</v>
      </c>
      <c r="V640" s="70">
        <f>K640*AT$4</f>
        <v>0.17499999999999999</v>
      </c>
      <c r="W640" s="70">
        <f>L640*AU$4</f>
        <v>0.92592592592592593</v>
      </c>
      <c r="X640" s="70">
        <f>M640*AV$4</f>
        <v>0</v>
      </c>
      <c r="Y640" s="70">
        <f>N640*AW$4</f>
        <v>0</v>
      </c>
      <c r="Z640" s="70">
        <f>O640*AX$4</f>
        <v>0</v>
      </c>
      <c r="AA640" s="70">
        <f>P640*AY$4</f>
        <v>0</v>
      </c>
      <c r="AB640" s="71">
        <f t="shared" si="45"/>
        <v>1.1009259259259259</v>
      </c>
      <c r="AC640" s="70">
        <f t="shared" si="46"/>
        <v>0</v>
      </c>
      <c r="AD640" s="70">
        <f t="shared" si="47"/>
        <v>0</v>
      </c>
      <c r="AE640" s="70">
        <f t="shared" si="48"/>
        <v>0.92592592592592593</v>
      </c>
      <c r="AF640" s="70">
        <f t="shared" si="49"/>
        <v>0.17499999999999999</v>
      </c>
    </row>
    <row r="641" spans="1:32" x14ac:dyDescent="0.25">
      <c r="A641" s="12" t="s">
        <v>4</v>
      </c>
      <c r="B641" s="12">
        <v>3</v>
      </c>
      <c r="C641" s="12">
        <v>2</v>
      </c>
      <c r="D641" s="55">
        <v>42292</v>
      </c>
      <c r="E641" s="12">
        <v>10</v>
      </c>
      <c r="F641" s="12">
        <v>0</v>
      </c>
      <c r="G641" s="12">
        <v>1</v>
      </c>
      <c r="H641" s="12">
        <v>0</v>
      </c>
      <c r="I641" s="12">
        <v>0</v>
      </c>
      <c r="J641" s="12">
        <v>0</v>
      </c>
      <c r="K641" s="12">
        <v>3</v>
      </c>
      <c r="L641" s="12">
        <v>0</v>
      </c>
      <c r="M641" s="12">
        <v>1</v>
      </c>
      <c r="N641" s="12">
        <v>3</v>
      </c>
      <c r="O641" s="12">
        <v>0</v>
      </c>
      <c r="P641" s="12">
        <v>0</v>
      </c>
      <c r="Q641" s="70">
        <f>F641*AO$4</f>
        <v>0</v>
      </c>
      <c r="R641" s="70">
        <f>G641*AP$4</f>
        <v>0.15</v>
      </c>
      <c r="S641" s="70">
        <f>H641*AQ$4</f>
        <v>0</v>
      </c>
      <c r="T641" s="70">
        <f>I641*AR$4</f>
        <v>0</v>
      </c>
      <c r="U641" s="70">
        <f>J641*AS$4</f>
        <v>0</v>
      </c>
      <c r="V641" s="70">
        <f>K641*AT$4</f>
        <v>0.52499999999999991</v>
      </c>
      <c r="W641" s="70">
        <f>L641*AU$4</f>
        <v>0</v>
      </c>
      <c r="X641" s="70">
        <f>M641*AV$4</f>
        <v>0</v>
      </c>
      <c r="Y641" s="70">
        <f>N641*AW$4</f>
        <v>0</v>
      </c>
      <c r="Z641" s="70">
        <f>O641*AX$4</f>
        <v>0</v>
      </c>
      <c r="AA641" s="70">
        <f>P641*AY$4</f>
        <v>0</v>
      </c>
      <c r="AB641" s="71">
        <f t="shared" si="45"/>
        <v>0.67499999999999993</v>
      </c>
      <c r="AC641" s="70">
        <f t="shared" si="46"/>
        <v>0.15</v>
      </c>
      <c r="AD641" s="70">
        <f t="shared" si="47"/>
        <v>0</v>
      </c>
      <c r="AE641" s="70">
        <f t="shared" si="48"/>
        <v>0</v>
      </c>
      <c r="AF641" s="70">
        <f t="shared" si="49"/>
        <v>0.52499999999999991</v>
      </c>
    </row>
    <row r="642" spans="1:32" x14ac:dyDescent="0.25">
      <c r="A642" s="12" t="s">
        <v>4</v>
      </c>
      <c r="B642" s="12">
        <v>3</v>
      </c>
      <c r="C642" s="12">
        <v>2</v>
      </c>
      <c r="D642" s="55">
        <v>42306</v>
      </c>
      <c r="E642" s="12">
        <v>1</v>
      </c>
      <c r="F642" s="12">
        <v>2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1</v>
      </c>
      <c r="Q642" s="70">
        <f>F642*AO$4</f>
        <v>0</v>
      </c>
      <c r="R642" s="70">
        <f>G642*AP$4</f>
        <v>0</v>
      </c>
      <c r="S642" s="70">
        <f>H642*AQ$4</f>
        <v>0</v>
      </c>
      <c r="T642" s="70">
        <f>I642*AR$4</f>
        <v>0</v>
      </c>
      <c r="U642" s="70">
        <f>J642*AS$4</f>
        <v>0</v>
      </c>
      <c r="V642" s="70">
        <f>K642*AT$4</f>
        <v>0</v>
      </c>
      <c r="W642" s="70">
        <f>L642*AU$4</f>
        <v>0</v>
      </c>
      <c r="X642" s="70">
        <f>M642*AV$4</f>
        <v>0</v>
      </c>
      <c r="Y642" s="70">
        <f>N642*AW$4</f>
        <v>0</v>
      </c>
      <c r="Z642" s="70">
        <f>O642*AX$4</f>
        <v>0</v>
      </c>
      <c r="AA642" s="70">
        <f>P642*AY$4</f>
        <v>0.05</v>
      </c>
      <c r="AB642" s="71">
        <f t="shared" si="45"/>
        <v>0.05</v>
      </c>
      <c r="AC642" s="70">
        <f t="shared" si="46"/>
        <v>0</v>
      </c>
      <c r="AD642" s="70">
        <f t="shared" si="47"/>
        <v>0.05</v>
      </c>
      <c r="AE642" s="70">
        <f t="shared" si="48"/>
        <v>0</v>
      </c>
      <c r="AF642" s="70">
        <f t="shared" si="49"/>
        <v>0</v>
      </c>
    </row>
    <row r="643" spans="1:32" x14ac:dyDescent="0.25">
      <c r="A643" s="12" t="s">
        <v>4</v>
      </c>
      <c r="B643" s="12">
        <v>3</v>
      </c>
      <c r="C643" s="12">
        <v>2</v>
      </c>
      <c r="D643" s="55">
        <v>42306</v>
      </c>
      <c r="E643" s="12">
        <v>2</v>
      </c>
      <c r="F643" s="12">
        <v>0</v>
      </c>
      <c r="G643" s="12">
        <v>9</v>
      </c>
      <c r="H643" s="12">
        <v>0</v>
      </c>
      <c r="I643" s="12">
        <v>1</v>
      </c>
      <c r="J643" s="12">
        <v>0</v>
      </c>
      <c r="K643" s="12">
        <v>1</v>
      </c>
      <c r="L643" s="12">
        <v>0</v>
      </c>
      <c r="M643" s="12">
        <v>1</v>
      </c>
      <c r="N643" s="12">
        <v>1</v>
      </c>
      <c r="O643" s="12">
        <v>1</v>
      </c>
      <c r="P643" s="12">
        <v>1</v>
      </c>
      <c r="Q643" s="70">
        <f>F643*AO$4</f>
        <v>0</v>
      </c>
      <c r="R643" s="70">
        <f>G643*AP$4</f>
        <v>1.3499999999999999</v>
      </c>
      <c r="S643" s="70">
        <f>H643*AQ$4</f>
        <v>0</v>
      </c>
      <c r="T643" s="70">
        <f>I643*AR$4</f>
        <v>0</v>
      </c>
      <c r="U643" s="70">
        <f>J643*AS$4</f>
        <v>0</v>
      </c>
      <c r="V643" s="70">
        <f>K643*AT$4</f>
        <v>0.17499999999999999</v>
      </c>
      <c r="W643" s="70">
        <f>L643*AU$4</f>
        <v>0</v>
      </c>
      <c r="X643" s="70">
        <f>M643*AV$4</f>
        <v>0</v>
      </c>
      <c r="Y643" s="70">
        <f>N643*AW$4</f>
        <v>0</v>
      </c>
      <c r="Z643" s="70">
        <f>O643*AX$4</f>
        <v>0.05</v>
      </c>
      <c r="AA643" s="70">
        <f>P643*AY$4</f>
        <v>0.05</v>
      </c>
      <c r="AB643" s="71">
        <f t="shared" ref="AB643:AB706" si="50">SUM(Q643:AA643)</f>
        <v>1.625</v>
      </c>
      <c r="AC643" s="70">
        <f t="shared" ref="AC643:AC706" si="51">SUM(Q643:T643)</f>
        <v>1.3499999999999999</v>
      </c>
      <c r="AD643" s="70">
        <f t="shared" ref="AD643:AD706" si="52">SUM(X643:AA643)</f>
        <v>0.1</v>
      </c>
      <c r="AE643" s="70">
        <f t="shared" ref="AE643:AE706" si="53">W643</f>
        <v>0</v>
      </c>
      <c r="AF643" s="70">
        <f t="shared" ref="AF643:AF706" si="54">SUM(U643:V643)</f>
        <v>0.17499999999999999</v>
      </c>
    </row>
    <row r="644" spans="1:32" x14ac:dyDescent="0.25">
      <c r="A644" s="12" t="s">
        <v>4</v>
      </c>
      <c r="B644" s="12">
        <v>3</v>
      </c>
      <c r="C644" s="12">
        <v>2</v>
      </c>
      <c r="D644" s="55">
        <v>42306</v>
      </c>
      <c r="E644" s="12">
        <v>3</v>
      </c>
      <c r="F644" s="12">
        <v>0</v>
      </c>
      <c r="G644" s="12">
        <v>3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1</v>
      </c>
      <c r="P644" s="12">
        <v>2</v>
      </c>
      <c r="Q644" s="70">
        <f>F644*AO$4</f>
        <v>0</v>
      </c>
      <c r="R644" s="70">
        <f>G644*AP$4</f>
        <v>0.44999999999999996</v>
      </c>
      <c r="S644" s="70">
        <f>H644*AQ$4</f>
        <v>0</v>
      </c>
      <c r="T644" s="70">
        <f>I644*AR$4</f>
        <v>0</v>
      </c>
      <c r="U644" s="70">
        <f>J644*AS$4</f>
        <v>0</v>
      </c>
      <c r="V644" s="70">
        <f>K644*AT$4</f>
        <v>0</v>
      </c>
      <c r="W644" s="70">
        <f>L644*AU$4</f>
        <v>0</v>
      </c>
      <c r="X644" s="70">
        <f>M644*AV$4</f>
        <v>0</v>
      </c>
      <c r="Y644" s="70">
        <f>N644*AW$4</f>
        <v>0</v>
      </c>
      <c r="Z644" s="70">
        <f>O644*AX$4</f>
        <v>0.05</v>
      </c>
      <c r="AA644" s="70">
        <f>P644*AY$4</f>
        <v>0.1</v>
      </c>
      <c r="AB644" s="71">
        <f t="shared" si="50"/>
        <v>0.6</v>
      </c>
      <c r="AC644" s="70">
        <f t="shared" si="51"/>
        <v>0.44999999999999996</v>
      </c>
      <c r="AD644" s="70">
        <f t="shared" si="52"/>
        <v>0.15000000000000002</v>
      </c>
      <c r="AE644" s="70">
        <f t="shared" si="53"/>
        <v>0</v>
      </c>
      <c r="AF644" s="70">
        <f t="shared" si="54"/>
        <v>0</v>
      </c>
    </row>
    <row r="645" spans="1:32" x14ac:dyDescent="0.25">
      <c r="A645" s="12" t="s">
        <v>4</v>
      </c>
      <c r="B645" s="12">
        <v>3</v>
      </c>
      <c r="C645" s="12">
        <v>2</v>
      </c>
      <c r="D645" s="55">
        <v>42306</v>
      </c>
      <c r="E645" s="12">
        <v>4</v>
      </c>
      <c r="F645" s="12">
        <v>0</v>
      </c>
      <c r="G645" s="12">
        <v>3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</v>
      </c>
      <c r="N645" s="12">
        <v>3</v>
      </c>
      <c r="O645" s="12">
        <v>1</v>
      </c>
      <c r="P645" s="12">
        <v>1</v>
      </c>
      <c r="Q645" s="70">
        <f>F645*AO$4</f>
        <v>0</v>
      </c>
      <c r="R645" s="70">
        <f>G645*AP$4</f>
        <v>0.44999999999999996</v>
      </c>
      <c r="S645" s="70">
        <f>H645*AQ$4</f>
        <v>0</v>
      </c>
      <c r="T645" s="70">
        <f>I645*AR$4</f>
        <v>0</v>
      </c>
      <c r="U645" s="70">
        <f>J645*AS$4</f>
        <v>0</v>
      </c>
      <c r="V645" s="70">
        <f>K645*AT$4</f>
        <v>0</v>
      </c>
      <c r="W645" s="70">
        <f>L645*AU$4</f>
        <v>0</v>
      </c>
      <c r="X645" s="70">
        <f>M645*AV$4</f>
        <v>0</v>
      </c>
      <c r="Y645" s="70">
        <f>N645*AW$4</f>
        <v>0</v>
      </c>
      <c r="Z645" s="70">
        <f>O645*AX$4</f>
        <v>0.05</v>
      </c>
      <c r="AA645" s="70">
        <f>P645*AY$4</f>
        <v>0.05</v>
      </c>
      <c r="AB645" s="71">
        <f t="shared" si="50"/>
        <v>0.54999999999999993</v>
      </c>
      <c r="AC645" s="70">
        <f t="shared" si="51"/>
        <v>0.44999999999999996</v>
      </c>
      <c r="AD645" s="70">
        <f t="shared" si="52"/>
        <v>0.1</v>
      </c>
      <c r="AE645" s="70">
        <f t="shared" si="53"/>
        <v>0</v>
      </c>
      <c r="AF645" s="70">
        <f t="shared" si="54"/>
        <v>0</v>
      </c>
    </row>
    <row r="646" spans="1:32" x14ac:dyDescent="0.25">
      <c r="A646" s="12" t="s">
        <v>4</v>
      </c>
      <c r="B646" s="12">
        <v>3</v>
      </c>
      <c r="C646" s="12">
        <v>2</v>
      </c>
      <c r="D646" s="55">
        <v>42306</v>
      </c>
      <c r="E646" s="12">
        <v>5</v>
      </c>
      <c r="F646" s="12">
        <v>0</v>
      </c>
      <c r="G646" s="12">
        <v>3</v>
      </c>
      <c r="H646" s="12">
        <v>0</v>
      </c>
      <c r="I646" s="12">
        <v>0</v>
      </c>
      <c r="J646" s="12">
        <v>0</v>
      </c>
      <c r="K646" s="12">
        <v>1</v>
      </c>
      <c r="L646" s="12">
        <v>3</v>
      </c>
      <c r="M646" s="12">
        <v>1</v>
      </c>
      <c r="N646" s="12">
        <v>1</v>
      </c>
      <c r="O646" s="12">
        <v>1</v>
      </c>
      <c r="P646" s="12">
        <v>1</v>
      </c>
      <c r="Q646" s="70">
        <f>F646*AO$4</f>
        <v>0</v>
      </c>
      <c r="R646" s="70">
        <f>G646*AP$4</f>
        <v>0.44999999999999996</v>
      </c>
      <c r="S646" s="70">
        <f>H646*AQ$4</f>
        <v>0</v>
      </c>
      <c r="T646" s="70">
        <f>I646*AR$4</f>
        <v>0</v>
      </c>
      <c r="U646" s="70">
        <f>J646*AS$4</f>
        <v>0</v>
      </c>
      <c r="V646" s="70">
        <f>K646*AT$4</f>
        <v>0.17499999999999999</v>
      </c>
      <c r="W646" s="70">
        <f>L646*AU$4</f>
        <v>2.7777777777777777</v>
      </c>
      <c r="X646" s="70">
        <f>M646*AV$4</f>
        <v>0</v>
      </c>
      <c r="Y646" s="70">
        <f>N646*AW$4</f>
        <v>0</v>
      </c>
      <c r="Z646" s="70">
        <f>O646*AX$4</f>
        <v>0.05</v>
      </c>
      <c r="AA646" s="70">
        <f>P646*AY$4</f>
        <v>0.05</v>
      </c>
      <c r="AB646" s="71">
        <f t="shared" si="50"/>
        <v>3.5027777777777773</v>
      </c>
      <c r="AC646" s="70">
        <f t="shared" si="51"/>
        <v>0.44999999999999996</v>
      </c>
      <c r="AD646" s="70">
        <f t="shared" si="52"/>
        <v>0.1</v>
      </c>
      <c r="AE646" s="70">
        <f t="shared" si="53"/>
        <v>2.7777777777777777</v>
      </c>
      <c r="AF646" s="70">
        <f t="shared" si="54"/>
        <v>0.17499999999999999</v>
      </c>
    </row>
    <row r="647" spans="1:32" x14ac:dyDescent="0.25">
      <c r="A647" s="12" t="s">
        <v>4</v>
      </c>
      <c r="B647" s="12">
        <v>3</v>
      </c>
      <c r="C647" s="12">
        <v>2</v>
      </c>
      <c r="D647" s="55">
        <v>42306</v>
      </c>
      <c r="E647" s="12">
        <v>6</v>
      </c>
      <c r="F647" s="12">
        <v>0</v>
      </c>
      <c r="G647" s="12">
        <v>2</v>
      </c>
      <c r="H647" s="12">
        <v>0</v>
      </c>
      <c r="I647" s="12">
        <v>0</v>
      </c>
      <c r="J647" s="12">
        <v>0</v>
      </c>
      <c r="K647" s="12">
        <v>1</v>
      </c>
      <c r="L647" s="12">
        <v>0</v>
      </c>
      <c r="M647" s="12">
        <v>1</v>
      </c>
      <c r="N647" s="12">
        <v>2</v>
      </c>
      <c r="O647" s="12">
        <v>0</v>
      </c>
      <c r="P647" s="12">
        <v>0</v>
      </c>
      <c r="Q647" s="70">
        <f>F647*AO$4</f>
        <v>0</v>
      </c>
      <c r="R647" s="70">
        <f>G647*AP$4</f>
        <v>0.3</v>
      </c>
      <c r="S647" s="70">
        <f>H647*AQ$4</f>
        <v>0</v>
      </c>
      <c r="T647" s="70">
        <f>I647*AR$4</f>
        <v>0</v>
      </c>
      <c r="U647" s="70">
        <f>J647*AS$4</f>
        <v>0</v>
      </c>
      <c r="V647" s="70">
        <f>K647*AT$4</f>
        <v>0.17499999999999999</v>
      </c>
      <c r="W647" s="70">
        <f>L647*AU$4</f>
        <v>0</v>
      </c>
      <c r="X647" s="70">
        <f>M647*AV$4</f>
        <v>0</v>
      </c>
      <c r="Y647" s="70">
        <f>N647*AW$4</f>
        <v>0</v>
      </c>
      <c r="Z647" s="70">
        <f>O647*AX$4</f>
        <v>0</v>
      </c>
      <c r="AA647" s="70">
        <f>P647*AY$4</f>
        <v>0</v>
      </c>
      <c r="AB647" s="71">
        <f t="shared" si="50"/>
        <v>0.47499999999999998</v>
      </c>
      <c r="AC647" s="70">
        <f t="shared" si="51"/>
        <v>0.3</v>
      </c>
      <c r="AD647" s="70">
        <f t="shared" si="52"/>
        <v>0</v>
      </c>
      <c r="AE647" s="70">
        <f t="shared" si="53"/>
        <v>0</v>
      </c>
      <c r="AF647" s="70">
        <f t="shared" si="54"/>
        <v>0.17499999999999999</v>
      </c>
    </row>
    <row r="648" spans="1:32" x14ac:dyDescent="0.25">
      <c r="A648" s="12" t="s">
        <v>4</v>
      </c>
      <c r="B648" s="12">
        <v>3</v>
      </c>
      <c r="C648" s="12">
        <v>2</v>
      </c>
      <c r="D648" s="55">
        <v>42306</v>
      </c>
      <c r="E648" s="12">
        <v>7</v>
      </c>
      <c r="F648" s="12">
        <v>0</v>
      </c>
      <c r="G648" s="12">
        <v>0</v>
      </c>
      <c r="H648" s="12">
        <v>0</v>
      </c>
      <c r="I648" s="12">
        <v>1</v>
      </c>
      <c r="J648" s="12">
        <v>0</v>
      </c>
      <c r="K648" s="12">
        <v>0</v>
      </c>
      <c r="L648" s="12">
        <v>0</v>
      </c>
      <c r="M648" s="12">
        <v>1</v>
      </c>
      <c r="N648" s="12">
        <v>2</v>
      </c>
      <c r="O648" s="12">
        <v>0</v>
      </c>
      <c r="P648" s="12">
        <v>0</v>
      </c>
      <c r="Q648" s="70">
        <f>F648*AO$4</f>
        <v>0</v>
      </c>
      <c r="R648" s="70">
        <f>G648*AP$4</f>
        <v>0</v>
      </c>
      <c r="S648" s="70">
        <f>H648*AQ$4</f>
        <v>0</v>
      </c>
      <c r="T648" s="70">
        <f>I648*AR$4</f>
        <v>0</v>
      </c>
      <c r="U648" s="70">
        <f>J648*AS$4</f>
        <v>0</v>
      </c>
      <c r="V648" s="70">
        <f>K648*AT$4</f>
        <v>0</v>
      </c>
      <c r="W648" s="70">
        <f>L648*AU$4</f>
        <v>0</v>
      </c>
      <c r="X648" s="70">
        <f>M648*AV$4</f>
        <v>0</v>
      </c>
      <c r="Y648" s="70">
        <f>N648*AW$4</f>
        <v>0</v>
      </c>
      <c r="Z648" s="70">
        <f>O648*AX$4</f>
        <v>0</v>
      </c>
      <c r="AA648" s="70">
        <f>P648*AY$4</f>
        <v>0</v>
      </c>
      <c r="AB648" s="71">
        <f t="shared" si="50"/>
        <v>0</v>
      </c>
      <c r="AC648" s="70">
        <f t="shared" si="51"/>
        <v>0</v>
      </c>
      <c r="AD648" s="70">
        <f t="shared" si="52"/>
        <v>0</v>
      </c>
      <c r="AE648" s="70">
        <f t="shared" si="53"/>
        <v>0</v>
      </c>
      <c r="AF648" s="70">
        <f t="shared" si="54"/>
        <v>0</v>
      </c>
    </row>
    <row r="649" spans="1:32" x14ac:dyDescent="0.25">
      <c r="A649" s="12" t="s">
        <v>4</v>
      </c>
      <c r="B649" s="12">
        <v>3</v>
      </c>
      <c r="C649" s="12">
        <v>2</v>
      </c>
      <c r="D649" s="55">
        <v>42306</v>
      </c>
      <c r="E649" s="12">
        <v>8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2</v>
      </c>
      <c r="M649" s="12">
        <v>1</v>
      </c>
      <c r="N649" s="12">
        <v>0</v>
      </c>
      <c r="O649" s="12">
        <v>0</v>
      </c>
      <c r="P649" s="12">
        <v>0</v>
      </c>
      <c r="Q649" s="70">
        <f>F649*AO$4</f>
        <v>0</v>
      </c>
      <c r="R649" s="70">
        <f>G649*AP$4</f>
        <v>0</v>
      </c>
      <c r="S649" s="70">
        <f>H649*AQ$4</f>
        <v>0</v>
      </c>
      <c r="T649" s="70">
        <f>I649*AR$4</f>
        <v>0</v>
      </c>
      <c r="U649" s="70">
        <f>J649*AS$4</f>
        <v>0</v>
      </c>
      <c r="V649" s="70">
        <f>K649*AT$4</f>
        <v>0</v>
      </c>
      <c r="W649" s="70">
        <f>L649*AU$4</f>
        <v>1.8518518518518519</v>
      </c>
      <c r="X649" s="70">
        <f>M649*AV$4</f>
        <v>0</v>
      </c>
      <c r="Y649" s="70">
        <f>N649*AW$4</f>
        <v>0</v>
      </c>
      <c r="Z649" s="70">
        <f>O649*AX$4</f>
        <v>0</v>
      </c>
      <c r="AA649" s="70">
        <f>P649*AY$4</f>
        <v>0</v>
      </c>
      <c r="AB649" s="71">
        <f t="shared" si="50"/>
        <v>1.8518518518518519</v>
      </c>
      <c r="AC649" s="70">
        <f t="shared" si="51"/>
        <v>0</v>
      </c>
      <c r="AD649" s="70">
        <f t="shared" si="52"/>
        <v>0</v>
      </c>
      <c r="AE649" s="70">
        <f t="shared" si="53"/>
        <v>1.8518518518518519</v>
      </c>
      <c r="AF649" s="70">
        <f t="shared" si="54"/>
        <v>0</v>
      </c>
    </row>
    <row r="650" spans="1:32" x14ac:dyDescent="0.25">
      <c r="A650" s="12" t="s">
        <v>4</v>
      </c>
      <c r="B650" s="12">
        <v>3</v>
      </c>
      <c r="C650" s="12">
        <v>2</v>
      </c>
      <c r="D650" s="55">
        <v>42306</v>
      </c>
      <c r="E650" s="12">
        <v>9</v>
      </c>
      <c r="F650" s="12">
        <v>1</v>
      </c>
      <c r="G650" s="12">
        <v>3</v>
      </c>
      <c r="H650" s="12">
        <v>0</v>
      </c>
      <c r="I650" s="12">
        <v>0</v>
      </c>
      <c r="J650" s="12">
        <v>0</v>
      </c>
      <c r="K650" s="12">
        <v>2</v>
      </c>
      <c r="L650" s="12">
        <v>0</v>
      </c>
      <c r="M650" s="12">
        <v>2</v>
      </c>
      <c r="N650" s="12">
        <v>3</v>
      </c>
      <c r="O650" s="12">
        <v>0</v>
      </c>
      <c r="P650" s="12">
        <v>0</v>
      </c>
      <c r="Q650" s="70">
        <f>F650*AO$4</f>
        <v>0</v>
      </c>
      <c r="R650" s="70">
        <f>G650*AP$4</f>
        <v>0.44999999999999996</v>
      </c>
      <c r="S650" s="70">
        <f>H650*AQ$4</f>
        <v>0</v>
      </c>
      <c r="T650" s="70">
        <f>I650*AR$4</f>
        <v>0</v>
      </c>
      <c r="U650" s="70">
        <f>J650*AS$4</f>
        <v>0</v>
      </c>
      <c r="V650" s="70">
        <f>K650*AT$4</f>
        <v>0.35</v>
      </c>
      <c r="W650" s="70">
        <f>L650*AU$4</f>
        <v>0</v>
      </c>
      <c r="X650" s="70">
        <f>M650*AV$4</f>
        <v>0</v>
      </c>
      <c r="Y650" s="70">
        <f>N650*AW$4</f>
        <v>0</v>
      </c>
      <c r="Z650" s="70">
        <f>O650*AX$4</f>
        <v>0</v>
      </c>
      <c r="AA650" s="70">
        <f>P650*AY$4</f>
        <v>0</v>
      </c>
      <c r="AB650" s="71">
        <f t="shared" si="50"/>
        <v>0.79999999999999993</v>
      </c>
      <c r="AC650" s="70">
        <f t="shared" si="51"/>
        <v>0.44999999999999996</v>
      </c>
      <c r="AD650" s="70">
        <f t="shared" si="52"/>
        <v>0</v>
      </c>
      <c r="AE650" s="70">
        <f t="shared" si="53"/>
        <v>0</v>
      </c>
      <c r="AF650" s="70">
        <f t="shared" si="54"/>
        <v>0.35</v>
      </c>
    </row>
    <row r="651" spans="1:32" x14ac:dyDescent="0.25">
      <c r="A651" s="12" t="s">
        <v>4</v>
      </c>
      <c r="B651" s="12">
        <v>3</v>
      </c>
      <c r="C651" s="12">
        <v>2</v>
      </c>
      <c r="D651" s="55">
        <v>42306</v>
      </c>
      <c r="E651" s="12">
        <v>10</v>
      </c>
      <c r="F651" s="12">
        <v>0</v>
      </c>
      <c r="G651" s="12">
        <v>0</v>
      </c>
      <c r="H651" s="12">
        <v>0</v>
      </c>
      <c r="I651" s="12">
        <v>2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70">
        <f>F651*AO$4</f>
        <v>0</v>
      </c>
      <c r="R651" s="70">
        <f>G651*AP$4</f>
        <v>0</v>
      </c>
      <c r="S651" s="70">
        <f>H651*AQ$4</f>
        <v>0</v>
      </c>
      <c r="T651" s="70">
        <f>I651*AR$4</f>
        <v>0</v>
      </c>
      <c r="U651" s="70">
        <f>J651*AS$4</f>
        <v>0</v>
      </c>
      <c r="V651" s="70">
        <f>K651*AT$4</f>
        <v>0</v>
      </c>
      <c r="W651" s="70">
        <f>L651*AU$4</f>
        <v>0</v>
      </c>
      <c r="X651" s="70">
        <f>M651*AV$4</f>
        <v>0</v>
      </c>
      <c r="Y651" s="70">
        <f>N651*AW$4</f>
        <v>0</v>
      </c>
      <c r="Z651" s="70">
        <f>O651*AX$4</f>
        <v>0</v>
      </c>
      <c r="AA651" s="70">
        <f>P651*AY$4</f>
        <v>0</v>
      </c>
      <c r="AB651" s="71">
        <f t="shared" si="50"/>
        <v>0</v>
      </c>
      <c r="AC651" s="70">
        <f t="shared" si="51"/>
        <v>0</v>
      </c>
      <c r="AD651" s="70">
        <f t="shared" si="52"/>
        <v>0</v>
      </c>
      <c r="AE651" s="70">
        <f t="shared" si="53"/>
        <v>0</v>
      </c>
      <c r="AF651" s="70">
        <f t="shared" si="54"/>
        <v>0</v>
      </c>
    </row>
    <row r="652" spans="1:32" x14ac:dyDescent="0.25">
      <c r="A652" s="12" t="s">
        <v>4</v>
      </c>
      <c r="B652" s="12">
        <v>3</v>
      </c>
      <c r="C652" s="12">
        <v>2</v>
      </c>
      <c r="D652" s="55">
        <v>42313</v>
      </c>
      <c r="E652" s="12">
        <v>1</v>
      </c>
      <c r="F652" s="12">
        <v>1</v>
      </c>
      <c r="G652" s="12">
        <v>1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</v>
      </c>
      <c r="N652" s="12">
        <v>0</v>
      </c>
      <c r="O652" s="12">
        <v>0</v>
      </c>
      <c r="P652" s="12">
        <v>0</v>
      </c>
      <c r="Q652" s="70">
        <f>F652*AO$4</f>
        <v>0</v>
      </c>
      <c r="R652" s="70">
        <f>G652*AP$4</f>
        <v>0.15</v>
      </c>
      <c r="S652" s="70">
        <f>H652*AQ$4</f>
        <v>0</v>
      </c>
      <c r="T652" s="70">
        <f>I652*AR$4</f>
        <v>0</v>
      </c>
      <c r="U652" s="70">
        <f>J652*AS$4</f>
        <v>0</v>
      </c>
      <c r="V652" s="70">
        <f>K652*AT$4</f>
        <v>0</v>
      </c>
      <c r="W652" s="70">
        <f>L652*AU$4</f>
        <v>0</v>
      </c>
      <c r="X652" s="70">
        <f>M652*AV$4</f>
        <v>0</v>
      </c>
      <c r="Y652" s="70">
        <f>N652*AW$4</f>
        <v>0</v>
      </c>
      <c r="Z652" s="70">
        <f>O652*AX$4</f>
        <v>0</v>
      </c>
      <c r="AA652" s="70">
        <f>P652*AY$4</f>
        <v>0</v>
      </c>
      <c r="AB652" s="71">
        <f t="shared" si="50"/>
        <v>0.15</v>
      </c>
      <c r="AC652" s="70">
        <f t="shared" si="51"/>
        <v>0.15</v>
      </c>
      <c r="AD652" s="70">
        <f t="shared" si="52"/>
        <v>0</v>
      </c>
      <c r="AE652" s="70">
        <f t="shared" si="53"/>
        <v>0</v>
      </c>
      <c r="AF652" s="70">
        <f t="shared" si="54"/>
        <v>0</v>
      </c>
    </row>
    <row r="653" spans="1:32" x14ac:dyDescent="0.25">
      <c r="A653" s="12" t="s">
        <v>4</v>
      </c>
      <c r="B653" s="12">
        <v>3</v>
      </c>
      <c r="C653" s="12">
        <v>2</v>
      </c>
      <c r="D653" s="55">
        <v>42313</v>
      </c>
      <c r="E653" s="12">
        <v>2</v>
      </c>
      <c r="F653" s="12">
        <v>1</v>
      </c>
      <c r="G653" s="12">
        <v>1</v>
      </c>
      <c r="H653" s="12">
        <v>0</v>
      </c>
      <c r="I653" s="12">
        <v>0</v>
      </c>
      <c r="J653" s="12">
        <v>0</v>
      </c>
      <c r="K653" s="12">
        <v>1</v>
      </c>
      <c r="L653" s="12">
        <v>0</v>
      </c>
      <c r="M653" s="12">
        <v>3</v>
      </c>
      <c r="N653" s="12">
        <v>2</v>
      </c>
      <c r="O653" s="12">
        <v>5</v>
      </c>
      <c r="P653" s="12">
        <v>1</v>
      </c>
      <c r="Q653" s="70">
        <f>F653*AO$4</f>
        <v>0</v>
      </c>
      <c r="R653" s="70">
        <f>G653*AP$4</f>
        <v>0.15</v>
      </c>
      <c r="S653" s="70">
        <f>H653*AQ$4</f>
        <v>0</v>
      </c>
      <c r="T653" s="70">
        <f>I653*AR$4</f>
        <v>0</v>
      </c>
      <c r="U653" s="70">
        <f>J653*AS$4</f>
        <v>0</v>
      </c>
      <c r="V653" s="70">
        <f>K653*AT$4</f>
        <v>0.17499999999999999</v>
      </c>
      <c r="W653" s="70">
        <f>L653*AU$4</f>
        <v>0</v>
      </c>
      <c r="X653" s="70">
        <f>M653*AV$4</f>
        <v>0</v>
      </c>
      <c r="Y653" s="70">
        <f>N653*AW$4</f>
        <v>0</v>
      </c>
      <c r="Z653" s="70">
        <f>O653*AX$4</f>
        <v>0.25</v>
      </c>
      <c r="AA653" s="70">
        <f>P653*AY$4</f>
        <v>0.05</v>
      </c>
      <c r="AB653" s="71">
        <f t="shared" si="50"/>
        <v>0.625</v>
      </c>
      <c r="AC653" s="70">
        <f t="shared" si="51"/>
        <v>0.15</v>
      </c>
      <c r="AD653" s="70">
        <f t="shared" si="52"/>
        <v>0.3</v>
      </c>
      <c r="AE653" s="70">
        <f t="shared" si="53"/>
        <v>0</v>
      </c>
      <c r="AF653" s="70">
        <f t="shared" si="54"/>
        <v>0.17499999999999999</v>
      </c>
    </row>
    <row r="654" spans="1:32" x14ac:dyDescent="0.25">
      <c r="A654" s="12" t="s">
        <v>4</v>
      </c>
      <c r="B654" s="12">
        <v>3</v>
      </c>
      <c r="C654" s="12">
        <v>2</v>
      </c>
      <c r="D654" s="55">
        <v>42313</v>
      </c>
      <c r="E654" s="12">
        <v>3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2</v>
      </c>
      <c r="P654" s="12">
        <v>0</v>
      </c>
      <c r="Q654" s="70">
        <f>F654*AO$4</f>
        <v>0</v>
      </c>
      <c r="R654" s="70">
        <f>G654*AP$4</f>
        <v>0</v>
      </c>
      <c r="S654" s="70">
        <f>H654*AQ$4</f>
        <v>0</v>
      </c>
      <c r="T654" s="70">
        <f>I654*AR$4</f>
        <v>0</v>
      </c>
      <c r="U654" s="70">
        <f>J654*AS$4</f>
        <v>0</v>
      </c>
      <c r="V654" s="70">
        <f>K654*AT$4</f>
        <v>0</v>
      </c>
      <c r="W654" s="70">
        <f>L654*AU$4</f>
        <v>0</v>
      </c>
      <c r="X654" s="70">
        <f>M654*AV$4</f>
        <v>0</v>
      </c>
      <c r="Y654" s="70">
        <f>N654*AW$4</f>
        <v>0</v>
      </c>
      <c r="Z654" s="70">
        <f>O654*AX$4</f>
        <v>0.1</v>
      </c>
      <c r="AA654" s="70">
        <f>P654*AY$4</f>
        <v>0</v>
      </c>
      <c r="AB654" s="71">
        <f t="shared" si="50"/>
        <v>0.1</v>
      </c>
      <c r="AC654" s="70">
        <f t="shared" si="51"/>
        <v>0</v>
      </c>
      <c r="AD654" s="70">
        <f t="shared" si="52"/>
        <v>0.1</v>
      </c>
      <c r="AE654" s="70">
        <f t="shared" si="53"/>
        <v>0</v>
      </c>
      <c r="AF654" s="70">
        <f t="shared" si="54"/>
        <v>0</v>
      </c>
    </row>
    <row r="655" spans="1:32" x14ac:dyDescent="0.25">
      <c r="A655" s="12" t="s">
        <v>4</v>
      </c>
      <c r="B655" s="12">
        <v>3</v>
      </c>
      <c r="C655" s="12">
        <v>2</v>
      </c>
      <c r="D655" s="55">
        <v>42313</v>
      </c>
      <c r="E655" s="12">
        <v>4</v>
      </c>
      <c r="F655" s="12">
        <v>0</v>
      </c>
      <c r="G655" s="12">
        <v>0</v>
      </c>
      <c r="H655" s="12">
        <v>0</v>
      </c>
      <c r="I655" s="12">
        <v>1</v>
      </c>
      <c r="J655" s="12">
        <v>0</v>
      </c>
      <c r="K655" s="12">
        <v>0</v>
      </c>
      <c r="L655" s="12">
        <v>0</v>
      </c>
      <c r="M655" s="12">
        <v>2</v>
      </c>
      <c r="N655" s="12">
        <v>4</v>
      </c>
      <c r="O655" s="12">
        <v>1</v>
      </c>
      <c r="P655" s="12">
        <v>0</v>
      </c>
      <c r="Q655" s="70">
        <f>F655*AO$4</f>
        <v>0</v>
      </c>
      <c r="R655" s="70">
        <f>G655*AP$4</f>
        <v>0</v>
      </c>
      <c r="S655" s="70">
        <f>H655*AQ$4</f>
        <v>0</v>
      </c>
      <c r="T655" s="70">
        <f>I655*AR$4</f>
        <v>0</v>
      </c>
      <c r="U655" s="70">
        <f>J655*AS$4</f>
        <v>0</v>
      </c>
      <c r="V655" s="70">
        <f>K655*AT$4</f>
        <v>0</v>
      </c>
      <c r="W655" s="70">
        <f>L655*AU$4</f>
        <v>0</v>
      </c>
      <c r="X655" s="70">
        <f>M655*AV$4</f>
        <v>0</v>
      </c>
      <c r="Y655" s="70">
        <f>N655*AW$4</f>
        <v>0</v>
      </c>
      <c r="Z655" s="70">
        <f>O655*AX$4</f>
        <v>0.05</v>
      </c>
      <c r="AA655" s="70">
        <f>P655*AY$4</f>
        <v>0</v>
      </c>
      <c r="AB655" s="71">
        <f t="shared" si="50"/>
        <v>0.05</v>
      </c>
      <c r="AC655" s="70">
        <f t="shared" si="51"/>
        <v>0</v>
      </c>
      <c r="AD655" s="70">
        <f t="shared" si="52"/>
        <v>0.05</v>
      </c>
      <c r="AE655" s="70">
        <f t="shared" si="53"/>
        <v>0</v>
      </c>
      <c r="AF655" s="70">
        <f t="shared" si="54"/>
        <v>0</v>
      </c>
    </row>
    <row r="656" spans="1:32" x14ac:dyDescent="0.25">
      <c r="A656" s="12" t="s">
        <v>4</v>
      </c>
      <c r="B656" s="12">
        <v>3</v>
      </c>
      <c r="C656" s="12">
        <v>2</v>
      </c>
      <c r="D656" s="55">
        <v>42313</v>
      </c>
      <c r="E656" s="12">
        <v>5</v>
      </c>
      <c r="F656" s="12">
        <v>0</v>
      </c>
      <c r="G656" s="12">
        <v>2</v>
      </c>
      <c r="H656" s="12">
        <v>0</v>
      </c>
      <c r="I656" s="12">
        <v>2</v>
      </c>
      <c r="J656" s="12">
        <v>0</v>
      </c>
      <c r="K656" s="12">
        <v>1</v>
      </c>
      <c r="L656" s="12">
        <v>0</v>
      </c>
      <c r="M656" s="12">
        <v>1</v>
      </c>
      <c r="N656" s="12">
        <v>6</v>
      </c>
      <c r="O656" s="12">
        <v>1</v>
      </c>
      <c r="P656" s="12">
        <v>1</v>
      </c>
      <c r="Q656" s="70">
        <f>F656*AO$4</f>
        <v>0</v>
      </c>
      <c r="R656" s="70">
        <f>G656*AP$4</f>
        <v>0.3</v>
      </c>
      <c r="S656" s="70">
        <f>H656*AQ$4</f>
        <v>0</v>
      </c>
      <c r="T656" s="70">
        <f>I656*AR$4</f>
        <v>0</v>
      </c>
      <c r="U656" s="70">
        <f>J656*AS$4</f>
        <v>0</v>
      </c>
      <c r="V656" s="70">
        <f>K656*AT$4</f>
        <v>0.17499999999999999</v>
      </c>
      <c r="W656" s="70">
        <f>L656*AU$4</f>
        <v>0</v>
      </c>
      <c r="X656" s="70">
        <f>M656*AV$4</f>
        <v>0</v>
      </c>
      <c r="Y656" s="70">
        <f>N656*AW$4</f>
        <v>0</v>
      </c>
      <c r="Z656" s="70">
        <f>O656*AX$4</f>
        <v>0.05</v>
      </c>
      <c r="AA656" s="70">
        <f>P656*AY$4</f>
        <v>0.05</v>
      </c>
      <c r="AB656" s="71">
        <f t="shared" si="50"/>
        <v>0.57500000000000007</v>
      </c>
      <c r="AC656" s="70">
        <f t="shared" si="51"/>
        <v>0.3</v>
      </c>
      <c r="AD656" s="70">
        <f t="shared" si="52"/>
        <v>0.1</v>
      </c>
      <c r="AE656" s="70">
        <f t="shared" si="53"/>
        <v>0</v>
      </c>
      <c r="AF656" s="70">
        <f t="shared" si="54"/>
        <v>0.17499999999999999</v>
      </c>
    </row>
    <row r="657" spans="1:32" x14ac:dyDescent="0.25">
      <c r="A657" s="12" t="s">
        <v>4</v>
      </c>
      <c r="B657" s="12">
        <v>3</v>
      </c>
      <c r="C657" s="12">
        <v>2</v>
      </c>
      <c r="D657" s="55">
        <v>42313</v>
      </c>
      <c r="E657" s="12">
        <v>6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2</v>
      </c>
      <c r="N657" s="12">
        <v>0</v>
      </c>
      <c r="O657" s="12">
        <v>0</v>
      </c>
      <c r="P657" s="12">
        <v>1</v>
      </c>
      <c r="Q657" s="70">
        <f>F657*AO$4</f>
        <v>0</v>
      </c>
      <c r="R657" s="70">
        <f>G657*AP$4</f>
        <v>0</v>
      </c>
      <c r="S657" s="70">
        <f>H657*AQ$4</f>
        <v>0</v>
      </c>
      <c r="T657" s="70">
        <f>I657*AR$4</f>
        <v>0</v>
      </c>
      <c r="U657" s="70">
        <f>J657*AS$4</f>
        <v>0</v>
      </c>
      <c r="V657" s="70">
        <f>K657*AT$4</f>
        <v>0</v>
      </c>
      <c r="W657" s="70">
        <f>L657*AU$4</f>
        <v>0</v>
      </c>
      <c r="X657" s="70">
        <f>M657*AV$4</f>
        <v>0</v>
      </c>
      <c r="Y657" s="70">
        <f>N657*AW$4</f>
        <v>0</v>
      </c>
      <c r="Z657" s="70">
        <f>O657*AX$4</f>
        <v>0</v>
      </c>
      <c r="AA657" s="70">
        <f>P657*AY$4</f>
        <v>0.05</v>
      </c>
      <c r="AB657" s="71">
        <f t="shared" si="50"/>
        <v>0.05</v>
      </c>
      <c r="AC657" s="70">
        <f t="shared" si="51"/>
        <v>0</v>
      </c>
      <c r="AD657" s="70">
        <f t="shared" si="52"/>
        <v>0.05</v>
      </c>
      <c r="AE657" s="70">
        <f t="shared" si="53"/>
        <v>0</v>
      </c>
      <c r="AF657" s="70">
        <f t="shared" si="54"/>
        <v>0</v>
      </c>
    </row>
    <row r="658" spans="1:32" x14ac:dyDescent="0.25">
      <c r="A658" s="12" t="s">
        <v>4</v>
      </c>
      <c r="B658" s="12">
        <v>3</v>
      </c>
      <c r="C658" s="12">
        <v>2</v>
      </c>
      <c r="D658" s="55">
        <v>42313</v>
      </c>
      <c r="E658" s="12">
        <v>7</v>
      </c>
      <c r="F658" s="12">
        <v>1</v>
      </c>
      <c r="G658" s="12">
        <v>0</v>
      </c>
      <c r="H658" s="12">
        <v>0</v>
      </c>
      <c r="I658" s="12">
        <v>1</v>
      </c>
      <c r="J658" s="12">
        <v>0</v>
      </c>
      <c r="K658" s="12">
        <v>0</v>
      </c>
      <c r="L658" s="12">
        <v>0</v>
      </c>
      <c r="M658" s="12">
        <v>1</v>
      </c>
      <c r="N658" s="12">
        <v>0</v>
      </c>
      <c r="O658" s="12">
        <v>1</v>
      </c>
      <c r="P658" s="12">
        <v>0</v>
      </c>
      <c r="Q658" s="70">
        <f>F658*AO$4</f>
        <v>0</v>
      </c>
      <c r="R658" s="70">
        <f>G658*AP$4</f>
        <v>0</v>
      </c>
      <c r="S658" s="70">
        <f>H658*AQ$4</f>
        <v>0</v>
      </c>
      <c r="T658" s="70">
        <f>I658*AR$4</f>
        <v>0</v>
      </c>
      <c r="U658" s="70">
        <f>J658*AS$4</f>
        <v>0</v>
      </c>
      <c r="V658" s="70">
        <f>K658*AT$4</f>
        <v>0</v>
      </c>
      <c r="W658" s="70">
        <f>L658*AU$4</f>
        <v>0</v>
      </c>
      <c r="X658" s="70">
        <f>M658*AV$4</f>
        <v>0</v>
      </c>
      <c r="Y658" s="70">
        <f>N658*AW$4</f>
        <v>0</v>
      </c>
      <c r="Z658" s="70">
        <f>O658*AX$4</f>
        <v>0.05</v>
      </c>
      <c r="AA658" s="70">
        <f>P658*AY$4</f>
        <v>0</v>
      </c>
      <c r="AB658" s="71">
        <f t="shared" si="50"/>
        <v>0.05</v>
      </c>
      <c r="AC658" s="70">
        <f t="shared" si="51"/>
        <v>0</v>
      </c>
      <c r="AD658" s="70">
        <f t="shared" si="52"/>
        <v>0.05</v>
      </c>
      <c r="AE658" s="70">
        <f t="shared" si="53"/>
        <v>0</v>
      </c>
      <c r="AF658" s="70">
        <f t="shared" si="54"/>
        <v>0</v>
      </c>
    </row>
    <row r="659" spans="1:32" x14ac:dyDescent="0.25">
      <c r="A659" s="12" t="s">
        <v>4</v>
      </c>
      <c r="B659" s="12">
        <v>3</v>
      </c>
      <c r="C659" s="12">
        <v>2</v>
      </c>
      <c r="D659" s="55">
        <v>42313</v>
      </c>
      <c r="E659" s="12">
        <v>8</v>
      </c>
      <c r="F659" s="12">
        <v>0</v>
      </c>
      <c r="G659" s="12">
        <v>1</v>
      </c>
      <c r="H659" s="12">
        <v>0</v>
      </c>
      <c r="I659" s="12">
        <v>0</v>
      </c>
      <c r="J659" s="12">
        <v>1</v>
      </c>
      <c r="K659" s="12">
        <v>1</v>
      </c>
      <c r="L659" s="12">
        <v>0</v>
      </c>
      <c r="M659" s="12">
        <v>3</v>
      </c>
      <c r="N659" s="12">
        <v>2</v>
      </c>
      <c r="O659" s="12">
        <v>2</v>
      </c>
      <c r="P659" s="12">
        <v>0</v>
      </c>
      <c r="Q659" s="70">
        <f>F659*AO$4</f>
        <v>0</v>
      </c>
      <c r="R659" s="70">
        <f>G659*AP$4</f>
        <v>0.15</v>
      </c>
      <c r="S659" s="70">
        <f>H659*AQ$4</f>
        <v>0</v>
      </c>
      <c r="T659" s="70">
        <f>I659*AR$4</f>
        <v>0</v>
      </c>
      <c r="U659" s="70">
        <f>J659*AS$4</f>
        <v>3.0303030303030304E-2</v>
      </c>
      <c r="V659" s="70">
        <f>K659*AT$4</f>
        <v>0.17499999999999999</v>
      </c>
      <c r="W659" s="70">
        <f>L659*AU$4</f>
        <v>0</v>
      </c>
      <c r="X659" s="70">
        <f>M659*AV$4</f>
        <v>0</v>
      </c>
      <c r="Y659" s="70">
        <f>N659*AW$4</f>
        <v>0</v>
      </c>
      <c r="Z659" s="70">
        <f>O659*AX$4</f>
        <v>0.1</v>
      </c>
      <c r="AA659" s="70">
        <f>P659*AY$4</f>
        <v>0</v>
      </c>
      <c r="AB659" s="71">
        <f t="shared" si="50"/>
        <v>0.45530303030303032</v>
      </c>
      <c r="AC659" s="70">
        <f t="shared" si="51"/>
        <v>0.15</v>
      </c>
      <c r="AD659" s="70">
        <f t="shared" si="52"/>
        <v>0.1</v>
      </c>
      <c r="AE659" s="70">
        <f t="shared" si="53"/>
        <v>0</v>
      </c>
      <c r="AF659" s="70">
        <f t="shared" si="54"/>
        <v>0.20530303030303029</v>
      </c>
    </row>
    <row r="660" spans="1:32" x14ac:dyDescent="0.25">
      <c r="A660" s="12" t="s">
        <v>4</v>
      </c>
      <c r="B660" s="12">
        <v>3</v>
      </c>
      <c r="C660" s="12">
        <v>2</v>
      </c>
      <c r="D660" s="55">
        <v>42313</v>
      </c>
      <c r="E660" s="12">
        <v>9</v>
      </c>
      <c r="F660" s="12">
        <v>2</v>
      </c>
      <c r="G660" s="12">
        <v>0</v>
      </c>
      <c r="H660" s="12">
        <v>0</v>
      </c>
      <c r="I660" s="12">
        <v>1</v>
      </c>
      <c r="J660" s="12">
        <v>0</v>
      </c>
      <c r="K660" s="12">
        <v>0</v>
      </c>
      <c r="L660" s="12">
        <v>0</v>
      </c>
      <c r="M660" s="12">
        <v>2</v>
      </c>
      <c r="N660" s="12">
        <v>0</v>
      </c>
      <c r="O660" s="12">
        <v>1</v>
      </c>
      <c r="P660" s="12">
        <v>0</v>
      </c>
      <c r="Q660" s="70">
        <f>F660*AO$4</f>
        <v>0</v>
      </c>
      <c r="R660" s="70">
        <f>G660*AP$4</f>
        <v>0</v>
      </c>
      <c r="S660" s="70">
        <f>H660*AQ$4</f>
        <v>0</v>
      </c>
      <c r="T660" s="70">
        <f>I660*AR$4</f>
        <v>0</v>
      </c>
      <c r="U660" s="70">
        <f>J660*AS$4</f>
        <v>0</v>
      </c>
      <c r="V660" s="70">
        <f>K660*AT$4</f>
        <v>0</v>
      </c>
      <c r="W660" s="70">
        <f>L660*AU$4</f>
        <v>0</v>
      </c>
      <c r="X660" s="70">
        <f>M660*AV$4</f>
        <v>0</v>
      </c>
      <c r="Y660" s="70">
        <f>N660*AW$4</f>
        <v>0</v>
      </c>
      <c r="Z660" s="70">
        <f>O660*AX$4</f>
        <v>0.05</v>
      </c>
      <c r="AA660" s="70">
        <f>P660*AY$4</f>
        <v>0</v>
      </c>
      <c r="AB660" s="71">
        <f t="shared" si="50"/>
        <v>0.05</v>
      </c>
      <c r="AC660" s="70">
        <f t="shared" si="51"/>
        <v>0</v>
      </c>
      <c r="AD660" s="70">
        <f t="shared" si="52"/>
        <v>0.05</v>
      </c>
      <c r="AE660" s="70">
        <f t="shared" si="53"/>
        <v>0</v>
      </c>
      <c r="AF660" s="70">
        <f t="shared" si="54"/>
        <v>0</v>
      </c>
    </row>
    <row r="661" spans="1:32" x14ac:dyDescent="0.25">
      <c r="A661" s="12" t="s">
        <v>4</v>
      </c>
      <c r="B661" s="12">
        <v>3</v>
      </c>
      <c r="C661" s="12">
        <v>2</v>
      </c>
      <c r="D661" s="55">
        <v>42313</v>
      </c>
      <c r="E661" s="12">
        <v>10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1</v>
      </c>
      <c r="L661" s="12">
        <v>0</v>
      </c>
      <c r="M661" s="12">
        <v>1</v>
      </c>
      <c r="N661" s="12">
        <v>1</v>
      </c>
      <c r="O661" s="12">
        <v>0</v>
      </c>
      <c r="P661" s="12">
        <v>1</v>
      </c>
      <c r="Q661" s="70">
        <f>F661*AO$4</f>
        <v>0</v>
      </c>
      <c r="R661" s="70">
        <f>G661*AP$4</f>
        <v>0</v>
      </c>
      <c r="S661" s="70">
        <f>H661*AQ$4</f>
        <v>0</v>
      </c>
      <c r="T661" s="70">
        <f>I661*AR$4</f>
        <v>0</v>
      </c>
      <c r="U661" s="70">
        <f>J661*AS$4</f>
        <v>0</v>
      </c>
      <c r="V661" s="70">
        <f>K661*AT$4</f>
        <v>0.17499999999999999</v>
      </c>
      <c r="W661" s="70">
        <f>L661*AU$4</f>
        <v>0</v>
      </c>
      <c r="X661" s="70">
        <f>M661*AV$4</f>
        <v>0</v>
      </c>
      <c r="Y661" s="70">
        <f>N661*AW$4</f>
        <v>0</v>
      </c>
      <c r="Z661" s="70">
        <f>O661*AX$4</f>
        <v>0</v>
      </c>
      <c r="AA661" s="70">
        <f>P661*AY$4</f>
        <v>0.05</v>
      </c>
      <c r="AB661" s="71">
        <f t="shared" si="50"/>
        <v>0.22499999999999998</v>
      </c>
      <c r="AC661" s="70">
        <f t="shared" si="51"/>
        <v>0</v>
      </c>
      <c r="AD661" s="70">
        <f t="shared" si="52"/>
        <v>0.05</v>
      </c>
      <c r="AE661" s="70">
        <f t="shared" si="53"/>
        <v>0</v>
      </c>
      <c r="AF661" s="70">
        <f t="shared" si="54"/>
        <v>0.17499999999999999</v>
      </c>
    </row>
    <row r="662" spans="1:32" x14ac:dyDescent="0.25">
      <c r="A662" s="12" t="s">
        <v>4</v>
      </c>
      <c r="B662" s="12">
        <v>3</v>
      </c>
      <c r="C662" s="12">
        <v>2</v>
      </c>
      <c r="D662" s="55">
        <v>42320</v>
      </c>
      <c r="E662" s="12">
        <v>1</v>
      </c>
      <c r="F662" s="12">
        <v>0</v>
      </c>
      <c r="G662" s="12">
        <v>1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70">
        <f>F662*AO$4</f>
        <v>0</v>
      </c>
      <c r="R662" s="70">
        <f>G662*AP$4</f>
        <v>0.15</v>
      </c>
      <c r="S662" s="70">
        <f>H662*AQ$4</f>
        <v>0</v>
      </c>
      <c r="T662" s="70">
        <f>I662*AR$4</f>
        <v>0</v>
      </c>
      <c r="U662" s="70">
        <f>J662*AS$4</f>
        <v>0</v>
      </c>
      <c r="V662" s="70">
        <f>K662*AT$4</f>
        <v>0</v>
      </c>
      <c r="W662" s="70">
        <f>L662*AU$4</f>
        <v>0</v>
      </c>
      <c r="X662" s="70">
        <f>M662*AV$4</f>
        <v>0</v>
      </c>
      <c r="Y662" s="70">
        <f>N662*AW$4</f>
        <v>0</v>
      </c>
      <c r="Z662" s="70">
        <f>O662*AX$4</f>
        <v>0</v>
      </c>
      <c r="AA662" s="70">
        <f>P662*AY$4</f>
        <v>0</v>
      </c>
      <c r="AB662" s="71">
        <f t="shared" si="50"/>
        <v>0.15</v>
      </c>
      <c r="AC662" s="70">
        <f t="shared" si="51"/>
        <v>0.15</v>
      </c>
      <c r="AD662" s="70">
        <f t="shared" si="52"/>
        <v>0</v>
      </c>
      <c r="AE662" s="70">
        <f t="shared" si="53"/>
        <v>0</v>
      </c>
      <c r="AF662" s="70">
        <f t="shared" si="54"/>
        <v>0</v>
      </c>
    </row>
    <row r="663" spans="1:32" x14ac:dyDescent="0.25">
      <c r="A663" s="12" t="s">
        <v>4</v>
      </c>
      <c r="B663" s="12">
        <v>3</v>
      </c>
      <c r="C663" s="12">
        <v>2</v>
      </c>
      <c r="D663" s="55">
        <v>42320</v>
      </c>
      <c r="E663" s="12">
        <v>2</v>
      </c>
      <c r="F663" s="12">
        <v>1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</v>
      </c>
      <c r="N663" s="12">
        <v>0</v>
      </c>
      <c r="O663" s="12">
        <v>1</v>
      </c>
      <c r="P663" s="12">
        <v>0</v>
      </c>
      <c r="Q663" s="70">
        <f>F663*AO$4</f>
        <v>0</v>
      </c>
      <c r="R663" s="70">
        <f>G663*AP$4</f>
        <v>0</v>
      </c>
      <c r="S663" s="70">
        <f>H663*AQ$4</f>
        <v>0</v>
      </c>
      <c r="T663" s="70">
        <f>I663*AR$4</f>
        <v>0</v>
      </c>
      <c r="U663" s="70">
        <f>J663*AS$4</f>
        <v>0</v>
      </c>
      <c r="V663" s="70">
        <f>K663*AT$4</f>
        <v>0</v>
      </c>
      <c r="W663" s="70">
        <f>L663*AU$4</f>
        <v>0</v>
      </c>
      <c r="X663" s="70">
        <f>M663*AV$4</f>
        <v>0</v>
      </c>
      <c r="Y663" s="70">
        <f>N663*AW$4</f>
        <v>0</v>
      </c>
      <c r="Z663" s="70">
        <f>O663*AX$4</f>
        <v>0.05</v>
      </c>
      <c r="AA663" s="70">
        <f>P663*AY$4</f>
        <v>0</v>
      </c>
      <c r="AB663" s="71">
        <f t="shared" si="50"/>
        <v>0.05</v>
      </c>
      <c r="AC663" s="70">
        <f t="shared" si="51"/>
        <v>0</v>
      </c>
      <c r="AD663" s="70">
        <f t="shared" si="52"/>
        <v>0.05</v>
      </c>
      <c r="AE663" s="70">
        <f t="shared" si="53"/>
        <v>0</v>
      </c>
      <c r="AF663" s="70">
        <f t="shared" si="54"/>
        <v>0</v>
      </c>
    </row>
    <row r="664" spans="1:32" x14ac:dyDescent="0.25">
      <c r="A664" s="12" t="s">
        <v>4</v>
      </c>
      <c r="B664" s="12">
        <v>3</v>
      </c>
      <c r="C664" s="12">
        <v>2</v>
      </c>
      <c r="D664" s="55">
        <v>42320</v>
      </c>
      <c r="E664" s="12">
        <v>3</v>
      </c>
      <c r="F664" s="12">
        <v>0</v>
      </c>
      <c r="G664" s="12">
        <v>2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</v>
      </c>
      <c r="N664" s="12">
        <v>1</v>
      </c>
      <c r="O664" s="12">
        <v>1</v>
      </c>
      <c r="P664" s="12">
        <v>3</v>
      </c>
      <c r="Q664" s="70">
        <f>F664*AO$4</f>
        <v>0</v>
      </c>
      <c r="R664" s="70">
        <f>G664*AP$4</f>
        <v>0.3</v>
      </c>
      <c r="S664" s="70">
        <f>H664*AQ$4</f>
        <v>0</v>
      </c>
      <c r="T664" s="70">
        <f>I664*AR$4</f>
        <v>0</v>
      </c>
      <c r="U664" s="70">
        <f>J664*AS$4</f>
        <v>0</v>
      </c>
      <c r="V664" s="70">
        <f>K664*AT$4</f>
        <v>0</v>
      </c>
      <c r="W664" s="70">
        <f>L664*AU$4</f>
        <v>0</v>
      </c>
      <c r="X664" s="70">
        <f>M664*AV$4</f>
        <v>0</v>
      </c>
      <c r="Y664" s="70">
        <f>N664*AW$4</f>
        <v>0</v>
      </c>
      <c r="Z664" s="70">
        <f>O664*AX$4</f>
        <v>0.05</v>
      </c>
      <c r="AA664" s="70">
        <f>P664*AY$4</f>
        <v>0.15000000000000002</v>
      </c>
      <c r="AB664" s="71">
        <f t="shared" si="50"/>
        <v>0.5</v>
      </c>
      <c r="AC664" s="70">
        <f t="shared" si="51"/>
        <v>0.3</v>
      </c>
      <c r="AD664" s="70">
        <f t="shared" si="52"/>
        <v>0.2</v>
      </c>
      <c r="AE664" s="70">
        <f t="shared" si="53"/>
        <v>0</v>
      </c>
      <c r="AF664" s="70">
        <f t="shared" si="54"/>
        <v>0</v>
      </c>
    </row>
    <row r="665" spans="1:32" x14ac:dyDescent="0.25">
      <c r="A665" s="12" t="s">
        <v>4</v>
      </c>
      <c r="B665" s="12">
        <v>3</v>
      </c>
      <c r="C665" s="12">
        <v>2</v>
      </c>
      <c r="D665" s="55">
        <v>42320</v>
      </c>
      <c r="E665" s="12">
        <v>4</v>
      </c>
      <c r="F665" s="12">
        <v>0</v>
      </c>
      <c r="G665" s="12">
        <v>1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</v>
      </c>
      <c r="N665" s="12">
        <v>3</v>
      </c>
      <c r="O665" s="12">
        <v>0</v>
      </c>
      <c r="P665" s="12">
        <v>1</v>
      </c>
      <c r="Q665" s="70">
        <f>F665*AO$4</f>
        <v>0</v>
      </c>
      <c r="R665" s="70">
        <f>G665*AP$4</f>
        <v>0.15</v>
      </c>
      <c r="S665" s="70">
        <f>H665*AQ$4</f>
        <v>0</v>
      </c>
      <c r="T665" s="70">
        <f>I665*AR$4</f>
        <v>0</v>
      </c>
      <c r="U665" s="70">
        <f>J665*AS$4</f>
        <v>0</v>
      </c>
      <c r="V665" s="70">
        <f>K665*AT$4</f>
        <v>0</v>
      </c>
      <c r="W665" s="70">
        <f>L665*AU$4</f>
        <v>0</v>
      </c>
      <c r="X665" s="70">
        <f>M665*AV$4</f>
        <v>0</v>
      </c>
      <c r="Y665" s="70">
        <f>N665*AW$4</f>
        <v>0</v>
      </c>
      <c r="Z665" s="70">
        <f>O665*AX$4</f>
        <v>0</v>
      </c>
      <c r="AA665" s="70">
        <f>P665*AY$4</f>
        <v>0.05</v>
      </c>
      <c r="AB665" s="71">
        <f t="shared" si="50"/>
        <v>0.2</v>
      </c>
      <c r="AC665" s="70">
        <f t="shared" si="51"/>
        <v>0.15</v>
      </c>
      <c r="AD665" s="70">
        <f t="shared" si="52"/>
        <v>0.05</v>
      </c>
      <c r="AE665" s="70">
        <f t="shared" si="53"/>
        <v>0</v>
      </c>
      <c r="AF665" s="70">
        <f t="shared" si="54"/>
        <v>0</v>
      </c>
    </row>
    <row r="666" spans="1:32" x14ac:dyDescent="0.25">
      <c r="A666" s="12" t="s">
        <v>4</v>
      </c>
      <c r="B666" s="12">
        <v>3</v>
      </c>
      <c r="C666" s="12">
        <v>2</v>
      </c>
      <c r="D666" s="55">
        <v>42320</v>
      </c>
      <c r="E666" s="12">
        <v>5</v>
      </c>
      <c r="F666" s="12">
        <v>2</v>
      </c>
      <c r="G666" s="12">
        <v>7</v>
      </c>
      <c r="H666" s="12">
        <v>0</v>
      </c>
      <c r="I666" s="12">
        <v>0</v>
      </c>
      <c r="J666" s="12">
        <v>1</v>
      </c>
      <c r="K666" s="12">
        <v>0</v>
      </c>
      <c r="L666" s="12">
        <v>0</v>
      </c>
      <c r="M666" s="12">
        <v>1</v>
      </c>
      <c r="N666" s="12">
        <v>3</v>
      </c>
      <c r="O666" s="12">
        <v>4</v>
      </c>
      <c r="P666" s="12">
        <v>1</v>
      </c>
      <c r="Q666" s="70">
        <f>F666*AO$4</f>
        <v>0</v>
      </c>
      <c r="R666" s="70">
        <f>G666*AP$4</f>
        <v>1.05</v>
      </c>
      <c r="S666" s="70">
        <f>H666*AQ$4</f>
        <v>0</v>
      </c>
      <c r="T666" s="70">
        <f>I666*AR$4</f>
        <v>0</v>
      </c>
      <c r="U666" s="70">
        <f>J666*AS$4</f>
        <v>3.0303030303030304E-2</v>
      </c>
      <c r="V666" s="70">
        <f>K666*AT$4</f>
        <v>0</v>
      </c>
      <c r="W666" s="70">
        <f>L666*AU$4</f>
        <v>0</v>
      </c>
      <c r="X666" s="70">
        <f>M666*AV$4</f>
        <v>0</v>
      </c>
      <c r="Y666" s="70">
        <f>N666*AW$4</f>
        <v>0</v>
      </c>
      <c r="Z666" s="70">
        <f>O666*AX$4</f>
        <v>0.2</v>
      </c>
      <c r="AA666" s="70">
        <f>P666*AY$4</f>
        <v>0.05</v>
      </c>
      <c r="AB666" s="71">
        <f t="shared" si="50"/>
        <v>1.3303030303030303</v>
      </c>
      <c r="AC666" s="70">
        <f t="shared" si="51"/>
        <v>1.05</v>
      </c>
      <c r="AD666" s="70">
        <f t="shared" si="52"/>
        <v>0.25</v>
      </c>
      <c r="AE666" s="70">
        <f t="shared" si="53"/>
        <v>0</v>
      </c>
      <c r="AF666" s="70">
        <f t="shared" si="54"/>
        <v>3.0303030303030304E-2</v>
      </c>
    </row>
    <row r="667" spans="1:32" x14ac:dyDescent="0.25">
      <c r="A667" s="12" t="s">
        <v>4</v>
      </c>
      <c r="B667" s="12">
        <v>3</v>
      </c>
      <c r="C667" s="12">
        <v>2</v>
      </c>
      <c r="D667" s="55">
        <v>42320</v>
      </c>
      <c r="E667" s="12">
        <v>6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</v>
      </c>
      <c r="N667" s="12">
        <v>2</v>
      </c>
      <c r="O667" s="12">
        <v>1</v>
      </c>
      <c r="P667" s="12">
        <v>0</v>
      </c>
      <c r="Q667" s="70">
        <f>F667*AO$4</f>
        <v>0</v>
      </c>
      <c r="R667" s="70">
        <f>G667*AP$4</f>
        <v>0</v>
      </c>
      <c r="S667" s="70">
        <f>H667*AQ$4</f>
        <v>0</v>
      </c>
      <c r="T667" s="70">
        <f>I667*AR$4</f>
        <v>0</v>
      </c>
      <c r="U667" s="70">
        <f>J667*AS$4</f>
        <v>0</v>
      </c>
      <c r="V667" s="70">
        <f>K667*AT$4</f>
        <v>0</v>
      </c>
      <c r="W667" s="70">
        <f>L667*AU$4</f>
        <v>0</v>
      </c>
      <c r="X667" s="70">
        <f>M667*AV$4</f>
        <v>0</v>
      </c>
      <c r="Y667" s="70">
        <f>N667*AW$4</f>
        <v>0</v>
      </c>
      <c r="Z667" s="70">
        <f>O667*AX$4</f>
        <v>0.05</v>
      </c>
      <c r="AA667" s="70">
        <f>P667*AY$4</f>
        <v>0</v>
      </c>
      <c r="AB667" s="71">
        <f t="shared" si="50"/>
        <v>0.05</v>
      </c>
      <c r="AC667" s="70">
        <f t="shared" si="51"/>
        <v>0</v>
      </c>
      <c r="AD667" s="70">
        <f t="shared" si="52"/>
        <v>0.05</v>
      </c>
      <c r="AE667" s="70">
        <f t="shared" si="53"/>
        <v>0</v>
      </c>
      <c r="AF667" s="70">
        <f t="shared" si="54"/>
        <v>0</v>
      </c>
    </row>
    <row r="668" spans="1:32" x14ac:dyDescent="0.25">
      <c r="A668" s="12" t="s">
        <v>4</v>
      </c>
      <c r="B668" s="12">
        <v>3</v>
      </c>
      <c r="C668" s="12">
        <v>2</v>
      </c>
      <c r="D668" s="55">
        <v>42320</v>
      </c>
      <c r="E668" s="12">
        <v>7</v>
      </c>
      <c r="F668" s="12">
        <v>3</v>
      </c>
      <c r="G668" s="12">
        <v>2</v>
      </c>
      <c r="H668" s="12">
        <v>0</v>
      </c>
      <c r="I668" s="12">
        <v>0</v>
      </c>
      <c r="J668" s="12">
        <v>1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70">
        <f>F668*AO$4</f>
        <v>0</v>
      </c>
      <c r="R668" s="70">
        <f>G668*AP$4</f>
        <v>0.3</v>
      </c>
      <c r="S668" s="70">
        <f>H668*AQ$4</f>
        <v>0</v>
      </c>
      <c r="T668" s="70">
        <f>I668*AR$4</f>
        <v>0</v>
      </c>
      <c r="U668" s="70">
        <f>J668*AS$4</f>
        <v>3.0303030303030304E-2</v>
      </c>
      <c r="V668" s="70">
        <f>K668*AT$4</f>
        <v>0</v>
      </c>
      <c r="W668" s="70">
        <f>L668*AU$4</f>
        <v>0</v>
      </c>
      <c r="X668" s="70">
        <f>M668*AV$4</f>
        <v>0</v>
      </c>
      <c r="Y668" s="70">
        <f>N668*AW$4</f>
        <v>0</v>
      </c>
      <c r="Z668" s="70">
        <f>O668*AX$4</f>
        <v>0</v>
      </c>
      <c r="AA668" s="70">
        <f>P668*AY$4</f>
        <v>0</v>
      </c>
      <c r="AB668" s="71">
        <f t="shared" si="50"/>
        <v>0.33030303030303032</v>
      </c>
      <c r="AC668" s="70">
        <f t="shared" si="51"/>
        <v>0.3</v>
      </c>
      <c r="AD668" s="70">
        <f t="shared" si="52"/>
        <v>0</v>
      </c>
      <c r="AE668" s="70">
        <f t="shared" si="53"/>
        <v>0</v>
      </c>
      <c r="AF668" s="70">
        <f t="shared" si="54"/>
        <v>3.0303030303030304E-2</v>
      </c>
    </row>
    <row r="669" spans="1:32" x14ac:dyDescent="0.25">
      <c r="A669" s="12" t="s">
        <v>4</v>
      </c>
      <c r="B669" s="12">
        <v>3</v>
      </c>
      <c r="C669" s="12">
        <v>2</v>
      </c>
      <c r="D669" s="55">
        <v>42320</v>
      </c>
      <c r="E669" s="12">
        <v>8</v>
      </c>
      <c r="F669" s="12">
        <v>0</v>
      </c>
      <c r="G669" s="12">
        <v>1</v>
      </c>
      <c r="H669" s="12">
        <v>0</v>
      </c>
      <c r="I669" s="12">
        <v>0</v>
      </c>
      <c r="J669" s="12">
        <v>0</v>
      </c>
      <c r="K669" s="12">
        <v>1</v>
      </c>
      <c r="L669" s="12">
        <v>0</v>
      </c>
      <c r="M669" s="12">
        <v>1</v>
      </c>
      <c r="N669" s="12">
        <v>0</v>
      </c>
      <c r="O669" s="12">
        <v>0</v>
      </c>
      <c r="P669" s="12">
        <v>1</v>
      </c>
      <c r="Q669" s="70">
        <f>F669*AO$4</f>
        <v>0</v>
      </c>
      <c r="R669" s="70">
        <f>G669*AP$4</f>
        <v>0.15</v>
      </c>
      <c r="S669" s="70">
        <f>H669*AQ$4</f>
        <v>0</v>
      </c>
      <c r="T669" s="70">
        <f>I669*AR$4</f>
        <v>0</v>
      </c>
      <c r="U669" s="70">
        <f>J669*AS$4</f>
        <v>0</v>
      </c>
      <c r="V669" s="70">
        <f>K669*AT$4</f>
        <v>0.17499999999999999</v>
      </c>
      <c r="W669" s="70">
        <f>L669*AU$4</f>
        <v>0</v>
      </c>
      <c r="X669" s="70">
        <f>M669*AV$4</f>
        <v>0</v>
      </c>
      <c r="Y669" s="70">
        <f>N669*AW$4</f>
        <v>0</v>
      </c>
      <c r="Z669" s="70">
        <f>O669*AX$4</f>
        <v>0</v>
      </c>
      <c r="AA669" s="70">
        <f>P669*AY$4</f>
        <v>0.05</v>
      </c>
      <c r="AB669" s="71">
        <f t="shared" si="50"/>
        <v>0.37499999999999994</v>
      </c>
      <c r="AC669" s="70">
        <f t="shared" si="51"/>
        <v>0.15</v>
      </c>
      <c r="AD669" s="70">
        <f t="shared" si="52"/>
        <v>0.05</v>
      </c>
      <c r="AE669" s="70">
        <f t="shared" si="53"/>
        <v>0</v>
      </c>
      <c r="AF669" s="70">
        <f t="shared" si="54"/>
        <v>0.17499999999999999</v>
      </c>
    </row>
    <row r="670" spans="1:32" x14ac:dyDescent="0.25">
      <c r="A670" s="12" t="s">
        <v>4</v>
      </c>
      <c r="B670" s="12">
        <v>3</v>
      </c>
      <c r="C670" s="12">
        <v>2</v>
      </c>
      <c r="D670" s="55">
        <v>42320</v>
      </c>
      <c r="E670" s="12">
        <v>9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1</v>
      </c>
      <c r="O670" s="12">
        <v>0</v>
      </c>
      <c r="P670" s="12">
        <v>0</v>
      </c>
      <c r="Q670" s="70">
        <f>F670*AO$4</f>
        <v>0</v>
      </c>
      <c r="R670" s="70">
        <f>G670*AP$4</f>
        <v>0</v>
      </c>
      <c r="S670" s="70">
        <f>H670*AQ$4</f>
        <v>0</v>
      </c>
      <c r="T670" s="70">
        <f>I670*AR$4</f>
        <v>0</v>
      </c>
      <c r="U670" s="70">
        <f>J670*AS$4</f>
        <v>0</v>
      </c>
      <c r="V670" s="70">
        <f>K670*AT$4</f>
        <v>0</v>
      </c>
      <c r="W670" s="70">
        <f>L670*AU$4</f>
        <v>0</v>
      </c>
      <c r="X670" s="70">
        <f>M670*AV$4</f>
        <v>0</v>
      </c>
      <c r="Y670" s="70">
        <f>N670*AW$4</f>
        <v>0</v>
      </c>
      <c r="Z670" s="70">
        <f>O670*AX$4</f>
        <v>0</v>
      </c>
      <c r="AA670" s="70">
        <f>P670*AY$4</f>
        <v>0</v>
      </c>
      <c r="AB670" s="71">
        <f t="shared" si="50"/>
        <v>0</v>
      </c>
      <c r="AC670" s="70">
        <f t="shared" si="51"/>
        <v>0</v>
      </c>
      <c r="AD670" s="70">
        <f t="shared" si="52"/>
        <v>0</v>
      </c>
      <c r="AE670" s="70">
        <f t="shared" si="53"/>
        <v>0</v>
      </c>
      <c r="AF670" s="70">
        <f t="shared" si="54"/>
        <v>0</v>
      </c>
    </row>
    <row r="671" spans="1:32" x14ac:dyDescent="0.25">
      <c r="A671" s="12" t="s">
        <v>4</v>
      </c>
      <c r="B671" s="12">
        <v>3</v>
      </c>
      <c r="C671" s="12">
        <v>2</v>
      </c>
      <c r="D671" s="55">
        <v>42320</v>
      </c>
      <c r="E671" s="12">
        <v>10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1</v>
      </c>
      <c r="L671" s="12">
        <v>0</v>
      </c>
      <c r="M671" s="12">
        <v>1</v>
      </c>
      <c r="N671" s="12">
        <v>4</v>
      </c>
      <c r="O671" s="12">
        <v>1</v>
      </c>
      <c r="P671" s="12">
        <v>0</v>
      </c>
      <c r="Q671" s="70">
        <f>F671*AO$4</f>
        <v>0</v>
      </c>
      <c r="R671" s="70">
        <f>G671*AP$4</f>
        <v>0</v>
      </c>
      <c r="S671" s="70">
        <f>H671*AQ$4</f>
        <v>0</v>
      </c>
      <c r="T671" s="70">
        <f>I671*AR$4</f>
        <v>0</v>
      </c>
      <c r="U671" s="70">
        <f>J671*AS$4</f>
        <v>0</v>
      </c>
      <c r="V671" s="70">
        <f>K671*AT$4</f>
        <v>0.17499999999999999</v>
      </c>
      <c r="W671" s="70">
        <f>L671*AU$4</f>
        <v>0</v>
      </c>
      <c r="X671" s="70">
        <f>M671*AV$4</f>
        <v>0</v>
      </c>
      <c r="Y671" s="70">
        <f>N671*AW$4</f>
        <v>0</v>
      </c>
      <c r="Z671" s="70">
        <f>O671*AX$4</f>
        <v>0.05</v>
      </c>
      <c r="AA671" s="70">
        <f>P671*AY$4</f>
        <v>0</v>
      </c>
      <c r="AB671" s="71">
        <f t="shared" si="50"/>
        <v>0.22499999999999998</v>
      </c>
      <c r="AC671" s="70">
        <f t="shared" si="51"/>
        <v>0</v>
      </c>
      <c r="AD671" s="70">
        <f t="shared" si="52"/>
        <v>0.05</v>
      </c>
      <c r="AE671" s="70">
        <f t="shared" si="53"/>
        <v>0</v>
      </c>
      <c r="AF671" s="70">
        <f t="shared" si="54"/>
        <v>0.17499999999999999</v>
      </c>
    </row>
    <row r="672" spans="1:32" x14ac:dyDescent="0.25">
      <c r="A672" s="12" t="s">
        <v>4</v>
      </c>
      <c r="B672" s="12">
        <v>3</v>
      </c>
      <c r="C672" s="12">
        <v>2</v>
      </c>
      <c r="D672" s="55">
        <v>42327</v>
      </c>
      <c r="E672" s="12">
        <v>1</v>
      </c>
      <c r="F672" s="12">
        <v>0</v>
      </c>
      <c r="G672" s="12">
        <v>0</v>
      </c>
      <c r="H672" s="12">
        <v>0</v>
      </c>
      <c r="I672" s="12">
        <v>0</v>
      </c>
      <c r="J672" s="12">
        <v>1</v>
      </c>
      <c r="K672" s="12">
        <v>0</v>
      </c>
      <c r="L672" s="12">
        <v>0</v>
      </c>
      <c r="M672" s="12">
        <v>1</v>
      </c>
      <c r="N672" s="12">
        <v>1</v>
      </c>
      <c r="O672" s="12">
        <v>2</v>
      </c>
      <c r="P672" s="12">
        <v>0</v>
      </c>
      <c r="Q672" s="70">
        <f>F672*AO$4</f>
        <v>0</v>
      </c>
      <c r="R672" s="70">
        <f>G672*AP$4</f>
        <v>0</v>
      </c>
      <c r="S672" s="70">
        <f>H672*AQ$4</f>
        <v>0</v>
      </c>
      <c r="T672" s="70">
        <f>I672*AR$4</f>
        <v>0</v>
      </c>
      <c r="U672" s="70">
        <f>J672*AS$4</f>
        <v>3.0303030303030304E-2</v>
      </c>
      <c r="V672" s="70">
        <f>K672*AT$4</f>
        <v>0</v>
      </c>
      <c r="W672" s="70">
        <f>L672*AU$4</f>
        <v>0</v>
      </c>
      <c r="X672" s="70">
        <f>M672*AV$4</f>
        <v>0</v>
      </c>
      <c r="Y672" s="70">
        <f>N672*AW$4</f>
        <v>0</v>
      </c>
      <c r="Z672" s="70">
        <f>O672*AX$4</f>
        <v>0.1</v>
      </c>
      <c r="AA672" s="70">
        <f>P672*AY$4</f>
        <v>0</v>
      </c>
      <c r="AB672" s="71">
        <f t="shared" si="50"/>
        <v>0.13030303030303031</v>
      </c>
      <c r="AC672" s="70">
        <f t="shared" si="51"/>
        <v>0</v>
      </c>
      <c r="AD672" s="70">
        <f t="shared" si="52"/>
        <v>0.1</v>
      </c>
      <c r="AE672" s="70">
        <f t="shared" si="53"/>
        <v>0</v>
      </c>
      <c r="AF672" s="70">
        <f t="shared" si="54"/>
        <v>3.0303030303030304E-2</v>
      </c>
    </row>
    <row r="673" spans="1:32" x14ac:dyDescent="0.25">
      <c r="A673" s="12" t="s">
        <v>4</v>
      </c>
      <c r="B673" s="12">
        <v>3</v>
      </c>
      <c r="C673" s="12">
        <v>2</v>
      </c>
      <c r="D673" s="55">
        <v>42327</v>
      </c>
      <c r="E673" s="12">
        <v>2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1</v>
      </c>
      <c r="L673" s="12">
        <v>0</v>
      </c>
      <c r="M673" s="12">
        <v>0</v>
      </c>
      <c r="N673" s="12">
        <v>1</v>
      </c>
      <c r="O673" s="12">
        <v>0</v>
      </c>
      <c r="P673" s="12">
        <v>0</v>
      </c>
      <c r="Q673" s="70">
        <f>F673*AO$4</f>
        <v>0</v>
      </c>
      <c r="R673" s="70">
        <f>G673*AP$4</f>
        <v>0</v>
      </c>
      <c r="S673" s="70">
        <f>H673*AQ$4</f>
        <v>0</v>
      </c>
      <c r="T673" s="70">
        <f>I673*AR$4</f>
        <v>0</v>
      </c>
      <c r="U673" s="70">
        <f>J673*AS$4</f>
        <v>0</v>
      </c>
      <c r="V673" s="70">
        <f>K673*AT$4</f>
        <v>0.17499999999999999</v>
      </c>
      <c r="W673" s="70">
        <f>L673*AU$4</f>
        <v>0</v>
      </c>
      <c r="X673" s="70">
        <f>M673*AV$4</f>
        <v>0</v>
      </c>
      <c r="Y673" s="70">
        <f>N673*AW$4</f>
        <v>0</v>
      </c>
      <c r="Z673" s="70">
        <f>O673*AX$4</f>
        <v>0</v>
      </c>
      <c r="AA673" s="70">
        <f>P673*AY$4</f>
        <v>0</v>
      </c>
      <c r="AB673" s="71">
        <f t="shared" si="50"/>
        <v>0.17499999999999999</v>
      </c>
      <c r="AC673" s="70">
        <f t="shared" si="51"/>
        <v>0</v>
      </c>
      <c r="AD673" s="70">
        <f t="shared" si="52"/>
        <v>0</v>
      </c>
      <c r="AE673" s="70">
        <f t="shared" si="53"/>
        <v>0</v>
      </c>
      <c r="AF673" s="70">
        <f t="shared" si="54"/>
        <v>0.17499999999999999</v>
      </c>
    </row>
    <row r="674" spans="1:32" x14ac:dyDescent="0.25">
      <c r="A674" s="12" t="s">
        <v>4</v>
      </c>
      <c r="B674" s="12">
        <v>3</v>
      </c>
      <c r="C674" s="12">
        <v>2</v>
      </c>
      <c r="D674" s="55">
        <v>42327</v>
      </c>
      <c r="E674" s="12">
        <v>3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1</v>
      </c>
      <c r="Q674" s="70">
        <f>F674*AO$4</f>
        <v>0</v>
      </c>
      <c r="R674" s="70">
        <f>G674*AP$4</f>
        <v>0</v>
      </c>
      <c r="S674" s="70">
        <f>H674*AQ$4</f>
        <v>0</v>
      </c>
      <c r="T674" s="70">
        <f>I674*AR$4</f>
        <v>0</v>
      </c>
      <c r="U674" s="70">
        <f>J674*AS$4</f>
        <v>0</v>
      </c>
      <c r="V674" s="70">
        <f>K674*AT$4</f>
        <v>0</v>
      </c>
      <c r="W674" s="70">
        <f>L674*AU$4</f>
        <v>0</v>
      </c>
      <c r="X674" s="70">
        <f>M674*AV$4</f>
        <v>0</v>
      </c>
      <c r="Y674" s="70">
        <f>N674*AW$4</f>
        <v>0</v>
      </c>
      <c r="Z674" s="70">
        <f>O674*AX$4</f>
        <v>0</v>
      </c>
      <c r="AA674" s="70">
        <f>P674*AY$4</f>
        <v>0.05</v>
      </c>
      <c r="AB674" s="71">
        <f t="shared" si="50"/>
        <v>0.05</v>
      </c>
      <c r="AC674" s="70">
        <f t="shared" si="51"/>
        <v>0</v>
      </c>
      <c r="AD674" s="70">
        <f t="shared" si="52"/>
        <v>0.05</v>
      </c>
      <c r="AE674" s="70">
        <f t="shared" si="53"/>
        <v>0</v>
      </c>
      <c r="AF674" s="70">
        <f t="shared" si="54"/>
        <v>0</v>
      </c>
    </row>
    <row r="675" spans="1:32" x14ac:dyDescent="0.25">
      <c r="A675" s="12" t="s">
        <v>4</v>
      </c>
      <c r="B675" s="12">
        <v>3</v>
      </c>
      <c r="C675" s="12">
        <v>2</v>
      </c>
      <c r="D675" s="55">
        <v>42327</v>
      </c>
      <c r="E675" s="12">
        <v>4</v>
      </c>
      <c r="F675" s="12">
        <v>1</v>
      </c>
      <c r="G675" s="12">
        <v>0</v>
      </c>
      <c r="H675" s="12">
        <v>0</v>
      </c>
      <c r="I675" s="12">
        <v>0</v>
      </c>
      <c r="J675" s="12">
        <v>2</v>
      </c>
      <c r="K675" s="12">
        <v>0</v>
      </c>
      <c r="L675" s="12">
        <v>0</v>
      </c>
      <c r="M675" s="12">
        <v>1</v>
      </c>
      <c r="N675" s="12">
        <v>2</v>
      </c>
      <c r="O675" s="12">
        <v>2</v>
      </c>
      <c r="P675" s="12">
        <v>0</v>
      </c>
      <c r="Q675" s="70">
        <f>F675*AO$4</f>
        <v>0</v>
      </c>
      <c r="R675" s="70">
        <f>G675*AP$4</f>
        <v>0</v>
      </c>
      <c r="S675" s="70">
        <f>H675*AQ$4</f>
        <v>0</v>
      </c>
      <c r="T675" s="70">
        <f>I675*AR$4</f>
        <v>0</v>
      </c>
      <c r="U675" s="70">
        <f>J675*AS$4</f>
        <v>6.0606060606060608E-2</v>
      </c>
      <c r="V675" s="70">
        <f>K675*AT$4</f>
        <v>0</v>
      </c>
      <c r="W675" s="70">
        <f>L675*AU$4</f>
        <v>0</v>
      </c>
      <c r="X675" s="70">
        <f>M675*AV$4</f>
        <v>0</v>
      </c>
      <c r="Y675" s="70">
        <f>N675*AW$4</f>
        <v>0</v>
      </c>
      <c r="Z675" s="70">
        <f>O675*AX$4</f>
        <v>0.1</v>
      </c>
      <c r="AA675" s="70">
        <f>P675*AY$4</f>
        <v>0</v>
      </c>
      <c r="AB675" s="71">
        <f t="shared" si="50"/>
        <v>0.16060606060606061</v>
      </c>
      <c r="AC675" s="70">
        <f t="shared" si="51"/>
        <v>0</v>
      </c>
      <c r="AD675" s="70">
        <f t="shared" si="52"/>
        <v>0.1</v>
      </c>
      <c r="AE675" s="70">
        <f t="shared" si="53"/>
        <v>0</v>
      </c>
      <c r="AF675" s="70">
        <f t="shared" si="54"/>
        <v>6.0606060606060608E-2</v>
      </c>
    </row>
    <row r="676" spans="1:32" x14ac:dyDescent="0.25">
      <c r="A676" s="12" t="s">
        <v>4</v>
      </c>
      <c r="B676" s="12">
        <v>3</v>
      </c>
      <c r="C676" s="12">
        <v>2</v>
      </c>
      <c r="D676" s="55">
        <v>42327</v>
      </c>
      <c r="E676" s="12">
        <v>5</v>
      </c>
      <c r="F676" s="12">
        <v>2</v>
      </c>
      <c r="G676" s="12">
        <v>1</v>
      </c>
      <c r="H676" s="12">
        <v>0</v>
      </c>
      <c r="I676" s="12">
        <v>0</v>
      </c>
      <c r="J676" s="12">
        <v>0</v>
      </c>
      <c r="K676" s="12">
        <v>1</v>
      </c>
      <c r="L676" s="12">
        <v>0</v>
      </c>
      <c r="M676" s="12">
        <v>1</v>
      </c>
      <c r="N676" s="12">
        <v>4</v>
      </c>
      <c r="O676" s="12">
        <v>1</v>
      </c>
      <c r="P676" s="12">
        <v>0</v>
      </c>
      <c r="Q676" s="70">
        <f>F676*AO$4</f>
        <v>0</v>
      </c>
      <c r="R676" s="70">
        <f>G676*AP$4</f>
        <v>0.15</v>
      </c>
      <c r="S676" s="70">
        <f>H676*AQ$4</f>
        <v>0</v>
      </c>
      <c r="T676" s="70">
        <f>I676*AR$4</f>
        <v>0</v>
      </c>
      <c r="U676" s="70">
        <f>J676*AS$4</f>
        <v>0</v>
      </c>
      <c r="V676" s="70">
        <f>K676*AT$4</f>
        <v>0.17499999999999999</v>
      </c>
      <c r="W676" s="70">
        <f>L676*AU$4</f>
        <v>0</v>
      </c>
      <c r="X676" s="70">
        <f>M676*AV$4</f>
        <v>0</v>
      </c>
      <c r="Y676" s="70">
        <f>N676*AW$4</f>
        <v>0</v>
      </c>
      <c r="Z676" s="70">
        <f>O676*AX$4</f>
        <v>0.05</v>
      </c>
      <c r="AA676" s="70">
        <f>P676*AY$4</f>
        <v>0</v>
      </c>
      <c r="AB676" s="71">
        <f t="shared" si="50"/>
        <v>0.37499999999999994</v>
      </c>
      <c r="AC676" s="70">
        <f t="shared" si="51"/>
        <v>0.15</v>
      </c>
      <c r="AD676" s="70">
        <f t="shared" si="52"/>
        <v>0.05</v>
      </c>
      <c r="AE676" s="70">
        <f t="shared" si="53"/>
        <v>0</v>
      </c>
      <c r="AF676" s="70">
        <f t="shared" si="54"/>
        <v>0.17499999999999999</v>
      </c>
    </row>
    <row r="677" spans="1:32" x14ac:dyDescent="0.25">
      <c r="A677" s="12" t="s">
        <v>4</v>
      </c>
      <c r="B677" s="12">
        <v>3</v>
      </c>
      <c r="C677" s="12">
        <v>2</v>
      </c>
      <c r="D677" s="55">
        <v>42327</v>
      </c>
      <c r="E677" s="12">
        <v>6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1</v>
      </c>
      <c r="L677" s="12">
        <v>0</v>
      </c>
      <c r="M677" s="12">
        <v>2</v>
      </c>
      <c r="N677" s="12">
        <v>5</v>
      </c>
      <c r="O677" s="12">
        <v>0</v>
      </c>
      <c r="P677" s="12">
        <v>1</v>
      </c>
      <c r="Q677" s="70">
        <f>F677*AO$4</f>
        <v>0</v>
      </c>
      <c r="R677" s="70">
        <f>G677*AP$4</f>
        <v>0</v>
      </c>
      <c r="S677" s="70">
        <f>H677*AQ$4</f>
        <v>0</v>
      </c>
      <c r="T677" s="70">
        <f>I677*AR$4</f>
        <v>0</v>
      </c>
      <c r="U677" s="70">
        <f>J677*AS$4</f>
        <v>0</v>
      </c>
      <c r="V677" s="70">
        <f>K677*AT$4</f>
        <v>0.17499999999999999</v>
      </c>
      <c r="W677" s="70">
        <f>L677*AU$4</f>
        <v>0</v>
      </c>
      <c r="X677" s="70">
        <f>M677*AV$4</f>
        <v>0</v>
      </c>
      <c r="Y677" s="70">
        <f>N677*AW$4</f>
        <v>0</v>
      </c>
      <c r="Z677" s="70">
        <f>O677*AX$4</f>
        <v>0</v>
      </c>
      <c r="AA677" s="70">
        <f>P677*AY$4</f>
        <v>0.05</v>
      </c>
      <c r="AB677" s="71">
        <f t="shared" si="50"/>
        <v>0.22499999999999998</v>
      </c>
      <c r="AC677" s="70">
        <f t="shared" si="51"/>
        <v>0</v>
      </c>
      <c r="AD677" s="70">
        <f t="shared" si="52"/>
        <v>0.05</v>
      </c>
      <c r="AE677" s="70">
        <f t="shared" si="53"/>
        <v>0</v>
      </c>
      <c r="AF677" s="70">
        <f t="shared" si="54"/>
        <v>0.17499999999999999</v>
      </c>
    </row>
    <row r="678" spans="1:32" x14ac:dyDescent="0.25">
      <c r="A678" s="12" t="s">
        <v>4</v>
      </c>
      <c r="B678" s="12">
        <v>3</v>
      </c>
      <c r="C678" s="12">
        <v>2</v>
      </c>
      <c r="D678" s="55">
        <v>42327</v>
      </c>
      <c r="E678" s="12">
        <v>7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2</v>
      </c>
      <c r="N678" s="12">
        <v>1</v>
      </c>
      <c r="O678" s="12">
        <v>0</v>
      </c>
      <c r="P678" s="12">
        <v>2</v>
      </c>
      <c r="Q678" s="70">
        <f>F678*AO$4</f>
        <v>0</v>
      </c>
      <c r="R678" s="70">
        <f>G678*AP$4</f>
        <v>0</v>
      </c>
      <c r="S678" s="70">
        <f>H678*AQ$4</f>
        <v>0</v>
      </c>
      <c r="T678" s="70">
        <f>I678*AR$4</f>
        <v>0</v>
      </c>
      <c r="U678" s="70">
        <f>J678*AS$4</f>
        <v>0</v>
      </c>
      <c r="V678" s="70">
        <f>K678*AT$4</f>
        <v>0</v>
      </c>
      <c r="W678" s="70">
        <f>L678*AU$4</f>
        <v>0</v>
      </c>
      <c r="X678" s="70">
        <f>M678*AV$4</f>
        <v>0</v>
      </c>
      <c r="Y678" s="70">
        <f>N678*AW$4</f>
        <v>0</v>
      </c>
      <c r="Z678" s="70">
        <f>O678*AX$4</f>
        <v>0</v>
      </c>
      <c r="AA678" s="70">
        <f>P678*AY$4</f>
        <v>0.1</v>
      </c>
      <c r="AB678" s="71">
        <f t="shared" si="50"/>
        <v>0.1</v>
      </c>
      <c r="AC678" s="70">
        <f t="shared" si="51"/>
        <v>0</v>
      </c>
      <c r="AD678" s="70">
        <f t="shared" si="52"/>
        <v>0.1</v>
      </c>
      <c r="AE678" s="70">
        <f t="shared" si="53"/>
        <v>0</v>
      </c>
      <c r="AF678" s="70">
        <f t="shared" si="54"/>
        <v>0</v>
      </c>
    </row>
    <row r="679" spans="1:32" x14ac:dyDescent="0.25">
      <c r="A679" s="12" t="s">
        <v>4</v>
      </c>
      <c r="B679" s="12">
        <v>3</v>
      </c>
      <c r="C679" s="12">
        <v>2</v>
      </c>
      <c r="D679" s="55">
        <v>42327</v>
      </c>
      <c r="E679" s="12">
        <v>8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</v>
      </c>
      <c r="N679" s="12">
        <v>0</v>
      </c>
      <c r="O679" s="12">
        <v>0</v>
      </c>
      <c r="P679" s="12">
        <v>0</v>
      </c>
      <c r="Q679" s="70">
        <f>F679*AO$4</f>
        <v>0</v>
      </c>
      <c r="R679" s="70">
        <f>G679*AP$4</f>
        <v>0</v>
      </c>
      <c r="S679" s="70">
        <f>H679*AQ$4</f>
        <v>0</v>
      </c>
      <c r="T679" s="70">
        <f>I679*AR$4</f>
        <v>0</v>
      </c>
      <c r="U679" s="70">
        <f>J679*AS$4</f>
        <v>0</v>
      </c>
      <c r="V679" s="70">
        <f>K679*AT$4</f>
        <v>0</v>
      </c>
      <c r="W679" s="70">
        <f>L679*AU$4</f>
        <v>0</v>
      </c>
      <c r="X679" s="70">
        <f>M679*AV$4</f>
        <v>0</v>
      </c>
      <c r="Y679" s="70">
        <f>N679*AW$4</f>
        <v>0</v>
      </c>
      <c r="Z679" s="70">
        <f>O679*AX$4</f>
        <v>0</v>
      </c>
      <c r="AA679" s="70">
        <f>P679*AY$4</f>
        <v>0</v>
      </c>
      <c r="AB679" s="71">
        <f t="shared" si="50"/>
        <v>0</v>
      </c>
      <c r="AC679" s="70">
        <f t="shared" si="51"/>
        <v>0</v>
      </c>
      <c r="AD679" s="70">
        <f t="shared" si="52"/>
        <v>0</v>
      </c>
      <c r="AE679" s="70">
        <f t="shared" si="53"/>
        <v>0</v>
      </c>
      <c r="AF679" s="70">
        <f t="shared" si="54"/>
        <v>0</v>
      </c>
    </row>
    <row r="680" spans="1:32" x14ac:dyDescent="0.25">
      <c r="A680" s="12" t="s">
        <v>4</v>
      </c>
      <c r="B680" s="12">
        <v>3</v>
      </c>
      <c r="C680" s="12">
        <v>2</v>
      </c>
      <c r="D680" s="55">
        <v>42327</v>
      </c>
      <c r="E680" s="12">
        <v>9</v>
      </c>
      <c r="F680" s="12">
        <v>5</v>
      </c>
      <c r="G680" s="12">
        <v>5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2</v>
      </c>
      <c r="N680" s="12">
        <v>4</v>
      </c>
      <c r="O680" s="12">
        <v>1</v>
      </c>
      <c r="P680" s="12">
        <v>0</v>
      </c>
      <c r="Q680" s="70">
        <f>F680*AO$4</f>
        <v>0</v>
      </c>
      <c r="R680" s="70">
        <f>G680*AP$4</f>
        <v>0.75</v>
      </c>
      <c r="S680" s="70">
        <f>H680*AQ$4</f>
        <v>0</v>
      </c>
      <c r="T680" s="70">
        <f>I680*AR$4</f>
        <v>0</v>
      </c>
      <c r="U680" s="70">
        <f>J680*AS$4</f>
        <v>0</v>
      </c>
      <c r="V680" s="70">
        <f>K680*AT$4</f>
        <v>0</v>
      </c>
      <c r="W680" s="70">
        <f>L680*AU$4</f>
        <v>0</v>
      </c>
      <c r="X680" s="70">
        <f>M680*AV$4</f>
        <v>0</v>
      </c>
      <c r="Y680" s="70">
        <f>N680*AW$4</f>
        <v>0</v>
      </c>
      <c r="Z680" s="70">
        <f>O680*AX$4</f>
        <v>0.05</v>
      </c>
      <c r="AA680" s="70">
        <f>P680*AY$4</f>
        <v>0</v>
      </c>
      <c r="AB680" s="71">
        <f t="shared" si="50"/>
        <v>0.8</v>
      </c>
      <c r="AC680" s="70">
        <f t="shared" si="51"/>
        <v>0.75</v>
      </c>
      <c r="AD680" s="70">
        <f t="shared" si="52"/>
        <v>0.05</v>
      </c>
      <c r="AE680" s="70">
        <f t="shared" si="53"/>
        <v>0</v>
      </c>
      <c r="AF680" s="70">
        <f t="shared" si="54"/>
        <v>0</v>
      </c>
    </row>
    <row r="681" spans="1:32" x14ac:dyDescent="0.25">
      <c r="A681" s="12" t="s">
        <v>4</v>
      </c>
      <c r="B681" s="12">
        <v>3</v>
      </c>
      <c r="C681" s="12">
        <v>2</v>
      </c>
      <c r="D681" s="55">
        <v>42327</v>
      </c>
      <c r="E681" s="12">
        <v>10</v>
      </c>
      <c r="F681" s="12">
        <v>1</v>
      </c>
      <c r="G681" s="12">
        <v>1</v>
      </c>
      <c r="H681" s="12">
        <v>0</v>
      </c>
      <c r="I681" s="12">
        <v>0</v>
      </c>
      <c r="J681" s="12">
        <v>0</v>
      </c>
      <c r="K681" s="12">
        <v>1</v>
      </c>
      <c r="L681" s="12">
        <v>0</v>
      </c>
      <c r="M681" s="12">
        <v>0</v>
      </c>
      <c r="N681" s="12">
        <v>1</v>
      </c>
      <c r="O681" s="12">
        <v>1</v>
      </c>
      <c r="P681" s="12">
        <v>1</v>
      </c>
      <c r="Q681" s="70">
        <f>F681*AO$4</f>
        <v>0</v>
      </c>
      <c r="R681" s="70">
        <f>G681*AP$4</f>
        <v>0.15</v>
      </c>
      <c r="S681" s="70">
        <f>H681*AQ$4</f>
        <v>0</v>
      </c>
      <c r="T681" s="70">
        <f>I681*AR$4</f>
        <v>0</v>
      </c>
      <c r="U681" s="70">
        <f>J681*AS$4</f>
        <v>0</v>
      </c>
      <c r="V681" s="70">
        <f>K681*AT$4</f>
        <v>0.17499999999999999</v>
      </c>
      <c r="W681" s="70">
        <f>L681*AU$4</f>
        <v>0</v>
      </c>
      <c r="X681" s="70">
        <f>M681*AV$4</f>
        <v>0</v>
      </c>
      <c r="Y681" s="70">
        <f>N681*AW$4</f>
        <v>0</v>
      </c>
      <c r="Z681" s="70">
        <f>O681*AX$4</f>
        <v>0.05</v>
      </c>
      <c r="AA681" s="70">
        <f>P681*AY$4</f>
        <v>0.05</v>
      </c>
      <c r="AB681" s="71">
        <f t="shared" si="50"/>
        <v>0.42499999999999993</v>
      </c>
      <c r="AC681" s="70">
        <f t="shared" si="51"/>
        <v>0.15</v>
      </c>
      <c r="AD681" s="70">
        <f t="shared" si="52"/>
        <v>0.1</v>
      </c>
      <c r="AE681" s="70">
        <f t="shared" si="53"/>
        <v>0</v>
      </c>
      <c r="AF681" s="70">
        <f t="shared" si="54"/>
        <v>0.17499999999999999</v>
      </c>
    </row>
    <row r="682" spans="1:32" x14ac:dyDescent="0.25">
      <c r="A682" s="12" t="s">
        <v>4</v>
      </c>
      <c r="B682" s="12">
        <v>3</v>
      </c>
      <c r="C682" s="12">
        <v>2</v>
      </c>
      <c r="D682" s="55">
        <v>42334</v>
      </c>
      <c r="E682" s="12">
        <v>1</v>
      </c>
      <c r="F682" s="12">
        <v>1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70">
        <f>F682*AO$4</f>
        <v>0</v>
      </c>
      <c r="R682" s="70">
        <f>G682*AP$4</f>
        <v>0</v>
      </c>
      <c r="S682" s="70">
        <f>H682*AQ$4</f>
        <v>0</v>
      </c>
      <c r="T682" s="70">
        <f>I682*AR$4</f>
        <v>0</v>
      </c>
      <c r="U682" s="70">
        <f>J682*AS$4</f>
        <v>0</v>
      </c>
      <c r="V682" s="70">
        <f>K682*AT$4</f>
        <v>0</v>
      </c>
      <c r="W682" s="70">
        <f>L682*AU$4</f>
        <v>0</v>
      </c>
      <c r="X682" s="70">
        <f>M682*AV$4</f>
        <v>0</v>
      </c>
      <c r="Y682" s="70">
        <f>N682*AW$4</f>
        <v>0</v>
      </c>
      <c r="Z682" s="70">
        <f>O682*AX$4</f>
        <v>0</v>
      </c>
      <c r="AA682" s="70">
        <f>P682*AY$4</f>
        <v>0</v>
      </c>
      <c r="AB682" s="71">
        <f t="shared" si="50"/>
        <v>0</v>
      </c>
      <c r="AC682" s="70">
        <f t="shared" si="51"/>
        <v>0</v>
      </c>
      <c r="AD682" s="70">
        <f t="shared" si="52"/>
        <v>0</v>
      </c>
      <c r="AE682" s="70">
        <f t="shared" si="53"/>
        <v>0</v>
      </c>
      <c r="AF682" s="70">
        <f t="shared" si="54"/>
        <v>0</v>
      </c>
    </row>
    <row r="683" spans="1:32" x14ac:dyDescent="0.25">
      <c r="A683" s="12" t="s">
        <v>4</v>
      </c>
      <c r="B683" s="12">
        <v>3</v>
      </c>
      <c r="C683" s="12">
        <v>2</v>
      </c>
      <c r="D683" s="55">
        <v>42334</v>
      </c>
      <c r="E683" s="12">
        <v>2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1</v>
      </c>
      <c r="O683" s="12">
        <v>0</v>
      </c>
      <c r="P683" s="12">
        <v>0</v>
      </c>
      <c r="Q683" s="70">
        <f>F683*AO$4</f>
        <v>0</v>
      </c>
      <c r="R683" s="70">
        <f>G683*AP$4</f>
        <v>0</v>
      </c>
      <c r="S683" s="70">
        <f>H683*AQ$4</f>
        <v>0</v>
      </c>
      <c r="T683" s="70">
        <f>I683*AR$4</f>
        <v>0</v>
      </c>
      <c r="U683" s="70">
        <f>J683*AS$4</f>
        <v>0</v>
      </c>
      <c r="V683" s="70">
        <f>K683*AT$4</f>
        <v>0</v>
      </c>
      <c r="W683" s="70">
        <f>L683*AU$4</f>
        <v>0</v>
      </c>
      <c r="X683" s="70">
        <f>M683*AV$4</f>
        <v>0</v>
      </c>
      <c r="Y683" s="70">
        <f>N683*AW$4</f>
        <v>0</v>
      </c>
      <c r="Z683" s="70">
        <f>O683*AX$4</f>
        <v>0</v>
      </c>
      <c r="AA683" s="70">
        <f>P683*AY$4</f>
        <v>0</v>
      </c>
      <c r="AB683" s="71">
        <f t="shared" si="50"/>
        <v>0</v>
      </c>
      <c r="AC683" s="70">
        <f t="shared" si="51"/>
        <v>0</v>
      </c>
      <c r="AD683" s="70">
        <f t="shared" si="52"/>
        <v>0</v>
      </c>
      <c r="AE683" s="70">
        <f t="shared" si="53"/>
        <v>0</v>
      </c>
      <c r="AF683" s="70">
        <f t="shared" si="54"/>
        <v>0</v>
      </c>
    </row>
    <row r="684" spans="1:32" x14ac:dyDescent="0.25">
      <c r="A684" s="12" t="s">
        <v>4</v>
      </c>
      <c r="B684" s="12">
        <v>3</v>
      </c>
      <c r="C684" s="12">
        <v>2</v>
      </c>
      <c r="D684" s="55">
        <v>42334</v>
      </c>
      <c r="E684" s="12">
        <v>3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1</v>
      </c>
      <c r="P684" s="12">
        <v>0</v>
      </c>
      <c r="Q684" s="70">
        <f>F684*AO$4</f>
        <v>0</v>
      </c>
      <c r="R684" s="70">
        <f>G684*AP$4</f>
        <v>0</v>
      </c>
      <c r="S684" s="70">
        <f>H684*AQ$4</f>
        <v>0</v>
      </c>
      <c r="T684" s="70">
        <f>I684*AR$4</f>
        <v>0</v>
      </c>
      <c r="U684" s="70">
        <f>J684*AS$4</f>
        <v>0</v>
      </c>
      <c r="V684" s="70">
        <f>K684*AT$4</f>
        <v>0</v>
      </c>
      <c r="W684" s="70">
        <f>L684*AU$4</f>
        <v>0</v>
      </c>
      <c r="X684" s="70">
        <f>M684*AV$4</f>
        <v>0</v>
      </c>
      <c r="Y684" s="70">
        <f>N684*AW$4</f>
        <v>0</v>
      </c>
      <c r="Z684" s="70">
        <f>O684*AX$4</f>
        <v>0.05</v>
      </c>
      <c r="AA684" s="70">
        <f>P684*AY$4</f>
        <v>0</v>
      </c>
      <c r="AB684" s="71">
        <f t="shared" si="50"/>
        <v>0.05</v>
      </c>
      <c r="AC684" s="70">
        <f t="shared" si="51"/>
        <v>0</v>
      </c>
      <c r="AD684" s="70">
        <f t="shared" si="52"/>
        <v>0.05</v>
      </c>
      <c r="AE684" s="70">
        <f t="shared" si="53"/>
        <v>0</v>
      </c>
      <c r="AF684" s="70">
        <f t="shared" si="54"/>
        <v>0</v>
      </c>
    </row>
    <row r="685" spans="1:32" x14ac:dyDescent="0.25">
      <c r="A685" s="12" t="s">
        <v>4</v>
      </c>
      <c r="B685" s="12">
        <v>3</v>
      </c>
      <c r="C685" s="12">
        <v>2</v>
      </c>
      <c r="D685" s="55">
        <v>42334</v>
      </c>
      <c r="E685" s="12">
        <v>4</v>
      </c>
      <c r="F685" s="12">
        <v>0</v>
      </c>
      <c r="G685" s="12">
        <v>1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1</v>
      </c>
      <c r="P685" s="12">
        <v>2</v>
      </c>
      <c r="Q685" s="70">
        <f>F685*AO$4</f>
        <v>0</v>
      </c>
      <c r="R685" s="70">
        <f>G685*AP$4</f>
        <v>0.15</v>
      </c>
      <c r="S685" s="70">
        <f>H685*AQ$4</f>
        <v>0</v>
      </c>
      <c r="T685" s="70">
        <f>I685*AR$4</f>
        <v>0</v>
      </c>
      <c r="U685" s="70">
        <f>J685*AS$4</f>
        <v>0</v>
      </c>
      <c r="V685" s="70">
        <f>K685*AT$4</f>
        <v>0</v>
      </c>
      <c r="W685" s="70">
        <f>L685*AU$4</f>
        <v>0</v>
      </c>
      <c r="X685" s="70">
        <f>M685*AV$4</f>
        <v>0</v>
      </c>
      <c r="Y685" s="70">
        <f>N685*AW$4</f>
        <v>0</v>
      </c>
      <c r="Z685" s="70">
        <f>O685*AX$4</f>
        <v>0.05</v>
      </c>
      <c r="AA685" s="70">
        <f>P685*AY$4</f>
        <v>0.1</v>
      </c>
      <c r="AB685" s="71">
        <f t="shared" si="50"/>
        <v>0.30000000000000004</v>
      </c>
      <c r="AC685" s="70">
        <f t="shared" si="51"/>
        <v>0.15</v>
      </c>
      <c r="AD685" s="70">
        <f t="shared" si="52"/>
        <v>0.15000000000000002</v>
      </c>
      <c r="AE685" s="70">
        <f t="shared" si="53"/>
        <v>0</v>
      </c>
      <c r="AF685" s="70">
        <f t="shared" si="54"/>
        <v>0</v>
      </c>
    </row>
    <row r="686" spans="1:32" x14ac:dyDescent="0.25">
      <c r="A686" s="12" t="s">
        <v>4</v>
      </c>
      <c r="B686" s="12">
        <v>3</v>
      </c>
      <c r="C686" s="12">
        <v>2</v>
      </c>
      <c r="D686" s="55">
        <v>42334</v>
      </c>
      <c r="E686" s="12">
        <v>5</v>
      </c>
      <c r="F686" s="12">
        <v>1</v>
      </c>
      <c r="G686" s="12">
        <v>3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2</v>
      </c>
      <c r="O686" s="12">
        <v>1</v>
      </c>
      <c r="P686" s="12">
        <v>1</v>
      </c>
      <c r="Q686" s="70">
        <f>F686*AO$4</f>
        <v>0</v>
      </c>
      <c r="R686" s="70">
        <f>G686*AP$4</f>
        <v>0.44999999999999996</v>
      </c>
      <c r="S686" s="70">
        <f>H686*AQ$4</f>
        <v>0</v>
      </c>
      <c r="T686" s="70">
        <f>I686*AR$4</f>
        <v>0</v>
      </c>
      <c r="U686" s="70">
        <f>J686*AS$4</f>
        <v>0</v>
      </c>
      <c r="V686" s="70">
        <f>K686*AT$4</f>
        <v>0</v>
      </c>
      <c r="W686" s="70">
        <f>L686*AU$4</f>
        <v>0</v>
      </c>
      <c r="X686" s="70">
        <f>M686*AV$4</f>
        <v>0</v>
      </c>
      <c r="Y686" s="70">
        <f>N686*AW$4</f>
        <v>0</v>
      </c>
      <c r="Z686" s="70">
        <f>O686*AX$4</f>
        <v>0.05</v>
      </c>
      <c r="AA686" s="70">
        <f>P686*AY$4</f>
        <v>0.05</v>
      </c>
      <c r="AB686" s="71">
        <f t="shared" si="50"/>
        <v>0.54999999999999993</v>
      </c>
      <c r="AC686" s="70">
        <f t="shared" si="51"/>
        <v>0.44999999999999996</v>
      </c>
      <c r="AD686" s="70">
        <f t="shared" si="52"/>
        <v>0.1</v>
      </c>
      <c r="AE686" s="70">
        <f t="shared" si="53"/>
        <v>0</v>
      </c>
      <c r="AF686" s="70">
        <f t="shared" si="54"/>
        <v>0</v>
      </c>
    </row>
    <row r="687" spans="1:32" x14ac:dyDescent="0.25">
      <c r="A687" s="12" t="s">
        <v>4</v>
      </c>
      <c r="B687" s="12">
        <v>3</v>
      </c>
      <c r="C687" s="12">
        <v>2</v>
      </c>
      <c r="D687" s="55">
        <v>42334</v>
      </c>
      <c r="E687" s="12">
        <v>6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1</v>
      </c>
      <c r="N687" s="12">
        <v>2</v>
      </c>
      <c r="O687" s="12">
        <v>0</v>
      </c>
      <c r="P687" s="12">
        <v>0</v>
      </c>
      <c r="Q687" s="70">
        <f>F687*AO$4</f>
        <v>0</v>
      </c>
      <c r="R687" s="70">
        <f>G687*AP$4</f>
        <v>0</v>
      </c>
      <c r="S687" s="70">
        <f>H687*AQ$4</f>
        <v>0</v>
      </c>
      <c r="T687" s="70">
        <f>I687*AR$4</f>
        <v>0</v>
      </c>
      <c r="U687" s="70">
        <f>J687*AS$4</f>
        <v>0</v>
      </c>
      <c r="V687" s="70">
        <f>K687*AT$4</f>
        <v>0</v>
      </c>
      <c r="W687" s="70">
        <f>L687*AU$4</f>
        <v>0</v>
      </c>
      <c r="X687" s="70">
        <f>M687*AV$4</f>
        <v>0</v>
      </c>
      <c r="Y687" s="70">
        <f>N687*AW$4</f>
        <v>0</v>
      </c>
      <c r="Z687" s="70">
        <f>O687*AX$4</f>
        <v>0</v>
      </c>
      <c r="AA687" s="70">
        <f>P687*AY$4</f>
        <v>0</v>
      </c>
      <c r="AB687" s="71">
        <f t="shared" si="50"/>
        <v>0</v>
      </c>
      <c r="AC687" s="70">
        <f t="shared" si="51"/>
        <v>0</v>
      </c>
      <c r="AD687" s="70">
        <f t="shared" si="52"/>
        <v>0</v>
      </c>
      <c r="AE687" s="70">
        <f t="shared" si="53"/>
        <v>0</v>
      </c>
      <c r="AF687" s="70">
        <f t="shared" si="54"/>
        <v>0</v>
      </c>
    </row>
    <row r="688" spans="1:32" x14ac:dyDescent="0.25">
      <c r="A688" s="12" t="s">
        <v>4</v>
      </c>
      <c r="B688" s="12">
        <v>3</v>
      </c>
      <c r="C688" s="12">
        <v>2</v>
      </c>
      <c r="D688" s="55">
        <v>42334</v>
      </c>
      <c r="E688" s="12">
        <v>7</v>
      </c>
      <c r="F688" s="12">
        <v>0</v>
      </c>
      <c r="G688" s="12">
        <v>1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3</v>
      </c>
      <c r="O688" s="12">
        <v>1</v>
      </c>
      <c r="P688" s="12">
        <v>0</v>
      </c>
      <c r="Q688" s="70">
        <f>F688*AO$4</f>
        <v>0</v>
      </c>
      <c r="R688" s="70">
        <f>G688*AP$4</f>
        <v>0.15</v>
      </c>
      <c r="S688" s="70">
        <f>H688*AQ$4</f>
        <v>0</v>
      </c>
      <c r="T688" s="70">
        <f>I688*AR$4</f>
        <v>0</v>
      </c>
      <c r="U688" s="70">
        <f>J688*AS$4</f>
        <v>0</v>
      </c>
      <c r="V688" s="70">
        <f>K688*AT$4</f>
        <v>0</v>
      </c>
      <c r="W688" s="70">
        <f>L688*AU$4</f>
        <v>0</v>
      </c>
      <c r="X688" s="70">
        <f>M688*AV$4</f>
        <v>0</v>
      </c>
      <c r="Y688" s="70">
        <f>N688*AW$4</f>
        <v>0</v>
      </c>
      <c r="Z688" s="70">
        <f>O688*AX$4</f>
        <v>0.05</v>
      </c>
      <c r="AA688" s="70">
        <f>P688*AY$4</f>
        <v>0</v>
      </c>
      <c r="AB688" s="71">
        <f t="shared" si="50"/>
        <v>0.2</v>
      </c>
      <c r="AC688" s="70">
        <f t="shared" si="51"/>
        <v>0.15</v>
      </c>
      <c r="AD688" s="70">
        <f t="shared" si="52"/>
        <v>0.05</v>
      </c>
      <c r="AE688" s="70">
        <f t="shared" si="53"/>
        <v>0</v>
      </c>
      <c r="AF688" s="70">
        <f t="shared" si="54"/>
        <v>0</v>
      </c>
    </row>
    <row r="689" spans="1:32" x14ac:dyDescent="0.25">
      <c r="A689" s="12" t="s">
        <v>4</v>
      </c>
      <c r="B689" s="12">
        <v>3</v>
      </c>
      <c r="C689" s="12">
        <v>2</v>
      </c>
      <c r="D689" s="55">
        <v>42334</v>
      </c>
      <c r="E689" s="12">
        <v>8</v>
      </c>
      <c r="F689" s="12">
        <v>0</v>
      </c>
      <c r="G689" s="12">
        <v>0</v>
      </c>
      <c r="H689" s="12">
        <v>0</v>
      </c>
      <c r="I689" s="12">
        <v>0</v>
      </c>
      <c r="J689" s="12">
        <v>1</v>
      </c>
      <c r="K689" s="12">
        <v>0</v>
      </c>
      <c r="L689" s="12">
        <v>0</v>
      </c>
      <c r="M689" s="12">
        <v>0</v>
      </c>
      <c r="N689" s="12">
        <v>2</v>
      </c>
      <c r="O689" s="12">
        <v>0</v>
      </c>
      <c r="P689" s="12">
        <v>1</v>
      </c>
      <c r="Q689" s="70">
        <f>F689*AO$4</f>
        <v>0</v>
      </c>
      <c r="R689" s="70">
        <f>G689*AP$4</f>
        <v>0</v>
      </c>
      <c r="S689" s="70">
        <f>H689*AQ$4</f>
        <v>0</v>
      </c>
      <c r="T689" s="70">
        <f>I689*AR$4</f>
        <v>0</v>
      </c>
      <c r="U689" s="70">
        <f>J689*AS$4</f>
        <v>3.0303030303030304E-2</v>
      </c>
      <c r="V689" s="70">
        <f>K689*AT$4</f>
        <v>0</v>
      </c>
      <c r="W689" s="70">
        <f>L689*AU$4</f>
        <v>0</v>
      </c>
      <c r="X689" s="70">
        <f>M689*AV$4</f>
        <v>0</v>
      </c>
      <c r="Y689" s="70">
        <f>N689*AW$4</f>
        <v>0</v>
      </c>
      <c r="Z689" s="70">
        <f>O689*AX$4</f>
        <v>0</v>
      </c>
      <c r="AA689" s="70">
        <f>P689*AY$4</f>
        <v>0.05</v>
      </c>
      <c r="AB689" s="71">
        <f t="shared" si="50"/>
        <v>8.0303030303030307E-2</v>
      </c>
      <c r="AC689" s="70">
        <f t="shared" si="51"/>
        <v>0</v>
      </c>
      <c r="AD689" s="70">
        <f t="shared" si="52"/>
        <v>0.05</v>
      </c>
      <c r="AE689" s="70">
        <f t="shared" si="53"/>
        <v>0</v>
      </c>
      <c r="AF689" s="70">
        <f t="shared" si="54"/>
        <v>3.0303030303030304E-2</v>
      </c>
    </row>
    <row r="690" spans="1:32" x14ac:dyDescent="0.25">
      <c r="A690" s="12" t="s">
        <v>4</v>
      </c>
      <c r="B690" s="12">
        <v>3</v>
      </c>
      <c r="C690" s="12">
        <v>2</v>
      </c>
      <c r="D690" s="55">
        <v>42334</v>
      </c>
      <c r="E690" s="12">
        <v>9</v>
      </c>
      <c r="F690" s="12">
        <v>1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</v>
      </c>
      <c r="N690" s="12">
        <v>0</v>
      </c>
      <c r="O690" s="12">
        <v>0</v>
      </c>
      <c r="P690" s="12">
        <v>0</v>
      </c>
      <c r="Q690" s="70">
        <f>F690*AO$4</f>
        <v>0</v>
      </c>
      <c r="R690" s="70">
        <f>G690*AP$4</f>
        <v>0</v>
      </c>
      <c r="S690" s="70">
        <f>H690*AQ$4</f>
        <v>0</v>
      </c>
      <c r="T690" s="70">
        <f>I690*AR$4</f>
        <v>0</v>
      </c>
      <c r="U690" s="70">
        <f>J690*AS$4</f>
        <v>0</v>
      </c>
      <c r="V690" s="70">
        <f>K690*AT$4</f>
        <v>0</v>
      </c>
      <c r="W690" s="70">
        <f>L690*AU$4</f>
        <v>0</v>
      </c>
      <c r="X690" s="70">
        <f>M690*AV$4</f>
        <v>0</v>
      </c>
      <c r="Y690" s="70">
        <f>N690*AW$4</f>
        <v>0</v>
      </c>
      <c r="Z690" s="70">
        <f>O690*AX$4</f>
        <v>0</v>
      </c>
      <c r="AA690" s="70">
        <f>P690*AY$4</f>
        <v>0</v>
      </c>
      <c r="AB690" s="71">
        <f t="shared" si="50"/>
        <v>0</v>
      </c>
      <c r="AC690" s="70">
        <f t="shared" si="51"/>
        <v>0</v>
      </c>
      <c r="AD690" s="70">
        <f t="shared" si="52"/>
        <v>0</v>
      </c>
      <c r="AE690" s="70">
        <f t="shared" si="53"/>
        <v>0</v>
      </c>
      <c r="AF690" s="70">
        <f t="shared" si="54"/>
        <v>0</v>
      </c>
    </row>
    <row r="691" spans="1:32" x14ac:dyDescent="0.25">
      <c r="A691" s="12" t="s">
        <v>4</v>
      </c>
      <c r="B691" s="12">
        <v>3</v>
      </c>
      <c r="C691" s="12">
        <v>2</v>
      </c>
      <c r="D691" s="55">
        <v>42334</v>
      </c>
      <c r="E691" s="12">
        <v>10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</v>
      </c>
      <c r="N691" s="12">
        <v>3</v>
      </c>
      <c r="O691" s="12">
        <v>1</v>
      </c>
      <c r="P691" s="12">
        <v>0</v>
      </c>
      <c r="Q691" s="70">
        <f>F691*AO$4</f>
        <v>0</v>
      </c>
      <c r="R691" s="70">
        <f>G691*AP$4</f>
        <v>0</v>
      </c>
      <c r="S691" s="70">
        <f>H691*AQ$4</f>
        <v>0</v>
      </c>
      <c r="T691" s="70">
        <f>I691*AR$4</f>
        <v>0</v>
      </c>
      <c r="U691" s="70">
        <f>J691*AS$4</f>
        <v>0</v>
      </c>
      <c r="V691" s="70">
        <f>K691*AT$4</f>
        <v>0</v>
      </c>
      <c r="W691" s="70">
        <f>L691*AU$4</f>
        <v>0</v>
      </c>
      <c r="X691" s="70">
        <f>M691*AV$4</f>
        <v>0</v>
      </c>
      <c r="Y691" s="70">
        <f>N691*AW$4</f>
        <v>0</v>
      </c>
      <c r="Z691" s="70">
        <f>O691*AX$4</f>
        <v>0.05</v>
      </c>
      <c r="AA691" s="70">
        <f>P691*AY$4</f>
        <v>0</v>
      </c>
      <c r="AB691" s="71">
        <f t="shared" si="50"/>
        <v>0.05</v>
      </c>
      <c r="AC691" s="70">
        <f t="shared" si="51"/>
        <v>0</v>
      </c>
      <c r="AD691" s="70">
        <f t="shared" si="52"/>
        <v>0.05</v>
      </c>
      <c r="AE691" s="70">
        <f t="shared" si="53"/>
        <v>0</v>
      </c>
      <c r="AF691" s="70">
        <f t="shared" si="54"/>
        <v>0</v>
      </c>
    </row>
    <row r="692" spans="1:32" x14ac:dyDescent="0.25">
      <c r="A692" s="12" t="s">
        <v>4</v>
      </c>
      <c r="B692" s="12">
        <v>1</v>
      </c>
      <c r="C692" s="12">
        <v>2</v>
      </c>
      <c r="D692" s="55">
        <v>42529</v>
      </c>
      <c r="E692" s="12">
        <v>1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1</v>
      </c>
      <c r="M692" s="12">
        <v>0</v>
      </c>
      <c r="N692" s="12">
        <v>1</v>
      </c>
      <c r="O692" s="12">
        <v>0</v>
      </c>
      <c r="P692" s="12">
        <v>0</v>
      </c>
      <c r="Q692" s="12">
        <f>F692*AO$2</f>
        <v>0</v>
      </c>
      <c r="R692" s="12">
        <f>G692*AP$2</f>
        <v>0</v>
      </c>
      <c r="S692" s="12">
        <f>H692*AQ$2</f>
        <v>0</v>
      </c>
      <c r="T692" s="12">
        <f>I692*AR$2</f>
        <v>0</v>
      </c>
      <c r="U692" s="12">
        <f>J692*AS$2</f>
        <v>0</v>
      </c>
      <c r="V692" s="12">
        <f>K692*AT$2</f>
        <v>0</v>
      </c>
      <c r="W692" s="12">
        <f>L692*AU$2</f>
        <v>0.45</v>
      </c>
      <c r="X692" s="12">
        <f>M692*AV$2</f>
        <v>0</v>
      </c>
      <c r="Y692" s="12">
        <f>N692*AW$2</f>
        <v>0</v>
      </c>
      <c r="Z692" s="12">
        <f>O692*AX$2</f>
        <v>0</v>
      </c>
      <c r="AA692" s="12">
        <f>P692*AY$2</f>
        <v>0</v>
      </c>
      <c r="AB692" s="71">
        <f t="shared" si="50"/>
        <v>0.45</v>
      </c>
      <c r="AC692" s="70">
        <f t="shared" si="51"/>
        <v>0</v>
      </c>
      <c r="AD692" s="70">
        <f t="shared" si="52"/>
        <v>0</v>
      </c>
      <c r="AE692" s="70">
        <f t="shared" si="53"/>
        <v>0.45</v>
      </c>
      <c r="AF692" s="70">
        <f t="shared" si="54"/>
        <v>0</v>
      </c>
    </row>
    <row r="693" spans="1:32" x14ac:dyDescent="0.25">
      <c r="A693" s="12" t="s">
        <v>4</v>
      </c>
      <c r="B693" s="12">
        <v>1</v>
      </c>
      <c r="C693" s="12">
        <v>2</v>
      </c>
      <c r="D693" s="55">
        <v>42529</v>
      </c>
      <c r="E693" s="12">
        <v>2</v>
      </c>
      <c r="F693" s="12">
        <v>1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4</v>
      </c>
      <c r="M693" s="12">
        <v>0</v>
      </c>
      <c r="N693" s="12">
        <v>1</v>
      </c>
      <c r="O693" s="12">
        <v>0</v>
      </c>
      <c r="P693" s="12">
        <v>0</v>
      </c>
      <c r="Q693" s="12">
        <f>F693*AO$2</f>
        <v>0.1</v>
      </c>
      <c r="R693" s="12">
        <f>G693*AP$2</f>
        <v>0</v>
      </c>
      <c r="S693" s="12">
        <f>H693*AQ$2</f>
        <v>0</v>
      </c>
      <c r="T693" s="12">
        <f>I693*AR$2</f>
        <v>0</v>
      </c>
      <c r="U693" s="12">
        <f>J693*AS$2</f>
        <v>0</v>
      </c>
      <c r="V693" s="12">
        <f>K693*AT$2</f>
        <v>0</v>
      </c>
      <c r="W693" s="12">
        <f>L693*AU$2</f>
        <v>1.8</v>
      </c>
      <c r="X693" s="12">
        <f>M693*AV$2</f>
        <v>0</v>
      </c>
      <c r="Y693" s="12">
        <f>N693*AW$2</f>
        <v>0</v>
      </c>
      <c r="Z693" s="12">
        <f>O693*AX$2</f>
        <v>0</v>
      </c>
      <c r="AA693" s="12">
        <f>P693*AY$2</f>
        <v>0</v>
      </c>
      <c r="AB693" s="71">
        <f t="shared" si="50"/>
        <v>1.9000000000000001</v>
      </c>
      <c r="AC693" s="70">
        <f t="shared" si="51"/>
        <v>0.1</v>
      </c>
      <c r="AD693" s="70">
        <f t="shared" si="52"/>
        <v>0</v>
      </c>
      <c r="AE693" s="70">
        <f t="shared" si="53"/>
        <v>1.8</v>
      </c>
      <c r="AF693" s="70">
        <f t="shared" si="54"/>
        <v>0</v>
      </c>
    </row>
    <row r="694" spans="1:32" x14ac:dyDescent="0.25">
      <c r="A694" s="12" t="s">
        <v>4</v>
      </c>
      <c r="B694" s="12">
        <v>1</v>
      </c>
      <c r="C694" s="12">
        <v>2</v>
      </c>
      <c r="D694" s="55">
        <v>42529</v>
      </c>
      <c r="E694" s="12">
        <v>3</v>
      </c>
      <c r="F694" s="12">
        <v>1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1</v>
      </c>
      <c r="M694" s="12">
        <v>0</v>
      </c>
      <c r="N694" s="12">
        <v>0</v>
      </c>
      <c r="O694" s="12">
        <v>0</v>
      </c>
      <c r="P694" s="12">
        <v>0</v>
      </c>
      <c r="Q694" s="12">
        <f>F694*AO$2</f>
        <v>0.1</v>
      </c>
      <c r="R694" s="12">
        <f>G694*AP$2</f>
        <v>0</v>
      </c>
      <c r="S694" s="12">
        <f>H694*AQ$2</f>
        <v>0</v>
      </c>
      <c r="T694" s="12">
        <f>I694*AR$2</f>
        <v>0</v>
      </c>
      <c r="U694" s="12">
        <f>J694*AS$2</f>
        <v>0</v>
      </c>
      <c r="V694" s="12">
        <f>K694*AT$2</f>
        <v>0</v>
      </c>
      <c r="W694" s="12">
        <f>L694*AU$2</f>
        <v>0.45</v>
      </c>
      <c r="X694" s="12">
        <f>M694*AV$2</f>
        <v>0</v>
      </c>
      <c r="Y694" s="12">
        <f>N694*AW$2</f>
        <v>0</v>
      </c>
      <c r="Z694" s="12">
        <f>O694*AX$2</f>
        <v>0</v>
      </c>
      <c r="AA694" s="12">
        <f>P694*AY$2</f>
        <v>0</v>
      </c>
      <c r="AB694" s="71">
        <f t="shared" si="50"/>
        <v>0.55000000000000004</v>
      </c>
      <c r="AC694" s="70">
        <f t="shared" si="51"/>
        <v>0.1</v>
      </c>
      <c r="AD694" s="70">
        <f t="shared" si="52"/>
        <v>0</v>
      </c>
      <c r="AE694" s="70">
        <f t="shared" si="53"/>
        <v>0.45</v>
      </c>
      <c r="AF694" s="70">
        <f t="shared" si="54"/>
        <v>0</v>
      </c>
    </row>
    <row r="695" spans="1:32" x14ac:dyDescent="0.25">
      <c r="A695" s="12" t="s">
        <v>4</v>
      </c>
      <c r="B695" s="12">
        <v>1</v>
      </c>
      <c r="C695" s="12">
        <v>2</v>
      </c>
      <c r="D695" s="55">
        <v>42529</v>
      </c>
      <c r="E695" s="12">
        <v>4</v>
      </c>
      <c r="F695" s="12">
        <v>1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8</v>
      </c>
      <c r="M695" s="12">
        <v>1</v>
      </c>
      <c r="N695" s="12">
        <v>0</v>
      </c>
      <c r="O695" s="12">
        <v>0</v>
      </c>
      <c r="P695" s="12">
        <v>1</v>
      </c>
      <c r="Q695" s="12">
        <f>F695*AO$2</f>
        <v>0.1</v>
      </c>
      <c r="R695" s="12">
        <f>G695*AP$2</f>
        <v>0</v>
      </c>
      <c r="S695" s="12">
        <f>H695*AQ$2</f>
        <v>0</v>
      </c>
      <c r="T695" s="12">
        <f>I695*AR$2</f>
        <v>0</v>
      </c>
      <c r="U695" s="12">
        <f>J695*AS$2</f>
        <v>0</v>
      </c>
      <c r="V695" s="12">
        <f>K695*AT$2</f>
        <v>0</v>
      </c>
      <c r="W695" s="12">
        <f>L695*AU$2</f>
        <v>3.6</v>
      </c>
      <c r="X695" s="12">
        <f>M695*AV$2</f>
        <v>0</v>
      </c>
      <c r="Y695" s="12">
        <f>N695*AW$2</f>
        <v>0</v>
      </c>
      <c r="Z695" s="12">
        <f>O695*AX$2</f>
        <v>0</v>
      </c>
      <c r="AA695" s="12">
        <f>P695*AY$2</f>
        <v>0</v>
      </c>
      <c r="AB695" s="71">
        <f t="shared" si="50"/>
        <v>3.7</v>
      </c>
      <c r="AC695" s="70">
        <f t="shared" si="51"/>
        <v>0.1</v>
      </c>
      <c r="AD695" s="70">
        <f t="shared" si="52"/>
        <v>0</v>
      </c>
      <c r="AE695" s="70">
        <f t="shared" si="53"/>
        <v>3.6</v>
      </c>
      <c r="AF695" s="70">
        <f t="shared" si="54"/>
        <v>0</v>
      </c>
    </row>
    <row r="696" spans="1:32" x14ac:dyDescent="0.25">
      <c r="A696" s="12" t="s">
        <v>4</v>
      </c>
      <c r="B696" s="12">
        <v>1</v>
      </c>
      <c r="C696" s="12">
        <v>2</v>
      </c>
      <c r="D696" s="55">
        <v>42529</v>
      </c>
      <c r="E696" s="12">
        <v>5</v>
      </c>
      <c r="F696" s="12">
        <v>1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4</v>
      </c>
      <c r="M696" s="12">
        <v>0</v>
      </c>
      <c r="N696" s="12">
        <v>0</v>
      </c>
      <c r="O696" s="12">
        <v>0</v>
      </c>
      <c r="P696" s="12">
        <v>0</v>
      </c>
      <c r="Q696" s="12">
        <f>F696*AO$2</f>
        <v>0.1</v>
      </c>
      <c r="R696" s="12">
        <f>G696*AP$2</f>
        <v>0</v>
      </c>
      <c r="S696" s="12">
        <f>H696*AQ$2</f>
        <v>0</v>
      </c>
      <c r="T696" s="12">
        <f>I696*AR$2</f>
        <v>0</v>
      </c>
      <c r="U696" s="12">
        <f>J696*AS$2</f>
        <v>0</v>
      </c>
      <c r="V696" s="12">
        <f>K696*AT$2</f>
        <v>0</v>
      </c>
      <c r="W696" s="12">
        <f>L696*AU$2</f>
        <v>1.8</v>
      </c>
      <c r="X696" s="12">
        <f>M696*AV$2</f>
        <v>0</v>
      </c>
      <c r="Y696" s="12">
        <f>N696*AW$2</f>
        <v>0</v>
      </c>
      <c r="Z696" s="12">
        <f>O696*AX$2</f>
        <v>0</v>
      </c>
      <c r="AA696" s="12">
        <f>P696*AY$2</f>
        <v>0</v>
      </c>
      <c r="AB696" s="71">
        <f t="shared" si="50"/>
        <v>1.9000000000000001</v>
      </c>
      <c r="AC696" s="70">
        <f t="shared" si="51"/>
        <v>0.1</v>
      </c>
      <c r="AD696" s="70">
        <f t="shared" si="52"/>
        <v>0</v>
      </c>
      <c r="AE696" s="70">
        <f t="shared" si="53"/>
        <v>1.8</v>
      </c>
      <c r="AF696" s="70">
        <f t="shared" si="54"/>
        <v>0</v>
      </c>
    </row>
    <row r="697" spans="1:32" x14ac:dyDescent="0.25">
      <c r="A697" s="12" t="s">
        <v>4</v>
      </c>
      <c r="B697" s="12">
        <v>1</v>
      </c>
      <c r="C697" s="12">
        <v>2</v>
      </c>
      <c r="D697" s="55">
        <v>42529</v>
      </c>
      <c r="E697" s="12">
        <v>6</v>
      </c>
      <c r="F697" s="12">
        <v>4</v>
      </c>
      <c r="G697" s="12">
        <v>6</v>
      </c>
      <c r="H697" s="12">
        <v>0</v>
      </c>
      <c r="I697" s="12">
        <v>0</v>
      </c>
      <c r="J697" s="12">
        <v>0</v>
      </c>
      <c r="K697" s="12">
        <v>0</v>
      </c>
      <c r="L697" s="12">
        <v>11</v>
      </c>
      <c r="M697" s="12">
        <v>0</v>
      </c>
      <c r="N697" s="12">
        <v>2</v>
      </c>
      <c r="O697" s="12">
        <v>0</v>
      </c>
      <c r="P697" s="12">
        <v>0</v>
      </c>
      <c r="Q697" s="12">
        <f>F697*AO$2</f>
        <v>0.4</v>
      </c>
      <c r="R697" s="12">
        <f>G697*AP$2</f>
        <v>0</v>
      </c>
      <c r="S697" s="12">
        <f>H697*AQ$2</f>
        <v>0</v>
      </c>
      <c r="T697" s="12">
        <f>I697*AR$2</f>
        <v>0</v>
      </c>
      <c r="U697" s="12">
        <f>J697*AS$2</f>
        <v>0</v>
      </c>
      <c r="V697" s="12">
        <f>K697*AT$2</f>
        <v>0</v>
      </c>
      <c r="W697" s="12">
        <f>L697*AU$2</f>
        <v>4.95</v>
      </c>
      <c r="X697" s="12">
        <f>M697*AV$2</f>
        <v>0</v>
      </c>
      <c r="Y697" s="12">
        <f>N697*AW$2</f>
        <v>0</v>
      </c>
      <c r="Z697" s="12">
        <f>O697*AX$2</f>
        <v>0</v>
      </c>
      <c r="AA697" s="12">
        <f>P697*AY$2</f>
        <v>0</v>
      </c>
      <c r="AB697" s="71">
        <f t="shared" si="50"/>
        <v>5.3500000000000005</v>
      </c>
      <c r="AC697" s="70">
        <f t="shared" si="51"/>
        <v>0.4</v>
      </c>
      <c r="AD697" s="70">
        <f t="shared" si="52"/>
        <v>0</v>
      </c>
      <c r="AE697" s="70">
        <f t="shared" si="53"/>
        <v>4.95</v>
      </c>
      <c r="AF697" s="70">
        <f t="shared" si="54"/>
        <v>0</v>
      </c>
    </row>
    <row r="698" spans="1:32" x14ac:dyDescent="0.25">
      <c r="A698" s="12" t="s">
        <v>4</v>
      </c>
      <c r="B698" s="12">
        <v>1</v>
      </c>
      <c r="C698" s="12">
        <v>2</v>
      </c>
      <c r="D698" s="55">
        <v>42529</v>
      </c>
      <c r="E698" s="12">
        <v>7</v>
      </c>
      <c r="F698" s="12">
        <v>4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6</v>
      </c>
      <c r="M698" s="12">
        <v>0</v>
      </c>
      <c r="N698" s="12">
        <v>2</v>
      </c>
      <c r="O698" s="12">
        <v>0</v>
      </c>
      <c r="P698" s="12">
        <v>1</v>
      </c>
      <c r="Q698" s="12">
        <f>F698*AO$2</f>
        <v>0.4</v>
      </c>
      <c r="R698" s="12">
        <f>G698*AP$2</f>
        <v>0</v>
      </c>
      <c r="S698" s="12">
        <f>H698*AQ$2</f>
        <v>0</v>
      </c>
      <c r="T698" s="12">
        <f>I698*AR$2</f>
        <v>0</v>
      </c>
      <c r="U698" s="12">
        <f>J698*AS$2</f>
        <v>0</v>
      </c>
      <c r="V698" s="12">
        <f>K698*AT$2</f>
        <v>0</v>
      </c>
      <c r="W698" s="12">
        <f>L698*AU$2</f>
        <v>2.7</v>
      </c>
      <c r="X698" s="12">
        <f>M698*AV$2</f>
        <v>0</v>
      </c>
      <c r="Y698" s="12">
        <f>N698*AW$2</f>
        <v>0</v>
      </c>
      <c r="Z698" s="12">
        <f>O698*AX$2</f>
        <v>0</v>
      </c>
      <c r="AA698" s="12">
        <f>P698*AY$2</f>
        <v>0</v>
      </c>
      <c r="AB698" s="71">
        <f t="shared" si="50"/>
        <v>3.1</v>
      </c>
      <c r="AC698" s="70">
        <f t="shared" si="51"/>
        <v>0.4</v>
      </c>
      <c r="AD698" s="70">
        <f t="shared" si="52"/>
        <v>0</v>
      </c>
      <c r="AE698" s="70">
        <f t="shared" si="53"/>
        <v>2.7</v>
      </c>
      <c r="AF698" s="70">
        <f t="shared" si="54"/>
        <v>0</v>
      </c>
    </row>
    <row r="699" spans="1:32" x14ac:dyDescent="0.25">
      <c r="A699" s="12" t="s">
        <v>4</v>
      </c>
      <c r="B699" s="12">
        <v>1</v>
      </c>
      <c r="C699" s="12">
        <v>2</v>
      </c>
      <c r="D699" s="55">
        <v>42529</v>
      </c>
      <c r="E699" s="12">
        <v>8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8</v>
      </c>
      <c r="M699" s="12">
        <v>0</v>
      </c>
      <c r="N699" s="12">
        <v>0</v>
      </c>
      <c r="O699" s="12">
        <v>0</v>
      </c>
      <c r="P699" s="12">
        <v>0</v>
      </c>
      <c r="Q699" s="12">
        <f>F699*AO$2</f>
        <v>0</v>
      </c>
      <c r="R699" s="12">
        <f>G699*AP$2</f>
        <v>0</v>
      </c>
      <c r="S699" s="12">
        <f>H699*AQ$2</f>
        <v>0</v>
      </c>
      <c r="T699" s="12">
        <f>I699*AR$2</f>
        <v>0</v>
      </c>
      <c r="U699" s="12">
        <f>J699*AS$2</f>
        <v>0</v>
      </c>
      <c r="V699" s="12">
        <f>K699*AT$2</f>
        <v>0</v>
      </c>
      <c r="W699" s="12">
        <f>L699*AU$2</f>
        <v>3.6</v>
      </c>
      <c r="X699" s="12">
        <f>M699*AV$2</f>
        <v>0</v>
      </c>
      <c r="Y699" s="12">
        <f>N699*AW$2</f>
        <v>0</v>
      </c>
      <c r="Z699" s="12">
        <f>O699*AX$2</f>
        <v>0</v>
      </c>
      <c r="AA699" s="12">
        <f>P699*AY$2</f>
        <v>0</v>
      </c>
      <c r="AB699" s="71">
        <f t="shared" si="50"/>
        <v>3.6</v>
      </c>
      <c r="AC699" s="70">
        <f t="shared" si="51"/>
        <v>0</v>
      </c>
      <c r="AD699" s="70">
        <f t="shared" si="52"/>
        <v>0</v>
      </c>
      <c r="AE699" s="70">
        <f t="shared" si="53"/>
        <v>3.6</v>
      </c>
      <c r="AF699" s="70">
        <f t="shared" si="54"/>
        <v>0</v>
      </c>
    </row>
    <row r="700" spans="1:32" x14ac:dyDescent="0.25">
      <c r="A700" s="12" t="s">
        <v>4</v>
      </c>
      <c r="B700" s="12">
        <v>1</v>
      </c>
      <c r="C700" s="12">
        <v>2</v>
      </c>
      <c r="D700" s="55">
        <v>42529</v>
      </c>
      <c r="E700" s="12">
        <v>9</v>
      </c>
      <c r="F700" s="12">
        <v>5</v>
      </c>
      <c r="G700" s="12">
        <v>0</v>
      </c>
      <c r="H700" s="12">
        <v>0</v>
      </c>
      <c r="I700" s="12">
        <v>1</v>
      </c>
      <c r="J700" s="12">
        <v>0</v>
      </c>
      <c r="K700" s="12">
        <v>0</v>
      </c>
      <c r="L700" s="12">
        <v>4</v>
      </c>
      <c r="M700" s="12">
        <v>1</v>
      </c>
      <c r="N700" s="12">
        <v>0</v>
      </c>
      <c r="O700" s="12">
        <v>0</v>
      </c>
      <c r="P700" s="12">
        <v>1</v>
      </c>
      <c r="Q700" s="12">
        <f>F700*AO$2</f>
        <v>0.5</v>
      </c>
      <c r="R700" s="12">
        <f>G700*AP$2</f>
        <v>0</v>
      </c>
      <c r="S700" s="12">
        <f>H700*AQ$2</f>
        <v>0</v>
      </c>
      <c r="T700" s="12">
        <f>I700*AR$2</f>
        <v>2.5000000000000001E-2</v>
      </c>
      <c r="U700" s="12">
        <f>J700*AS$2</f>
        <v>0</v>
      </c>
      <c r="V700" s="12">
        <f>K700*AT$2</f>
        <v>0</v>
      </c>
      <c r="W700" s="12">
        <f>L700*AU$2</f>
        <v>1.8</v>
      </c>
      <c r="X700" s="12">
        <f>M700*AV$2</f>
        <v>0</v>
      </c>
      <c r="Y700" s="12">
        <f>N700*AW$2</f>
        <v>0</v>
      </c>
      <c r="Z700" s="12">
        <f>O700*AX$2</f>
        <v>0</v>
      </c>
      <c r="AA700" s="12">
        <f>P700*AY$2</f>
        <v>0</v>
      </c>
      <c r="AB700" s="71">
        <f t="shared" si="50"/>
        <v>2.3250000000000002</v>
      </c>
      <c r="AC700" s="70">
        <f t="shared" si="51"/>
        <v>0.52500000000000002</v>
      </c>
      <c r="AD700" s="70">
        <f t="shared" si="52"/>
        <v>0</v>
      </c>
      <c r="AE700" s="70">
        <f t="shared" si="53"/>
        <v>1.8</v>
      </c>
      <c r="AF700" s="70">
        <f t="shared" si="54"/>
        <v>0</v>
      </c>
    </row>
    <row r="701" spans="1:32" x14ac:dyDescent="0.25">
      <c r="A701" s="12" t="s">
        <v>4</v>
      </c>
      <c r="B701" s="12">
        <v>1</v>
      </c>
      <c r="C701" s="12">
        <v>2</v>
      </c>
      <c r="D701" s="55">
        <v>42529</v>
      </c>
      <c r="E701" s="12">
        <v>10</v>
      </c>
      <c r="F701" s="12">
        <v>1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3</v>
      </c>
      <c r="M701" s="12">
        <v>0</v>
      </c>
      <c r="N701" s="12">
        <v>2</v>
      </c>
      <c r="O701" s="12">
        <v>0</v>
      </c>
      <c r="P701" s="12">
        <v>0</v>
      </c>
      <c r="Q701" s="12">
        <f>F701*AO$2</f>
        <v>0.1</v>
      </c>
      <c r="R701" s="12">
        <f>G701*AP$2</f>
        <v>0</v>
      </c>
      <c r="S701" s="12">
        <f>H701*AQ$2</f>
        <v>0</v>
      </c>
      <c r="T701" s="12">
        <f>I701*AR$2</f>
        <v>0</v>
      </c>
      <c r="U701" s="12">
        <f>J701*AS$2</f>
        <v>0</v>
      </c>
      <c r="V701" s="12">
        <f>K701*AT$2</f>
        <v>0</v>
      </c>
      <c r="W701" s="12">
        <f>L701*AU$2</f>
        <v>1.35</v>
      </c>
      <c r="X701" s="12">
        <f>M701*AV$2</f>
        <v>0</v>
      </c>
      <c r="Y701" s="12">
        <f>N701*AW$2</f>
        <v>0</v>
      </c>
      <c r="Z701" s="12">
        <f>O701*AX$2</f>
        <v>0</v>
      </c>
      <c r="AA701" s="12">
        <f>P701*AY$2</f>
        <v>0</v>
      </c>
      <c r="AB701" s="71">
        <f t="shared" si="50"/>
        <v>1.4500000000000002</v>
      </c>
      <c r="AC701" s="70">
        <f t="shared" si="51"/>
        <v>0.1</v>
      </c>
      <c r="AD701" s="70">
        <f t="shared" si="52"/>
        <v>0</v>
      </c>
      <c r="AE701" s="70">
        <f t="shared" si="53"/>
        <v>1.35</v>
      </c>
      <c r="AF701" s="70">
        <f t="shared" si="54"/>
        <v>0</v>
      </c>
    </row>
    <row r="702" spans="1:32" x14ac:dyDescent="0.25">
      <c r="A702" s="12" t="s">
        <v>4</v>
      </c>
      <c r="B702" s="12">
        <v>1</v>
      </c>
      <c r="C702" s="12">
        <v>2</v>
      </c>
      <c r="D702" s="55">
        <v>42529</v>
      </c>
      <c r="E702" s="12">
        <v>11</v>
      </c>
      <c r="F702" s="12">
        <v>1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6</v>
      </c>
      <c r="M702" s="12">
        <v>0</v>
      </c>
      <c r="N702" s="12">
        <v>0</v>
      </c>
      <c r="O702" s="12">
        <v>0</v>
      </c>
      <c r="P702" s="12">
        <v>0</v>
      </c>
      <c r="Q702" s="12">
        <f>F702*AO$2</f>
        <v>0.1</v>
      </c>
      <c r="R702" s="12">
        <f>G702*AP$2</f>
        <v>0</v>
      </c>
      <c r="S702" s="12">
        <f>H702*AQ$2</f>
        <v>0</v>
      </c>
      <c r="T702" s="12">
        <f>I702*AR$2</f>
        <v>0</v>
      </c>
      <c r="U702" s="12">
        <f>J702*AS$2</f>
        <v>0</v>
      </c>
      <c r="V702" s="12">
        <f>K702*AT$2</f>
        <v>0</v>
      </c>
      <c r="W702" s="12">
        <f>L702*AU$2</f>
        <v>2.7</v>
      </c>
      <c r="X702" s="12">
        <f>M702*AV$2</f>
        <v>0</v>
      </c>
      <c r="Y702" s="12">
        <f>N702*AW$2</f>
        <v>0</v>
      </c>
      <c r="Z702" s="12">
        <f>O702*AX$2</f>
        <v>0</v>
      </c>
      <c r="AA702" s="12">
        <f>P702*AY$2</f>
        <v>0</v>
      </c>
      <c r="AB702" s="71">
        <f t="shared" si="50"/>
        <v>2.8000000000000003</v>
      </c>
      <c r="AC702" s="70">
        <f t="shared" si="51"/>
        <v>0.1</v>
      </c>
      <c r="AD702" s="70">
        <f t="shared" si="52"/>
        <v>0</v>
      </c>
      <c r="AE702" s="70">
        <f t="shared" si="53"/>
        <v>2.7</v>
      </c>
      <c r="AF702" s="70">
        <f t="shared" si="54"/>
        <v>0</v>
      </c>
    </row>
    <row r="703" spans="1:32" x14ac:dyDescent="0.25">
      <c r="A703" s="12" t="s">
        <v>4</v>
      </c>
      <c r="B703" s="12">
        <v>1</v>
      </c>
      <c r="C703" s="12">
        <v>2</v>
      </c>
      <c r="D703" s="55">
        <v>42529</v>
      </c>
      <c r="E703" s="12">
        <v>12</v>
      </c>
      <c r="F703" s="12">
        <v>6</v>
      </c>
      <c r="G703" s="12">
        <v>5</v>
      </c>
      <c r="H703" s="12">
        <v>0</v>
      </c>
      <c r="I703" s="12">
        <v>1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1</v>
      </c>
      <c r="Q703" s="12">
        <f>F703*AO$2</f>
        <v>0.60000000000000009</v>
      </c>
      <c r="R703" s="12">
        <f>G703*AP$2</f>
        <v>0</v>
      </c>
      <c r="S703" s="12">
        <f>H703*AQ$2</f>
        <v>0</v>
      </c>
      <c r="T703" s="12">
        <f>I703*AR$2</f>
        <v>2.5000000000000001E-2</v>
      </c>
      <c r="U703" s="12">
        <f>J703*AS$2</f>
        <v>0</v>
      </c>
      <c r="V703" s="12">
        <f>K703*AT$2</f>
        <v>0</v>
      </c>
      <c r="W703" s="12">
        <f>L703*AU$2</f>
        <v>0</v>
      </c>
      <c r="X703" s="12">
        <f>M703*AV$2</f>
        <v>0</v>
      </c>
      <c r="Y703" s="12">
        <f>N703*AW$2</f>
        <v>0</v>
      </c>
      <c r="Z703" s="12">
        <f>O703*AX$2</f>
        <v>0</v>
      </c>
      <c r="AA703" s="12">
        <f>P703*AY$2</f>
        <v>0</v>
      </c>
      <c r="AB703" s="71">
        <f t="shared" si="50"/>
        <v>0.62500000000000011</v>
      </c>
      <c r="AC703" s="70">
        <f t="shared" si="51"/>
        <v>0.62500000000000011</v>
      </c>
      <c r="AD703" s="70">
        <f t="shared" si="52"/>
        <v>0</v>
      </c>
      <c r="AE703" s="70">
        <f t="shared" si="53"/>
        <v>0</v>
      </c>
      <c r="AF703" s="70">
        <f t="shared" si="54"/>
        <v>0</v>
      </c>
    </row>
    <row r="704" spans="1:32" x14ac:dyDescent="0.25">
      <c r="A704" s="12" t="s">
        <v>4</v>
      </c>
      <c r="B704" s="12">
        <v>1</v>
      </c>
      <c r="C704" s="12">
        <v>2</v>
      </c>
      <c r="D704" s="55">
        <v>42529</v>
      </c>
      <c r="E704" s="12">
        <v>13</v>
      </c>
      <c r="F704" s="12">
        <v>1</v>
      </c>
      <c r="G704" s="12">
        <v>2</v>
      </c>
      <c r="H704" s="12">
        <v>0</v>
      </c>
      <c r="I704" s="12">
        <v>1</v>
      </c>
      <c r="J704" s="12">
        <v>1</v>
      </c>
      <c r="K704" s="12">
        <v>0</v>
      </c>
      <c r="L704" s="12">
        <v>1</v>
      </c>
      <c r="M704" s="12">
        <v>0</v>
      </c>
      <c r="N704" s="12">
        <v>0</v>
      </c>
      <c r="O704" s="12">
        <v>0</v>
      </c>
      <c r="P704" s="12">
        <v>1</v>
      </c>
      <c r="Q704" s="12">
        <f>F704*AO$2</f>
        <v>0.1</v>
      </c>
      <c r="R704" s="12">
        <f>G704*AP$2</f>
        <v>0</v>
      </c>
      <c r="S704" s="12">
        <f>H704*AQ$2</f>
        <v>0</v>
      </c>
      <c r="T704" s="12">
        <f>I704*AR$2</f>
        <v>2.5000000000000001E-2</v>
      </c>
      <c r="U704" s="12">
        <f>J704*AS$2</f>
        <v>2.5000000000000001E-2</v>
      </c>
      <c r="V704" s="12">
        <f>K704*AT$2</f>
        <v>0</v>
      </c>
      <c r="W704" s="12">
        <f>L704*AU$2</f>
        <v>0.45</v>
      </c>
      <c r="X704" s="12">
        <f>M704*AV$2</f>
        <v>0</v>
      </c>
      <c r="Y704" s="12">
        <f>N704*AW$2</f>
        <v>0</v>
      </c>
      <c r="Z704" s="12">
        <f>O704*AX$2</f>
        <v>0</v>
      </c>
      <c r="AA704" s="12">
        <f>P704*AY$2</f>
        <v>0</v>
      </c>
      <c r="AB704" s="71">
        <f t="shared" si="50"/>
        <v>0.6</v>
      </c>
      <c r="AC704" s="70">
        <f t="shared" si="51"/>
        <v>0.125</v>
      </c>
      <c r="AD704" s="70">
        <f t="shared" si="52"/>
        <v>0</v>
      </c>
      <c r="AE704" s="70">
        <f t="shared" si="53"/>
        <v>0.45</v>
      </c>
      <c r="AF704" s="70">
        <f t="shared" si="54"/>
        <v>2.5000000000000001E-2</v>
      </c>
    </row>
    <row r="705" spans="1:32" x14ac:dyDescent="0.25">
      <c r="A705" s="12" t="s">
        <v>4</v>
      </c>
      <c r="B705" s="12">
        <v>1</v>
      </c>
      <c r="C705" s="12">
        <v>2</v>
      </c>
      <c r="D705" s="55">
        <v>42536</v>
      </c>
      <c r="E705" s="12">
        <v>1</v>
      </c>
      <c r="F705" s="12">
        <v>0</v>
      </c>
      <c r="G705" s="12">
        <v>0</v>
      </c>
      <c r="H705" s="12">
        <v>0</v>
      </c>
      <c r="I705" s="12">
        <v>1</v>
      </c>
      <c r="J705" s="12">
        <v>0</v>
      </c>
      <c r="K705" s="12">
        <v>0</v>
      </c>
      <c r="L705" s="12">
        <v>3</v>
      </c>
      <c r="M705" s="12">
        <v>0</v>
      </c>
      <c r="N705" s="12">
        <v>1</v>
      </c>
      <c r="O705" s="12">
        <v>0</v>
      </c>
      <c r="P705" s="12">
        <v>0</v>
      </c>
      <c r="Q705" s="12">
        <f>F705*AO$2</f>
        <v>0</v>
      </c>
      <c r="R705" s="12">
        <f>G705*AP$2</f>
        <v>0</v>
      </c>
      <c r="S705" s="12">
        <f>H705*AQ$2</f>
        <v>0</v>
      </c>
      <c r="T705" s="12">
        <f>I705*AR$2</f>
        <v>2.5000000000000001E-2</v>
      </c>
      <c r="U705" s="12">
        <f>J705*AS$2</f>
        <v>0</v>
      </c>
      <c r="V705" s="12">
        <f>K705*AT$2</f>
        <v>0</v>
      </c>
      <c r="W705" s="12">
        <f>L705*AU$2</f>
        <v>1.35</v>
      </c>
      <c r="X705" s="12">
        <f>M705*AV$2</f>
        <v>0</v>
      </c>
      <c r="Y705" s="12">
        <f>N705*AW$2</f>
        <v>0</v>
      </c>
      <c r="Z705" s="12">
        <f>O705*AX$2</f>
        <v>0</v>
      </c>
      <c r="AA705" s="12">
        <f>P705*AY$2</f>
        <v>0</v>
      </c>
      <c r="AB705" s="71">
        <f t="shared" si="50"/>
        <v>1.375</v>
      </c>
      <c r="AC705" s="70">
        <f t="shared" si="51"/>
        <v>2.5000000000000001E-2</v>
      </c>
      <c r="AD705" s="70">
        <f t="shared" si="52"/>
        <v>0</v>
      </c>
      <c r="AE705" s="70">
        <f t="shared" si="53"/>
        <v>1.35</v>
      </c>
      <c r="AF705" s="70">
        <f t="shared" si="54"/>
        <v>0</v>
      </c>
    </row>
    <row r="706" spans="1:32" x14ac:dyDescent="0.25">
      <c r="A706" s="12" t="s">
        <v>4</v>
      </c>
      <c r="B706" s="12">
        <v>1</v>
      </c>
      <c r="C706" s="12">
        <v>2</v>
      </c>
      <c r="D706" s="55">
        <v>42536</v>
      </c>
      <c r="E706" s="12">
        <v>2</v>
      </c>
      <c r="F706" s="12">
        <v>1</v>
      </c>
      <c r="G706" s="12">
        <v>1</v>
      </c>
      <c r="H706" s="12">
        <v>0</v>
      </c>
      <c r="I706" s="12">
        <v>1</v>
      </c>
      <c r="J706" s="12">
        <v>1</v>
      </c>
      <c r="K706" s="12">
        <v>0</v>
      </c>
      <c r="L706" s="12">
        <v>10</v>
      </c>
      <c r="M706" s="12">
        <v>1</v>
      </c>
      <c r="N706" s="12">
        <v>0</v>
      </c>
      <c r="O706" s="12">
        <v>0</v>
      </c>
      <c r="P706" s="12">
        <v>0</v>
      </c>
      <c r="Q706" s="12">
        <f>F706*AO$2</f>
        <v>0.1</v>
      </c>
      <c r="R706" s="12">
        <f>G706*AP$2</f>
        <v>0</v>
      </c>
      <c r="S706" s="12">
        <f>H706*AQ$2</f>
        <v>0</v>
      </c>
      <c r="T706" s="12">
        <f>I706*AR$2</f>
        <v>2.5000000000000001E-2</v>
      </c>
      <c r="U706" s="12">
        <f>J706*AS$2</f>
        <v>2.5000000000000001E-2</v>
      </c>
      <c r="V706" s="12">
        <f>K706*AT$2</f>
        <v>0</v>
      </c>
      <c r="W706" s="12">
        <f>L706*AU$2</f>
        <v>4.5</v>
      </c>
      <c r="X706" s="12">
        <f>M706*AV$2</f>
        <v>0</v>
      </c>
      <c r="Y706" s="12">
        <f>N706*AW$2</f>
        <v>0</v>
      </c>
      <c r="Z706" s="12">
        <f>O706*AX$2</f>
        <v>0</v>
      </c>
      <c r="AA706" s="12">
        <f>P706*AY$2</f>
        <v>0</v>
      </c>
      <c r="AB706" s="71">
        <f t="shared" si="50"/>
        <v>4.6500000000000004</v>
      </c>
      <c r="AC706" s="70">
        <f t="shared" si="51"/>
        <v>0.125</v>
      </c>
      <c r="AD706" s="70">
        <f t="shared" si="52"/>
        <v>0</v>
      </c>
      <c r="AE706" s="70">
        <f t="shared" si="53"/>
        <v>4.5</v>
      </c>
      <c r="AF706" s="70">
        <f t="shared" si="54"/>
        <v>2.5000000000000001E-2</v>
      </c>
    </row>
    <row r="707" spans="1:32" x14ac:dyDescent="0.25">
      <c r="A707" s="12" t="s">
        <v>4</v>
      </c>
      <c r="B707" s="12">
        <v>1</v>
      </c>
      <c r="C707" s="12">
        <v>2</v>
      </c>
      <c r="D707" s="55">
        <v>42536</v>
      </c>
      <c r="E707" s="12">
        <v>3</v>
      </c>
      <c r="F707" s="12">
        <v>3</v>
      </c>
      <c r="G707" s="12">
        <v>5</v>
      </c>
      <c r="H707" s="12">
        <v>0</v>
      </c>
      <c r="I707" s="12">
        <v>0</v>
      </c>
      <c r="J707" s="12">
        <v>2</v>
      </c>
      <c r="K707" s="12">
        <v>0</v>
      </c>
      <c r="L707" s="12">
        <v>1</v>
      </c>
      <c r="M707" s="12">
        <v>2</v>
      </c>
      <c r="N707" s="12">
        <v>3</v>
      </c>
      <c r="O707" s="12">
        <v>0</v>
      </c>
      <c r="P707" s="12">
        <v>2</v>
      </c>
      <c r="Q707" s="12">
        <f>F707*AO$2</f>
        <v>0.30000000000000004</v>
      </c>
      <c r="R707" s="12">
        <f>G707*AP$2</f>
        <v>0</v>
      </c>
      <c r="S707" s="12">
        <f>H707*AQ$2</f>
        <v>0</v>
      </c>
      <c r="T707" s="12">
        <f>I707*AR$2</f>
        <v>0</v>
      </c>
      <c r="U707" s="12">
        <f>J707*AS$2</f>
        <v>0.05</v>
      </c>
      <c r="V707" s="12">
        <f>K707*AT$2</f>
        <v>0</v>
      </c>
      <c r="W707" s="12">
        <f>L707*AU$2</f>
        <v>0.45</v>
      </c>
      <c r="X707" s="12">
        <f>M707*AV$2</f>
        <v>0</v>
      </c>
      <c r="Y707" s="12">
        <f>N707*AW$2</f>
        <v>0</v>
      </c>
      <c r="Z707" s="12">
        <f>O707*AX$2</f>
        <v>0</v>
      </c>
      <c r="AA707" s="12">
        <f>P707*AY$2</f>
        <v>0</v>
      </c>
      <c r="AB707" s="71">
        <f t="shared" ref="AB707:AB770" si="55">SUM(Q707:AA707)</f>
        <v>0.8</v>
      </c>
      <c r="AC707" s="70">
        <f t="shared" ref="AC707:AC770" si="56">SUM(Q707:T707)</f>
        <v>0.30000000000000004</v>
      </c>
      <c r="AD707" s="70">
        <f t="shared" ref="AD707:AD770" si="57">SUM(X707:AA707)</f>
        <v>0</v>
      </c>
      <c r="AE707" s="70">
        <f t="shared" ref="AE707:AE770" si="58">W707</f>
        <v>0.45</v>
      </c>
      <c r="AF707" s="70">
        <f t="shared" ref="AF707:AF770" si="59">SUM(U707:V707)</f>
        <v>0.05</v>
      </c>
    </row>
    <row r="708" spans="1:32" x14ac:dyDescent="0.25">
      <c r="A708" s="12" t="s">
        <v>4</v>
      </c>
      <c r="B708" s="12">
        <v>1</v>
      </c>
      <c r="C708" s="12">
        <v>2</v>
      </c>
      <c r="D708" s="55">
        <v>42536</v>
      </c>
      <c r="E708" s="12">
        <v>4</v>
      </c>
      <c r="F708" s="12">
        <v>10</v>
      </c>
      <c r="G708" s="12">
        <v>2</v>
      </c>
      <c r="H708" s="12">
        <v>0</v>
      </c>
      <c r="I708" s="12">
        <v>1</v>
      </c>
      <c r="J708" s="12">
        <v>0</v>
      </c>
      <c r="K708" s="12">
        <v>0</v>
      </c>
      <c r="L708" s="12">
        <v>13</v>
      </c>
      <c r="M708" s="12">
        <v>0</v>
      </c>
      <c r="N708" s="12">
        <v>0</v>
      </c>
      <c r="O708" s="12">
        <v>0</v>
      </c>
      <c r="P708" s="12">
        <v>2</v>
      </c>
      <c r="Q708" s="12">
        <f>F708*AO$2</f>
        <v>1</v>
      </c>
      <c r="R708" s="12">
        <f>G708*AP$2</f>
        <v>0</v>
      </c>
      <c r="S708" s="12">
        <f>H708*AQ$2</f>
        <v>0</v>
      </c>
      <c r="T708" s="12">
        <f>I708*AR$2</f>
        <v>2.5000000000000001E-2</v>
      </c>
      <c r="U708" s="12">
        <f>J708*AS$2</f>
        <v>0</v>
      </c>
      <c r="V708" s="12">
        <f>K708*AT$2</f>
        <v>0</v>
      </c>
      <c r="W708" s="12">
        <f>L708*AU$2</f>
        <v>5.8500000000000005</v>
      </c>
      <c r="X708" s="12">
        <f>M708*AV$2</f>
        <v>0</v>
      </c>
      <c r="Y708" s="12">
        <f>N708*AW$2</f>
        <v>0</v>
      </c>
      <c r="Z708" s="12">
        <f>O708*AX$2</f>
        <v>0</v>
      </c>
      <c r="AA708" s="12">
        <f>P708*AY$2</f>
        <v>0</v>
      </c>
      <c r="AB708" s="71">
        <f t="shared" si="55"/>
        <v>6.875</v>
      </c>
      <c r="AC708" s="70">
        <f t="shared" si="56"/>
        <v>1.0249999999999999</v>
      </c>
      <c r="AD708" s="70">
        <f t="shared" si="57"/>
        <v>0</v>
      </c>
      <c r="AE708" s="70">
        <f t="shared" si="58"/>
        <v>5.8500000000000005</v>
      </c>
      <c r="AF708" s="70">
        <f t="shared" si="59"/>
        <v>0</v>
      </c>
    </row>
    <row r="709" spans="1:32" x14ac:dyDescent="0.25">
      <c r="A709" s="12" t="s">
        <v>4</v>
      </c>
      <c r="B709" s="12">
        <v>1</v>
      </c>
      <c r="C709" s="12">
        <v>2</v>
      </c>
      <c r="D709" s="55">
        <v>42536</v>
      </c>
      <c r="E709" s="12">
        <v>5</v>
      </c>
      <c r="F709" s="12">
        <v>8</v>
      </c>
      <c r="G709" s="12">
        <v>7</v>
      </c>
      <c r="H709" s="12">
        <v>0</v>
      </c>
      <c r="I709" s="12">
        <v>2</v>
      </c>
      <c r="J709" s="12">
        <v>0</v>
      </c>
      <c r="K709" s="12">
        <v>0</v>
      </c>
      <c r="L709" s="12">
        <v>8</v>
      </c>
      <c r="M709" s="12">
        <v>0</v>
      </c>
      <c r="N709" s="12">
        <v>1</v>
      </c>
      <c r="O709" s="12">
        <v>0</v>
      </c>
      <c r="P709" s="12">
        <v>1</v>
      </c>
      <c r="Q709" s="12">
        <f>F709*AO$2</f>
        <v>0.8</v>
      </c>
      <c r="R709" s="12">
        <f>G709*AP$2</f>
        <v>0</v>
      </c>
      <c r="S709" s="12">
        <f>H709*AQ$2</f>
        <v>0</v>
      </c>
      <c r="T709" s="12">
        <f>I709*AR$2</f>
        <v>0.05</v>
      </c>
      <c r="U709" s="12">
        <f>J709*AS$2</f>
        <v>0</v>
      </c>
      <c r="V709" s="12">
        <f>K709*AT$2</f>
        <v>0</v>
      </c>
      <c r="W709" s="12">
        <f>L709*AU$2</f>
        <v>3.6</v>
      </c>
      <c r="X709" s="12">
        <f>M709*AV$2</f>
        <v>0</v>
      </c>
      <c r="Y709" s="12">
        <f>N709*AW$2</f>
        <v>0</v>
      </c>
      <c r="Z709" s="12">
        <f>O709*AX$2</f>
        <v>0</v>
      </c>
      <c r="AA709" s="12">
        <f>P709*AY$2</f>
        <v>0</v>
      </c>
      <c r="AB709" s="71">
        <f t="shared" si="55"/>
        <v>4.45</v>
      </c>
      <c r="AC709" s="70">
        <f t="shared" si="56"/>
        <v>0.85000000000000009</v>
      </c>
      <c r="AD709" s="70">
        <f t="shared" si="57"/>
        <v>0</v>
      </c>
      <c r="AE709" s="70">
        <f t="shared" si="58"/>
        <v>3.6</v>
      </c>
      <c r="AF709" s="70">
        <f t="shared" si="59"/>
        <v>0</v>
      </c>
    </row>
    <row r="710" spans="1:32" x14ac:dyDescent="0.25">
      <c r="A710" s="12" t="s">
        <v>4</v>
      </c>
      <c r="B710" s="12">
        <v>1</v>
      </c>
      <c r="C710" s="12">
        <v>2</v>
      </c>
      <c r="D710" s="55">
        <v>42536</v>
      </c>
      <c r="E710" s="12">
        <v>6</v>
      </c>
      <c r="F710" s="12">
        <v>0</v>
      </c>
      <c r="G710" s="12">
        <v>1</v>
      </c>
      <c r="H710" s="12">
        <v>0</v>
      </c>
      <c r="I710" s="12">
        <v>0</v>
      </c>
      <c r="J710" s="12">
        <v>0</v>
      </c>
      <c r="K710" s="12">
        <v>0</v>
      </c>
      <c r="L710" s="12">
        <v>12</v>
      </c>
      <c r="M710" s="12">
        <v>2</v>
      </c>
      <c r="N710" s="12">
        <v>0</v>
      </c>
      <c r="O710" s="12">
        <v>1</v>
      </c>
      <c r="P710" s="12">
        <v>0</v>
      </c>
      <c r="Q710" s="12">
        <f>F710*AO$2</f>
        <v>0</v>
      </c>
      <c r="R710" s="12">
        <f>G710*AP$2</f>
        <v>0</v>
      </c>
      <c r="S710" s="12">
        <f>H710*AQ$2</f>
        <v>0</v>
      </c>
      <c r="T710" s="12">
        <f>I710*AR$2</f>
        <v>0</v>
      </c>
      <c r="U710" s="12">
        <f>J710*AS$2</f>
        <v>0</v>
      </c>
      <c r="V710" s="12">
        <f>K710*AT$2</f>
        <v>0</v>
      </c>
      <c r="W710" s="12">
        <f>L710*AU$2</f>
        <v>5.4</v>
      </c>
      <c r="X710" s="12">
        <f>M710*AV$2</f>
        <v>0</v>
      </c>
      <c r="Y710" s="12">
        <f>N710*AW$2</f>
        <v>0</v>
      </c>
      <c r="Z710" s="12">
        <f>O710*AX$2</f>
        <v>0</v>
      </c>
      <c r="AA710" s="12">
        <f>P710*AY$2</f>
        <v>0</v>
      </c>
      <c r="AB710" s="71">
        <f t="shared" si="55"/>
        <v>5.4</v>
      </c>
      <c r="AC710" s="70">
        <f t="shared" si="56"/>
        <v>0</v>
      </c>
      <c r="AD710" s="70">
        <f t="shared" si="57"/>
        <v>0</v>
      </c>
      <c r="AE710" s="70">
        <f t="shared" si="58"/>
        <v>5.4</v>
      </c>
      <c r="AF710" s="70">
        <f t="shared" si="59"/>
        <v>0</v>
      </c>
    </row>
    <row r="711" spans="1:32" x14ac:dyDescent="0.25">
      <c r="A711" s="12" t="s">
        <v>4</v>
      </c>
      <c r="B711" s="12">
        <v>1</v>
      </c>
      <c r="C711" s="12">
        <v>2</v>
      </c>
      <c r="D711" s="55">
        <v>42536</v>
      </c>
      <c r="E711" s="12">
        <v>7</v>
      </c>
      <c r="F711" s="12">
        <v>9</v>
      </c>
      <c r="G711" s="12">
        <v>1</v>
      </c>
      <c r="H711" s="12">
        <v>0</v>
      </c>
      <c r="I711" s="12">
        <v>0</v>
      </c>
      <c r="J711" s="12">
        <v>0</v>
      </c>
      <c r="K711" s="12">
        <v>0</v>
      </c>
      <c r="L711" s="12">
        <v>5</v>
      </c>
      <c r="M711" s="12">
        <v>2</v>
      </c>
      <c r="N711" s="12">
        <v>1</v>
      </c>
      <c r="O711" s="12">
        <v>0</v>
      </c>
      <c r="P711" s="12">
        <v>0</v>
      </c>
      <c r="Q711" s="12">
        <f>F711*AO$2</f>
        <v>0.9</v>
      </c>
      <c r="R711" s="12">
        <f>G711*AP$2</f>
        <v>0</v>
      </c>
      <c r="S711" s="12">
        <f>H711*AQ$2</f>
        <v>0</v>
      </c>
      <c r="T711" s="12">
        <f>I711*AR$2</f>
        <v>0</v>
      </c>
      <c r="U711" s="12">
        <f>J711*AS$2</f>
        <v>0</v>
      </c>
      <c r="V711" s="12">
        <f>K711*AT$2</f>
        <v>0</v>
      </c>
      <c r="W711" s="12">
        <f>L711*AU$2</f>
        <v>2.25</v>
      </c>
      <c r="X711" s="12">
        <f>M711*AV$2</f>
        <v>0</v>
      </c>
      <c r="Y711" s="12">
        <f>N711*AW$2</f>
        <v>0</v>
      </c>
      <c r="Z711" s="12">
        <f>O711*AX$2</f>
        <v>0</v>
      </c>
      <c r="AA711" s="12">
        <f>P711*AY$2</f>
        <v>0</v>
      </c>
      <c r="AB711" s="71">
        <f t="shared" si="55"/>
        <v>3.15</v>
      </c>
      <c r="AC711" s="70">
        <f t="shared" si="56"/>
        <v>0.9</v>
      </c>
      <c r="AD711" s="70">
        <f t="shared" si="57"/>
        <v>0</v>
      </c>
      <c r="AE711" s="70">
        <f t="shared" si="58"/>
        <v>2.25</v>
      </c>
      <c r="AF711" s="70">
        <f t="shared" si="59"/>
        <v>0</v>
      </c>
    </row>
    <row r="712" spans="1:32" x14ac:dyDescent="0.25">
      <c r="A712" s="12" t="s">
        <v>4</v>
      </c>
      <c r="B712" s="12">
        <v>1</v>
      </c>
      <c r="C712" s="12">
        <v>2</v>
      </c>
      <c r="D712" s="55">
        <v>42536</v>
      </c>
      <c r="E712" s="12">
        <v>8</v>
      </c>
      <c r="F712" s="12">
        <v>0</v>
      </c>
      <c r="G712" s="12">
        <v>1</v>
      </c>
      <c r="H712" s="12">
        <v>0</v>
      </c>
      <c r="I712" s="12">
        <v>0</v>
      </c>
      <c r="J712" s="12">
        <v>0</v>
      </c>
      <c r="K712" s="12">
        <v>0</v>
      </c>
      <c r="L712" s="12">
        <v>21</v>
      </c>
      <c r="M712" s="12">
        <v>0</v>
      </c>
      <c r="N712" s="12">
        <v>3</v>
      </c>
      <c r="O712" s="12">
        <v>0</v>
      </c>
      <c r="P712" s="12">
        <v>0</v>
      </c>
      <c r="Q712" s="12">
        <f>F712*AO$2</f>
        <v>0</v>
      </c>
      <c r="R712" s="12">
        <f>G712*AP$2</f>
        <v>0</v>
      </c>
      <c r="S712" s="12">
        <f>H712*AQ$2</f>
        <v>0</v>
      </c>
      <c r="T712" s="12">
        <f>I712*AR$2</f>
        <v>0</v>
      </c>
      <c r="U712" s="12">
        <f>J712*AS$2</f>
        <v>0</v>
      </c>
      <c r="V712" s="12">
        <f>K712*AT$2</f>
        <v>0</v>
      </c>
      <c r="W712" s="12">
        <f>L712*AU$2</f>
        <v>9.4500000000000011</v>
      </c>
      <c r="X712" s="12">
        <f>M712*AV$2</f>
        <v>0</v>
      </c>
      <c r="Y712" s="12">
        <f>N712*AW$2</f>
        <v>0</v>
      </c>
      <c r="Z712" s="12">
        <f>O712*AX$2</f>
        <v>0</v>
      </c>
      <c r="AA712" s="12">
        <f>P712*AY$2</f>
        <v>0</v>
      </c>
      <c r="AB712" s="71">
        <f t="shared" si="55"/>
        <v>9.4500000000000011</v>
      </c>
      <c r="AC712" s="70">
        <f t="shared" si="56"/>
        <v>0</v>
      </c>
      <c r="AD712" s="70">
        <f t="shared" si="57"/>
        <v>0</v>
      </c>
      <c r="AE712" s="70">
        <f t="shared" si="58"/>
        <v>9.4500000000000011</v>
      </c>
      <c r="AF712" s="70">
        <f t="shared" si="59"/>
        <v>0</v>
      </c>
    </row>
    <row r="713" spans="1:32" x14ac:dyDescent="0.25">
      <c r="A713" s="12" t="s">
        <v>4</v>
      </c>
      <c r="B713" s="12">
        <v>1</v>
      </c>
      <c r="C713" s="12">
        <v>2</v>
      </c>
      <c r="D713" s="55">
        <v>42536</v>
      </c>
      <c r="E713" s="12">
        <v>9</v>
      </c>
      <c r="F713" s="12">
        <v>1</v>
      </c>
      <c r="G713" s="12">
        <v>2</v>
      </c>
      <c r="H713" s="12">
        <v>0</v>
      </c>
      <c r="I713" s="12">
        <v>1</v>
      </c>
      <c r="J713" s="12">
        <v>0</v>
      </c>
      <c r="K713" s="12">
        <v>0</v>
      </c>
      <c r="L713" s="12">
        <v>13</v>
      </c>
      <c r="M713" s="12">
        <v>0</v>
      </c>
      <c r="N713" s="12">
        <v>1</v>
      </c>
      <c r="O713" s="12">
        <v>2</v>
      </c>
      <c r="P713" s="12">
        <v>0</v>
      </c>
      <c r="Q713" s="12">
        <f>F713*AO$2</f>
        <v>0.1</v>
      </c>
      <c r="R713" s="12">
        <f>G713*AP$2</f>
        <v>0</v>
      </c>
      <c r="S713" s="12">
        <f>H713*AQ$2</f>
        <v>0</v>
      </c>
      <c r="T713" s="12">
        <f>I713*AR$2</f>
        <v>2.5000000000000001E-2</v>
      </c>
      <c r="U713" s="12">
        <f>J713*AS$2</f>
        <v>0</v>
      </c>
      <c r="V713" s="12">
        <f>K713*AT$2</f>
        <v>0</v>
      </c>
      <c r="W713" s="12">
        <f>L713*AU$2</f>
        <v>5.8500000000000005</v>
      </c>
      <c r="X713" s="12">
        <f>M713*AV$2</f>
        <v>0</v>
      </c>
      <c r="Y713" s="12">
        <f>N713*AW$2</f>
        <v>0</v>
      </c>
      <c r="Z713" s="12">
        <f>O713*AX$2</f>
        <v>0</v>
      </c>
      <c r="AA713" s="12">
        <f>P713*AY$2</f>
        <v>0</v>
      </c>
      <c r="AB713" s="71">
        <f t="shared" si="55"/>
        <v>5.9750000000000005</v>
      </c>
      <c r="AC713" s="70">
        <f t="shared" si="56"/>
        <v>0.125</v>
      </c>
      <c r="AD713" s="70">
        <f t="shared" si="57"/>
        <v>0</v>
      </c>
      <c r="AE713" s="70">
        <f t="shared" si="58"/>
        <v>5.8500000000000005</v>
      </c>
      <c r="AF713" s="70">
        <f t="shared" si="59"/>
        <v>0</v>
      </c>
    </row>
    <row r="714" spans="1:32" x14ac:dyDescent="0.25">
      <c r="A714" s="12" t="s">
        <v>4</v>
      </c>
      <c r="B714" s="12">
        <v>1</v>
      </c>
      <c r="C714" s="12">
        <v>2</v>
      </c>
      <c r="D714" s="55">
        <v>42536</v>
      </c>
      <c r="E714" s="12">
        <v>10</v>
      </c>
      <c r="F714" s="12">
        <v>0</v>
      </c>
      <c r="G714" s="12">
        <v>0</v>
      </c>
      <c r="H714" s="12">
        <v>0</v>
      </c>
      <c r="I714" s="12">
        <v>1</v>
      </c>
      <c r="J714" s="12">
        <v>1</v>
      </c>
      <c r="K714" s="12">
        <v>0</v>
      </c>
      <c r="L714" s="12">
        <v>9</v>
      </c>
      <c r="M714" s="12">
        <v>0</v>
      </c>
      <c r="N714" s="12">
        <v>0</v>
      </c>
      <c r="O714" s="12">
        <v>0</v>
      </c>
      <c r="P714" s="12">
        <v>0</v>
      </c>
      <c r="Q714" s="12">
        <f>F714*AO$2</f>
        <v>0</v>
      </c>
      <c r="R714" s="12">
        <f>G714*AP$2</f>
        <v>0</v>
      </c>
      <c r="S714" s="12">
        <f>H714*AQ$2</f>
        <v>0</v>
      </c>
      <c r="T714" s="12">
        <f>I714*AR$2</f>
        <v>2.5000000000000001E-2</v>
      </c>
      <c r="U714" s="12">
        <f>J714*AS$2</f>
        <v>2.5000000000000001E-2</v>
      </c>
      <c r="V714" s="12">
        <f>K714*AT$2</f>
        <v>0</v>
      </c>
      <c r="W714" s="12">
        <f>L714*AU$2</f>
        <v>4.05</v>
      </c>
      <c r="X714" s="12">
        <f>M714*AV$2</f>
        <v>0</v>
      </c>
      <c r="Y714" s="12">
        <f>N714*AW$2</f>
        <v>0</v>
      </c>
      <c r="Z714" s="12">
        <f>O714*AX$2</f>
        <v>0</v>
      </c>
      <c r="AA714" s="12">
        <f>P714*AY$2</f>
        <v>0</v>
      </c>
      <c r="AB714" s="71">
        <f t="shared" si="55"/>
        <v>4.0999999999999996</v>
      </c>
      <c r="AC714" s="70">
        <f t="shared" si="56"/>
        <v>2.5000000000000001E-2</v>
      </c>
      <c r="AD714" s="70">
        <f t="shared" si="57"/>
        <v>0</v>
      </c>
      <c r="AE714" s="70">
        <f t="shared" si="58"/>
        <v>4.05</v>
      </c>
      <c r="AF714" s="70">
        <f t="shared" si="59"/>
        <v>2.5000000000000001E-2</v>
      </c>
    </row>
    <row r="715" spans="1:32" x14ac:dyDescent="0.25">
      <c r="A715" s="12" t="s">
        <v>4</v>
      </c>
      <c r="B715" s="12">
        <v>1</v>
      </c>
      <c r="C715" s="12">
        <v>2</v>
      </c>
      <c r="D715" s="55">
        <v>42536</v>
      </c>
      <c r="E715" s="12">
        <v>11</v>
      </c>
      <c r="F715" s="12">
        <v>1</v>
      </c>
      <c r="G715" s="12">
        <v>1</v>
      </c>
      <c r="H715" s="12">
        <v>0</v>
      </c>
      <c r="I715" s="12">
        <v>2</v>
      </c>
      <c r="J715" s="12">
        <v>0</v>
      </c>
      <c r="K715" s="12">
        <v>0</v>
      </c>
      <c r="L715" s="12">
        <v>18</v>
      </c>
      <c r="M715" s="12">
        <v>2</v>
      </c>
      <c r="N715" s="12">
        <v>1</v>
      </c>
      <c r="O715" s="12">
        <v>1</v>
      </c>
      <c r="P715" s="12">
        <v>3</v>
      </c>
      <c r="Q715" s="12">
        <f>F715*AO$2</f>
        <v>0.1</v>
      </c>
      <c r="R715" s="12">
        <f>G715*AP$2</f>
        <v>0</v>
      </c>
      <c r="S715" s="12">
        <f>H715*AQ$2</f>
        <v>0</v>
      </c>
      <c r="T715" s="12">
        <f>I715*AR$2</f>
        <v>0.05</v>
      </c>
      <c r="U715" s="12">
        <f>J715*AS$2</f>
        <v>0</v>
      </c>
      <c r="V715" s="12">
        <f>K715*AT$2</f>
        <v>0</v>
      </c>
      <c r="W715" s="12">
        <f>L715*AU$2</f>
        <v>8.1</v>
      </c>
      <c r="X715" s="12">
        <f>M715*AV$2</f>
        <v>0</v>
      </c>
      <c r="Y715" s="12">
        <f>N715*AW$2</f>
        <v>0</v>
      </c>
      <c r="Z715" s="12">
        <f>O715*AX$2</f>
        <v>0</v>
      </c>
      <c r="AA715" s="12">
        <f>P715*AY$2</f>
        <v>0</v>
      </c>
      <c r="AB715" s="71">
        <f t="shared" si="55"/>
        <v>8.25</v>
      </c>
      <c r="AC715" s="70">
        <f t="shared" si="56"/>
        <v>0.15000000000000002</v>
      </c>
      <c r="AD715" s="70">
        <f t="shared" si="57"/>
        <v>0</v>
      </c>
      <c r="AE715" s="70">
        <f t="shared" si="58"/>
        <v>8.1</v>
      </c>
      <c r="AF715" s="70">
        <f t="shared" si="59"/>
        <v>0</v>
      </c>
    </row>
    <row r="716" spans="1:32" x14ac:dyDescent="0.25">
      <c r="A716" s="12" t="s">
        <v>4</v>
      </c>
      <c r="B716" s="12">
        <v>1</v>
      </c>
      <c r="C716" s="12">
        <v>2</v>
      </c>
      <c r="D716" s="55">
        <v>42536</v>
      </c>
      <c r="E716" s="12">
        <v>12</v>
      </c>
      <c r="F716" s="12">
        <v>0</v>
      </c>
      <c r="G716" s="12">
        <v>0</v>
      </c>
      <c r="H716" s="12">
        <v>0</v>
      </c>
      <c r="I716" s="12">
        <v>1</v>
      </c>
      <c r="J716" s="12">
        <v>0</v>
      </c>
      <c r="K716" s="12">
        <v>0</v>
      </c>
      <c r="L716" s="12">
        <v>2</v>
      </c>
      <c r="M716" s="12">
        <v>0</v>
      </c>
      <c r="N716" s="12">
        <v>0</v>
      </c>
      <c r="O716" s="12">
        <v>0</v>
      </c>
      <c r="P716" s="12">
        <v>1</v>
      </c>
      <c r="Q716" s="12">
        <f>F716*AO$2</f>
        <v>0</v>
      </c>
      <c r="R716" s="12">
        <f>G716*AP$2</f>
        <v>0</v>
      </c>
      <c r="S716" s="12">
        <f>H716*AQ$2</f>
        <v>0</v>
      </c>
      <c r="T716" s="12">
        <f>I716*AR$2</f>
        <v>2.5000000000000001E-2</v>
      </c>
      <c r="U716" s="12">
        <f>J716*AS$2</f>
        <v>0</v>
      </c>
      <c r="V716" s="12">
        <f>K716*AT$2</f>
        <v>0</v>
      </c>
      <c r="W716" s="12">
        <f>L716*AU$2</f>
        <v>0.9</v>
      </c>
      <c r="X716" s="12">
        <f>M716*AV$2</f>
        <v>0</v>
      </c>
      <c r="Y716" s="12">
        <f>N716*AW$2</f>
        <v>0</v>
      </c>
      <c r="Z716" s="12">
        <f>O716*AX$2</f>
        <v>0</v>
      </c>
      <c r="AA716" s="12">
        <f>P716*AY$2</f>
        <v>0</v>
      </c>
      <c r="AB716" s="71">
        <f t="shared" si="55"/>
        <v>0.92500000000000004</v>
      </c>
      <c r="AC716" s="70">
        <f t="shared" si="56"/>
        <v>2.5000000000000001E-2</v>
      </c>
      <c r="AD716" s="70">
        <f t="shared" si="57"/>
        <v>0</v>
      </c>
      <c r="AE716" s="70">
        <f t="shared" si="58"/>
        <v>0.9</v>
      </c>
      <c r="AF716" s="70">
        <f t="shared" si="59"/>
        <v>0</v>
      </c>
    </row>
    <row r="717" spans="1:32" x14ac:dyDescent="0.25">
      <c r="A717" s="12" t="s">
        <v>4</v>
      </c>
      <c r="B717" s="12">
        <v>1</v>
      </c>
      <c r="C717" s="12">
        <v>2</v>
      </c>
      <c r="D717" s="55">
        <v>42536</v>
      </c>
      <c r="E717" s="12">
        <v>13</v>
      </c>
      <c r="F717" s="12">
        <v>0</v>
      </c>
      <c r="G717" s="12">
        <v>1</v>
      </c>
      <c r="H717" s="12">
        <v>0</v>
      </c>
      <c r="I717" s="12">
        <v>1</v>
      </c>
      <c r="J717" s="12">
        <v>0</v>
      </c>
      <c r="K717" s="12">
        <v>0</v>
      </c>
      <c r="L717" s="12">
        <v>22</v>
      </c>
      <c r="M717" s="12">
        <v>0</v>
      </c>
      <c r="N717" s="12">
        <v>0</v>
      </c>
      <c r="O717" s="12">
        <v>0</v>
      </c>
      <c r="P717" s="12">
        <v>0</v>
      </c>
      <c r="Q717" s="12">
        <f>F717*AO$2</f>
        <v>0</v>
      </c>
      <c r="R717" s="12">
        <f>G717*AP$2</f>
        <v>0</v>
      </c>
      <c r="S717" s="12">
        <f>H717*AQ$2</f>
        <v>0</v>
      </c>
      <c r="T717" s="12">
        <f>I717*AR$2</f>
        <v>2.5000000000000001E-2</v>
      </c>
      <c r="U717" s="12">
        <f>J717*AS$2</f>
        <v>0</v>
      </c>
      <c r="V717" s="12">
        <f>K717*AT$2</f>
        <v>0</v>
      </c>
      <c r="W717" s="12">
        <f>L717*AU$2</f>
        <v>9.9</v>
      </c>
      <c r="X717" s="12">
        <f>M717*AV$2</f>
        <v>0</v>
      </c>
      <c r="Y717" s="12">
        <f>N717*AW$2</f>
        <v>0</v>
      </c>
      <c r="Z717" s="12">
        <f>O717*AX$2</f>
        <v>0</v>
      </c>
      <c r="AA717" s="12">
        <f>P717*AY$2</f>
        <v>0</v>
      </c>
      <c r="AB717" s="71">
        <f t="shared" si="55"/>
        <v>9.9250000000000007</v>
      </c>
      <c r="AC717" s="70">
        <f t="shared" si="56"/>
        <v>2.5000000000000001E-2</v>
      </c>
      <c r="AD717" s="70">
        <f t="shared" si="57"/>
        <v>0</v>
      </c>
      <c r="AE717" s="70">
        <f t="shared" si="58"/>
        <v>9.9</v>
      </c>
      <c r="AF717" s="70">
        <f t="shared" si="59"/>
        <v>0</v>
      </c>
    </row>
    <row r="718" spans="1:32" x14ac:dyDescent="0.25">
      <c r="A718" s="12" t="s">
        <v>4</v>
      </c>
      <c r="B718" s="12">
        <v>1</v>
      </c>
      <c r="C718" s="12">
        <v>2</v>
      </c>
      <c r="D718" s="55">
        <v>42543</v>
      </c>
      <c r="E718" s="12">
        <v>1</v>
      </c>
      <c r="F718" s="12">
        <v>8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3</v>
      </c>
      <c r="M718" s="12">
        <v>1</v>
      </c>
      <c r="N718" s="12">
        <v>0</v>
      </c>
      <c r="O718" s="12">
        <v>0</v>
      </c>
      <c r="P718" s="12">
        <v>0</v>
      </c>
      <c r="Q718" s="12">
        <f>F718*AO$2</f>
        <v>0.8</v>
      </c>
      <c r="R718" s="12">
        <f>G718*AP$2</f>
        <v>0</v>
      </c>
      <c r="S718" s="12">
        <f>H718*AQ$2</f>
        <v>0</v>
      </c>
      <c r="T718" s="12">
        <f>I718*AR$2</f>
        <v>0</v>
      </c>
      <c r="U718" s="12">
        <f>J718*AS$2</f>
        <v>0</v>
      </c>
      <c r="V718" s="12">
        <f>K718*AT$2</f>
        <v>0</v>
      </c>
      <c r="W718" s="12">
        <f>L718*AU$2</f>
        <v>1.35</v>
      </c>
      <c r="X718" s="12">
        <f>M718*AV$2</f>
        <v>0</v>
      </c>
      <c r="Y718" s="12">
        <f>N718*AW$2</f>
        <v>0</v>
      </c>
      <c r="Z718" s="12">
        <f>O718*AX$2</f>
        <v>0</v>
      </c>
      <c r="AA718" s="12">
        <f>P718*AY$2</f>
        <v>0</v>
      </c>
      <c r="AB718" s="71">
        <f t="shared" si="55"/>
        <v>2.1500000000000004</v>
      </c>
      <c r="AC718" s="70">
        <f t="shared" si="56"/>
        <v>0.8</v>
      </c>
      <c r="AD718" s="70">
        <f t="shared" si="57"/>
        <v>0</v>
      </c>
      <c r="AE718" s="70">
        <f t="shared" si="58"/>
        <v>1.35</v>
      </c>
      <c r="AF718" s="70">
        <f t="shared" si="59"/>
        <v>0</v>
      </c>
    </row>
    <row r="719" spans="1:32" x14ac:dyDescent="0.25">
      <c r="A719" s="12" t="s">
        <v>4</v>
      </c>
      <c r="B719" s="12">
        <v>1</v>
      </c>
      <c r="C719" s="12">
        <v>2</v>
      </c>
      <c r="D719" s="55">
        <v>42543</v>
      </c>
      <c r="E719" s="12">
        <v>2</v>
      </c>
      <c r="F719" s="12">
        <v>4</v>
      </c>
      <c r="G719" s="12">
        <v>0</v>
      </c>
      <c r="H719" s="12">
        <v>0</v>
      </c>
      <c r="I719" s="12">
        <v>1</v>
      </c>
      <c r="J719" s="12">
        <v>0</v>
      </c>
      <c r="K719" s="12">
        <v>0</v>
      </c>
      <c r="L719" s="12">
        <v>17</v>
      </c>
      <c r="M719" s="12">
        <v>1</v>
      </c>
      <c r="N719" s="12">
        <v>0</v>
      </c>
      <c r="O719" s="12">
        <v>1</v>
      </c>
      <c r="P719" s="12">
        <v>2</v>
      </c>
      <c r="Q719" s="12">
        <f>F719*AO$2</f>
        <v>0.4</v>
      </c>
      <c r="R719" s="12">
        <f>G719*AP$2</f>
        <v>0</v>
      </c>
      <c r="S719" s="12">
        <f>H719*AQ$2</f>
        <v>0</v>
      </c>
      <c r="T719" s="12">
        <f>I719*AR$2</f>
        <v>2.5000000000000001E-2</v>
      </c>
      <c r="U719" s="12">
        <f>J719*AS$2</f>
        <v>0</v>
      </c>
      <c r="V719" s="12">
        <f>K719*AT$2</f>
        <v>0</v>
      </c>
      <c r="W719" s="12">
        <f>L719*AU$2</f>
        <v>7.65</v>
      </c>
      <c r="X719" s="12">
        <f>M719*AV$2</f>
        <v>0</v>
      </c>
      <c r="Y719" s="12">
        <f>N719*AW$2</f>
        <v>0</v>
      </c>
      <c r="Z719" s="12">
        <f>O719*AX$2</f>
        <v>0</v>
      </c>
      <c r="AA719" s="12">
        <f>P719*AY$2</f>
        <v>0</v>
      </c>
      <c r="AB719" s="71">
        <f t="shared" si="55"/>
        <v>8.0750000000000011</v>
      </c>
      <c r="AC719" s="70">
        <f t="shared" si="56"/>
        <v>0.42500000000000004</v>
      </c>
      <c r="AD719" s="70">
        <f t="shared" si="57"/>
        <v>0</v>
      </c>
      <c r="AE719" s="70">
        <f t="shared" si="58"/>
        <v>7.65</v>
      </c>
      <c r="AF719" s="70">
        <f t="shared" si="59"/>
        <v>0</v>
      </c>
    </row>
    <row r="720" spans="1:32" x14ac:dyDescent="0.25">
      <c r="A720" s="12" t="s">
        <v>4</v>
      </c>
      <c r="B720" s="12">
        <v>1</v>
      </c>
      <c r="C720" s="12">
        <v>2</v>
      </c>
      <c r="D720" s="55">
        <v>42543</v>
      </c>
      <c r="E720" s="12">
        <v>3</v>
      </c>
      <c r="F720" s="12">
        <v>0</v>
      </c>
      <c r="G720" s="12">
        <v>0</v>
      </c>
      <c r="H720" s="12">
        <v>0</v>
      </c>
      <c r="I720" s="12">
        <v>2</v>
      </c>
      <c r="J720" s="12">
        <v>0</v>
      </c>
      <c r="K720" s="12">
        <v>0</v>
      </c>
      <c r="L720" s="12">
        <v>9</v>
      </c>
      <c r="M720" s="12">
        <v>0</v>
      </c>
      <c r="N720" s="12">
        <v>0</v>
      </c>
      <c r="O720" s="12">
        <v>0</v>
      </c>
      <c r="P720" s="12">
        <v>0</v>
      </c>
      <c r="Q720" s="12">
        <f>F720*AO$2</f>
        <v>0</v>
      </c>
      <c r="R720" s="12">
        <f>G720*AP$2</f>
        <v>0</v>
      </c>
      <c r="S720" s="12">
        <f>H720*AQ$2</f>
        <v>0</v>
      </c>
      <c r="T720" s="12">
        <f>I720*AR$2</f>
        <v>0.05</v>
      </c>
      <c r="U720" s="12">
        <f>J720*AS$2</f>
        <v>0</v>
      </c>
      <c r="V720" s="12">
        <f>K720*AT$2</f>
        <v>0</v>
      </c>
      <c r="W720" s="12">
        <f>L720*AU$2</f>
        <v>4.05</v>
      </c>
      <c r="X720" s="12">
        <f>M720*AV$2</f>
        <v>0</v>
      </c>
      <c r="Y720" s="12">
        <f>N720*AW$2</f>
        <v>0</v>
      </c>
      <c r="Z720" s="12">
        <f>O720*AX$2</f>
        <v>0</v>
      </c>
      <c r="AA720" s="12">
        <f>P720*AY$2</f>
        <v>0</v>
      </c>
      <c r="AB720" s="71">
        <f t="shared" si="55"/>
        <v>4.0999999999999996</v>
      </c>
      <c r="AC720" s="70">
        <f t="shared" si="56"/>
        <v>0.05</v>
      </c>
      <c r="AD720" s="70">
        <f t="shared" si="57"/>
        <v>0</v>
      </c>
      <c r="AE720" s="70">
        <f t="shared" si="58"/>
        <v>4.05</v>
      </c>
      <c r="AF720" s="70">
        <f t="shared" si="59"/>
        <v>0</v>
      </c>
    </row>
    <row r="721" spans="1:32" x14ac:dyDescent="0.25">
      <c r="A721" s="12" t="s">
        <v>4</v>
      </c>
      <c r="B721" s="12">
        <v>1</v>
      </c>
      <c r="C721" s="12">
        <v>2</v>
      </c>
      <c r="D721" s="55">
        <v>42543</v>
      </c>
      <c r="E721" s="12">
        <v>4</v>
      </c>
      <c r="F721" s="12">
        <v>2</v>
      </c>
      <c r="G721" s="12">
        <v>2</v>
      </c>
      <c r="H721" s="12">
        <v>0</v>
      </c>
      <c r="I721" s="12">
        <v>4</v>
      </c>
      <c r="J721" s="12">
        <v>0</v>
      </c>
      <c r="K721" s="12">
        <v>0</v>
      </c>
      <c r="L721" s="12">
        <v>7</v>
      </c>
      <c r="M721" s="12">
        <v>1</v>
      </c>
      <c r="N721" s="12">
        <v>0</v>
      </c>
      <c r="O721" s="12">
        <v>2</v>
      </c>
      <c r="P721" s="12">
        <v>2</v>
      </c>
      <c r="Q721" s="12">
        <f>F721*AO$2</f>
        <v>0.2</v>
      </c>
      <c r="R721" s="12">
        <f>G721*AP$2</f>
        <v>0</v>
      </c>
      <c r="S721" s="12">
        <f>H721*AQ$2</f>
        <v>0</v>
      </c>
      <c r="T721" s="12">
        <f>I721*AR$2</f>
        <v>0.1</v>
      </c>
      <c r="U721" s="12">
        <f>J721*AS$2</f>
        <v>0</v>
      </c>
      <c r="V721" s="12">
        <f>K721*AT$2</f>
        <v>0</v>
      </c>
      <c r="W721" s="12">
        <f>L721*AU$2</f>
        <v>3.15</v>
      </c>
      <c r="X721" s="12">
        <f>M721*AV$2</f>
        <v>0</v>
      </c>
      <c r="Y721" s="12">
        <f>N721*AW$2</f>
        <v>0</v>
      </c>
      <c r="Z721" s="12">
        <f>O721*AX$2</f>
        <v>0</v>
      </c>
      <c r="AA721" s="12">
        <f>P721*AY$2</f>
        <v>0</v>
      </c>
      <c r="AB721" s="71">
        <f t="shared" si="55"/>
        <v>3.45</v>
      </c>
      <c r="AC721" s="70">
        <f t="shared" si="56"/>
        <v>0.30000000000000004</v>
      </c>
      <c r="AD721" s="70">
        <f t="shared" si="57"/>
        <v>0</v>
      </c>
      <c r="AE721" s="70">
        <f t="shared" si="58"/>
        <v>3.15</v>
      </c>
      <c r="AF721" s="70">
        <f t="shared" si="59"/>
        <v>0</v>
      </c>
    </row>
    <row r="722" spans="1:32" x14ac:dyDescent="0.25">
      <c r="A722" s="12" t="s">
        <v>4</v>
      </c>
      <c r="B722" s="12">
        <v>1</v>
      </c>
      <c r="C722" s="12">
        <v>2</v>
      </c>
      <c r="D722" s="55">
        <v>42543</v>
      </c>
      <c r="E722" s="12">
        <v>5</v>
      </c>
      <c r="F722" s="12">
        <v>1</v>
      </c>
      <c r="G722" s="12">
        <v>2</v>
      </c>
      <c r="H722" s="12">
        <v>0</v>
      </c>
      <c r="I722" s="12">
        <v>0</v>
      </c>
      <c r="J722" s="12">
        <v>3</v>
      </c>
      <c r="K722" s="12">
        <v>0</v>
      </c>
      <c r="L722" s="12">
        <v>15</v>
      </c>
      <c r="M722" s="12">
        <v>1</v>
      </c>
      <c r="N722" s="12">
        <v>1</v>
      </c>
      <c r="O722" s="12">
        <v>0</v>
      </c>
      <c r="P722" s="12">
        <v>0</v>
      </c>
      <c r="Q722" s="12">
        <f>F722*AO$2</f>
        <v>0.1</v>
      </c>
      <c r="R722" s="12">
        <f>G722*AP$2</f>
        <v>0</v>
      </c>
      <c r="S722" s="12">
        <f>H722*AQ$2</f>
        <v>0</v>
      </c>
      <c r="T722" s="12">
        <f>I722*AR$2</f>
        <v>0</v>
      </c>
      <c r="U722" s="12">
        <f>J722*AS$2</f>
        <v>7.5000000000000011E-2</v>
      </c>
      <c r="V722" s="12">
        <f>K722*AT$2</f>
        <v>0</v>
      </c>
      <c r="W722" s="12">
        <f>L722*AU$2</f>
        <v>6.75</v>
      </c>
      <c r="X722" s="12">
        <f>M722*AV$2</f>
        <v>0</v>
      </c>
      <c r="Y722" s="12">
        <f>N722*AW$2</f>
        <v>0</v>
      </c>
      <c r="Z722" s="12">
        <f>O722*AX$2</f>
        <v>0</v>
      </c>
      <c r="AA722" s="12">
        <f>P722*AY$2</f>
        <v>0</v>
      </c>
      <c r="AB722" s="71">
        <f t="shared" si="55"/>
        <v>6.9249999999999998</v>
      </c>
      <c r="AC722" s="70">
        <f t="shared" si="56"/>
        <v>0.1</v>
      </c>
      <c r="AD722" s="70">
        <f t="shared" si="57"/>
        <v>0</v>
      </c>
      <c r="AE722" s="70">
        <f t="shared" si="58"/>
        <v>6.75</v>
      </c>
      <c r="AF722" s="70">
        <f t="shared" si="59"/>
        <v>7.5000000000000011E-2</v>
      </c>
    </row>
    <row r="723" spans="1:32" x14ac:dyDescent="0.25">
      <c r="A723" s="12" t="s">
        <v>4</v>
      </c>
      <c r="B723" s="12">
        <v>1</v>
      </c>
      <c r="C723" s="12">
        <v>2</v>
      </c>
      <c r="D723" s="55">
        <v>42543</v>
      </c>
      <c r="E723" s="12">
        <v>6</v>
      </c>
      <c r="F723" s="12">
        <v>5</v>
      </c>
      <c r="G723" s="12">
        <v>2</v>
      </c>
      <c r="H723" s="12">
        <v>0</v>
      </c>
      <c r="I723" s="12">
        <v>0</v>
      </c>
      <c r="J723" s="12">
        <v>0</v>
      </c>
      <c r="K723" s="12">
        <v>0</v>
      </c>
      <c r="L723" s="12">
        <v>3</v>
      </c>
      <c r="M723" s="12">
        <v>2</v>
      </c>
      <c r="N723" s="12">
        <v>0</v>
      </c>
      <c r="O723" s="12">
        <v>0</v>
      </c>
      <c r="P723" s="12">
        <v>0</v>
      </c>
      <c r="Q723" s="12">
        <f>F723*AO$2</f>
        <v>0.5</v>
      </c>
      <c r="R723" s="12">
        <f>G723*AP$2</f>
        <v>0</v>
      </c>
      <c r="S723" s="12">
        <f>H723*AQ$2</f>
        <v>0</v>
      </c>
      <c r="T723" s="12">
        <f>I723*AR$2</f>
        <v>0</v>
      </c>
      <c r="U723" s="12">
        <f>J723*AS$2</f>
        <v>0</v>
      </c>
      <c r="V723" s="12">
        <f>K723*AT$2</f>
        <v>0</v>
      </c>
      <c r="W723" s="12">
        <f>L723*AU$2</f>
        <v>1.35</v>
      </c>
      <c r="X723" s="12">
        <f>M723*AV$2</f>
        <v>0</v>
      </c>
      <c r="Y723" s="12">
        <f>N723*AW$2</f>
        <v>0</v>
      </c>
      <c r="Z723" s="12">
        <f>O723*AX$2</f>
        <v>0</v>
      </c>
      <c r="AA723" s="12">
        <f>P723*AY$2</f>
        <v>0</v>
      </c>
      <c r="AB723" s="71">
        <f t="shared" si="55"/>
        <v>1.85</v>
      </c>
      <c r="AC723" s="70">
        <f t="shared" si="56"/>
        <v>0.5</v>
      </c>
      <c r="AD723" s="70">
        <f t="shared" si="57"/>
        <v>0</v>
      </c>
      <c r="AE723" s="70">
        <f t="shared" si="58"/>
        <v>1.35</v>
      </c>
      <c r="AF723" s="70">
        <f t="shared" si="59"/>
        <v>0</v>
      </c>
    </row>
    <row r="724" spans="1:32" x14ac:dyDescent="0.25">
      <c r="A724" s="12" t="s">
        <v>4</v>
      </c>
      <c r="B724" s="12">
        <v>1</v>
      </c>
      <c r="C724" s="12">
        <v>2</v>
      </c>
      <c r="D724" s="55">
        <v>42543</v>
      </c>
      <c r="E724" s="12">
        <v>7</v>
      </c>
      <c r="F724" s="12">
        <v>6</v>
      </c>
      <c r="G724" s="12">
        <v>2</v>
      </c>
      <c r="H724" s="12">
        <v>0</v>
      </c>
      <c r="I724" s="12">
        <v>0</v>
      </c>
      <c r="J724" s="12">
        <v>0</v>
      </c>
      <c r="K724" s="12">
        <v>0</v>
      </c>
      <c r="L724" s="12">
        <v>13</v>
      </c>
      <c r="M724" s="12">
        <v>0</v>
      </c>
      <c r="N724" s="12">
        <v>0</v>
      </c>
      <c r="O724" s="12">
        <v>1</v>
      </c>
      <c r="P724" s="12">
        <v>0</v>
      </c>
      <c r="Q724" s="12">
        <f>F724*AO$2</f>
        <v>0.60000000000000009</v>
      </c>
      <c r="R724" s="12">
        <f>G724*AP$2</f>
        <v>0</v>
      </c>
      <c r="S724" s="12">
        <f>H724*AQ$2</f>
        <v>0</v>
      </c>
      <c r="T724" s="12">
        <f>I724*AR$2</f>
        <v>0</v>
      </c>
      <c r="U724" s="12">
        <f>J724*AS$2</f>
        <v>0</v>
      </c>
      <c r="V724" s="12">
        <f>K724*AT$2</f>
        <v>0</v>
      </c>
      <c r="W724" s="12">
        <f>L724*AU$2</f>
        <v>5.8500000000000005</v>
      </c>
      <c r="X724" s="12">
        <f>M724*AV$2</f>
        <v>0</v>
      </c>
      <c r="Y724" s="12">
        <f>N724*AW$2</f>
        <v>0</v>
      </c>
      <c r="Z724" s="12">
        <f>O724*AX$2</f>
        <v>0</v>
      </c>
      <c r="AA724" s="12">
        <f>P724*AY$2</f>
        <v>0</v>
      </c>
      <c r="AB724" s="71">
        <f t="shared" si="55"/>
        <v>6.4500000000000011</v>
      </c>
      <c r="AC724" s="70">
        <f t="shared" si="56"/>
        <v>0.60000000000000009</v>
      </c>
      <c r="AD724" s="70">
        <f t="shared" si="57"/>
        <v>0</v>
      </c>
      <c r="AE724" s="70">
        <f t="shared" si="58"/>
        <v>5.8500000000000005</v>
      </c>
      <c r="AF724" s="70">
        <f t="shared" si="59"/>
        <v>0</v>
      </c>
    </row>
    <row r="725" spans="1:32" x14ac:dyDescent="0.25">
      <c r="A725" s="12" t="s">
        <v>4</v>
      </c>
      <c r="B725" s="12">
        <v>1</v>
      </c>
      <c r="C725" s="12">
        <v>2</v>
      </c>
      <c r="D725" s="55">
        <v>42543</v>
      </c>
      <c r="E725" s="12">
        <v>8</v>
      </c>
      <c r="F725" s="12">
        <v>1</v>
      </c>
      <c r="G725" s="12">
        <v>0</v>
      </c>
      <c r="H725" s="12">
        <v>0</v>
      </c>
      <c r="I725" s="12">
        <v>2</v>
      </c>
      <c r="J725" s="12">
        <v>0</v>
      </c>
      <c r="K725" s="12">
        <v>0</v>
      </c>
      <c r="L725" s="12">
        <v>9</v>
      </c>
      <c r="M725" s="12">
        <v>0</v>
      </c>
      <c r="N725" s="12">
        <v>0</v>
      </c>
      <c r="O725" s="12">
        <v>0</v>
      </c>
      <c r="P725" s="12">
        <v>0</v>
      </c>
      <c r="Q725" s="12">
        <f>F725*AO$2</f>
        <v>0.1</v>
      </c>
      <c r="R725" s="12">
        <f>G725*AP$2</f>
        <v>0</v>
      </c>
      <c r="S725" s="12">
        <f>H725*AQ$2</f>
        <v>0</v>
      </c>
      <c r="T725" s="12">
        <f>I725*AR$2</f>
        <v>0.05</v>
      </c>
      <c r="U725" s="12">
        <f>J725*AS$2</f>
        <v>0</v>
      </c>
      <c r="V725" s="12">
        <f>K725*AT$2</f>
        <v>0</v>
      </c>
      <c r="W725" s="12">
        <f>L725*AU$2</f>
        <v>4.05</v>
      </c>
      <c r="X725" s="12">
        <f>M725*AV$2</f>
        <v>0</v>
      </c>
      <c r="Y725" s="12">
        <f>N725*AW$2</f>
        <v>0</v>
      </c>
      <c r="Z725" s="12">
        <f>O725*AX$2</f>
        <v>0</v>
      </c>
      <c r="AA725" s="12">
        <f>P725*AY$2</f>
        <v>0</v>
      </c>
      <c r="AB725" s="71">
        <f t="shared" si="55"/>
        <v>4.2</v>
      </c>
      <c r="AC725" s="70">
        <f t="shared" si="56"/>
        <v>0.15000000000000002</v>
      </c>
      <c r="AD725" s="70">
        <f t="shared" si="57"/>
        <v>0</v>
      </c>
      <c r="AE725" s="70">
        <f t="shared" si="58"/>
        <v>4.05</v>
      </c>
      <c r="AF725" s="70">
        <f t="shared" si="59"/>
        <v>0</v>
      </c>
    </row>
    <row r="726" spans="1:32" x14ac:dyDescent="0.25">
      <c r="A726" s="12" t="s">
        <v>4</v>
      </c>
      <c r="B726" s="12">
        <v>1</v>
      </c>
      <c r="C726" s="12">
        <v>2</v>
      </c>
      <c r="D726" s="55">
        <v>42543</v>
      </c>
      <c r="E726" s="12">
        <v>9</v>
      </c>
      <c r="F726" s="12">
        <v>0</v>
      </c>
      <c r="G726" s="12">
        <v>1</v>
      </c>
      <c r="H726" s="12">
        <v>0</v>
      </c>
      <c r="I726" s="12">
        <v>1</v>
      </c>
      <c r="J726" s="12">
        <v>0</v>
      </c>
      <c r="K726" s="12">
        <v>0</v>
      </c>
      <c r="L726" s="12">
        <v>2</v>
      </c>
      <c r="M726" s="12">
        <v>0</v>
      </c>
      <c r="N726" s="12">
        <v>0</v>
      </c>
      <c r="O726" s="12">
        <v>0</v>
      </c>
      <c r="P726" s="12">
        <v>1</v>
      </c>
      <c r="Q726" s="12">
        <f>F726*AO$2</f>
        <v>0</v>
      </c>
      <c r="R726" s="12">
        <f>G726*AP$2</f>
        <v>0</v>
      </c>
      <c r="S726" s="12">
        <f>H726*AQ$2</f>
        <v>0</v>
      </c>
      <c r="T726" s="12">
        <f>I726*AR$2</f>
        <v>2.5000000000000001E-2</v>
      </c>
      <c r="U726" s="12">
        <f>J726*AS$2</f>
        <v>0</v>
      </c>
      <c r="V726" s="12">
        <f>K726*AT$2</f>
        <v>0</v>
      </c>
      <c r="W726" s="12">
        <f>L726*AU$2</f>
        <v>0.9</v>
      </c>
      <c r="X726" s="12">
        <f>M726*AV$2</f>
        <v>0</v>
      </c>
      <c r="Y726" s="12">
        <f>N726*AW$2</f>
        <v>0</v>
      </c>
      <c r="Z726" s="12">
        <f>O726*AX$2</f>
        <v>0</v>
      </c>
      <c r="AA726" s="12">
        <f>P726*AY$2</f>
        <v>0</v>
      </c>
      <c r="AB726" s="71">
        <f t="shared" si="55"/>
        <v>0.92500000000000004</v>
      </c>
      <c r="AC726" s="70">
        <f t="shared" si="56"/>
        <v>2.5000000000000001E-2</v>
      </c>
      <c r="AD726" s="70">
        <f t="shared" si="57"/>
        <v>0</v>
      </c>
      <c r="AE726" s="70">
        <f t="shared" si="58"/>
        <v>0.9</v>
      </c>
      <c r="AF726" s="70">
        <f t="shared" si="59"/>
        <v>0</v>
      </c>
    </row>
    <row r="727" spans="1:32" x14ac:dyDescent="0.25">
      <c r="A727" s="12" t="s">
        <v>4</v>
      </c>
      <c r="B727" s="12">
        <v>1</v>
      </c>
      <c r="C727" s="12">
        <v>2</v>
      </c>
      <c r="D727" s="55">
        <v>42543</v>
      </c>
      <c r="E727" s="12">
        <v>10</v>
      </c>
      <c r="F727" s="12">
        <v>1</v>
      </c>
      <c r="G727" s="12">
        <v>0</v>
      </c>
      <c r="H727" s="12">
        <v>0</v>
      </c>
      <c r="I727" s="12">
        <v>2</v>
      </c>
      <c r="J727" s="12">
        <v>0</v>
      </c>
      <c r="K727" s="12">
        <v>0</v>
      </c>
      <c r="L727" s="12">
        <v>15</v>
      </c>
      <c r="M727" s="12">
        <v>1</v>
      </c>
      <c r="N727" s="12">
        <v>0</v>
      </c>
      <c r="O727" s="12">
        <v>1</v>
      </c>
      <c r="P727" s="12">
        <v>0</v>
      </c>
      <c r="Q727" s="12">
        <f>F727*AO$2</f>
        <v>0.1</v>
      </c>
      <c r="R727" s="12">
        <f>G727*AP$2</f>
        <v>0</v>
      </c>
      <c r="S727" s="12">
        <f>H727*AQ$2</f>
        <v>0</v>
      </c>
      <c r="T727" s="12">
        <f>I727*AR$2</f>
        <v>0.05</v>
      </c>
      <c r="U727" s="12">
        <f>J727*AS$2</f>
        <v>0</v>
      </c>
      <c r="V727" s="12">
        <f>K727*AT$2</f>
        <v>0</v>
      </c>
      <c r="W727" s="12">
        <f>L727*AU$2</f>
        <v>6.75</v>
      </c>
      <c r="X727" s="12">
        <f>M727*AV$2</f>
        <v>0</v>
      </c>
      <c r="Y727" s="12">
        <f>N727*AW$2</f>
        <v>0</v>
      </c>
      <c r="Z727" s="12">
        <f>O727*AX$2</f>
        <v>0</v>
      </c>
      <c r="AA727" s="12">
        <f>P727*AY$2</f>
        <v>0</v>
      </c>
      <c r="AB727" s="71">
        <f t="shared" si="55"/>
        <v>6.9</v>
      </c>
      <c r="AC727" s="70">
        <f t="shared" si="56"/>
        <v>0.15000000000000002</v>
      </c>
      <c r="AD727" s="70">
        <f t="shared" si="57"/>
        <v>0</v>
      </c>
      <c r="AE727" s="70">
        <f t="shared" si="58"/>
        <v>6.75</v>
      </c>
      <c r="AF727" s="70">
        <f t="shared" si="59"/>
        <v>0</v>
      </c>
    </row>
    <row r="728" spans="1:32" x14ac:dyDescent="0.25">
      <c r="A728" s="12" t="s">
        <v>4</v>
      </c>
      <c r="B728" s="12">
        <v>1</v>
      </c>
      <c r="C728" s="12">
        <v>2</v>
      </c>
      <c r="D728" s="55">
        <v>42543</v>
      </c>
      <c r="E728" s="12">
        <v>11</v>
      </c>
      <c r="F728" s="12">
        <v>0</v>
      </c>
      <c r="G728" s="12">
        <v>31</v>
      </c>
      <c r="H728" s="12">
        <v>0</v>
      </c>
      <c r="I728" s="12">
        <v>0</v>
      </c>
      <c r="J728" s="12">
        <v>0</v>
      </c>
      <c r="K728" s="12">
        <v>0</v>
      </c>
      <c r="L728" s="12">
        <v>5</v>
      </c>
      <c r="M728" s="12">
        <v>0</v>
      </c>
      <c r="N728" s="12">
        <v>0</v>
      </c>
      <c r="O728" s="12">
        <v>0</v>
      </c>
      <c r="P728" s="12">
        <v>3</v>
      </c>
      <c r="Q728" s="12">
        <f>F728*AO$2</f>
        <v>0</v>
      </c>
      <c r="R728" s="12">
        <f>G728*AP$2</f>
        <v>0</v>
      </c>
      <c r="S728" s="12">
        <f>H728*AQ$2</f>
        <v>0</v>
      </c>
      <c r="T728" s="12">
        <f>I728*AR$2</f>
        <v>0</v>
      </c>
      <c r="U728" s="12">
        <f>J728*AS$2</f>
        <v>0</v>
      </c>
      <c r="V728" s="12">
        <f>K728*AT$2</f>
        <v>0</v>
      </c>
      <c r="W728" s="12">
        <f>L728*AU$2</f>
        <v>2.25</v>
      </c>
      <c r="X728" s="12">
        <f>M728*AV$2</f>
        <v>0</v>
      </c>
      <c r="Y728" s="12">
        <f>N728*AW$2</f>
        <v>0</v>
      </c>
      <c r="Z728" s="12">
        <f>O728*AX$2</f>
        <v>0</v>
      </c>
      <c r="AA728" s="12">
        <f>P728*AY$2</f>
        <v>0</v>
      </c>
      <c r="AB728" s="71">
        <f t="shared" si="55"/>
        <v>2.25</v>
      </c>
      <c r="AC728" s="70">
        <f t="shared" si="56"/>
        <v>0</v>
      </c>
      <c r="AD728" s="70">
        <f t="shared" si="57"/>
        <v>0</v>
      </c>
      <c r="AE728" s="70">
        <f t="shared" si="58"/>
        <v>2.25</v>
      </c>
      <c r="AF728" s="70">
        <f t="shared" si="59"/>
        <v>0</v>
      </c>
    </row>
    <row r="729" spans="1:32" x14ac:dyDescent="0.25">
      <c r="A729" s="12" t="s">
        <v>4</v>
      </c>
      <c r="B729" s="12">
        <v>1</v>
      </c>
      <c r="C729" s="12">
        <v>2</v>
      </c>
      <c r="D729" s="55">
        <v>42543</v>
      </c>
      <c r="E729" s="12">
        <v>12</v>
      </c>
      <c r="F729" s="12">
        <v>2</v>
      </c>
      <c r="G729" s="12">
        <v>0</v>
      </c>
      <c r="H729" s="12">
        <v>0</v>
      </c>
      <c r="I729" s="12">
        <v>2</v>
      </c>
      <c r="J729" s="12">
        <v>1</v>
      </c>
      <c r="K729" s="12">
        <v>0</v>
      </c>
      <c r="L729" s="12">
        <v>7</v>
      </c>
      <c r="M729" s="12">
        <v>1</v>
      </c>
      <c r="N729" s="12">
        <v>0</v>
      </c>
      <c r="O729" s="12">
        <v>0</v>
      </c>
      <c r="P729" s="12">
        <v>2</v>
      </c>
      <c r="Q729" s="12">
        <f>F729*AO$2</f>
        <v>0.2</v>
      </c>
      <c r="R729" s="12">
        <f>G729*AP$2</f>
        <v>0</v>
      </c>
      <c r="S729" s="12">
        <f>H729*AQ$2</f>
        <v>0</v>
      </c>
      <c r="T729" s="12">
        <f>I729*AR$2</f>
        <v>0.05</v>
      </c>
      <c r="U729" s="12">
        <f>J729*AS$2</f>
        <v>2.5000000000000001E-2</v>
      </c>
      <c r="V729" s="12">
        <f>K729*AT$2</f>
        <v>0</v>
      </c>
      <c r="W729" s="12">
        <f>L729*AU$2</f>
        <v>3.15</v>
      </c>
      <c r="X729" s="12">
        <f>M729*AV$2</f>
        <v>0</v>
      </c>
      <c r="Y729" s="12">
        <f>N729*AW$2</f>
        <v>0</v>
      </c>
      <c r="Z729" s="12">
        <f>O729*AX$2</f>
        <v>0</v>
      </c>
      <c r="AA729" s="12">
        <f>P729*AY$2</f>
        <v>0</v>
      </c>
      <c r="AB729" s="71">
        <f t="shared" si="55"/>
        <v>3.4249999999999998</v>
      </c>
      <c r="AC729" s="70">
        <f t="shared" si="56"/>
        <v>0.25</v>
      </c>
      <c r="AD729" s="70">
        <f t="shared" si="57"/>
        <v>0</v>
      </c>
      <c r="AE729" s="70">
        <f t="shared" si="58"/>
        <v>3.15</v>
      </c>
      <c r="AF729" s="70">
        <f t="shared" si="59"/>
        <v>2.5000000000000001E-2</v>
      </c>
    </row>
    <row r="730" spans="1:32" x14ac:dyDescent="0.25">
      <c r="A730" s="12" t="s">
        <v>4</v>
      </c>
      <c r="B730" s="12">
        <v>1</v>
      </c>
      <c r="C730" s="12">
        <v>2</v>
      </c>
      <c r="D730" s="55">
        <v>42543</v>
      </c>
      <c r="E730" s="12">
        <v>13</v>
      </c>
      <c r="F730" s="12">
        <v>1</v>
      </c>
      <c r="G730" s="12">
        <v>2</v>
      </c>
      <c r="H730" s="12">
        <v>0</v>
      </c>
      <c r="I730" s="12">
        <v>0</v>
      </c>
      <c r="J730" s="12">
        <v>0</v>
      </c>
      <c r="K730" s="12">
        <v>0</v>
      </c>
      <c r="L730" s="12">
        <v>1</v>
      </c>
      <c r="M730" s="12">
        <v>2</v>
      </c>
      <c r="N730" s="12">
        <v>0</v>
      </c>
      <c r="O730" s="12">
        <v>0</v>
      </c>
      <c r="P730" s="12">
        <v>0</v>
      </c>
      <c r="Q730" s="12">
        <f>F730*AO$2</f>
        <v>0.1</v>
      </c>
      <c r="R730" s="12">
        <f>G730*AP$2</f>
        <v>0</v>
      </c>
      <c r="S730" s="12">
        <f>H730*AQ$2</f>
        <v>0</v>
      </c>
      <c r="T730" s="12">
        <f>I730*AR$2</f>
        <v>0</v>
      </c>
      <c r="U730" s="12">
        <f>J730*AS$2</f>
        <v>0</v>
      </c>
      <c r="V730" s="12">
        <f>K730*AT$2</f>
        <v>0</v>
      </c>
      <c r="W730" s="12">
        <f>L730*AU$2</f>
        <v>0.45</v>
      </c>
      <c r="X730" s="12">
        <f>M730*AV$2</f>
        <v>0</v>
      </c>
      <c r="Y730" s="12">
        <f>N730*AW$2</f>
        <v>0</v>
      </c>
      <c r="Z730" s="12">
        <f>O730*AX$2</f>
        <v>0</v>
      </c>
      <c r="AA730" s="12">
        <f>P730*AY$2</f>
        <v>0</v>
      </c>
      <c r="AB730" s="71">
        <f t="shared" si="55"/>
        <v>0.55000000000000004</v>
      </c>
      <c r="AC730" s="70">
        <f t="shared" si="56"/>
        <v>0.1</v>
      </c>
      <c r="AD730" s="70">
        <f t="shared" si="57"/>
        <v>0</v>
      </c>
      <c r="AE730" s="70">
        <f t="shared" si="58"/>
        <v>0.45</v>
      </c>
      <c r="AF730" s="70">
        <f t="shared" si="59"/>
        <v>0</v>
      </c>
    </row>
    <row r="731" spans="1:32" x14ac:dyDescent="0.25">
      <c r="A731" s="12" t="s">
        <v>4</v>
      </c>
      <c r="B731" s="12">
        <v>1</v>
      </c>
      <c r="C731" s="12">
        <v>2</v>
      </c>
      <c r="D731" s="55">
        <v>42550</v>
      </c>
      <c r="E731" s="12">
        <v>1</v>
      </c>
      <c r="F731" s="12">
        <v>1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</v>
      </c>
      <c r="N731" s="12">
        <v>0</v>
      </c>
      <c r="O731" s="12">
        <v>0</v>
      </c>
      <c r="P731" s="12">
        <v>3</v>
      </c>
      <c r="Q731" s="12">
        <f>F731*AO$2</f>
        <v>0.1</v>
      </c>
      <c r="R731" s="12">
        <f>G731*AP$2</f>
        <v>0</v>
      </c>
      <c r="S731" s="12">
        <f>H731*AQ$2</f>
        <v>0</v>
      </c>
      <c r="T731" s="12">
        <f>I731*AR$2</f>
        <v>0</v>
      </c>
      <c r="U731" s="12">
        <f>J731*AS$2</f>
        <v>0</v>
      </c>
      <c r="V731" s="12">
        <f>K731*AT$2</f>
        <v>0</v>
      </c>
      <c r="W731" s="12">
        <f>L731*AU$2</f>
        <v>0</v>
      </c>
      <c r="X731" s="12">
        <f>M731*AV$2</f>
        <v>0</v>
      </c>
      <c r="Y731" s="12">
        <f>N731*AW$2</f>
        <v>0</v>
      </c>
      <c r="Z731" s="12">
        <f>O731*AX$2</f>
        <v>0</v>
      </c>
      <c r="AA731" s="12">
        <f>P731*AY$2</f>
        <v>0</v>
      </c>
      <c r="AB731" s="71">
        <f t="shared" si="55"/>
        <v>0.1</v>
      </c>
      <c r="AC731" s="70">
        <f t="shared" si="56"/>
        <v>0.1</v>
      </c>
      <c r="AD731" s="70">
        <f t="shared" si="57"/>
        <v>0</v>
      </c>
      <c r="AE731" s="70">
        <f t="shared" si="58"/>
        <v>0</v>
      </c>
      <c r="AF731" s="70">
        <f t="shared" si="59"/>
        <v>0</v>
      </c>
    </row>
    <row r="732" spans="1:32" x14ac:dyDescent="0.25">
      <c r="A732" s="12" t="s">
        <v>4</v>
      </c>
      <c r="B732" s="12">
        <v>1</v>
      </c>
      <c r="C732" s="12">
        <v>2</v>
      </c>
      <c r="D732" s="55">
        <v>42550</v>
      </c>
      <c r="E732" s="12">
        <v>2</v>
      </c>
      <c r="F732" s="12">
        <v>1</v>
      </c>
      <c r="G732" s="12">
        <v>0</v>
      </c>
      <c r="H732" s="12">
        <v>0</v>
      </c>
      <c r="I732" s="12">
        <v>1</v>
      </c>
      <c r="J732" s="12">
        <v>1</v>
      </c>
      <c r="K732" s="12">
        <v>0</v>
      </c>
      <c r="L732" s="12">
        <v>10</v>
      </c>
      <c r="M732" s="12">
        <v>1</v>
      </c>
      <c r="N732" s="12">
        <v>1</v>
      </c>
      <c r="O732" s="12">
        <v>1</v>
      </c>
      <c r="P732" s="12">
        <v>3</v>
      </c>
      <c r="Q732" s="12">
        <f>F732*AO$2</f>
        <v>0.1</v>
      </c>
      <c r="R732" s="12">
        <f>G732*AP$2</f>
        <v>0</v>
      </c>
      <c r="S732" s="12">
        <f>H732*AQ$2</f>
        <v>0</v>
      </c>
      <c r="T732" s="12">
        <f>I732*AR$2</f>
        <v>2.5000000000000001E-2</v>
      </c>
      <c r="U732" s="12">
        <f>J732*AS$2</f>
        <v>2.5000000000000001E-2</v>
      </c>
      <c r="V732" s="12">
        <f>K732*AT$2</f>
        <v>0</v>
      </c>
      <c r="W732" s="12">
        <f>L732*AU$2</f>
        <v>4.5</v>
      </c>
      <c r="X732" s="12">
        <f>M732*AV$2</f>
        <v>0</v>
      </c>
      <c r="Y732" s="12">
        <f>N732*AW$2</f>
        <v>0</v>
      </c>
      <c r="Z732" s="12">
        <f>O732*AX$2</f>
        <v>0</v>
      </c>
      <c r="AA732" s="12">
        <f>P732*AY$2</f>
        <v>0</v>
      </c>
      <c r="AB732" s="71">
        <f t="shared" si="55"/>
        <v>4.6500000000000004</v>
      </c>
      <c r="AC732" s="70">
        <f t="shared" si="56"/>
        <v>0.125</v>
      </c>
      <c r="AD732" s="70">
        <f t="shared" si="57"/>
        <v>0</v>
      </c>
      <c r="AE732" s="70">
        <f t="shared" si="58"/>
        <v>4.5</v>
      </c>
      <c r="AF732" s="70">
        <f t="shared" si="59"/>
        <v>2.5000000000000001E-2</v>
      </c>
    </row>
    <row r="733" spans="1:32" x14ac:dyDescent="0.25">
      <c r="A733" s="12" t="s">
        <v>4</v>
      </c>
      <c r="B733" s="12">
        <v>1</v>
      </c>
      <c r="C733" s="12">
        <v>2</v>
      </c>
      <c r="D733" s="55">
        <v>42550</v>
      </c>
      <c r="E733" s="12">
        <v>3</v>
      </c>
      <c r="F733" s="12">
        <v>4</v>
      </c>
      <c r="G733" s="12">
        <v>2</v>
      </c>
      <c r="H733" s="12">
        <v>0</v>
      </c>
      <c r="I733" s="12">
        <v>2</v>
      </c>
      <c r="J733" s="12">
        <v>0</v>
      </c>
      <c r="K733" s="12">
        <v>0</v>
      </c>
      <c r="L733" s="12">
        <v>10</v>
      </c>
      <c r="M733" s="12">
        <v>0</v>
      </c>
      <c r="N733" s="12">
        <v>0</v>
      </c>
      <c r="O733" s="12">
        <v>3</v>
      </c>
      <c r="P733" s="12">
        <v>0</v>
      </c>
      <c r="Q733" s="12">
        <f>F733*AO$2</f>
        <v>0.4</v>
      </c>
      <c r="R733" s="12">
        <f>G733*AP$2</f>
        <v>0</v>
      </c>
      <c r="S733" s="12">
        <f>H733*AQ$2</f>
        <v>0</v>
      </c>
      <c r="T733" s="12">
        <f>I733*AR$2</f>
        <v>0.05</v>
      </c>
      <c r="U733" s="12">
        <f>J733*AS$2</f>
        <v>0</v>
      </c>
      <c r="V733" s="12">
        <f>K733*AT$2</f>
        <v>0</v>
      </c>
      <c r="W733" s="12">
        <f>L733*AU$2</f>
        <v>4.5</v>
      </c>
      <c r="X733" s="12">
        <f>M733*AV$2</f>
        <v>0</v>
      </c>
      <c r="Y733" s="12">
        <f>N733*AW$2</f>
        <v>0</v>
      </c>
      <c r="Z733" s="12">
        <f>O733*AX$2</f>
        <v>0</v>
      </c>
      <c r="AA733" s="12">
        <f>P733*AY$2</f>
        <v>0</v>
      </c>
      <c r="AB733" s="71">
        <f t="shared" si="55"/>
        <v>4.95</v>
      </c>
      <c r="AC733" s="70">
        <f t="shared" si="56"/>
        <v>0.45</v>
      </c>
      <c r="AD733" s="70">
        <f t="shared" si="57"/>
        <v>0</v>
      </c>
      <c r="AE733" s="70">
        <f t="shared" si="58"/>
        <v>4.5</v>
      </c>
      <c r="AF733" s="70">
        <f t="shared" si="59"/>
        <v>0</v>
      </c>
    </row>
    <row r="734" spans="1:32" x14ac:dyDescent="0.25">
      <c r="A734" s="12" t="s">
        <v>4</v>
      </c>
      <c r="B734" s="12">
        <v>1</v>
      </c>
      <c r="C734" s="12">
        <v>2</v>
      </c>
      <c r="D734" s="55">
        <v>42550</v>
      </c>
      <c r="E734" s="12">
        <v>4</v>
      </c>
      <c r="F734" s="12">
        <v>1</v>
      </c>
      <c r="G734" s="12">
        <v>1</v>
      </c>
      <c r="H734" s="12">
        <v>0</v>
      </c>
      <c r="I734" s="12">
        <v>1</v>
      </c>
      <c r="J734" s="12">
        <v>0</v>
      </c>
      <c r="K734" s="12">
        <v>0</v>
      </c>
      <c r="L734" s="12">
        <v>17</v>
      </c>
      <c r="M734" s="12">
        <v>1</v>
      </c>
      <c r="N734" s="12">
        <v>0</v>
      </c>
      <c r="O734" s="12">
        <v>2</v>
      </c>
      <c r="P734" s="12">
        <v>12</v>
      </c>
      <c r="Q734" s="12">
        <f>F734*AO$2</f>
        <v>0.1</v>
      </c>
      <c r="R734" s="12">
        <f>G734*AP$2</f>
        <v>0</v>
      </c>
      <c r="S734" s="12">
        <f>H734*AQ$2</f>
        <v>0</v>
      </c>
      <c r="T734" s="12">
        <f>I734*AR$2</f>
        <v>2.5000000000000001E-2</v>
      </c>
      <c r="U734" s="12">
        <f>J734*AS$2</f>
        <v>0</v>
      </c>
      <c r="V734" s="12">
        <f>K734*AT$2</f>
        <v>0</v>
      </c>
      <c r="W734" s="12">
        <f>L734*AU$2</f>
        <v>7.65</v>
      </c>
      <c r="X734" s="12">
        <f>M734*AV$2</f>
        <v>0</v>
      </c>
      <c r="Y734" s="12">
        <f>N734*AW$2</f>
        <v>0</v>
      </c>
      <c r="Z734" s="12">
        <f>O734*AX$2</f>
        <v>0</v>
      </c>
      <c r="AA734" s="12">
        <f>P734*AY$2</f>
        <v>0</v>
      </c>
      <c r="AB734" s="71">
        <f t="shared" si="55"/>
        <v>7.7750000000000004</v>
      </c>
      <c r="AC734" s="70">
        <f t="shared" si="56"/>
        <v>0.125</v>
      </c>
      <c r="AD734" s="70">
        <f t="shared" si="57"/>
        <v>0</v>
      </c>
      <c r="AE734" s="70">
        <f t="shared" si="58"/>
        <v>7.65</v>
      </c>
      <c r="AF734" s="70">
        <f t="shared" si="59"/>
        <v>0</v>
      </c>
    </row>
    <row r="735" spans="1:32" x14ac:dyDescent="0.25">
      <c r="A735" s="12" t="s">
        <v>4</v>
      </c>
      <c r="B735" s="12">
        <v>1</v>
      </c>
      <c r="C735" s="12">
        <v>2</v>
      </c>
      <c r="D735" s="55">
        <v>42550</v>
      </c>
      <c r="E735" s="12">
        <v>5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12</v>
      </c>
      <c r="M735" s="12">
        <v>1</v>
      </c>
      <c r="N735" s="12">
        <v>0</v>
      </c>
      <c r="O735" s="12">
        <v>1</v>
      </c>
      <c r="P735" s="12">
        <v>2</v>
      </c>
      <c r="Q735" s="12">
        <f>F735*AO$2</f>
        <v>0</v>
      </c>
      <c r="R735" s="12">
        <f>G735*AP$2</f>
        <v>0</v>
      </c>
      <c r="S735" s="12">
        <f>H735*AQ$2</f>
        <v>0</v>
      </c>
      <c r="T735" s="12">
        <f>I735*AR$2</f>
        <v>0</v>
      </c>
      <c r="U735" s="12">
        <f>J735*AS$2</f>
        <v>0</v>
      </c>
      <c r="V735" s="12">
        <f>K735*AT$2</f>
        <v>0</v>
      </c>
      <c r="W735" s="12">
        <f>L735*AU$2</f>
        <v>5.4</v>
      </c>
      <c r="X735" s="12">
        <f>M735*AV$2</f>
        <v>0</v>
      </c>
      <c r="Y735" s="12">
        <f>N735*AW$2</f>
        <v>0</v>
      </c>
      <c r="Z735" s="12">
        <f>O735*AX$2</f>
        <v>0</v>
      </c>
      <c r="AA735" s="12">
        <f>P735*AY$2</f>
        <v>0</v>
      </c>
      <c r="AB735" s="71">
        <f t="shared" si="55"/>
        <v>5.4</v>
      </c>
      <c r="AC735" s="70">
        <f t="shared" si="56"/>
        <v>0</v>
      </c>
      <c r="AD735" s="70">
        <f t="shared" si="57"/>
        <v>0</v>
      </c>
      <c r="AE735" s="70">
        <f t="shared" si="58"/>
        <v>5.4</v>
      </c>
      <c r="AF735" s="70">
        <f t="shared" si="59"/>
        <v>0</v>
      </c>
    </row>
    <row r="736" spans="1:32" x14ac:dyDescent="0.25">
      <c r="A736" s="12" t="s">
        <v>4</v>
      </c>
      <c r="B736" s="12">
        <v>1</v>
      </c>
      <c r="C736" s="12">
        <v>2</v>
      </c>
      <c r="D736" s="55">
        <v>42550</v>
      </c>
      <c r="E736" s="12">
        <v>6</v>
      </c>
      <c r="F736" s="12">
        <v>1</v>
      </c>
      <c r="G736" s="12">
        <v>0</v>
      </c>
      <c r="H736" s="12">
        <v>0</v>
      </c>
      <c r="I736" s="12">
        <v>1</v>
      </c>
      <c r="J736" s="12">
        <v>0</v>
      </c>
      <c r="K736" s="12">
        <v>0</v>
      </c>
      <c r="L736" s="12">
        <v>18</v>
      </c>
      <c r="M736" s="12">
        <v>2</v>
      </c>
      <c r="N736" s="12">
        <v>0</v>
      </c>
      <c r="O736" s="12">
        <v>0</v>
      </c>
      <c r="P736" s="12">
        <v>4</v>
      </c>
      <c r="Q736" s="12">
        <f>F736*AO$2</f>
        <v>0.1</v>
      </c>
      <c r="R736" s="12">
        <f>G736*AP$2</f>
        <v>0</v>
      </c>
      <c r="S736" s="12">
        <f>H736*AQ$2</f>
        <v>0</v>
      </c>
      <c r="T736" s="12">
        <f>I736*AR$2</f>
        <v>2.5000000000000001E-2</v>
      </c>
      <c r="U736" s="12">
        <f>J736*AS$2</f>
        <v>0</v>
      </c>
      <c r="V736" s="12">
        <f>K736*AT$2</f>
        <v>0</v>
      </c>
      <c r="W736" s="12">
        <f>L736*AU$2</f>
        <v>8.1</v>
      </c>
      <c r="X736" s="12">
        <f>M736*AV$2</f>
        <v>0</v>
      </c>
      <c r="Y736" s="12">
        <f>N736*AW$2</f>
        <v>0</v>
      </c>
      <c r="Z736" s="12">
        <f>O736*AX$2</f>
        <v>0</v>
      </c>
      <c r="AA736" s="12">
        <f>P736*AY$2</f>
        <v>0</v>
      </c>
      <c r="AB736" s="71">
        <f t="shared" si="55"/>
        <v>8.2249999999999996</v>
      </c>
      <c r="AC736" s="70">
        <f t="shared" si="56"/>
        <v>0.125</v>
      </c>
      <c r="AD736" s="70">
        <f t="shared" si="57"/>
        <v>0</v>
      </c>
      <c r="AE736" s="70">
        <f t="shared" si="58"/>
        <v>8.1</v>
      </c>
      <c r="AF736" s="70">
        <f t="shared" si="59"/>
        <v>0</v>
      </c>
    </row>
    <row r="737" spans="1:32" x14ac:dyDescent="0.25">
      <c r="A737" s="12" t="s">
        <v>4</v>
      </c>
      <c r="B737" s="12">
        <v>1</v>
      </c>
      <c r="C737" s="12">
        <v>2</v>
      </c>
      <c r="D737" s="55">
        <v>42550</v>
      </c>
      <c r="E737" s="12">
        <v>7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8</v>
      </c>
      <c r="M737" s="12">
        <v>1</v>
      </c>
      <c r="N737" s="12">
        <v>0</v>
      </c>
      <c r="O737" s="12">
        <v>0</v>
      </c>
      <c r="P737" s="12">
        <v>0</v>
      </c>
      <c r="Q737" s="12">
        <f>F737*AO$2</f>
        <v>0</v>
      </c>
      <c r="R737" s="12">
        <f>G737*AP$2</f>
        <v>0</v>
      </c>
      <c r="S737" s="12">
        <f>H737*AQ$2</f>
        <v>0</v>
      </c>
      <c r="T737" s="12">
        <f>I737*AR$2</f>
        <v>0</v>
      </c>
      <c r="U737" s="12">
        <f>J737*AS$2</f>
        <v>0</v>
      </c>
      <c r="V737" s="12">
        <f>K737*AT$2</f>
        <v>0</v>
      </c>
      <c r="W737" s="12">
        <f>L737*AU$2</f>
        <v>3.6</v>
      </c>
      <c r="X737" s="12">
        <f>M737*AV$2</f>
        <v>0</v>
      </c>
      <c r="Y737" s="12">
        <f>N737*AW$2</f>
        <v>0</v>
      </c>
      <c r="Z737" s="12">
        <f>O737*AX$2</f>
        <v>0</v>
      </c>
      <c r="AA737" s="12">
        <f>P737*AY$2</f>
        <v>0</v>
      </c>
      <c r="AB737" s="71">
        <f t="shared" si="55"/>
        <v>3.6</v>
      </c>
      <c r="AC737" s="70">
        <f t="shared" si="56"/>
        <v>0</v>
      </c>
      <c r="AD737" s="70">
        <f t="shared" si="57"/>
        <v>0</v>
      </c>
      <c r="AE737" s="70">
        <f t="shared" si="58"/>
        <v>3.6</v>
      </c>
      <c r="AF737" s="70">
        <f t="shared" si="59"/>
        <v>0</v>
      </c>
    </row>
    <row r="738" spans="1:32" x14ac:dyDescent="0.25">
      <c r="A738" s="12" t="s">
        <v>4</v>
      </c>
      <c r="B738" s="12">
        <v>1</v>
      </c>
      <c r="C738" s="12">
        <v>2</v>
      </c>
      <c r="D738" s="55">
        <v>42550</v>
      </c>
      <c r="E738" s="12">
        <v>8</v>
      </c>
      <c r="F738" s="12">
        <v>2</v>
      </c>
      <c r="G738" s="12">
        <v>0</v>
      </c>
      <c r="H738" s="12">
        <v>0</v>
      </c>
      <c r="I738" s="12">
        <v>1</v>
      </c>
      <c r="J738" s="12">
        <v>0</v>
      </c>
      <c r="K738" s="12">
        <v>0</v>
      </c>
      <c r="L738" s="12">
        <v>25</v>
      </c>
      <c r="M738" s="12">
        <v>3</v>
      </c>
      <c r="N738" s="12">
        <v>0</v>
      </c>
      <c r="O738" s="12">
        <v>1</v>
      </c>
      <c r="P738" s="12">
        <v>0</v>
      </c>
      <c r="Q738" s="12">
        <f>F738*AO$2</f>
        <v>0.2</v>
      </c>
      <c r="R738" s="12">
        <f>G738*AP$2</f>
        <v>0</v>
      </c>
      <c r="S738" s="12">
        <f>H738*AQ$2</f>
        <v>0</v>
      </c>
      <c r="T738" s="12">
        <f>I738*AR$2</f>
        <v>2.5000000000000001E-2</v>
      </c>
      <c r="U738" s="12">
        <f>J738*AS$2</f>
        <v>0</v>
      </c>
      <c r="V738" s="12">
        <f>K738*AT$2</f>
        <v>0</v>
      </c>
      <c r="W738" s="12">
        <f>L738*AU$2</f>
        <v>11.25</v>
      </c>
      <c r="X738" s="12">
        <f>M738*AV$2</f>
        <v>0</v>
      </c>
      <c r="Y738" s="12">
        <f>N738*AW$2</f>
        <v>0</v>
      </c>
      <c r="Z738" s="12">
        <f>O738*AX$2</f>
        <v>0</v>
      </c>
      <c r="AA738" s="12">
        <f>P738*AY$2</f>
        <v>0</v>
      </c>
      <c r="AB738" s="71">
        <f t="shared" si="55"/>
        <v>11.475</v>
      </c>
      <c r="AC738" s="70">
        <f t="shared" si="56"/>
        <v>0.22500000000000001</v>
      </c>
      <c r="AD738" s="70">
        <f t="shared" si="57"/>
        <v>0</v>
      </c>
      <c r="AE738" s="70">
        <f t="shared" si="58"/>
        <v>11.25</v>
      </c>
      <c r="AF738" s="70">
        <f t="shared" si="59"/>
        <v>0</v>
      </c>
    </row>
    <row r="739" spans="1:32" x14ac:dyDescent="0.25">
      <c r="A739" s="12" t="s">
        <v>4</v>
      </c>
      <c r="B739" s="12">
        <v>1</v>
      </c>
      <c r="C739" s="12">
        <v>2</v>
      </c>
      <c r="D739" s="55">
        <v>42550</v>
      </c>
      <c r="E739" s="12">
        <v>9</v>
      </c>
      <c r="F739" s="12">
        <v>0</v>
      </c>
      <c r="G739" s="12">
        <v>0</v>
      </c>
      <c r="H739" s="12">
        <v>0</v>
      </c>
      <c r="I739" s="12">
        <v>0</v>
      </c>
      <c r="J739" s="12">
        <v>1</v>
      </c>
      <c r="K739" s="12">
        <v>0</v>
      </c>
      <c r="L739" s="12">
        <v>6</v>
      </c>
      <c r="M739" s="12">
        <v>4</v>
      </c>
      <c r="N739" s="12">
        <v>0</v>
      </c>
      <c r="O739" s="12">
        <v>2</v>
      </c>
      <c r="P739" s="12">
        <v>0</v>
      </c>
      <c r="Q739" s="12">
        <f>F739*AO$2</f>
        <v>0</v>
      </c>
      <c r="R739" s="12">
        <f>G739*AP$2</f>
        <v>0</v>
      </c>
      <c r="S739" s="12">
        <f>H739*AQ$2</f>
        <v>0</v>
      </c>
      <c r="T739" s="12">
        <f>I739*AR$2</f>
        <v>0</v>
      </c>
      <c r="U739" s="12">
        <f>J739*AS$2</f>
        <v>2.5000000000000001E-2</v>
      </c>
      <c r="V739" s="12">
        <f>K739*AT$2</f>
        <v>0</v>
      </c>
      <c r="W739" s="12">
        <f>L739*AU$2</f>
        <v>2.7</v>
      </c>
      <c r="X739" s="12">
        <f>M739*AV$2</f>
        <v>0</v>
      </c>
      <c r="Y739" s="12">
        <f>N739*AW$2</f>
        <v>0</v>
      </c>
      <c r="Z739" s="12">
        <f>O739*AX$2</f>
        <v>0</v>
      </c>
      <c r="AA739" s="12">
        <f>P739*AY$2</f>
        <v>0</v>
      </c>
      <c r="AB739" s="71">
        <f t="shared" si="55"/>
        <v>2.7250000000000001</v>
      </c>
      <c r="AC739" s="70">
        <f t="shared" si="56"/>
        <v>0</v>
      </c>
      <c r="AD739" s="70">
        <f t="shared" si="57"/>
        <v>0</v>
      </c>
      <c r="AE739" s="70">
        <f t="shared" si="58"/>
        <v>2.7</v>
      </c>
      <c r="AF739" s="70">
        <f t="shared" si="59"/>
        <v>2.5000000000000001E-2</v>
      </c>
    </row>
    <row r="740" spans="1:32" x14ac:dyDescent="0.25">
      <c r="A740" s="12" t="s">
        <v>4</v>
      </c>
      <c r="B740" s="12">
        <v>1</v>
      </c>
      <c r="C740" s="12">
        <v>2</v>
      </c>
      <c r="D740" s="55">
        <v>42550</v>
      </c>
      <c r="E740" s="12">
        <v>10</v>
      </c>
      <c r="F740" s="12">
        <v>2</v>
      </c>
      <c r="G740" s="12">
        <v>0</v>
      </c>
      <c r="H740" s="12">
        <v>0</v>
      </c>
      <c r="I740" s="12">
        <v>0</v>
      </c>
      <c r="J740" s="12">
        <v>0</v>
      </c>
      <c r="K740" s="12">
        <v>1</v>
      </c>
      <c r="L740" s="12">
        <v>16</v>
      </c>
      <c r="M740" s="12">
        <v>0</v>
      </c>
      <c r="N740" s="12">
        <v>0</v>
      </c>
      <c r="O740" s="12">
        <v>0</v>
      </c>
      <c r="P740" s="12">
        <v>2</v>
      </c>
      <c r="Q740" s="12">
        <f>F740*AO$2</f>
        <v>0.2</v>
      </c>
      <c r="R740" s="12">
        <f>G740*AP$2</f>
        <v>0</v>
      </c>
      <c r="S740" s="12">
        <f>H740*AQ$2</f>
        <v>0</v>
      </c>
      <c r="T740" s="12">
        <f>I740*AR$2</f>
        <v>0</v>
      </c>
      <c r="U740" s="12">
        <f>J740*AS$2</f>
        <v>0</v>
      </c>
      <c r="V740" s="12">
        <f>K740*AT$2</f>
        <v>0.10526315789473685</v>
      </c>
      <c r="W740" s="12">
        <f>L740*AU$2</f>
        <v>7.2</v>
      </c>
      <c r="X740" s="12">
        <f>M740*AV$2</f>
        <v>0</v>
      </c>
      <c r="Y740" s="12">
        <f>N740*AW$2</f>
        <v>0</v>
      </c>
      <c r="Z740" s="12">
        <f>O740*AX$2</f>
        <v>0</v>
      </c>
      <c r="AA740" s="12">
        <f>P740*AY$2</f>
        <v>0</v>
      </c>
      <c r="AB740" s="71">
        <f t="shared" si="55"/>
        <v>7.5052631578947366</v>
      </c>
      <c r="AC740" s="70">
        <f t="shared" si="56"/>
        <v>0.2</v>
      </c>
      <c r="AD740" s="70">
        <f t="shared" si="57"/>
        <v>0</v>
      </c>
      <c r="AE740" s="70">
        <f t="shared" si="58"/>
        <v>7.2</v>
      </c>
      <c r="AF740" s="70">
        <f t="shared" si="59"/>
        <v>0.10526315789473685</v>
      </c>
    </row>
    <row r="741" spans="1:32" x14ac:dyDescent="0.25">
      <c r="A741" s="12" t="s">
        <v>4</v>
      </c>
      <c r="B741" s="12">
        <v>1</v>
      </c>
      <c r="C741" s="12">
        <v>2</v>
      </c>
      <c r="D741" s="55">
        <v>42550</v>
      </c>
      <c r="E741" s="12">
        <v>11</v>
      </c>
      <c r="F741" s="12">
        <v>0</v>
      </c>
      <c r="G741" s="12">
        <v>0</v>
      </c>
      <c r="H741" s="12">
        <v>0</v>
      </c>
      <c r="I741" s="12">
        <v>1</v>
      </c>
      <c r="J741" s="12">
        <v>1</v>
      </c>
      <c r="K741" s="12">
        <v>0</v>
      </c>
      <c r="L741" s="12">
        <v>9</v>
      </c>
      <c r="M741" s="12">
        <v>0</v>
      </c>
      <c r="N741" s="12">
        <v>0</v>
      </c>
      <c r="O741" s="12">
        <v>1</v>
      </c>
      <c r="P741" s="12">
        <v>0</v>
      </c>
      <c r="Q741" s="12">
        <f>F741*AO$2</f>
        <v>0</v>
      </c>
      <c r="R741" s="12">
        <f>G741*AP$2</f>
        <v>0</v>
      </c>
      <c r="S741" s="12">
        <f>H741*AQ$2</f>
        <v>0</v>
      </c>
      <c r="T741" s="12">
        <f>I741*AR$2</f>
        <v>2.5000000000000001E-2</v>
      </c>
      <c r="U741" s="12">
        <f>J741*AS$2</f>
        <v>2.5000000000000001E-2</v>
      </c>
      <c r="V741" s="12">
        <f>K741*AT$2</f>
        <v>0</v>
      </c>
      <c r="W741" s="12">
        <f>L741*AU$2</f>
        <v>4.05</v>
      </c>
      <c r="X741" s="12">
        <f>M741*AV$2</f>
        <v>0</v>
      </c>
      <c r="Y741" s="12">
        <f>N741*AW$2</f>
        <v>0</v>
      </c>
      <c r="Z741" s="12">
        <f>O741*AX$2</f>
        <v>0</v>
      </c>
      <c r="AA741" s="12">
        <f>P741*AY$2</f>
        <v>0</v>
      </c>
      <c r="AB741" s="71">
        <f t="shared" si="55"/>
        <v>4.0999999999999996</v>
      </c>
      <c r="AC741" s="70">
        <f t="shared" si="56"/>
        <v>2.5000000000000001E-2</v>
      </c>
      <c r="AD741" s="70">
        <f t="shared" si="57"/>
        <v>0</v>
      </c>
      <c r="AE741" s="70">
        <f t="shared" si="58"/>
        <v>4.05</v>
      </c>
      <c r="AF741" s="70">
        <f t="shared" si="59"/>
        <v>2.5000000000000001E-2</v>
      </c>
    </row>
    <row r="742" spans="1:32" x14ac:dyDescent="0.25">
      <c r="A742" s="12" t="s">
        <v>4</v>
      </c>
      <c r="B742" s="12">
        <v>1</v>
      </c>
      <c r="C742" s="12">
        <v>2</v>
      </c>
      <c r="D742" s="55">
        <v>42550</v>
      </c>
      <c r="E742" s="12">
        <v>12</v>
      </c>
      <c r="F742" s="12">
        <v>4</v>
      </c>
      <c r="G742" s="12">
        <v>0</v>
      </c>
      <c r="H742" s="12">
        <v>0</v>
      </c>
      <c r="I742" s="12">
        <v>1</v>
      </c>
      <c r="J742" s="12">
        <v>0</v>
      </c>
      <c r="K742" s="12">
        <v>0</v>
      </c>
      <c r="L742" s="12">
        <v>10</v>
      </c>
      <c r="M742" s="12">
        <v>0</v>
      </c>
      <c r="N742" s="12">
        <v>0</v>
      </c>
      <c r="O742" s="12">
        <v>0</v>
      </c>
      <c r="P742" s="12">
        <v>0</v>
      </c>
      <c r="Q742" s="12">
        <f>F742*AO$2</f>
        <v>0.4</v>
      </c>
      <c r="R742" s="12">
        <f>G742*AP$2</f>
        <v>0</v>
      </c>
      <c r="S742" s="12">
        <f>H742*AQ$2</f>
        <v>0</v>
      </c>
      <c r="T742" s="12">
        <f>I742*AR$2</f>
        <v>2.5000000000000001E-2</v>
      </c>
      <c r="U742" s="12">
        <f>J742*AS$2</f>
        <v>0</v>
      </c>
      <c r="V742" s="12">
        <f>K742*AT$2</f>
        <v>0</v>
      </c>
      <c r="W742" s="12">
        <f>L742*AU$2</f>
        <v>4.5</v>
      </c>
      <c r="X742" s="12">
        <f>M742*AV$2</f>
        <v>0</v>
      </c>
      <c r="Y742" s="12">
        <f>N742*AW$2</f>
        <v>0</v>
      </c>
      <c r="Z742" s="12">
        <f>O742*AX$2</f>
        <v>0</v>
      </c>
      <c r="AA742" s="12">
        <f>P742*AY$2</f>
        <v>0</v>
      </c>
      <c r="AB742" s="71">
        <f t="shared" si="55"/>
        <v>4.9249999999999998</v>
      </c>
      <c r="AC742" s="70">
        <f t="shared" si="56"/>
        <v>0.42500000000000004</v>
      </c>
      <c r="AD742" s="70">
        <f t="shared" si="57"/>
        <v>0</v>
      </c>
      <c r="AE742" s="70">
        <f t="shared" si="58"/>
        <v>4.5</v>
      </c>
      <c r="AF742" s="70">
        <f t="shared" si="59"/>
        <v>0</v>
      </c>
    </row>
    <row r="743" spans="1:32" x14ac:dyDescent="0.25">
      <c r="A743" s="12" t="s">
        <v>4</v>
      </c>
      <c r="B743" s="12">
        <v>1</v>
      </c>
      <c r="C743" s="12">
        <v>2</v>
      </c>
      <c r="D743" s="55">
        <v>42550</v>
      </c>
      <c r="E743" s="12">
        <v>13</v>
      </c>
      <c r="F743" s="12">
        <v>1</v>
      </c>
      <c r="G743" s="12">
        <v>0</v>
      </c>
      <c r="H743" s="12">
        <v>0</v>
      </c>
      <c r="I743" s="12">
        <v>0</v>
      </c>
      <c r="J743" s="12">
        <v>1</v>
      </c>
      <c r="K743" s="12">
        <v>0</v>
      </c>
      <c r="L743" s="12">
        <v>1</v>
      </c>
      <c r="M743" s="12">
        <v>1</v>
      </c>
      <c r="N743" s="12">
        <v>1</v>
      </c>
      <c r="O743" s="12">
        <v>0</v>
      </c>
      <c r="P743" s="12">
        <v>1</v>
      </c>
      <c r="Q743" s="12">
        <f>F743*AO$2</f>
        <v>0.1</v>
      </c>
      <c r="R743" s="12">
        <f>G743*AP$2</f>
        <v>0</v>
      </c>
      <c r="S743" s="12">
        <f>H743*AQ$2</f>
        <v>0</v>
      </c>
      <c r="T743" s="12">
        <f>I743*AR$2</f>
        <v>0</v>
      </c>
      <c r="U743" s="12">
        <f>J743*AS$2</f>
        <v>2.5000000000000001E-2</v>
      </c>
      <c r="V743" s="12">
        <f>K743*AT$2</f>
        <v>0</v>
      </c>
      <c r="W743" s="12">
        <f>L743*AU$2</f>
        <v>0.45</v>
      </c>
      <c r="X743" s="12">
        <f>M743*AV$2</f>
        <v>0</v>
      </c>
      <c r="Y743" s="12">
        <f>N743*AW$2</f>
        <v>0</v>
      </c>
      <c r="Z743" s="12">
        <f>O743*AX$2</f>
        <v>0</v>
      </c>
      <c r="AA743" s="12">
        <f>P743*AY$2</f>
        <v>0</v>
      </c>
      <c r="AB743" s="71">
        <f t="shared" si="55"/>
        <v>0.57499999999999996</v>
      </c>
      <c r="AC743" s="70">
        <f t="shared" si="56"/>
        <v>0.1</v>
      </c>
      <c r="AD743" s="70">
        <f t="shared" si="57"/>
        <v>0</v>
      </c>
      <c r="AE743" s="70">
        <f t="shared" si="58"/>
        <v>0.45</v>
      </c>
      <c r="AF743" s="70">
        <f t="shared" si="59"/>
        <v>2.5000000000000001E-2</v>
      </c>
    </row>
    <row r="744" spans="1:32" x14ac:dyDescent="0.25">
      <c r="A744" s="12" t="s">
        <v>4</v>
      </c>
      <c r="B744" s="12">
        <v>1</v>
      </c>
      <c r="C744" s="12">
        <v>2</v>
      </c>
      <c r="D744" s="55">
        <v>42558</v>
      </c>
      <c r="E744" s="12">
        <v>1</v>
      </c>
      <c r="F744" s="12">
        <v>5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7</v>
      </c>
      <c r="M744" s="12">
        <v>0</v>
      </c>
      <c r="N744" s="12">
        <v>1</v>
      </c>
      <c r="O744" s="12">
        <v>0</v>
      </c>
      <c r="P744" s="12">
        <v>0</v>
      </c>
      <c r="Q744" s="12">
        <f>F744*AO$2</f>
        <v>0.5</v>
      </c>
      <c r="R744" s="12">
        <f>G744*AP$2</f>
        <v>0</v>
      </c>
      <c r="S744" s="12">
        <f>H744*AQ$2</f>
        <v>0</v>
      </c>
      <c r="T744" s="12">
        <f>I744*AR$2</f>
        <v>0</v>
      </c>
      <c r="U744" s="12">
        <f>J744*AS$2</f>
        <v>0</v>
      </c>
      <c r="V744" s="12">
        <f>K744*AT$2</f>
        <v>0</v>
      </c>
      <c r="W744" s="12">
        <f>L744*AU$2</f>
        <v>3.15</v>
      </c>
      <c r="X744" s="12">
        <f>M744*AV$2</f>
        <v>0</v>
      </c>
      <c r="Y744" s="12">
        <f>N744*AW$2</f>
        <v>0</v>
      </c>
      <c r="Z744" s="12">
        <f>O744*AX$2</f>
        <v>0</v>
      </c>
      <c r="AA744" s="12">
        <f>P744*AY$2</f>
        <v>0</v>
      </c>
      <c r="AB744" s="71">
        <f t="shared" si="55"/>
        <v>3.65</v>
      </c>
      <c r="AC744" s="70">
        <f t="shared" si="56"/>
        <v>0.5</v>
      </c>
      <c r="AD744" s="70">
        <f t="shared" si="57"/>
        <v>0</v>
      </c>
      <c r="AE744" s="70">
        <f t="shared" si="58"/>
        <v>3.15</v>
      </c>
      <c r="AF744" s="70">
        <f t="shared" si="59"/>
        <v>0</v>
      </c>
    </row>
    <row r="745" spans="1:32" x14ac:dyDescent="0.25">
      <c r="A745" s="12" t="s">
        <v>4</v>
      </c>
      <c r="B745" s="12">
        <v>1</v>
      </c>
      <c r="C745" s="12">
        <v>2</v>
      </c>
      <c r="D745" s="55">
        <v>42558</v>
      </c>
      <c r="E745" s="12">
        <v>2</v>
      </c>
      <c r="F745" s="12">
        <v>4</v>
      </c>
      <c r="G745" s="12">
        <v>2</v>
      </c>
      <c r="H745" s="12">
        <v>0</v>
      </c>
      <c r="I745" s="12">
        <v>0</v>
      </c>
      <c r="J745" s="12">
        <v>0</v>
      </c>
      <c r="K745" s="12">
        <v>0</v>
      </c>
      <c r="L745" s="12">
        <v>5</v>
      </c>
      <c r="M745" s="12">
        <v>1</v>
      </c>
      <c r="N745" s="12">
        <v>0</v>
      </c>
      <c r="O745" s="12">
        <v>1</v>
      </c>
      <c r="P745" s="12">
        <v>5</v>
      </c>
      <c r="Q745" s="12">
        <f>F745*AO$2</f>
        <v>0.4</v>
      </c>
      <c r="R745" s="12">
        <f>G745*AP$2</f>
        <v>0</v>
      </c>
      <c r="S745" s="12">
        <f>H745*AQ$2</f>
        <v>0</v>
      </c>
      <c r="T745" s="12">
        <f>I745*AR$2</f>
        <v>0</v>
      </c>
      <c r="U745" s="12">
        <f>J745*AS$2</f>
        <v>0</v>
      </c>
      <c r="V745" s="12">
        <f>K745*AT$2</f>
        <v>0</v>
      </c>
      <c r="W745" s="12">
        <f>L745*AU$2</f>
        <v>2.25</v>
      </c>
      <c r="X745" s="12">
        <f>M745*AV$2</f>
        <v>0</v>
      </c>
      <c r="Y745" s="12">
        <f>N745*AW$2</f>
        <v>0</v>
      </c>
      <c r="Z745" s="12">
        <f>O745*AX$2</f>
        <v>0</v>
      </c>
      <c r="AA745" s="12">
        <f>P745*AY$2</f>
        <v>0</v>
      </c>
      <c r="AB745" s="71">
        <f t="shared" si="55"/>
        <v>2.65</v>
      </c>
      <c r="AC745" s="70">
        <f t="shared" si="56"/>
        <v>0.4</v>
      </c>
      <c r="AD745" s="70">
        <f t="shared" si="57"/>
        <v>0</v>
      </c>
      <c r="AE745" s="70">
        <f t="shared" si="58"/>
        <v>2.25</v>
      </c>
      <c r="AF745" s="70">
        <f t="shared" si="59"/>
        <v>0</v>
      </c>
    </row>
    <row r="746" spans="1:32" x14ac:dyDescent="0.25">
      <c r="A746" s="12" t="s">
        <v>4</v>
      </c>
      <c r="B746" s="12">
        <v>1</v>
      </c>
      <c r="C746" s="12">
        <v>2</v>
      </c>
      <c r="D746" s="55">
        <v>42558</v>
      </c>
      <c r="E746" s="12">
        <v>3</v>
      </c>
      <c r="F746" s="12">
        <v>3</v>
      </c>
      <c r="G746" s="12">
        <v>0</v>
      </c>
      <c r="H746" s="12">
        <v>0</v>
      </c>
      <c r="I746" s="12">
        <v>0</v>
      </c>
      <c r="J746" s="12">
        <v>1</v>
      </c>
      <c r="K746" s="12">
        <v>0</v>
      </c>
      <c r="L746" s="12">
        <v>19</v>
      </c>
      <c r="M746" s="12">
        <v>0</v>
      </c>
      <c r="N746" s="12">
        <v>3</v>
      </c>
      <c r="O746" s="12">
        <v>0</v>
      </c>
      <c r="P746" s="12">
        <v>2</v>
      </c>
      <c r="Q746" s="12">
        <f>F746*AO$2</f>
        <v>0.30000000000000004</v>
      </c>
      <c r="R746" s="12">
        <f>G746*AP$2</f>
        <v>0</v>
      </c>
      <c r="S746" s="12">
        <f>H746*AQ$2</f>
        <v>0</v>
      </c>
      <c r="T746" s="12">
        <f>I746*AR$2</f>
        <v>0</v>
      </c>
      <c r="U746" s="12">
        <f>J746*AS$2</f>
        <v>2.5000000000000001E-2</v>
      </c>
      <c r="V746" s="12">
        <f>K746*AT$2</f>
        <v>0</v>
      </c>
      <c r="W746" s="12">
        <f>L746*AU$2</f>
        <v>8.5500000000000007</v>
      </c>
      <c r="X746" s="12">
        <f>M746*AV$2</f>
        <v>0</v>
      </c>
      <c r="Y746" s="12">
        <f>N746*AW$2</f>
        <v>0</v>
      </c>
      <c r="Z746" s="12">
        <f>O746*AX$2</f>
        <v>0</v>
      </c>
      <c r="AA746" s="12">
        <f>P746*AY$2</f>
        <v>0</v>
      </c>
      <c r="AB746" s="71">
        <f t="shared" si="55"/>
        <v>8.875</v>
      </c>
      <c r="AC746" s="70">
        <f t="shared" si="56"/>
        <v>0.30000000000000004</v>
      </c>
      <c r="AD746" s="70">
        <f t="shared" si="57"/>
        <v>0</v>
      </c>
      <c r="AE746" s="70">
        <f t="shared" si="58"/>
        <v>8.5500000000000007</v>
      </c>
      <c r="AF746" s="70">
        <f t="shared" si="59"/>
        <v>2.5000000000000001E-2</v>
      </c>
    </row>
    <row r="747" spans="1:32" x14ac:dyDescent="0.25">
      <c r="A747" s="12" t="s">
        <v>4</v>
      </c>
      <c r="B747" s="12">
        <v>1</v>
      </c>
      <c r="C747" s="12">
        <v>2</v>
      </c>
      <c r="D747" s="55">
        <v>42558</v>
      </c>
      <c r="E747" s="12">
        <v>4</v>
      </c>
      <c r="F747" s="12">
        <v>1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9</v>
      </c>
      <c r="M747" s="12">
        <v>0</v>
      </c>
      <c r="N747" s="12">
        <v>2</v>
      </c>
      <c r="O747" s="12">
        <v>0</v>
      </c>
      <c r="P747" s="12">
        <v>2</v>
      </c>
      <c r="Q747" s="12">
        <f>F747*AO$2</f>
        <v>0.1</v>
      </c>
      <c r="R747" s="12">
        <f>G747*AP$2</f>
        <v>0</v>
      </c>
      <c r="S747" s="12">
        <f>H747*AQ$2</f>
        <v>0</v>
      </c>
      <c r="T747" s="12">
        <f>I747*AR$2</f>
        <v>0</v>
      </c>
      <c r="U747" s="12">
        <f>J747*AS$2</f>
        <v>0</v>
      </c>
      <c r="V747" s="12">
        <f>K747*AT$2</f>
        <v>0</v>
      </c>
      <c r="W747" s="12">
        <f>L747*AU$2</f>
        <v>4.05</v>
      </c>
      <c r="X747" s="12">
        <f>M747*AV$2</f>
        <v>0</v>
      </c>
      <c r="Y747" s="12">
        <f>N747*AW$2</f>
        <v>0</v>
      </c>
      <c r="Z747" s="12">
        <f>O747*AX$2</f>
        <v>0</v>
      </c>
      <c r="AA747" s="12">
        <f>P747*AY$2</f>
        <v>0</v>
      </c>
      <c r="AB747" s="71">
        <f t="shared" si="55"/>
        <v>4.1499999999999995</v>
      </c>
      <c r="AC747" s="70">
        <f t="shared" si="56"/>
        <v>0.1</v>
      </c>
      <c r="AD747" s="70">
        <f t="shared" si="57"/>
        <v>0</v>
      </c>
      <c r="AE747" s="70">
        <f t="shared" si="58"/>
        <v>4.05</v>
      </c>
      <c r="AF747" s="70">
        <f t="shared" si="59"/>
        <v>0</v>
      </c>
    </row>
    <row r="748" spans="1:32" x14ac:dyDescent="0.25">
      <c r="A748" s="12" t="s">
        <v>4</v>
      </c>
      <c r="B748" s="12">
        <v>1</v>
      </c>
      <c r="C748" s="12">
        <v>2</v>
      </c>
      <c r="D748" s="55">
        <v>42558</v>
      </c>
      <c r="E748" s="12">
        <v>5</v>
      </c>
      <c r="F748" s="12">
        <v>14</v>
      </c>
      <c r="G748" s="12">
        <v>2</v>
      </c>
      <c r="H748" s="12">
        <v>0</v>
      </c>
      <c r="I748" s="12">
        <v>1</v>
      </c>
      <c r="J748" s="12">
        <v>2</v>
      </c>
      <c r="K748" s="12">
        <v>0</v>
      </c>
      <c r="L748" s="12">
        <v>9</v>
      </c>
      <c r="M748" s="12">
        <v>1</v>
      </c>
      <c r="N748" s="12">
        <v>3</v>
      </c>
      <c r="O748" s="12">
        <v>2</v>
      </c>
      <c r="P748" s="12">
        <v>7</v>
      </c>
      <c r="Q748" s="12">
        <f>F748*AO$2</f>
        <v>1.4000000000000001</v>
      </c>
      <c r="R748" s="12">
        <f>G748*AP$2</f>
        <v>0</v>
      </c>
      <c r="S748" s="12">
        <f>H748*AQ$2</f>
        <v>0</v>
      </c>
      <c r="T748" s="12">
        <f>I748*AR$2</f>
        <v>2.5000000000000001E-2</v>
      </c>
      <c r="U748" s="12">
        <f>J748*AS$2</f>
        <v>0.05</v>
      </c>
      <c r="V748" s="12">
        <f>K748*AT$2</f>
        <v>0</v>
      </c>
      <c r="W748" s="12">
        <f>L748*AU$2</f>
        <v>4.05</v>
      </c>
      <c r="X748" s="12">
        <f>M748*AV$2</f>
        <v>0</v>
      </c>
      <c r="Y748" s="12">
        <f>N748*AW$2</f>
        <v>0</v>
      </c>
      <c r="Z748" s="12">
        <f>O748*AX$2</f>
        <v>0</v>
      </c>
      <c r="AA748" s="12">
        <f>P748*AY$2</f>
        <v>0</v>
      </c>
      <c r="AB748" s="71">
        <f t="shared" si="55"/>
        <v>5.5250000000000004</v>
      </c>
      <c r="AC748" s="70">
        <f t="shared" si="56"/>
        <v>1.425</v>
      </c>
      <c r="AD748" s="70">
        <f t="shared" si="57"/>
        <v>0</v>
      </c>
      <c r="AE748" s="70">
        <f t="shared" si="58"/>
        <v>4.05</v>
      </c>
      <c r="AF748" s="70">
        <f t="shared" si="59"/>
        <v>0.05</v>
      </c>
    </row>
    <row r="749" spans="1:32" x14ac:dyDescent="0.25">
      <c r="A749" s="12" t="s">
        <v>4</v>
      </c>
      <c r="B749" s="12">
        <v>1</v>
      </c>
      <c r="C749" s="12">
        <v>2</v>
      </c>
      <c r="D749" s="55">
        <v>42558</v>
      </c>
      <c r="E749" s="12">
        <v>6</v>
      </c>
      <c r="F749" s="12">
        <v>2</v>
      </c>
      <c r="G749" s="12">
        <v>1</v>
      </c>
      <c r="H749" s="12">
        <v>0</v>
      </c>
      <c r="I749" s="12">
        <v>0</v>
      </c>
      <c r="J749" s="12">
        <v>1</v>
      </c>
      <c r="K749" s="12">
        <v>0</v>
      </c>
      <c r="L749" s="12">
        <v>25</v>
      </c>
      <c r="M749" s="12">
        <v>3</v>
      </c>
      <c r="N749" s="12">
        <v>0</v>
      </c>
      <c r="O749" s="12">
        <v>1</v>
      </c>
      <c r="P749" s="12">
        <v>1</v>
      </c>
      <c r="Q749" s="12">
        <f>F749*AO$2</f>
        <v>0.2</v>
      </c>
      <c r="R749" s="12">
        <f>G749*AP$2</f>
        <v>0</v>
      </c>
      <c r="S749" s="12">
        <f>H749*AQ$2</f>
        <v>0</v>
      </c>
      <c r="T749" s="12">
        <f>I749*AR$2</f>
        <v>0</v>
      </c>
      <c r="U749" s="12">
        <f>J749*AS$2</f>
        <v>2.5000000000000001E-2</v>
      </c>
      <c r="V749" s="12">
        <f>K749*AT$2</f>
        <v>0</v>
      </c>
      <c r="W749" s="12">
        <f>L749*AU$2</f>
        <v>11.25</v>
      </c>
      <c r="X749" s="12">
        <f>M749*AV$2</f>
        <v>0</v>
      </c>
      <c r="Y749" s="12">
        <f>N749*AW$2</f>
        <v>0</v>
      </c>
      <c r="Z749" s="12">
        <f>O749*AX$2</f>
        <v>0</v>
      </c>
      <c r="AA749" s="12">
        <f>P749*AY$2</f>
        <v>0</v>
      </c>
      <c r="AB749" s="71">
        <f t="shared" si="55"/>
        <v>11.475</v>
      </c>
      <c r="AC749" s="70">
        <f t="shared" si="56"/>
        <v>0.2</v>
      </c>
      <c r="AD749" s="70">
        <f t="shared" si="57"/>
        <v>0</v>
      </c>
      <c r="AE749" s="70">
        <f t="shared" si="58"/>
        <v>11.25</v>
      </c>
      <c r="AF749" s="70">
        <f t="shared" si="59"/>
        <v>2.5000000000000001E-2</v>
      </c>
    </row>
    <row r="750" spans="1:32" x14ac:dyDescent="0.25">
      <c r="A750" s="12" t="s">
        <v>4</v>
      </c>
      <c r="B750" s="12">
        <v>1</v>
      </c>
      <c r="C750" s="12">
        <v>2</v>
      </c>
      <c r="D750" s="55">
        <v>42558</v>
      </c>
      <c r="E750" s="12">
        <v>7</v>
      </c>
      <c r="F750" s="12">
        <v>2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6</v>
      </c>
      <c r="M750" s="12">
        <v>0</v>
      </c>
      <c r="N750" s="12">
        <v>1</v>
      </c>
      <c r="O750" s="12">
        <v>0</v>
      </c>
      <c r="P750" s="12">
        <v>0</v>
      </c>
      <c r="Q750" s="12">
        <f>F750*AO$2</f>
        <v>0.2</v>
      </c>
      <c r="R750" s="12">
        <f>G750*AP$2</f>
        <v>0</v>
      </c>
      <c r="S750" s="12">
        <f>H750*AQ$2</f>
        <v>0</v>
      </c>
      <c r="T750" s="12">
        <f>I750*AR$2</f>
        <v>0</v>
      </c>
      <c r="U750" s="12">
        <f>J750*AS$2</f>
        <v>0</v>
      </c>
      <c r="V750" s="12">
        <f>K750*AT$2</f>
        <v>0</v>
      </c>
      <c r="W750" s="12">
        <f>L750*AU$2</f>
        <v>2.7</v>
      </c>
      <c r="X750" s="12">
        <f>M750*AV$2</f>
        <v>0</v>
      </c>
      <c r="Y750" s="12">
        <f>N750*AW$2</f>
        <v>0</v>
      </c>
      <c r="Z750" s="12">
        <f>O750*AX$2</f>
        <v>0</v>
      </c>
      <c r="AA750" s="12">
        <f>P750*AY$2</f>
        <v>0</v>
      </c>
      <c r="AB750" s="71">
        <f t="shared" si="55"/>
        <v>2.9000000000000004</v>
      </c>
      <c r="AC750" s="70">
        <f t="shared" si="56"/>
        <v>0.2</v>
      </c>
      <c r="AD750" s="70">
        <f t="shared" si="57"/>
        <v>0</v>
      </c>
      <c r="AE750" s="70">
        <f t="shared" si="58"/>
        <v>2.7</v>
      </c>
      <c r="AF750" s="70">
        <f t="shared" si="59"/>
        <v>0</v>
      </c>
    </row>
    <row r="751" spans="1:32" x14ac:dyDescent="0.25">
      <c r="A751" s="12" t="s">
        <v>4</v>
      </c>
      <c r="B751" s="12">
        <v>1</v>
      </c>
      <c r="C751" s="12">
        <v>2</v>
      </c>
      <c r="D751" s="55">
        <v>42558</v>
      </c>
      <c r="E751" s="12">
        <v>8</v>
      </c>
      <c r="F751" s="12">
        <v>1</v>
      </c>
      <c r="G751" s="12">
        <v>1</v>
      </c>
      <c r="H751" s="12">
        <v>0</v>
      </c>
      <c r="I751" s="12">
        <v>0</v>
      </c>
      <c r="J751" s="12">
        <v>0</v>
      </c>
      <c r="K751" s="12">
        <v>0</v>
      </c>
      <c r="L751" s="12">
        <v>3</v>
      </c>
      <c r="M751" s="12">
        <v>1</v>
      </c>
      <c r="N751" s="12">
        <v>0</v>
      </c>
      <c r="O751" s="12">
        <v>1</v>
      </c>
      <c r="P751" s="12">
        <v>0</v>
      </c>
      <c r="Q751" s="12">
        <f>F751*AO$2</f>
        <v>0.1</v>
      </c>
      <c r="R751" s="12">
        <f>G751*AP$2</f>
        <v>0</v>
      </c>
      <c r="S751" s="12">
        <f>H751*AQ$2</f>
        <v>0</v>
      </c>
      <c r="T751" s="12">
        <f>I751*AR$2</f>
        <v>0</v>
      </c>
      <c r="U751" s="12">
        <f>J751*AS$2</f>
        <v>0</v>
      </c>
      <c r="V751" s="12">
        <f>K751*AT$2</f>
        <v>0</v>
      </c>
      <c r="W751" s="12">
        <f>L751*AU$2</f>
        <v>1.35</v>
      </c>
      <c r="X751" s="12">
        <f>M751*AV$2</f>
        <v>0</v>
      </c>
      <c r="Y751" s="12">
        <f>N751*AW$2</f>
        <v>0</v>
      </c>
      <c r="Z751" s="12">
        <f>O751*AX$2</f>
        <v>0</v>
      </c>
      <c r="AA751" s="12">
        <f>P751*AY$2</f>
        <v>0</v>
      </c>
      <c r="AB751" s="71">
        <f t="shared" si="55"/>
        <v>1.4500000000000002</v>
      </c>
      <c r="AC751" s="70">
        <f t="shared" si="56"/>
        <v>0.1</v>
      </c>
      <c r="AD751" s="70">
        <f t="shared" si="57"/>
        <v>0</v>
      </c>
      <c r="AE751" s="70">
        <f t="shared" si="58"/>
        <v>1.35</v>
      </c>
      <c r="AF751" s="70">
        <f t="shared" si="59"/>
        <v>0</v>
      </c>
    </row>
    <row r="752" spans="1:32" x14ac:dyDescent="0.25">
      <c r="A752" s="12" t="s">
        <v>4</v>
      </c>
      <c r="B752" s="12">
        <v>1</v>
      </c>
      <c r="C752" s="12">
        <v>2</v>
      </c>
      <c r="D752" s="55">
        <v>42558</v>
      </c>
      <c r="E752" s="12">
        <v>9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9</v>
      </c>
      <c r="M752" s="12">
        <v>0</v>
      </c>
      <c r="N752" s="12">
        <v>4</v>
      </c>
      <c r="O752" s="12">
        <v>0</v>
      </c>
      <c r="P752" s="12">
        <v>1</v>
      </c>
      <c r="Q752" s="12">
        <f>F752*AO$2</f>
        <v>0</v>
      </c>
      <c r="R752" s="12">
        <f>G752*AP$2</f>
        <v>0</v>
      </c>
      <c r="S752" s="12">
        <f>H752*AQ$2</f>
        <v>0</v>
      </c>
      <c r="T752" s="12">
        <f>I752*AR$2</f>
        <v>0</v>
      </c>
      <c r="U752" s="12">
        <f>J752*AS$2</f>
        <v>0</v>
      </c>
      <c r="V752" s="12">
        <f>K752*AT$2</f>
        <v>0</v>
      </c>
      <c r="W752" s="12">
        <f>L752*AU$2</f>
        <v>4.05</v>
      </c>
      <c r="X752" s="12">
        <f>M752*AV$2</f>
        <v>0</v>
      </c>
      <c r="Y752" s="12">
        <f>N752*AW$2</f>
        <v>0</v>
      </c>
      <c r="Z752" s="12">
        <f>O752*AX$2</f>
        <v>0</v>
      </c>
      <c r="AA752" s="12">
        <f>P752*AY$2</f>
        <v>0</v>
      </c>
      <c r="AB752" s="71">
        <f t="shared" si="55"/>
        <v>4.05</v>
      </c>
      <c r="AC752" s="70">
        <f t="shared" si="56"/>
        <v>0</v>
      </c>
      <c r="AD752" s="70">
        <f t="shared" si="57"/>
        <v>0</v>
      </c>
      <c r="AE752" s="70">
        <f t="shared" si="58"/>
        <v>4.05</v>
      </c>
      <c r="AF752" s="70">
        <f t="shared" si="59"/>
        <v>0</v>
      </c>
    </row>
    <row r="753" spans="1:32" x14ac:dyDescent="0.25">
      <c r="A753" s="12" t="s">
        <v>4</v>
      </c>
      <c r="B753" s="12">
        <v>1</v>
      </c>
      <c r="C753" s="12">
        <v>2</v>
      </c>
      <c r="D753" s="55">
        <v>42558</v>
      </c>
      <c r="E753" s="12">
        <v>10</v>
      </c>
      <c r="F753" s="12">
        <v>4</v>
      </c>
      <c r="G753" s="12">
        <v>1</v>
      </c>
      <c r="H753" s="12">
        <v>0</v>
      </c>
      <c r="I753" s="12">
        <v>0</v>
      </c>
      <c r="J753" s="12">
        <v>0</v>
      </c>
      <c r="K753" s="12">
        <v>0</v>
      </c>
      <c r="L753" s="12">
        <v>7</v>
      </c>
      <c r="M753" s="12">
        <v>1</v>
      </c>
      <c r="N753" s="12">
        <v>4</v>
      </c>
      <c r="O753" s="12">
        <v>0</v>
      </c>
      <c r="P753" s="12">
        <v>2</v>
      </c>
      <c r="Q753" s="12">
        <f>F753*AO$2</f>
        <v>0.4</v>
      </c>
      <c r="R753" s="12">
        <f>G753*AP$2</f>
        <v>0</v>
      </c>
      <c r="S753" s="12">
        <f>H753*AQ$2</f>
        <v>0</v>
      </c>
      <c r="T753" s="12">
        <f>I753*AR$2</f>
        <v>0</v>
      </c>
      <c r="U753" s="12">
        <f>J753*AS$2</f>
        <v>0</v>
      </c>
      <c r="V753" s="12">
        <f>K753*AT$2</f>
        <v>0</v>
      </c>
      <c r="W753" s="12">
        <f>L753*AU$2</f>
        <v>3.15</v>
      </c>
      <c r="X753" s="12">
        <f>M753*AV$2</f>
        <v>0</v>
      </c>
      <c r="Y753" s="12">
        <f>N753*AW$2</f>
        <v>0</v>
      </c>
      <c r="Z753" s="12">
        <f>O753*AX$2</f>
        <v>0</v>
      </c>
      <c r="AA753" s="12">
        <f>P753*AY$2</f>
        <v>0</v>
      </c>
      <c r="AB753" s="71">
        <f t="shared" si="55"/>
        <v>3.55</v>
      </c>
      <c r="AC753" s="70">
        <f t="shared" si="56"/>
        <v>0.4</v>
      </c>
      <c r="AD753" s="70">
        <f t="shared" si="57"/>
        <v>0</v>
      </c>
      <c r="AE753" s="70">
        <f t="shared" si="58"/>
        <v>3.15</v>
      </c>
      <c r="AF753" s="70">
        <f t="shared" si="59"/>
        <v>0</v>
      </c>
    </row>
    <row r="754" spans="1:32" x14ac:dyDescent="0.25">
      <c r="A754" s="12" t="s">
        <v>4</v>
      </c>
      <c r="B754" s="12">
        <v>1</v>
      </c>
      <c r="C754" s="12">
        <v>2</v>
      </c>
      <c r="D754" s="55">
        <v>42558</v>
      </c>
      <c r="E754" s="12">
        <v>11</v>
      </c>
      <c r="F754" s="12">
        <v>4</v>
      </c>
      <c r="G754" s="12">
        <v>0</v>
      </c>
      <c r="H754" s="12">
        <v>0</v>
      </c>
      <c r="I754" s="12">
        <v>1</v>
      </c>
      <c r="J754" s="12">
        <v>0</v>
      </c>
      <c r="K754" s="12">
        <v>0</v>
      </c>
      <c r="L754" s="12">
        <v>3</v>
      </c>
      <c r="M754" s="12">
        <v>0</v>
      </c>
      <c r="N754" s="12">
        <v>0</v>
      </c>
      <c r="O754" s="12">
        <v>0</v>
      </c>
      <c r="P754" s="12">
        <v>2</v>
      </c>
      <c r="Q754" s="12">
        <f>F754*AO$2</f>
        <v>0.4</v>
      </c>
      <c r="R754" s="12">
        <f>G754*AP$2</f>
        <v>0</v>
      </c>
      <c r="S754" s="12">
        <f>H754*AQ$2</f>
        <v>0</v>
      </c>
      <c r="T754" s="12">
        <f>I754*AR$2</f>
        <v>2.5000000000000001E-2</v>
      </c>
      <c r="U754" s="12">
        <f>J754*AS$2</f>
        <v>0</v>
      </c>
      <c r="V754" s="12">
        <f>K754*AT$2</f>
        <v>0</v>
      </c>
      <c r="W754" s="12">
        <f>L754*AU$2</f>
        <v>1.35</v>
      </c>
      <c r="X754" s="12">
        <f>M754*AV$2</f>
        <v>0</v>
      </c>
      <c r="Y754" s="12">
        <f>N754*AW$2</f>
        <v>0</v>
      </c>
      <c r="Z754" s="12">
        <f>O754*AX$2</f>
        <v>0</v>
      </c>
      <c r="AA754" s="12">
        <f>P754*AY$2</f>
        <v>0</v>
      </c>
      <c r="AB754" s="71">
        <f t="shared" si="55"/>
        <v>1.7750000000000001</v>
      </c>
      <c r="AC754" s="70">
        <f t="shared" si="56"/>
        <v>0.42500000000000004</v>
      </c>
      <c r="AD754" s="70">
        <f t="shared" si="57"/>
        <v>0</v>
      </c>
      <c r="AE754" s="70">
        <f t="shared" si="58"/>
        <v>1.35</v>
      </c>
      <c r="AF754" s="70">
        <f t="shared" si="59"/>
        <v>0</v>
      </c>
    </row>
    <row r="755" spans="1:32" x14ac:dyDescent="0.25">
      <c r="A755" s="12" t="s">
        <v>4</v>
      </c>
      <c r="B755" s="12">
        <v>1</v>
      </c>
      <c r="C755" s="12">
        <v>2</v>
      </c>
      <c r="D755" s="55">
        <v>42558</v>
      </c>
      <c r="E755" s="12">
        <v>12</v>
      </c>
      <c r="F755" s="12">
        <v>15</v>
      </c>
      <c r="G755" s="12">
        <v>0</v>
      </c>
      <c r="H755" s="12">
        <v>0</v>
      </c>
      <c r="I755" s="12">
        <v>1</v>
      </c>
      <c r="J755" s="12">
        <v>0</v>
      </c>
      <c r="K755" s="12">
        <v>0</v>
      </c>
      <c r="L755" s="12">
        <v>0</v>
      </c>
      <c r="M755" s="12">
        <v>2</v>
      </c>
      <c r="N755" s="12">
        <v>2</v>
      </c>
      <c r="O755" s="12">
        <v>1</v>
      </c>
      <c r="P755" s="12">
        <v>0</v>
      </c>
      <c r="Q755" s="12">
        <f>F755*AO$2</f>
        <v>1.5</v>
      </c>
      <c r="R755" s="12">
        <f>G755*AP$2</f>
        <v>0</v>
      </c>
      <c r="S755" s="12">
        <f>H755*AQ$2</f>
        <v>0</v>
      </c>
      <c r="T755" s="12">
        <f>I755*AR$2</f>
        <v>2.5000000000000001E-2</v>
      </c>
      <c r="U755" s="12">
        <f>J755*AS$2</f>
        <v>0</v>
      </c>
      <c r="V755" s="12">
        <f>K755*AT$2</f>
        <v>0</v>
      </c>
      <c r="W755" s="12">
        <f>L755*AU$2</f>
        <v>0</v>
      </c>
      <c r="X755" s="12">
        <f>M755*AV$2</f>
        <v>0</v>
      </c>
      <c r="Y755" s="12">
        <f>N755*AW$2</f>
        <v>0</v>
      </c>
      <c r="Z755" s="12">
        <f>O755*AX$2</f>
        <v>0</v>
      </c>
      <c r="AA755" s="12">
        <f>P755*AY$2</f>
        <v>0</v>
      </c>
      <c r="AB755" s="71">
        <f t="shared" si="55"/>
        <v>1.5249999999999999</v>
      </c>
      <c r="AC755" s="70">
        <f t="shared" si="56"/>
        <v>1.5249999999999999</v>
      </c>
      <c r="AD755" s="70">
        <f t="shared" si="57"/>
        <v>0</v>
      </c>
      <c r="AE755" s="70">
        <f t="shared" si="58"/>
        <v>0</v>
      </c>
      <c r="AF755" s="70">
        <f t="shared" si="59"/>
        <v>0</v>
      </c>
    </row>
    <row r="756" spans="1:32" x14ac:dyDescent="0.25">
      <c r="A756" s="12" t="s">
        <v>4</v>
      </c>
      <c r="B756" s="12">
        <v>1</v>
      </c>
      <c r="C756" s="12">
        <v>2</v>
      </c>
      <c r="D756" s="55">
        <v>42558</v>
      </c>
      <c r="E756" s="12">
        <v>13</v>
      </c>
      <c r="F756" s="12">
        <v>10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4</v>
      </c>
      <c r="M756" s="12">
        <v>2</v>
      </c>
      <c r="N756" s="12">
        <v>0</v>
      </c>
      <c r="O756" s="12">
        <v>0</v>
      </c>
      <c r="P756" s="12">
        <v>1</v>
      </c>
      <c r="Q756" s="12">
        <f>F756*AO$2</f>
        <v>1</v>
      </c>
      <c r="R756" s="12">
        <f>G756*AP$2</f>
        <v>0</v>
      </c>
      <c r="S756" s="12">
        <f>H756*AQ$2</f>
        <v>0</v>
      </c>
      <c r="T756" s="12">
        <f>I756*AR$2</f>
        <v>0</v>
      </c>
      <c r="U756" s="12">
        <f>J756*AS$2</f>
        <v>0</v>
      </c>
      <c r="V756" s="12">
        <f>K756*AT$2</f>
        <v>0</v>
      </c>
      <c r="W756" s="12">
        <f>L756*AU$2</f>
        <v>1.8</v>
      </c>
      <c r="X756" s="12">
        <f>M756*AV$2</f>
        <v>0</v>
      </c>
      <c r="Y756" s="12">
        <f>N756*AW$2</f>
        <v>0</v>
      </c>
      <c r="Z756" s="12">
        <f>O756*AX$2</f>
        <v>0</v>
      </c>
      <c r="AA756" s="12">
        <f>P756*AY$2</f>
        <v>0</v>
      </c>
      <c r="AB756" s="71">
        <f t="shared" si="55"/>
        <v>2.8</v>
      </c>
      <c r="AC756" s="70">
        <f t="shared" si="56"/>
        <v>1</v>
      </c>
      <c r="AD756" s="70">
        <f t="shared" si="57"/>
        <v>0</v>
      </c>
      <c r="AE756" s="70">
        <f t="shared" si="58"/>
        <v>1.8</v>
      </c>
      <c r="AF756" s="70">
        <f t="shared" si="59"/>
        <v>0</v>
      </c>
    </row>
    <row r="757" spans="1:32" x14ac:dyDescent="0.25">
      <c r="A757" s="12" t="s">
        <v>4</v>
      </c>
      <c r="B757" s="12">
        <v>1</v>
      </c>
      <c r="C757" s="12">
        <v>2</v>
      </c>
      <c r="D757" s="55">
        <v>42564</v>
      </c>
      <c r="E757" s="12">
        <v>1</v>
      </c>
      <c r="F757" s="12">
        <v>1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8</v>
      </c>
      <c r="M757" s="12">
        <v>0</v>
      </c>
      <c r="N757" s="12">
        <v>2</v>
      </c>
      <c r="O757" s="12">
        <v>0</v>
      </c>
      <c r="P757" s="12">
        <v>3</v>
      </c>
      <c r="Q757" s="12">
        <f>F757*AO$2</f>
        <v>0.1</v>
      </c>
      <c r="R757" s="12">
        <f>G757*AP$2</f>
        <v>0</v>
      </c>
      <c r="S757" s="12">
        <f>H757*AQ$2</f>
        <v>0</v>
      </c>
      <c r="T757" s="12">
        <f>I757*AR$2</f>
        <v>0</v>
      </c>
      <c r="U757" s="12">
        <f>J757*AS$2</f>
        <v>0</v>
      </c>
      <c r="V757" s="12">
        <f>K757*AT$2</f>
        <v>0</v>
      </c>
      <c r="W757" s="12">
        <f>L757*AU$2</f>
        <v>3.6</v>
      </c>
      <c r="X757" s="12">
        <f>M757*AV$2</f>
        <v>0</v>
      </c>
      <c r="Y757" s="12">
        <f>N757*AW$2</f>
        <v>0</v>
      </c>
      <c r="Z757" s="12">
        <f>O757*AX$2</f>
        <v>0</v>
      </c>
      <c r="AA757" s="12">
        <f>P757*AY$2</f>
        <v>0</v>
      </c>
      <c r="AB757" s="71">
        <f t="shared" si="55"/>
        <v>3.7</v>
      </c>
      <c r="AC757" s="70">
        <f t="shared" si="56"/>
        <v>0.1</v>
      </c>
      <c r="AD757" s="70">
        <f t="shared" si="57"/>
        <v>0</v>
      </c>
      <c r="AE757" s="70">
        <f t="shared" si="58"/>
        <v>3.6</v>
      </c>
      <c r="AF757" s="70">
        <f t="shared" si="59"/>
        <v>0</v>
      </c>
    </row>
    <row r="758" spans="1:32" x14ac:dyDescent="0.25">
      <c r="A758" s="12" t="s">
        <v>4</v>
      </c>
      <c r="B758" s="12">
        <v>1</v>
      </c>
      <c r="C758" s="12">
        <v>2</v>
      </c>
      <c r="D758" s="55">
        <v>42564</v>
      </c>
      <c r="E758" s="12">
        <v>2</v>
      </c>
      <c r="F758" s="12">
        <v>11</v>
      </c>
      <c r="G758" s="12">
        <v>3</v>
      </c>
      <c r="H758" s="12">
        <v>0</v>
      </c>
      <c r="I758" s="12">
        <v>1</v>
      </c>
      <c r="J758" s="12">
        <v>0</v>
      </c>
      <c r="K758" s="12">
        <v>0</v>
      </c>
      <c r="L758" s="12">
        <v>3</v>
      </c>
      <c r="M758" s="12">
        <v>0</v>
      </c>
      <c r="N758" s="12">
        <v>0</v>
      </c>
      <c r="O758" s="12">
        <v>0</v>
      </c>
      <c r="P758" s="12">
        <v>4</v>
      </c>
      <c r="Q758" s="12">
        <f>F758*AO$2</f>
        <v>1.1000000000000001</v>
      </c>
      <c r="R758" s="12">
        <f>G758*AP$2</f>
        <v>0</v>
      </c>
      <c r="S758" s="12">
        <f>H758*AQ$2</f>
        <v>0</v>
      </c>
      <c r="T758" s="12">
        <f>I758*AR$2</f>
        <v>2.5000000000000001E-2</v>
      </c>
      <c r="U758" s="12">
        <f>J758*AS$2</f>
        <v>0</v>
      </c>
      <c r="V758" s="12">
        <f>K758*AT$2</f>
        <v>0</v>
      </c>
      <c r="W758" s="12">
        <f>L758*AU$2</f>
        <v>1.35</v>
      </c>
      <c r="X758" s="12">
        <f>M758*AV$2</f>
        <v>0</v>
      </c>
      <c r="Y758" s="12">
        <f>N758*AW$2</f>
        <v>0</v>
      </c>
      <c r="Z758" s="12">
        <f>O758*AX$2</f>
        <v>0</v>
      </c>
      <c r="AA758" s="12">
        <f>P758*AY$2</f>
        <v>0</v>
      </c>
      <c r="AB758" s="71">
        <f t="shared" si="55"/>
        <v>2.4750000000000001</v>
      </c>
      <c r="AC758" s="70">
        <f t="shared" si="56"/>
        <v>1.125</v>
      </c>
      <c r="AD758" s="70">
        <f t="shared" si="57"/>
        <v>0</v>
      </c>
      <c r="AE758" s="70">
        <f t="shared" si="58"/>
        <v>1.35</v>
      </c>
      <c r="AF758" s="70">
        <f t="shared" si="59"/>
        <v>0</v>
      </c>
    </row>
    <row r="759" spans="1:32" x14ac:dyDescent="0.25">
      <c r="A759" s="12" t="s">
        <v>4</v>
      </c>
      <c r="B759" s="12">
        <v>1</v>
      </c>
      <c r="C759" s="12">
        <v>2</v>
      </c>
      <c r="D759" s="55">
        <v>42564</v>
      </c>
      <c r="E759" s="12">
        <v>3</v>
      </c>
      <c r="F759" s="12">
        <v>6</v>
      </c>
      <c r="G759" s="12">
        <v>1</v>
      </c>
      <c r="H759" s="12">
        <v>0</v>
      </c>
      <c r="I759" s="12">
        <v>0</v>
      </c>
      <c r="J759" s="12">
        <v>0</v>
      </c>
      <c r="K759" s="12">
        <v>0</v>
      </c>
      <c r="L759" s="12">
        <v>8</v>
      </c>
      <c r="M759" s="12">
        <v>0</v>
      </c>
      <c r="N759" s="12">
        <v>0</v>
      </c>
      <c r="O759" s="12">
        <v>1</v>
      </c>
      <c r="P759" s="12">
        <v>0</v>
      </c>
      <c r="Q759" s="12">
        <f>F759*AO$2</f>
        <v>0.60000000000000009</v>
      </c>
      <c r="R759" s="12">
        <f>G759*AP$2</f>
        <v>0</v>
      </c>
      <c r="S759" s="12">
        <f>H759*AQ$2</f>
        <v>0</v>
      </c>
      <c r="T759" s="12">
        <f>I759*AR$2</f>
        <v>0</v>
      </c>
      <c r="U759" s="12">
        <f>J759*AS$2</f>
        <v>0</v>
      </c>
      <c r="V759" s="12">
        <f>K759*AT$2</f>
        <v>0</v>
      </c>
      <c r="W759" s="12">
        <f>L759*AU$2</f>
        <v>3.6</v>
      </c>
      <c r="X759" s="12">
        <f>M759*AV$2</f>
        <v>0</v>
      </c>
      <c r="Y759" s="12">
        <f>N759*AW$2</f>
        <v>0</v>
      </c>
      <c r="Z759" s="12">
        <f>O759*AX$2</f>
        <v>0</v>
      </c>
      <c r="AA759" s="12">
        <f>P759*AY$2</f>
        <v>0</v>
      </c>
      <c r="AB759" s="71">
        <f t="shared" si="55"/>
        <v>4.2</v>
      </c>
      <c r="AC759" s="70">
        <f t="shared" si="56"/>
        <v>0.60000000000000009</v>
      </c>
      <c r="AD759" s="70">
        <f t="shared" si="57"/>
        <v>0</v>
      </c>
      <c r="AE759" s="70">
        <f t="shared" si="58"/>
        <v>3.6</v>
      </c>
      <c r="AF759" s="70">
        <f t="shared" si="59"/>
        <v>0</v>
      </c>
    </row>
    <row r="760" spans="1:32" x14ac:dyDescent="0.25">
      <c r="A760" s="12" t="s">
        <v>4</v>
      </c>
      <c r="B760" s="12">
        <v>1</v>
      </c>
      <c r="C760" s="12">
        <v>2</v>
      </c>
      <c r="D760" s="55">
        <v>42564</v>
      </c>
      <c r="E760" s="12">
        <v>4</v>
      </c>
      <c r="F760" s="12">
        <v>4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18</v>
      </c>
      <c r="M760" s="12">
        <v>4</v>
      </c>
      <c r="N760" s="12">
        <v>1</v>
      </c>
      <c r="O760" s="12">
        <v>0</v>
      </c>
      <c r="P760" s="12">
        <v>2</v>
      </c>
      <c r="Q760" s="12">
        <f>F760*AO$2</f>
        <v>0.4</v>
      </c>
      <c r="R760" s="12">
        <f>G760*AP$2</f>
        <v>0</v>
      </c>
      <c r="S760" s="12">
        <f>H760*AQ$2</f>
        <v>0</v>
      </c>
      <c r="T760" s="12">
        <f>I760*AR$2</f>
        <v>0</v>
      </c>
      <c r="U760" s="12">
        <f>J760*AS$2</f>
        <v>0</v>
      </c>
      <c r="V760" s="12">
        <f>K760*AT$2</f>
        <v>0</v>
      </c>
      <c r="W760" s="12">
        <f>L760*AU$2</f>
        <v>8.1</v>
      </c>
      <c r="X760" s="12">
        <f>M760*AV$2</f>
        <v>0</v>
      </c>
      <c r="Y760" s="12">
        <f>N760*AW$2</f>
        <v>0</v>
      </c>
      <c r="Z760" s="12">
        <f>O760*AX$2</f>
        <v>0</v>
      </c>
      <c r="AA760" s="12">
        <f>P760*AY$2</f>
        <v>0</v>
      </c>
      <c r="AB760" s="71">
        <f t="shared" si="55"/>
        <v>8.5</v>
      </c>
      <c r="AC760" s="70">
        <f t="shared" si="56"/>
        <v>0.4</v>
      </c>
      <c r="AD760" s="70">
        <f t="shared" si="57"/>
        <v>0</v>
      </c>
      <c r="AE760" s="70">
        <f t="shared" si="58"/>
        <v>8.1</v>
      </c>
      <c r="AF760" s="70">
        <f t="shared" si="59"/>
        <v>0</v>
      </c>
    </row>
    <row r="761" spans="1:32" x14ac:dyDescent="0.25">
      <c r="A761" s="12" t="s">
        <v>4</v>
      </c>
      <c r="B761" s="12">
        <v>1</v>
      </c>
      <c r="C761" s="12">
        <v>2</v>
      </c>
      <c r="D761" s="55">
        <v>42564</v>
      </c>
      <c r="E761" s="12">
        <v>5</v>
      </c>
      <c r="F761" s="12">
        <v>8</v>
      </c>
      <c r="G761" s="12">
        <v>7</v>
      </c>
      <c r="H761" s="12">
        <v>0</v>
      </c>
      <c r="I761" s="12">
        <v>0</v>
      </c>
      <c r="J761" s="12">
        <v>1</v>
      </c>
      <c r="K761" s="12">
        <v>0</v>
      </c>
      <c r="L761" s="12">
        <v>0</v>
      </c>
      <c r="M761" s="12">
        <v>1</v>
      </c>
      <c r="N761" s="12">
        <v>2</v>
      </c>
      <c r="O761" s="12">
        <v>0</v>
      </c>
      <c r="P761" s="12">
        <v>7</v>
      </c>
      <c r="Q761" s="12">
        <f>F761*AO$2</f>
        <v>0.8</v>
      </c>
      <c r="R761" s="12">
        <f>G761*AP$2</f>
        <v>0</v>
      </c>
      <c r="S761" s="12">
        <f>H761*AQ$2</f>
        <v>0</v>
      </c>
      <c r="T761" s="12">
        <f>I761*AR$2</f>
        <v>0</v>
      </c>
      <c r="U761" s="12">
        <f>J761*AS$2</f>
        <v>2.5000000000000001E-2</v>
      </c>
      <c r="V761" s="12">
        <f>K761*AT$2</f>
        <v>0</v>
      </c>
      <c r="W761" s="12">
        <f>L761*AU$2</f>
        <v>0</v>
      </c>
      <c r="X761" s="12">
        <f>M761*AV$2</f>
        <v>0</v>
      </c>
      <c r="Y761" s="12">
        <f>N761*AW$2</f>
        <v>0</v>
      </c>
      <c r="Z761" s="12">
        <f>O761*AX$2</f>
        <v>0</v>
      </c>
      <c r="AA761" s="12">
        <f>P761*AY$2</f>
        <v>0</v>
      </c>
      <c r="AB761" s="71">
        <f t="shared" si="55"/>
        <v>0.82500000000000007</v>
      </c>
      <c r="AC761" s="70">
        <f t="shared" si="56"/>
        <v>0.8</v>
      </c>
      <c r="AD761" s="70">
        <f t="shared" si="57"/>
        <v>0</v>
      </c>
      <c r="AE761" s="70">
        <f t="shared" si="58"/>
        <v>0</v>
      </c>
      <c r="AF761" s="70">
        <f t="shared" si="59"/>
        <v>2.5000000000000001E-2</v>
      </c>
    </row>
    <row r="762" spans="1:32" x14ac:dyDescent="0.25">
      <c r="A762" s="12" t="s">
        <v>4</v>
      </c>
      <c r="B762" s="12">
        <v>1</v>
      </c>
      <c r="C762" s="12">
        <v>2</v>
      </c>
      <c r="D762" s="55">
        <v>42564</v>
      </c>
      <c r="E762" s="12">
        <v>6</v>
      </c>
      <c r="F762" s="12">
        <v>4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12</v>
      </c>
      <c r="M762" s="12">
        <v>3</v>
      </c>
      <c r="N762" s="12">
        <v>0</v>
      </c>
      <c r="O762" s="12">
        <v>0</v>
      </c>
      <c r="P762" s="12">
        <v>2</v>
      </c>
      <c r="Q762" s="12">
        <f>F762*AO$2</f>
        <v>0.4</v>
      </c>
      <c r="R762" s="12">
        <f>G762*AP$2</f>
        <v>0</v>
      </c>
      <c r="S762" s="12">
        <f>H762*AQ$2</f>
        <v>0</v>
      </c>
      <c r="T762" s="12">
        <f>I762*AR$2</f>
        <v>0</v>
      </c>
      <c r="U762" s="12">
        <f>J762*AS$2</f>
        <v>0</v>
      </c>
      <c r="V762" s="12">
        <f>K762*AT$2</f>
        <v>0</v>
      </c>
      <c r="W762" s="12">
        <f>L762*AU$2</f>
        <v>5.4</v>
      </c>
      <c r="X762" s="12">
        <f>M762*AV$2</f>
        <v>0</v>
      </c>
      <c r="Y762" s="12">
        <f>N762*AW$2</f>
        <v>0</v>
      </c>
      <c r="Z762" s="12">
        <f>O762*AX$2</f>
        <v>0</v>
      </c>
      <c r="AA762" s="12">
        <f>P762*AY$2</f>
        <v>0</v>
      </c>
      <c r="AB762" s="71">
        <f t="shared" si="55"/>
        <v>5.8000000000000007</v>
      </c>
      <c r="AC762" s="70">
        <f t="shared" si="56"/>
        <v>0.4</v>
      </c>
      <c r="AD762" s="70">
        <f t="shared" si="57"/>
        <v>0</v>
      </c>
      <c r="AE762" s="70">
        <f t="shared" si="58"/>
        <v>5.4</v>
      </c>
      <c r="AF762" s="70">
        <f t="shared" si="59"/>
        <v>0</v>
      </c>
    </row>
    <row r="763" spans="1:32" x14ac:dyDescent="0.25">
      <c r="A763" s="12" t="s">
        <v>4</v>
      </c>
      <c r="B763" s="12">
        <v>1</v>
      </c>
      <c r="C763" s="12">
        <v>2</v>
      </c>
      <c r="D763" s="55">
        <v>42564</v>
      </c>
      <c r="E763" s="12">
        <v>7</v>
      </c>
      <c r="F763" s="12">
        <v>2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10</v>
      </c>
      <c r="M763" s="12">
        <v>2</v>
      </c>
      <c r="N763" s="12">
        <v>0</v>
      </c>
      <c r="O763" s="12">
        <v>1</v>
      </c>
      <c r="P763" s="12">
        <v>0</v>
      </c>
      <c r="Q763" s="12">
        <f>F763*AO$2</f>
        <v>0.2</v>
      </c>
      <c r="R763" s="12">
        <f>G763*AP$2</f>
        <v>0</v>
      </c>
      <c r="S763" s="12">
        <f>H763*AQ$2</f>
        <v>0</v>
      </c>
      <c r="T763" s="12">
        <f>I763*AR$2</f>
        <v>0</v>
      </c>
      <c r="U763" s="12">
        <f>J763*AS$2</f>
        <v>0</v>
      </c>
      <c r="V763" s="12">
        <f>K763*AT$2</f>
        <v>0</v>
      </c>
      <c r="W763" s="12">
        <f>L763*AU$2</f>
        <v>4.5</v>
      </c>
      <c r="X763" s="12">
        <f>M763*AV$2</f>
        <v>0</v>
      </c>
      <c r="Y763" s="12">
        <f>N763*AW$2</f>
        <v>0</v>
      </c>
      <c r="Z763" s="12">
        <f>O763*AX$2</f>
        <v>0</v>
      </c>
      <c r="AA763" s="12">
        <f>P763*AY$2</f>
        <v>0</v>
      </c>
      <c r="AB763" s="71">
        <f t="shared" si="55"/>
        <v>4.7</v>
      </c>
      <c r="AC763" s="70">
        <f t="shared" si="56"/>
        <v>0.2</v>
      </c>
      <c r="AD763" s="70">
        <f t="shared" si="57"/>
        <v>0</v>
      </c>
      <c r="AE763" s="70">
        <f t="shared" si="58"/>
        <v>4.5</v>
      </c>
      <c r="AF763" s="70">
        <f t="shared" si="59"/>
        <v>0</v>
      </c>
    </row>
    <row r="764" spans="1:32" x14ac:dyDescent="0.25">
      <c r="A764" s="12" t="s">
        <v>4</v>
      </c>
      <c r="B764" s="12">
        <v>1</v>
      </c>
      <c r="C764" s="12">
        <v>2</v>
      </c>
      <c r="D764" s="55">
        <v>42564</v>
      </c>
      <c r="E764" s="12">
        <v>8</v>
      </c>
      <c r="F764" s="12">
        <v>3</v>
      </c>
      <c r="G764" s="12">
        <v>0</v>
      </c>
      <c r="H764" s="12">
        <v>0</v>
      </c>
      <c r="I764" s="12">
        <v>0</v>
      </c>
      <c r="J764" s="12">
        <v>1</v>
      </c>
      <c r="K764" s="12">
        <v>0</v>
      </c>
      <c r="L764" s="12">
        <v>8</v>
      </c>
      <c r="M764" s="12">
        <v>1</v>
      </c>
      <c r="N764" s="12">
        <v>1</v>
      </c>
      <c r="O764" s="12">
        <v>0</v>
      </c>
      <c r="P764" s="12">
        <v>1</v>
      </c>
      <c r="Q764" s="12">
        <f>F764*AO$2</f>
        <v>0.30000000000000004</v>
      </c>
      <c r="R764" s="12">
        <f>G764*AP$2</f>
        <v>0</v>
      </c>
      <c r="S764" s="12">
        <f>H764*AQ$2</f>
        <v>0</v>
      </c>
      <c r="T764" s="12">
        <f>I764*AR$2</f>
        <v>0</v>
      </c>
      <c r="U764" s="12">
        <f>J764*AS$2</f>
        <v>2.5000000000000001E-2</v>
      </c>
      <c r="V764" s="12">
        <f>K764*AT$2</f>
        <v>0</v>
      </c>
      <c r="W764" s="12">
        <f>L764*AU$2</f>
        <v>3.6</v>
      </c>
      <c r="X764" s="12">
        <f>M764*AV$2</f>
        <v>0</v>
      </c>
      <c r="Y764" s="12">
        <f>N764*AW$2</f>
        <v>0</v>
      </c>
      <c r="Z764" s="12">
        <f>O764*AX$2</f>
        <v>0</v>
      </c>
      <c r="AA764" s="12">
        <f>P764*AY$2</f>
        <v>0</v>
      </c>
      <c r="AB764" s="71">
        <f t="shared" si="55"/>
        <v>3.9250000000000003</v>
      </c>
      <c r="AC764" s="70">
        <f t="shared" si="56"/>
        <v>0.30000000000000004</v>
      </c>
      <c r="AD764" s="70">
        <f t="shared" si="57"/>
        <v>0</v>
      </c>
      <c r="AE764" s="70">
        <f t="shared" si="58"/>
        <v>3.6</v>
      </c>
      <c r="AF764" s="70">
        <f t="shared" si="59"/>
        <v>2.5000000000000001E-2</v>
      </c>
    </row>
    <row r="765" spans="1:32" x14ac:dyDescent="0.25">
      <c r="A765" s="12" t="s">
        <v>4</v>
      </c>
      <c r="B765" s="12">
        <v>1</v>
      </c>
      <c r="C765" s="12">
        <v>2</v>
      </c>
      <c r="D765" s="55">
        <v>42564</v>
      </c>
      <c r="E765" s="12">
        <v>9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3</v>
      </c>
      <c r="M765" s="12">
        <v>0</v>
      </c>
      <c r="N765" s="12">
        <v>4</v>
      </c>
      <c r="O765" s="12">
        <v>0</v>
      </c>
      <c r="P765" s="12">
        <v>0</v>
      </c>
      <c r="Q765" s="12">
        <f>F765*AO$2</f>
        <v>0</v>
      </c>
      <c r="R765" s="12">
        <f>G765*AP$2</f>
        <v>0</v>
      </c>
      <c r="S765" s="12">
        <f>H765*AQ$2</f>
        <v>0</v>
      </c>
      <c r="T765" s="12">
        <f>I765*AR$2</f>
        <v>0</v>
      </c>
      <c r="U765" s="12">
        <f>J765*AS$2</f>
        <v>0</v>
      </c>
      <c r="V765" s="12">
        <f>K765*AT$2</f>
        <v>0</v>
      </c>
      <c r="W765" s="12">
        <f>L765*AU$2</f>
        <v>1.35</v>
      </c>
      <c r="X765" s="12">
        <f>M765*AV$2</f>
        <v>0</v>
      </c>
      <c r="Y765" s="12">
        <f>N765*AW$2</f>
        <v>0</v>
      </c>
      <c r="Z765" s="12">
        <f>O765*AX$2</f>
        <v>0</v>
      </c>
      <c r="AA765" s="12">
        <f>P765*AY$2</f>
        <v>0</v>
      </c>
      <c r="AB765" s="71">
        <f t="shared" si="55"/>
        <v>1.35</v>
      </c>
      <c r="AC765" s="70">
        <f t="shared" si="56"/>
        <v>0</v>
      </c>
      <c r="AD765" s="70">
        <f t="shared" si="57"/>
        <v>0</v>
      </c>
      <c r="AE765" s="70">
        <f t="shared" si="58"/>
        <v>1.35</v>
      </c>
      <c r="AF765" s="70">
        <f t="shared" si="59"/>
        <v>0</v>
      </c>
    </row>
    <row r="766" spans="1:32" x14ac:dyDescent="0.25">
      <c r="A766" s="12" t="s">
        <v>4</v>
      </c>
      <c r="B766" s="12">
        <v>1</v>
      </c>
      <c r="C766" s="12">
        <v>2</v>
      </c>
      <c r="D766" s="55">
        <v>42564</v>
      </c>
      <c r="E766" s="12">
        <v>10</v>
      </c>
      <c r="F766" s="12">
        <v>4</v>
      </c>
      <c r="G766" s="12">
        <v>2</v>
      </c>
      <c r="H766" s="12">
        <v>0</v>
      </c>
      <c r="I766" s="12">
        <v>0</v>
      </c>
      <c r="J766" s="12">
        <v>0</v>
      </c>
      <c r="K766" s="12">
        <v>0</v>
      </c>
      <c r="L766" s="12">
        <v>10</v>
      </c>
      <c r="M766" s="12">
        <v>1</v>
      </c>
      <c r="N766" s="12">
        <v>2</v>
      </c>
      <c r="O766" s="12">
        <v>0</v>
      </c>
      <c r="P766" s="12">
        <v>0</v>
      </c>
      <c r="Q766" s="12">
        <f>F766*AO$2</f>
        <v>0.4</v>
      </c>
      <c r="R766" s="12">
        <f>G766*AP$2</f>
        <v>0</v>
      </c>
      <c r="S766" s="12">
        <f>H766*AQ$2</f>
        <v>0</v>
      </c>
      <c r="T766" s="12">
        <f>I766*AR$2</f>
        <v>0</v>
      </c>
      <c r="U766" s="12">
        <f>J766*AS$2</f>
        <v>0</v>
      </c>
      <c r="V766" s="12">
        <f>K766*AT$2</f>
        <v>0</v>
      </c>
      <c r="W766" s="12">
        <f>L766*AU$2</f>
        <v>4.5</v>
      </c>
      <c r="X766" s="12">
        <f>M766*AV$2</f>
        <v>0</v>
      </c>
      <c r="Y766" s="12">
        <f>N766*AW$2</f>
        <v>0</v>
      </c>
      <c r="Z766" s="12">
        <f>O766*AX$2</f>
        <v>0</v>
      </c>
      <c r="AA766" s="12">
        <f>P766*AY$2</f>
        <v>0</v>
      </c>
      <c r="AB766" s="71">
        <f t="shared" si="55"/>
        <v>4.9000000000000004</v>
      </c>
      <c r="AC766" s="70">
        <f t="shared" si="56"/>
        <v>0.4</v>
      </c>
      <c r="AD766" s="70">
        <f t="shared" si="57"/>
        <v>0</v>
      </c>
      <c r="AE766" s="70">
        <f t="shared" si="58"/>
        <v>4.5</v>
      </c>
      <c r="AF766" s="70">
        <f t="shared" si="59"/>
        <v>0</v>
      </c>
    </row>
    <row r="767" spans="1:32" x14ac:dyDescent="0.25">
      <c r="A767" s="12" t="s">
        <v>4</v>
      </c>
      <c r="B767" s="12">
        <v>1</v>
      </c>
      <c r="C767" s="12">
        <v>2</v>
      </c>
      <c r="D767" s="55">
        <v>42564</v>
      </c>
      <c r="E767" s="12">
        <v>11</v>
      </c>
      <c r="F767" s="12">
        <v>3</v>
      </c>
      <c r="G767" s="12">
        <v>0</v>
      </c>
      <c r="H767" s="12">
        <v>0</v>
      </c>
      <c r="I767" s="12">
        <v>0</v>
      </c>
      <c r="J767" s="12">
        <v>1</v>
      </c>
      <c r="K767" s="12">
        <v>3</v>
      </c>
      <c r="L767" s="12">
        <v>1</v>
      </c>
      <c r="M767" s="12">
        <v>0</v>
      </c>
      <c r="N767" s="12">
        <v>3</v>
      </c>
      <c r="O767" s="12">
        <v>0</v>
      </c>
      <c r="P767" s="12">
        <v>2</v>
      </c>
      <c r="Q767" s="12">
        <f>F767*AO$2</f>
        <v>0.30000000000000004</v>
      </c>
      <c r="R767" s="12">
        <f>G767*AP$2</f>
        <v>0</v>
      </c>
      <c r="S767" s="12">
        <f>H767*AQ$2</f>
        <v>0</v>
      </c>
      <c r="T767" s="12">
        <f>I767*AR$2</f>
        <v>0</v>
      </c>
      <c r="U767" s="12">
        <f>J767*AS$2</f>
        <v>2.5000000000000001E-2</v>
      </c>
      <c r="V767" s="12">
        <f>K767*AT$2</f>
        <v>0.31578947368421056</v>
      </c>
      <c r="W767" s="12">
        <f>L767*AU$2</f>
        <v>0.45</v>
      </c>
      <c r="X767" s="12">
        <f>M767*AV$2</f>
        <v>0</v>
      </c>
      <c r="Y767" s="12">
        <f>N767*AW$2</f>
        <v>0</v>
      </c>
      <c r="Z767" s="12">
        <f>O767*AX$2</f>
        <v>0</v>
      </c>
      <c r="AA767" s="12">
        <f>P767*AY$2</f>
        <v>0</v>
      </c>
      <c r="AB767" s="71">
        <f t="shared" si="55"/>
        <v>1.0907894736842105</v>
      </c>
      <c r="AC767" s="70">
        <f t="shared" si="56"/>
        <v>0.30000000000000004</v>
      </c>
      <c r="AD767" s="70">
        <f t="shared" si="57"/>
        <v>0</v>
      </c>
      <c r="AE767" s="70">
        <f t="shared" si="58"/>
        <v>0.45</v>
      </c>
      <c r="AF767" s="70">
        <f t="shared" si="59"/>
        <v>0.34078947368421059</v>
      </c>
    </row>
    <row r="768" spans="1:32" x14ac:dyDescent="0.25">
      <c r="A768" s="12" t="s">
        <v>4</v>
      </c>
      <c r="B768" s="12">
        <v>1</v>
      </c>
      <c r="C768" s="12">
        <v>2</v>
      </c>
      <c r="D768" s="55">
        <v>42564</v>
      </c>
      <c r="E768" s="12">
        <v>12</v>
      </c>
      <c r="F768" s="12">
        <v>1</v>
      </c>
      <c r="G768" s="12">
        <v>1</v>
      </c>
      <c r="H768" s="12">
        <v>0</v>
      </c>
      <c r="I768" s="12">
        <v>0</v>
      </c>
      <c r="J768" s="12">
        <v>0</v>
      </c>
      <c r="K768" s="12">
        <v>0</v>
      </c>
      <c r="L768" s="12">
        <v>1</v>
      </c>
      <c r="M768" s="12">
        <v>1</v>
      </c>
      <c r="N768" s="12">
        <v>1</v>
      </c>
      <c r="O768" s="12">
        <v>0</v>
      </c>
      <c r="P768" s="12">
        <v>1</v>
      </c>
      <c r="Q768" s="12">
        <f>F768*AO$2</f>
        <v>0.1</v>
      </c>
      <c r="R768" s="12">
        <f>G768*AP$2</f>
        <v>0</v>
      </c>
      <c r="S768" s="12">
        <f>H768*AQ$2</f>
        <v>0</v>
      </c>
      <c r="T768" s="12">
        <f>I768*AR$2</f>
        <v>0</v>
      </c>
      <c r="U768" s="12">
        <f>J768*AS$2</f>
        <v>0</v>
      </c>
      <c r="V768" s="12">
        <f>K768*AT$2</f>
        <v>0</v>
      </c>
      <c r="W768" s="12">
        <f>L768*AU$2</f>
        <v>0.45</v>
      </c>
      <c r="X768" s="12">
        <f>M768*AV$2</f>
        <v>0</v>
      </c>
      <c r="Y768" s="12">
        <f>N768*AW$2</f>
        <v>0</v>
      </c>
      <c r="Z768" s="12">
        <f>O768*AX$2</f>
        <v>0</v>
      </c>
      <c r="AA768" s="12">
        <f>P768*AY$2</f>
        <v>0</v>
      </c>
      <c r="AB768" s="71">
        <f t="shared" si="55"/>
        <v>0.55000000000000004</v>
      </c>
      <c r="AC768" s="70">
        <f t="shared" si="56"/>
        <v>0.1</v>
      </c>
      <c r="AD768" s="70">
        <f t="shared" si="57"/>
        <v>0</v>
      </c>
      <c r="AE768" s="70">
        <f t="shared" si="58"/>
        <v>0.45</v>
      </c>
      <c r="AF768" s="70">
        <f t="shared" si="59"/>
        <v>0</v>
      </c>
    </row>
    <row r="769" spans="1:32" x14ac:dyDescent="0.25">
      <c r="A769" s="12" t="s">
        <v>4</v>
      </c>
      <c r="B769" s="12">
        <v>1</v>
      </c>
      <c r="C769" s="12">
        <v>2</v>
      </c>
      <c r="D769" s="55">
        <v>42564</v>
      </c>
      <c r="E769" s="12">
        <v>13</v>
      </c>
      <c r="F769" s="12">
        <v>7</v>
      </c>
      <c r="G769" s="12">
        <v>1</v>
      </c>
      <c r="H769" s="12">
        <v>0</v>
      </c>
      <c r="I769" s="12">
        <v>0</v>
      </c>
      <c r="J769" s="12">
        <v>1</v>
      </c>
      <c r="K769" s="12">
        <v>0</v>
      </c>
      <c r="L769" s="12">
        <v>3</v>
      </c>
      <c r="M769" s="12">
        <v>2</v>
      </c>
      <c r="N769" s="12">
        <v>1</v>
      </c>
      <c r="O769" s="12">
        <v>0</v>
      </c>
      <c r="P769" s="12">
        <v>0</v>
      </c>
      <c r="Q769" s="12">
        <f>F769*AO$2</f>
        <v>0.70000000000000007</v>
      </c>
      <c r="R769" s="12">
        <f>G769*AP$2</f>
        <v>0</v>
      </c>
      <c r="S769" s="12">
        <f>H769*AQ$2</f>
        <v>0</v>
      </c>
      <c r="T769" s="12">
        <f>I769*AR$2</f>
        <v>0</v>
      </c>
      <c r="U769" s="12">
        <f>J769*AS$2</f>
        <v>2.5000000000000001E-2</v>
      </c>
      <c r="V769" s="12">
        <f>K769*AT$2</f>
        <v>0</v>
      </c>
      <c r="W769" s="12">
        <f>L769*AU$2</f>
        <v>1.35</v>
      </c>
      <c r="X769" s="12">
        <f>M769*AV$2</f>
        <v>0</v>
      </c>
      <c r="Y769" s="12">
        <f>N769*AW$2</f>
        <v>0</v>
      </c>
      <c r="Z769" s="12">
        <f>O769*AX$2</f>
        <v>0</v>
      </c>
      <c r="AA769" s="12">
        <f>P769*AY$2</f>
        <v>0</v>
      </c>
      <c r="AB769" s="71">
        <f t="shared" si="55"/>
        <v>2.0750000000000002</v>
      </c>
      <c r="AC769" s="70">
        <f t="shared" si="56"/>
        <v>0.70000000000000007</v>
      </c>
      <c r="AD769" s="70">
        <f t="shared" si="57"/>
        <v>0</v>
      </c>
      <c r="AE769" s="70">
        <f t="shared" si="58"/>
        <v>1.35</v>
      </c>
      <c r="AF769" s="70">
        <f t="shared" si="59"/>
        <v>2.5000000000000001E-2</v>
      </c>
    </row>
    <row r="770" spans="1:32" x14ac:dyDescent="0.25">
      <c r="A770" s="12" t="s">
        <v>4</v>
      </c>
      <c r="B770" s="12">
        <v>1</v>
      </c>
      <c r="C770" s="12">
        <v>2</v>
      </c>
      <c r="D770" s="55">
        <v>42573</v>
      </c>
      <c r="E770" s="12">
        <v>1</v>
      </c>
      <c r="F770" s="12">
        <v>5</v>
      </c>
      <c r="G770" s="12">
        <v>1</v>
      </c>
      <c r="H770" s="12">
        <v>0</v>
      </c>
      <c r="I770" s="12">
        <v>0</v>
      </c>
      <c r="J770" s="12">
        <v>0</v>
      </c>
      <c r="K770" s="12">
        <v>0</v>
      </c>
      <c r="L770" s="12">
        <v>4</v>
      </c>
      <c r="M770" s="12">
        <v>1</v>
      </c>
      <c r="N770" s="12">
        <v>4</v>
      </c>
      <c r="O770" s="12">
        <v>1</v>
      </c>
      <c r="P770" s="12">
        <v>1</v>
      </c>
      <c r="Q770" s="12">
        <f>F770*AO$2</f>
        <v>0.5</v>
      </c>
      <c r="R770" s="12">
        <f>G770*AP$2</f>
        <v>0</v>
      </c>
      <c r="S770" s="12">
        <f>H770*AQ$2</f>
        <v>0</v>
      </c>
      <c r="T770" s="12">
        <f>I770*AR$2</f>
        <v>0</v>
      </c>
      <c r="U770" s="12">
        <f>J770*AS$2</f>
        <v>0</v>
      </c>
      <c r="V770" s="12">
        <f>K770*AT$2</f>
        <v>0</v>
      </c>
      <c r="W770" s="12">
        <f>L770*AU$2</f>
        <v>1.8</v>
      </c>
      <c r="X770" s="12">
        <f>M770*AV$2</f>
        <v>0</v>
      </c>
      <c r="Y770" s="12">
        <f>N770*AW$2</f>
        <v>0</v>
      </c>
      <c r="Z770" s="12">
        <f>O770*AX$2</f>
        <v>0</v>
      </c>
      <c r="AA770" s="12">
        <f>P770*AY$2</f>
        <v>0</v>
      </c>
      <c r="AB770" s="71">
        <f t="shared" si="55"/>
        <v>2.2999999999999998</v>
      </c>
      <c r="AC770" s="70">
        <f t="shared" si="56"/>
        <v>0.5</v>
      </c>
      <c r="AD770" s="70">
        <f t="shared" si="57"/>
        <v>0</v>
      </c>
      <c r="AE770" s="70">
        <f t="shared" si="58"/>
        <v>1.8</v>
      </c>
      <c r="AF770" s="70">
        <f t="shared" si="59"/>
        <v>0</v>
      </c>
    </row>
    <row r="771" spans="1:32" x14ac:dyDescent="0.25">
      <c r="A771" s="12" t="s">
        <v>4</v>
      </c>
      <c r="B771" s="12">
        <v>1</v>
      </c>
      <c r="C771" s="12">
        <v>2</v>
      </c>
      <c r="D771" s="55">
        <v>42573</v>
      </c>
      <c r="E771" s="12">
        <v>2</v>
      </c>
      <c r="F771" s="12">
        <v>7</v>
      </c>
      <c r="G771" s="12">
        <v>1</v>
      </c>
      <c r="H771" s="12">
        <v>0</v>
      </c>
      <c r="I771" s="12">
        <v>0</v>
      </c>
      <c r="J771" s="12">
        <v>1</v>
      </c>
      <c r="K771" s="12">
        <v>0</v>
      </c>
      <c r="L771" s="12">
        <v>3</v>
      </c>
      <c r="M771" s="12">
        <v>0</v>
      </c>
      <c r="N771" s="12">
        <v>1</v>
      </c>
      <c r="O771" s="12">
        <v>0</v>
      </c>
      <c r="P771" s="12">
        <v>3</v>
      </c>
      <c r="Q771" s="12">
        <f>F771*AO$2</f>
        <v>0.70000000000000007</v>
      </c>
      <c r="R771" s="12">
        <f>G771*AP$2</f>
        <v>0</v>
      </c>
      <c r="S771" s="12">
        <f>H771*AQ$2</f>
        <v>0</v>
      </c>
      <c r="T771" s="12">
        <f>I771*AR$2</f>
        <v>0</v>
      </c>
      <c r="U771" s="12">
        <f>J771*AS$2</f>
        <v>2.5000000000000001E-2</v>
      </c>
      <c r="V771" s="12">
        <f>K771*AT$2</f>
        <v>0</v>
      </c>
      <c r="W771" s="12">
        <f>L771*AU$2</f>
        <v>1.35</v>
      </c>
      <c r="X771" s="12">
        <f>M771*AV$2</f>
        <v>0</v>
      </c>
      <c r="Y771" s="12">
        <f>N771*AW$2</f>
        <v>0</v>
      </c>
      <c r="Z771" s="12">
        <f>O771*AX$2</f>
        <v>0</v>
      </c>
      <c r="AA771" s="12">
        <f>P771*AY$2</f>
        <v>0</v>
      </c>
      <c r="AB771" s="71">
        <f t="shared" ref="AB771:AB782" si="60">SUM(Q771:AA771)</f>
        <v>2.0750000000000002</v>
      </c>
      <c r="AC771" s="70">
        <f t="shared" ref="AC771:AC782" si="61">SUM(Q771:T771)</f>
        <v>0.70000000000000007</v>
      </c>
      <c r="AD771" s="70">
        <f t="shared" ref="AD771:AD782" si="62">SUM(X771:AA771)</f>
        <v>0</v>
      </c>
      <c r="AE771" s="70">
        <f t="shared" ref="AE771:AE782" si="63">W771</f>
        <v>1.35</v>
      </c>
      <c r="AF771" s="70">
        <f t="shared" ref="AF771:AF782" si="64">SUM(U771:V771)</f>
        <v>2.5000000000000001E-2</v>
      </c>
    </row>
    <row r="772" spans="1:32" x14ac:dyDescent="0.25">
      <c r="A772" s="12" t="s">
        <v>4</v>
      </c>
      <c r="B772" s="12">
        <v>1</v>
      </c>
      <c r="C772" s="12">
        <v>2</v>
      </c>
      <c r="D772" s="55">
        <v>42573</v>
      </c>
      <c r="E772" s="12">
        <v>3</v>
      </c>
      <c r="F772" s="12">
        <v>2</v>
      </c>
      <c r="G772" s="12">
        <v>1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6</v>
      </c>
      <c r="Q772" s="12">
        <f>F772*AO$2</f>
        <v>0.2</v>
      </c>
      <c r="R772" s="12">
        <f>G772*AP$2</f>
        <v>0</v>
      </c>
      <c r="S772" s="12">
        <f>H772*AQ$2</f>
        <v>0</v>
      </c>
      <c r="T772" s="12">
        <f>I772*AR$2</f>
        <v>0</v>
      </c>
      <c r="U772" s="12">
        <f>J772*AS$2</f>
        <v>0</v>
      </c>
      <c r="V772" s="12">
        <f>K772*AT$2</f>
        <v>0</v>
      </c>
      <c r="W772" s="12">
        <f>L772*AU$2</f>
        <v>0</v>
      </c>
      <c r="X772" s="12">
        <f>M772*AV$2</f>
        <v>0</v>
      </c>
      <c r="Y772" s="12">
        <f>N772*AW$2</f>
        <v>0</v>
      </c>
      <c r="Z772" s="12">
        <f>O772*AX$2</f>
        <v>0</v>
      </c>
      <c r="AA772" s="12">
        <f>P772*AY$2</f>
        <v>0</v>
      </c>
      <c r="AB772" s="71">
        <f t="shared" si="60"/>
        <v>0.2</v>
      </c>
      <c r="AC772" s="70">
        <f t="shared" si="61"/>
        <v>0.2</v>
      </c>
      <c r="AD772" s="70">
        <f t="shared" si="62"/>
        <v>0</v>
      </c>
      <c r="AE772" s="70">
        <f t="shared" si="63"/>
        <v>0</v>
      </c>
      <c r="AF772" s="70">
        <f t="shared" si="64"/>
        <v>0</v>
      </c>
    </row>
    <row r="773" spans="1:32" x14ac:dyDescent="0.25">
      <c r="A773" s="12" t="s">
        <v>4</v>
      </c>
      <c r="B773" s="12">
        <v>1</v>
      </c>
      <c r="C773" s="12">
        <v>2</v>
      </c>
      <c r="D773" s="55">
        <v>42573</v>
      </c>
      <c r="E773" s="12">
        <v>4</v>
      </c>
      <c r="F773" s="12">
        <v>1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14</v>
      </c>
      <c r="M773" s="12">
        <v>1</v>
      </c>
      <c r="N773" s="12">
        <v>2</v>
      </c>
      <c r="O773" s="12">
        <v>0</v>
      </c>
      <c r="P773" s="12">
        <v>2</v>
      </c>
      <c r="Q773" s="12">
        <f>F773*AO$2</f>
        <v>0.1</v>
      </c>
      <c r="R773" s="12">
        <f>G773*AP$2</f>
        <v>0</v>
      </c>
      <c r="S773" s="12">
        <f>H773*AQ$2</f>
        <v>0</v>
      </c>
      <c r="T773" s="12">
        <f>I773*AR$2</f>
        <v>0</v>
      </c>
      <c r="U773" s="12">
        <f>J773*AS$2</f>
        <v>0</v>
      </c>
      <c r="V773" s="12">
        <f>K773*AT$2</f>
        <v>0</v>
      </c>
      <c r="W773" s="12">
        <f>L773*AU$2</f>
        <v>6.3</v>
      </c>
      <c r="X773" s="12">
        <f>M773*AV$2</f>
        <v>0</v>
      </c>
      <c r="Y773" s="12">
        <f>N773*AW$2</f>
        <v>0</v>
      </c>
      <c r="Z773" s="12">
        <f>O773*AX$2</f>
        <v>0</v>
      </c>
      <c r="AA773" s="12">
        <f>P773*AY$2</f>
        <v>0</v>
      </c>
      <c r="AB773" s="71">
        <f t="shared" si="60"/>
        <v>6.3999999999999995</v>
      </c>
      <c r="AC773" s="70">
        <f t="shared" si="61"/>
        <v>0.1</v>
      </c>
      <c r="AD773" s="70">
        <f t="shared" si="62"/>
        <v>0</v>
      </c>
      <c r="AE773" s="70">
        <f t="shared" si="63"/>
        <v>6.3</v>
      </c>
      <c r="AF773" s="70">
        <f t="shared" si="64"/>
        <v>0</v>
      </c>
    </row>
    <row r="774" spans="1:32" x14ac:dyDescent="0.25">
      <c r="A774" s="12" t="s">
        <v>4</v>
      </c>
      <c r="B774" s="12">
        <v>1</v>
      </c>
      <c r="C774" s="12">
        <v>2</v>
      </c>
      <c r="D774" s="55">
        <v>42573</v>
      </c>
      <c r="E774" s="12">
        <v>5</v>
      </c>
      <c r="F774" s="12">
        <v>1</v>
      </c>
      <c r="G774" s="12">
        <v>1</v>
      </c>
      <c r="H774" s="12">
        <v>0</v>
      </c>
      <c r="I774" s="12">
        <v>0</v>
      </c>
      <c r="J774" s="12">
        <v>0</v>
      </c>
      <c r="K774" s="12">
        <v>0</v>
      </c>
      <c r="L774" s="12">
        <v>5</v>
      </c>
      <c r="M774" s="12">
        <v>1</v>
      </c>
      <c r="N774" s="12">
        <v>0</v>
      </c>
      <c r="O774" s="12">
        <v>0</v>
      </c>
      <c r="P774" s="12">
        <v>0</v>
      </c>
      <c r="Q774" s="12">
        <f>F774*AO$2</f>
        <v>0.1</v>
      </c>
      <c r="R774" s="12">
        <f>G774*AP$2</f>
        <v>0</v>
      </c>
      <c r="S774" s="12">
        <f>H774*AQ$2</f>
        <v>0</v>
      </c>
      <c r="T774" s="12">
        <f>I774*AR$2</f>
        <v>0</v>
      </c>
      <c r="U774" s="12">
        <f>J774*AS$2</f>
        <v>0</v>
      </c>
      <c r="V774" s="12">
        <f>K774*AT$2</f>
        <v>0</v>
      </c>
      <c r="W774" s="12">
        <f>L774*AU$2</f>
        <v>2.25</v>
      </c>
      <c r="X774" s="12">
        <f>M774*AV$2</f>
        <v>0</v>
      </c>
      <c r="Y774" s="12">
        <f>N774*AW$2</f>
        <v>0</v>
      </c>
      <c r="Z774" s="12">
        <f>O774*AX$2</f>
        <v>0</v>
      </c>
      <c r="AA774" s="12">
        <f>P774*AY$2</f>
        <v>0</v>
      </c>
      <c r="AB774" s="71">
        <f t="shared" si="60"/>
        <v>2.35</v>
      </c>
      <c r="AC774" s="70">
        <f t="shared" si="61"/>
        <v>0.1</v>
      </c>
      <c r="AD774" s="70">
        <f t="shared" si="62"/>
        <v>0</v>
      </c>
      <c r="AE774" s="70">
        <f t="shared" si="63"/>
        <v>2.25</v>
      </c>
      <c r="AF774" s="70">
        <f t="shared" si="64"/>
        <v>0</v>
      </c>
    </row>
    <row r="775" spans="1:32" x14ac:dyDescent="0.25">
      <c r="A775" s="12" t="s">
        <v>4</v>
      </c>
      <c r="B775" s="12">
        <v>1</v>
      </c>
      <c r="C775" s="12">
        <v>2</v>
      </c>
      <c r="D775" s="55">
        <v>42573</v>
      </c>
      <c r="E775" s="12">
        <v>6</v>
      </c>
      <c r="F775" s="12">
        <v>1</v>
      </c>
      <c r="G775" s="12">
        <v>3</v>
      </c>
      <c r="H775" s="12">
        <v>0</v>
      </c>
      <c r="I775" s="12">
        <v>0</v>
      </c>
      <c r="J775" s="12">
        <v>0</v>
      </c>
      <c r="K775" s="12">
        <v>0</v>
      </c>
      <c r="L775" s="12">
        <v>1</v>
      </c>
      <c r="M775" s="12">
        <v>2</v>
      </c>
      <c r="N775" s="12">
        <v>1</v>
      </c>
      <c r="O775" s="12">
        <v>0</v>
      </c>
      <c r="P775" s="12">
        <v>0</v>
      </c>
      <c r="Q775" s="12">
        <f>F775*AO$2</f>
        <v>0.1</v>
      </c>
      <c r="R775" s="12">
        <f>G775*AP$2</f>
        <v>0</v>
      </c>
      <c r="S775" s="12">
        <f>H775*AQ$2</f>
        <v>0</v>
      </c>
      <c r="T775" s="12">
        <f>I775*AR$2</f>
        <v>0</v>
      </c>
      <c r="U775" s="12">
        <f>J775*AS$2</f>
        <v>0</v>
      </c>
      <c r="V775" s="12">
        <f>K775*AT$2</f>
        <v>0</v>
      </c>
      <c r="W775" s="12">
        <f>L775*AU$2</f>
        <v>0.45</v>
      </c>
      <c r="X775" s="12">
        <f>M775*AV$2</f>
        <v>0</v>
      </c>
      <c r="Y775" s="12">
        <f>N775*AW$2</f>
        <v>0</v>
      </c>
      <c r="Z775" s="12">
        <f>O775*AX$2</f>
        <v>0</v>
      </c>
      <c r="AA775" s="12">
        <f>P775*AY$2</f>
        <v>0</v>
      </c>
      <c r="AB775" s="71">
        <f t="shared" si="60"/>
        <v>0.55000000000000004</v>
      </c>
      <c r="AC775" s="70">
        <f t="shared" si="61"/>
        <v>0.1</v>
      </c>
      <c r="AD775" s="70">
        <f t="shared" si="62"/>
        <v>0</v>
      </c>
      <c r="AE775" s="70">
        <f t="shared" si="63"/>
        <v>0.45</v>
      </c>
      <c r="AF775" s="70">
        <f t="shared" si="64"/>
        <v>0</v>
      </c>
    </row>
    <row r="776" spans="1:32" x14ac:dyDescent="0.25">
      <c r="A776" s="12" t="s">
        <v>4</v>
      </c>
      <c r="B776" s="12">
        <v>1</v>
      </c>
      <c r="C776" s="12">
        <v>2</v>
      </c>
      <c r="D776" s="55">
        <v>42573</v>
      </c>
      <c r="E776" s="12">
        <v>7</v>
      </c>
      <c r="F776" s="12">
        <v>1</v>
      </c>
      <c r="G776" s="12">
        <v>0</v>
      </c>
      <c r="H776" s="12">
        <v>0</v>
      </c>
      <c r="I776" s="12">
        <v>1</v>
      </c>
      <c r="J776" s="12">
        <v>0</v>
      </c>
      <c r="K776" s="12">
        <v>0</v>
      </c>
      <c r="L776" s="12">
        <v>4</v>
      </c>
      <c r="M776" s="12">
        <v>2</v>
      </c>
      <c r="N776" s="12">
        <v>0</v>
      </c>
      <c r="O776" s="12">
        <v>0</v>
      </c>
      <c r="P776" s="12">
        <v>1</v>
      </c>
      <c r="Q776" s="12">
        <f>F776*AO$2</f>
        <v>0.1</v>
      </c>
      <c r="R776" s="12">
        <f>G776*AP$2</f>
        <v>0</v>
      </c>
      <c r="S776" s="12">
        <f>H776*AQ$2</f>
        <v>0</v>
      </c>
      <c r="T776" s="12">
        <f>I776*AR$2</f>
        <v>2.5000000000000001E-2</v>
      </c>
      <c r="U776" s="12">
        <f>J776*AS$2</f>
        <v>0</v>
      </c>
      <c r="V776" s="12">
        <f>K776*AT$2</f>
        <v>0</v>
      </c>
      <c r="W776" s="12">
        <f>L776*AU$2</f>
        <v>1.8</v>
      </c>
      <c r="X776" s="12">
        <f>M776*AV$2</f>
        <v>0</v>
      </c>
      <c r="Y776" s="12">
        <f>N776*AW$2</f>
        <v>0</v>
      </c>
      <c r="Z776" s="12">
        <f>O776*AX$2</f>
        <v>0</v>
      </c>
      <c r="AA776" s="12">
        <f>P776*AY$2</f>
        <v>0</v>
      </c>
      <c r="AB776" s="71">
        <f t="shared" si="60"/>
        <v>1.925</v>
      </c>
      <c r="AC776" s="70">
        <f t="shared" si="61"/>
        <v>0.125</v>
      </c>
      <c r="AD776" s="70">
        <f t="shared" si="62"/>
        <v>0</v>
      </c>
      <c r="AE776" s="70">
        <f t="shared" si="63"/>
        <v>1.8</v>
      </c>
      <c r="AF776" s="70">
        <f t="shared" si="64"/>
        <v>0</v>
      </c>
    </row>
    <row r="777" spans="1:32" x14ac:dyDescent="0.25">
      <c r="A777" s="12" t="s">
        <v>4</v>
      </c>
      <c r="B777" s="12">
        <v>1</v>
      </c>
      <c r="C777" s="12">
        <v>2</v>
      </c>
      <c r="D777" s="55">
        <v>42573</v>
      </c>
      <c r="E777" s="12">
        <v>8</v>
      </c>
      <c r="F777" s="12">
        <v>1</v>
      </c>
      <c r="G777" s="12">
        <v>1</v>
      </c>
      <c r="H777" s="12">
        <v>0</v>
      </c>
      <c r="I777" s="12">
        <v>1</v>
      </c>
      <c r="J777" s="12">
        <v>0</v>
      </c>
      <c r="K777" s="12">
        <v>0</v>
      </c>
      <c r="L777" s="12">
        <v>0</v>
      </c>
      <c r="M777" s="12">
        <v>1</v>
      </c>
      <c r="N777" s="12">
        <v>0</v>
      </c>
      <c r="O777" s="12">
        <v>0</v>
      </c>
      <c r="P777" s="12">
        <v>0</v>
      </c>
      <c r="Q777" s="12">
        <f>F777*AO$2</f>
        <v>0.1</v>
      </c>
      <c r="R777" s="12">
        <f>G777*AP$2</f>
        <v>0</v>
      </c>
      <c r="S777" s="12">
        <f>H777*AQ$2</f>
        <v>0</v>
      </c>
      <c r="T777" s="12">
        <f>I777*AR$2</f>
        <v>2.5000000000000001E-2</v>
      </c>
      <c r="U777" s="12">
        <f>J777*AS$2</f>
        <v>0</v>
      </c>
      <c r="V777" s="12">
        <f>K777*AT$2</f>
        <v>0</v>
      </c>
      <c r="W777" s="12">
        <f>L777*AU$2</f>
        <v>0</v>
      </c>
      <c r="X777" s="12">
        <f>M777*AV$2</f>
        <v>0</v>
      </c>
      <c r="Y777" s="12">
        <f>N777*AW$2</f>
        <v>0</v>
      </c>
      <c r="Z777" s="12">
        <f>O777*AX$2</f>
        <v>0</v>
      </c>
      <c r="AA777" s="12">
        <f>P777*AY$2</f>
        <v>0</v>
      </c>
      <c r="AB777" s="71">
        <f t="shared" si="60"/>
        <v>0.125</v>
      </c>
      <c r="AC777" s="70">
        <f t="shared" si="61"/>
        <v>0.125</v>
      </c>
      <c r="AD777" s="70">
        <f t="shared" si="62"/>
        <v>0</v>
      </c>
      <c r="AE777" s="70">
        <f t="shared" si="63"/>
        <v>0</v>
      </c>
      <c r="AF777" s="70">
        <f t="shared" si="64"/>
        <v>0</v>
      </c>
    </row>
    <row r="778" spans="1:32" x14ac:dyDescent="0.25">
      <c r="A778" s="12" t="s">
        <v>4</v>
      </c>
      <c r="B778" s="12">
        <v>1</v>
      </c>
      <c r="C778" s="12">
        <v>2</v>
      </c>
      <c r="D778" s="55">
        <v>42573</v>
      </c>
      <c r="E778" s="12">
        <v>9</v>
      </c>
      <c r="F778" s="12">
        <v>2</v>
      </c>
      <c r="G778" s="12">
        <v>0</v>
      </c>
      <c r="H778" s="12">
        <v>0</v>
      </c>
      <c r="I778" s="12">
        <v>0</v>
      </c>
      <c r="J778" s="12">
        <v>1</v>
      </c>
      <c r="K778" s="12">
        <v>0</v>
      </c>
      <c r="L778" s="12">
        <v>4</v>
      </c>
      <c r="M778" s="12">
        <v>0</v>
      </c>
      <c r="N778" s="12">
        <v>0</v>
      </c>
      <c r="O778" s="12">
        <v>0</v>
      </c>
      <c r="P778" s="12">
        <v>0</v>
      </c>
      <c r="Q778" s="12">
        <f>F778*AO$2</f>
        <v>0.2</v>
      </c>
      <c r="R778" s="12">
        <f>G778*AP$2</f>
        <v>0</v>
      </c>
      <c r="S778" s="12">
        <f>H778*AQ$2</f>
        <v>0</v>
      </c>
      <c r="T778" s="12">
        <f>I778*AR$2</f>
        <v>0</v>
      </c>
      <c r="U778" s="12">
        <f>J778*AS$2</f>
        <v>2.5000000000000001E-2</v>
      </c>
      <c r="V778" s="12">
        <f>K778*AT$2</f>
        <v>0</v>
      </c>
      <c r="W778" s="12">
        <f>L778*AU$2</f>
        <v>1.8</v>
      </c>
      <c r="X778" s="12">
        <f>M778*AV$2</f>
        <v>0</v>
      </c>
      <c r="Y778" s="12">
        <f>N778*AW$2</f>
        <v>0</v>
      </c>
      <c r="Z778" s="12">
        <f>O778*AX$2</f>
        <v>0</v>
      </c>
      <c r="AA778" s="12">
        <f>P778*AY$2</f>
        <v>0</v>
      </c>
      <c r="AB778" s="71">
        <f t="shared" si="60"/>
        <v>2.0249999999999999</v>
      </c>
      <c r="AC778" s="70">
        <f t="shared" si="61"/>
        <v>0.2</v>
      </c>
      <c r="AD778" s="70">
        <f t="shared" si="62"/>
        <v>0</v>
      </c>
      <c r="AE778" s="70">
        <f t="shared" si="63"/>
        <v>1.8</v>
      </c>
      <c r="AF778" s="70">
        <f t="shared" si="64"/>
        <v>2.5000000000000001E-2</v>
      </c>
    </row>
    <row r="779" spans="1:32" x14ac:dyDescent="0.25">
      <c r="A779" s="12" t="s">
        <v>4</v>
      </c>
      <c r="B779" s="12">
        <v>1</v>
      </c>
      <c r="C779" s="12">
        <v>2</v>
      </c>
      <c r="D779" s="55">
        <v>42573</v>
      </c>
      <c r="E779" s="12">
        <v>10</v>
      </c>
      <c r="F779" s="12">
        <v>2</v>
      </c>
      <c r="G779" s="12">
        <v>1</v>
      </c>
      <c r="H779" s="12">
        <v>0</v>
      </c>
      <c r="I779" s="12">
        <v>0</v>
      </c>
      <c r="J779" s="12">
        <v>1</v>
      </c>
      <c r="K779" s="12">
        <v>0</v>
      </c>
      <c r="L779" s="12">
        <v>6</v>
      </c>
      <c r="M779" s="12">
        <v>0</v>
      </c>
      <c r="N779" s="12">
        <v>1</v>
      </c>
      <c r="O779" s="12">
        <v>0</v>
      </c>
      <c r="P779" s="12">
        <v>0</v>
      </c>
      <c r="Q779" s="12">
        <f>F779*AO$2</f>
        <v>0.2</v>
      </c>
      <c r="R779" s="12">
        <f>G779*AP$2</f>
        <v>0</v>
      </c>
      <c r="S779" s="12">
        <f>H779*AQ$2</f>
        <v>0</v>
      </c>
      <c r="T779" s="12">
        <f>I779*AR$2</f>
        <v>0</v>
      </c>
      <c r="U779" s="12">
        <f>J779*AS$2</f>
        <v>2.5000000000000001E-2</v>
      </c>
      <c r="V779" s="12">
        <f>K779*AT$2</f>
        <v>0</v>
      </c>
      <c r="W779" s="12">
        <f>L779*AU$2</f>
        <v>2.7</v>
      </c>
      <c r="X779" s="12">
        <f>M779*AV$2</f>
        <v>0</v>
      </c>
      <c r="Y779" s="12">
        <f>N779*AW$2</f>
        <v>0</v>
      </c>
      <c r="Z779" s="12">
        <f>O779*AX$2</f>
        <v>0</v>
      </c>
      <c r="AA779" s="12">
        <f>P779*AY$2</f>
        <v>0</v>
      </c>
      <c r="AB779" s="71">
        <f t="shared" si="60"/>
        <v>2.9250000000000003</v>
      </c>
      <c r="AC779" s="70">
        <f t="shared" si="61"/>
        <v>0.2</v>
      </c>
      <c r="AD779" s="70">
        <f t="shared" si="62"/>
        <v>0</v>
      </c>
      <c r="AE779" s="70">
        <f t="shared" si="63"/>
        <v>2.7</v>
      </c>
      <c r="AF779" s="70">
        <f t="shared" si="64"/>
        <v>2.5000000000000001E-2</v>
      </c>
    </row>
    <row r="780" spans="1:32" x14ac:dyDescent="0.25">
      <c r="A780" s="12" t="s">
        <v>4</v>
      </c>
      <c r="B780" s="12">
        <v>1</v>
      </c>
      <c r="C780" s="12">
        <v>2</v>
      </c>
      <c r="D780" s="55">
        <v>42573</v>
      </c>
      <c r="E780" s="12">
        <v>11</v>
      </c>
      <c r="F780" s="52">
        <v>1</v>
      </c>
      <c r="G780" s="52">
        <v>0</v>
      </c>
      <c r="H780" s="52">
        <v>0</v>
      </c>
      <c r="I780" s="52">
        <v>0</v>
      </c>
      <c r="J780" s="52">
        <v>0</v>
      </c>
      <c r="K780" s="52">
        <v>0</v>
      </c>
      <c r="L780" s="52">
        <v>3</v>
      </c>
      <c r="M780" s="52">
        <v>1</v>
      </c>
      <c r="N780" s="52">
        <v>0</v>
      </c>
      <c r="O780" s="52">
        <v>0</v>
      </c>
      <c r="P780" s="52">
        <v>0</v>
      </c>
      <c r="Q780" s="12">
        <f>F780*AO$2</f>
        <v>0.1</v>
      </c>
      <c r="R780" s="12">
        <f>G780*AP$2</f>
        <v>0</v>
      </c>
      <c r="S780" s="12">
        <f>H780*AQ$2</f>
        <v>0</v>
      </c>
      <c r="T780" s="12">
        <f>I780*AR$2</f>
        <v>0</v>
      </c>
      <c r="U780" s="12">
        <f>J780*AS$2</f>
        <v>0</v>
      </c>
      <c r="V780" s="12">
        <f>K780*AT$2</f>
        <v>0</v>
      </c>
      <c r="W780" s="12">
        <f>L780*AU$2</f>
        <v>1.35</v>
      </c>
      <c r="X780" s="12">
        <f>M780*AV$2</f>
        <v>0</v>
      </c>
      <c r="Y780" s="12">
        <f>N780*AW$2</f>
        <v>0</v>
      </c>
      <c r="Z780" s="12">
        <f>O780*AX$2</f>
        <v>0</v>
      </c>
      <c r="AA780" s="12">
        <f>P780*AY$2</f>
        <v>0</v>
      </c>
      <c r="AB780" s="71">
        <f t="shared" si="60"/>
        <v>1.4500000000000002</v>
      </c>
      <c r="AC780" s="70">
        <f t="shared" si="61"/>
        <v>0.1</v>
      </c>
      <c r="AD780" s="70">
        <f t="shared" si="62"/>
        <v>0</v>
      </c>
      <c r="AE780" s="70">
        <f t="shared" si="63"/>
        <v>1.35</v>
      </c>
      <c r="AF780" s="70">
        <f t="shared" si="64"/>
        <v>0</v>
      </c>
    </row>
    <row r="781" spans="1:32" x14ac:dyDescent="0.25">
      <c r="A781" s="12" t="s">
        <v>4</v>
      </c>
      <c r="B781" s="12">
        <v>1</v>
      </c>
      <c r="C781" s="12">
        <v>2</v>
      </c>
      <c r="D781" s="55">
        <v>42573</v>
      </c>
      <c r="E781" s="12">
        <v>12</v>
      </c>
      <c r="F781" s="52">
        <v>4</v>
      </c>
      <c r="G781" s="52">
        <v>2</v>
      </c>
      <c r="H781" s="52">
        <v>0</v>
      </c>
      <c r="I781" s="52">
        <v>0</v>
      </c>
      <c r="J781" s="52">
        <v>0</v>
      </c>
      <c r="K781" s="52">
        <v>0</v>
      </c>
      <c r="L781" s="52">
        <v>0</v>
      </c>
      <c r="M781" s="52">
        <v>0</v>
      </c>
      <c r="N781" s="52">
        <v>1</v>
      </c>
      <c r="O781" s="52">
        <v>0</v>
      </c>
      <c r="P781" s="52">
        <v>0</v>
      </c>
      <c r="Q781" s="12">
        <f>F781*AO$2</f>
        <v>0.4</v>
      </c>
      <c r="R781" s="12">
        <f>G781*AP$2</f>
        <v>0</v>
      </c>
      <c r="S781" s="12">
        <f>H781*AQ$2</f>
        <v>0</v>
      </c>
      <c r="T781" s="12">
        <f>I781*AR$2</f>
        <v>0</v>
      </c>
      <c r="U781" s="12">
        <f>J781*AS$2</f>
        <v>0</v>
      </c>
      <c r="V781" s="12">
        <f>K781*AT$2</f>
        <v>0</v>
      </c>
      <c r="W781" s="12">
        <f>L781*AU$2</f>
        <v>0</v>
      </c>
      <c r="X781" s="12">
        <f>M781*AV$2</f>
        <v>0</v>
      </c>
      <c r="Y781" s="12">
        <f>N781*AW$2</f>
        <v>0</v>
      </c>
      <c r="Z781" s="12">
        <f>O781*AX$2</f>
        <v>0</v>
      </c>
      <c r="AA781" s="12">
        <f>P781*AY$2</f>
        <v>0</v>
      </c>
      <c r="AB781" s="71">
        <f t="shared" si="60"/>
        <v>0.4</v>
      </c>
      <c r="AC781" s="70">
        <f t="shared" si="61"/>
        <v>0.4</v>
      </c>
      <c r="AD781" s="70">
        <f t="shared" si="62"/>
        <v>0</v>
      </c>
      <c r="AE781" s="70">
        <f t="shared" si="63"/>
        <v>0</v>
      </c>
      <c r="AF781" s="70">
        <f t="shared" si="64"/>
        <v>0</v>
      </c>
    </row>
    <row r="782" spans="1:32" x14ac:dyDescent="0.25">
      <c r="A782" s="12" t="s">
        <v>4</v>
      </c>
      <c r="B782" s="12">
        <v>1</v>
      </c>
      <c r="C782" s="12">
        <v>2</v>
      </c>
      <c r="D782" s="55">
        <v>42573</v>
      </c>
      <c r="E782" s="12">
        <v>13</v>
      </c>
      <c r="F782" s="52">
        <v>1</v>
      </c>
      <c r="G782" s="52">
        <v>2</v>
      </c>
      <c r="H782" s="52">
        <v>0</v>
      </c>
      <c r="I782" s="52">
        <v>0</v>
      </c>
      <c r="J782" s="52">
        <v>0</v>
      </c>
      <c r="K782" s="52">
        <v>0</v>
      </c>
      <c r="L782" s="52">
        <v>0</v>
      </c>
      <c r="M782" s="52">
        <v>1</v>
      </c>
      <c r="N782" s="52">
        <v>0</v>
      </c>
      <c r="O782" s="52">
        <v>1</v>
      </c>
      <c r="P782" s="52">
        <v>1</v>
      </c>
      <c r="Q782" s="12">
        <f>F782*AO$2</f>
        <v>0.1</v>
      </c>
      <c r="R782" s="12">
        <f>G782*AP$2</f>
        <v>0</v>
      </c>
      <c r="S782" s="12">
        <f>H782*AQ$2</f>
        <v>0</v>
      </c>
      <c r="T782" s="12">
        <f>I782*AR$2</f>
        <v>0</v>
      </c>
      <c r="U782" s="12">
        <f>J782*AS$2</f>
        <v>0</v>
      </c>
      <c r="V782" s="12">
        <f>K782*AT$2</f>
        <v>0</v>
      </c>
      <c r="W782" s="12">
        <f>L782*AU$2</f>
        <v>0</v>
      </c>
      <c r="X782" s="12">
        <f>M782*AV$2</f>
        <v>0</v>
      </c>
      <c r="Y782" s="12">
        <f>N782*AW$2</f>
        <v>0</v>
      </c>
      <c r="Z782" s="12">
        <f>O782*AX$2</f>
        <v>0</v>
      </c>
      <c r="AA782" s="12">
        <f>P782*AY$2</f>
        <v>0</v>
      </c>
      <c r="AB782" s="71">
        <f t="shared" si="60"/>
        <v>0.1</v>
      </c>
      <c r="AC782" s="70">
        <f t="shared" si="61"/>
        <v>0.1</v>
      </c>
      <c r="AD782" s="70">
        <f t="shared" si="62"/>
        <v>0</v>
      </c>
      <c r="AE782" s="70">
        <f t="shared" si="63"/>
        <v>0</v>
      </c>
      <c r="AF782" s="70">
        <f t="shared" si="64"/>
        <v>0</v>
      </c>
    </row>
  </sheetData>
  <autoFilter ref="A1:A782"/>
  <mergeCells count="3">
    <mergeCell ref="AI1:AK1"/>
    <mergeCell ref="AM1:AN1"/>
    <mergeCell ref="AM2:AM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Exclusion Studies</vt:lpstr>
      <vt:lpstr>Sampling of Predators</vt:lpstr>
      <vt:lpstr>PCR detections</vt:lpstr>
      <vt:lpstr>Predation rates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Monzo</dc:creator>
  <cp:lastModifiedBy>Cesar Monzo</cp:lastModifiedBy>
  <dcterms:created xsi:type="dcterms:W3CDTF">2019-02-28T08:22:37Z</dcterms:created>
  <dcterms:modified xsi:type="dcterms:W3CDTF">2019-03-04T10:54:50Z</dcterms:modified>
</cp:coreProperties>
</file>